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3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5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17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9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20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21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22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23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tsuruokanct-my.sharepoint.com/personal/jykim_tsuruoka-nct_ac_jp/Documents/Mydata/200614_書類/アレクセイとの共同研究/Segwayと自転車の比較/Investigation of the Computer Vision Possibilities for Human Head Angles Detection/Final_Data(Orbit , yaw , pitch)/"/>
    </mc:Choice>
  </mc:AlternateContent>
  <xr:revisionPtr revIDLastSave="130" documentId="8_{8360B900-968D-487F-B4C3-FF86BF31E855}" xr6:coauthVersionLast="47" xr6:coauthVersionMax="47" xr10:uidLastSave="{5811E3FC-42C9-4C01-9C47-9FF4E7ACFE52}"/>
  <bookViews>
    <workbookView xWindow="28680" yWindow="-120" windowWidth="29040" windowHeight="18240" tabRatio="751" firstSheet="9" activeTab="9" xr2:uid="{00000000-000D-0000-FFFF-FFFF00000000}"/>
  </bookViews>
  <sheets>
    <sheet name="Template" sheetId="2" r:id="rId1"/>
    <sheet name="Ave,SD" sheetId="34" r:id="rId2"/>
    <sheet name="Figure4.2.4" sheetId="4" r:id="rId3"/>
    <sheet name="Figure4.2.14(b)" sheetId="35" r:id="rId4"/>
    <sheet name="Watanabe1" sheetId="3" r:id="rId5"/>
    <sheet name="Daiki1" sheetId="5" r:id="rId6"/>
    <sheet name="Daiki2" sheetId="6" r:id="rId7"/>
    <sheet name="Daichi1" sheetId="7" r:id="rId8"/>
    <sheet name="Daichi2" sheetId="8" r:id="rId9"/>
    <sheet name="Hikaru1" sheetId="9" r:id="rId10"/>
    <sheet name="Hikaru2" sheetId="10" r:id="rId11"/>
    <sheet name="Masaya1" sheetId="11" r:id="rId12"/>
    <sheet name="Masaya2" sheetId="12" r:id="rId13"/>
    <sheet name="Ogasawara1" sheetId="13" r:id="rId14"/>
    <sheet name="Ogasawara2" sheetId="14" r:id="rId15"/>
    <sheet name="Onoki1" sheetId="15" r:id="rId16"/>
    <sheet name="Onoki2" sheetId="16" r:id="rId17"/>
    <sheet name="Matsuda1" sheetId="17" r:id="rId18"/>
    <sheet name="Matsuda2" sheetId="18" r:id="rId19"/>
    <sheet name="Yamaguti1" sheetId="19" r:id="rId20"/>
    <sheet name="Yamaguti2" sheetId="20" r:id="rId21"/>
    <sheet name="Souma1" sheetId="21" r:id="rId22"/>
    <sheet name="Souma2" sheetId="22" r:id="rId23"/>
    <sheet name="Batbekh1" sheetId="23" r:id="rId24"/>
  </sheets>
  <externalReferences>
    <externalReference r:id="rId2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5" i="23" l="1"/>
  <c r="AF6" i="23"/>
  <c r="AF7" i="23"/>
  <c r="AF8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AF62" i="23"/>
  <c r="AF63" i="23"/>
  <c r="AF64" i="23"/>
  <c r="AF65" i="23"/>
  <c r="AF66" i="23"/>
  <c r="AF67" i="23"/>
  <c r="AF68" i="23"/>
  <c r="AF69" i="23"/>
  <c r="AF70" i="23"/>
  <c r="AF71" i="23"/>
  <c r="AF72" i="23"/>
  <c r="AF73" i="23"/>
  <c r="AF74" i="23"/>
  <c r="AF75" i="23"/>
  <c r="AF76" i="23"/>
  <c r="AF77" i="23"/>
  <c r="AF78" i="23"/>
  <c r="AF79" i="23"/>
  <c r="AF80" i="23"/>
  <c r="AF81" i="23"/>
  <c r="AF82" i="23"/>
  <c r="AF83" i="23"/>
  <c r="AF84" i="23"/>
  <c r="AF85" i="23"/>
  <c r="AF86" i="23"/>
  <c r="AF87" i="23"/>
  <c r="AF88" i="23"/>
  <c r="AF89" i="23"/>
  <c r="AF90" i="23"/>
  <c r="AF91" i="23"/>
  <c r="AF92" i="23"/>
  <c r="AF93" i="23"/>
  <c r="AF94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0" i="23"/>
  <c r="AF111" i="23"/>
  <c r="AF112" i="23"/>
  <c r="AF113" i="23"/>
  <c r="AF114" i="23"/>
  <c r="AF115" i="23"/>
  <c r="AF116" i="23"/>
  <c r="AF117" i="23"/>
  <c r="AF118" i="23"/>
  <c r="AF119" i="23"/>
  <c r="AF120" i="23"/>
  <c r="AF121" i="23"/>
  <c r="AF122" i="23"/>
  <c r="AF123" i="23"/>
  <c r="AF124" i="23"/>
  <c r="AF125" i="23"/>
  <c r="AF126" i="23"/>
  <c r="AF127" i="23"/>
  <c r="AF128" i="23"/>
  <c r="AF129" i="23"/>
  <c r="AF130" i="23"/>
  <c r="AF131" i="23"/>
  <c r="AF132" i="23"/>
  <c r="AF133" i="23"/>
  <c r="AF134" i="23"/>
  <c r="AF135" i="23"/>
  <c r="AF136" i="23"/>
  <c r="AF137" i="23"/>
  <c r="AF138" i="23"/>
  <c r="AF139" i="23"/>
  <c r="AF140" i="23"/>
  <c r="AF141" i="23"/>
  <c r="AF142" i="23"/>
  <c r="AF143" i="23"/>
  <c r="AF144" i="23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158" i="23"/>
  <c r="AF159" i="23"/>
  <c r="AF160" i="23"/>
  <c r="AF161" i="23"/>
  <c r="AF162" i="23"/>
  <c r="AF163" i="23"/>
  <c r="AF164" i="23"/>
  <c r="AF165" i="23"/>
  <c r="AF166" i="23"/>
  <c r="AF167" i="23"/>
  <c r="AF168" i="23"/>
  <c r="AF169" i="23"/>
  <c r="AF170" i="23"/>
  <c r="AF171" i="23"/>
  <c r="AF172" i="23"/>
  <c r="AF173" i="23"/>
  <c r="AF174" i="23"/>
  <c r="AF175" i="23"/>
  <c r="AF176" i="23"/>
  <c r="AF177" i="23"/>
  <c r="AF178" i="23"/>
  <c r="AF179" i="23"/>
  <c r="AF180" i="23"/>
  <c r="AF181" i="23"/>
  <c r="AF182" i="23"/>
  <c r="AF183" i="23"/>
  <c r="AF184" i="23"/>
  <c r="AF185" i="23"/>
  <c r="AF186" i="23"/>
  <c r="AF187" i="23"/>
  <c r="AF188" i="23"/>
  <c r="AF189" i="23"/>
  <c r="AF190" i="23"/>
  <c r="AF191" i="23"/>
  <c r="AF192" i="23"/>
  <c r="AF193" i="23"/>
  <c r="AF194" i="23"/>
  <c r="AF195" i="23"/>
  <c r="AF196" i="23"/>
  <c r="AF197" i="23"/>
  <c r="AF198" i="23"/>
  <c r="AF199" i="23"/>
  <c r="AF200" i="23"/>
  <c r="AF201" i="23"/>
  <c r="AF202" i="23"/>
  <c r="AF203" i="23"/>
  <c r="AF204" i="23"/>
  <c r="AF205" i="23"/>
  <c r="AF206" i="23"/>
  <c r="AF207" i="23"/>
  <c r="AF208" i="23"/>
  <c r="AF209" i="23"/>
  <c r="AF210" i="23"/>
  <c r="AF211" i="23"/>
  <c r="AF212" i="23"/>
  <c r="AF213" i="23"/>
  <c r="AF214" i="23"/>
  <c r="AF215" i="23"/>
  <c r="AF216" i="23"/>
  <c r="AF217" i="23"/>
  <c r="AF218" i="23"/>
  <c r="AF219" i="23"/>
  <c r="AF220" i="23"/>
  <c r="AF221" i="23"/>
  <c r="AF222" i="23"/>
  <c r="AF223" i="23"/>
  <c r="AF224" i="23"/>
  <c r="AF225" i="23"/>
  <c r="AF226" i="23"/>
  <c r="AF227" i="23"/>
  <c r="AF228" i="23"/>
  <c r="AF229" i="23"/>
  <c r="AF230" i="23"/>
  <c r="AF231" i="23"/>
  <c r="AF232" i="23"/>
  <c r="AF233" i="23"/>
  <c r="AF234" i="23"/>
  <c r="AF235" i="23"/>
  <c r="AF236" i="23"/>
  <c r="AF237" i="23"/>
  <c r="AF238" i="23"/>
  <c r="AF239" i="23"/>
  <c r="AF240" i="23"/>
  <c r="AF241" i="23"/>
  <c r="AF242" i="23"/>
  <c r="AF243" i="23"/>
  <c r="AF244" i="23"/>
  <c r="AF245" i="23"/>
  <c r="AF246" i="23"/>
  <c r="AF247" i="23"/>
  <c r="AF248" i="23"/>
  <c r="AF249" i="23"/>
  <c r="AF250" i="23"/>
  <c r="AF251" i="23"/>
  <c r="AF252" i="23"/>
  <c r="AF253" i="23"/>
  <c r="AF254" i="23"/>
  <c r="AF255" i="23"/>
  <c r="AF256" i="23"/>
  <c r="AF257" i="23"/>
  <c r="AF258" i="23"/>
  <c r="AF259" i="23"/>
  <c r="AF260" i="23"/>
  <c r="AF261" i="23"/>
  <c r="AF262" i="23"/>
  <c r="AF263" i="23"/>
  <c r="AF264" i="23"/>
  <c r="AF265" i="23"/>
  <c r="AF266" i="23"/>
  <c r="AF267" i="23"/>
  <c r="AF268" i="23"/>
  <c r="AF269" i="23"/>
  <c r="AF270" i="23"/>
  <c r="AF271" i="23"/>
  <c r="AF272" i="23"/>
  <c r="AF273" i="23"/>
  <c r="AF274" i="23"/>
  <c r="AF275" i="23"/>
  <c r="AF276" i="23"/>
  <c r="AF277" i="23"/>
  <c r="AF278" i="23"/>
  <c r="AF279" i="23"/>
  <c r="AF280" i="23"/>
  <c r="AF281" i="23"/>
  <c r="AF282" i="23"/>
  <c r="AF283" i="23"/>
  <c r="AF284" i="23"/>
  <c r="AF285" i="23"/>
  <c r="AF286" i="23"/>
  <c r="AF287" i="23"/>
  <c r="AF288" i="23"/>
  <c r="AF289" i="23"/>
  <c r="AF290" i="23"/>
  <c r="AF291" i="23"/>
  <c r="AF292" i="23"/>
  <c r="AF293" i="23"/>
  <c r="AF294" i="23"/>
  <c r="AF295" i="23"/>
  <c r="AF296" i="23"/>
  <c r="AF297" i="23"/>
  <c r="AF298" i="23"/>
  <c r="AF299" i="23"/>
  <c r="AF300" i="23"/>
  <c r="AF301" i="23"/>
  <c r="AF302" i="23"/>
  <c r="AF303" i="23"/>
  <c r="AF304" i="23"/>
  <c r="AF305" i="23"/>
  <c r="AF306" i="23"/>
  <c r="AF307" i="23"/>
  <c r="AF308" i="23"/>
  <c r="AF309" i="23"/>
  <c r="AF310" i="23"/>
  <c r="AF311" i="23"/>
  <c r="AF312" i="23"/>
  <c r="AF313" i="23"/>
  <c r="AF314" i="23"/>
  <c r="AF315" i="23"/>
  <c r="AF316" i="23"/>
  <c r="AF317" i="23"/>
  <c r="AF318" i="23"/>
  <c r="AF319" i="23"/>
  <c r="AF320" i="23"/>
  <c r="AF321" i="23"/>
  <c r="AF322" i="23"/>
  <c r="AF323" i="23"/>
  <c r="AF324" i="23"/>
  <c r="AF325" i="23"/>
  <c r="AF326" i="23"/>
  <c r="AF327" i="23"/>
  <c r="AF328" i="23"/>
  <c r="AF329" i="23"/>
  <c r="AF330" i="23"/>
  <c r="AF331" i="23"/>
  <c r="AF332" i="23"/>
  <c r="AF333" i="23"/>
  <c r="AF334" i="23"/>
  <c r="AF335" i="23"/>
  <c r="AF336" i="23"/>
  <c r="AF337" i="23"/>
  <c r="AF338" i="23"/>
  <c r="AF339" i="23"/>
  <c r="AF340" i="23"/>
  <c r="AF341" i="23"/>
  <c r="AF342" i="23"/>
  <c r="AF343" i="23"/>
  <c r="AF344" i="23"/>
  <c r="AF345" i="23"/>
  <c r="AF346" i="23"/>
  <c r="AF347" i="23"/>
  <c r="AF348" i="23"/>
  <c r="AF349" i="23"/>
  <c r="AF350" i="23"/>
  <c r="AF351" i="23"/>
  <c r="AF352" i="23"/>
  <c r="AF353" i="23"/>
  <c r="AF354" i="23"/>
  <c r="AF355" i="23"/>
  <c r="AF356" i="23"/>
  <c r="AF357" i="23"/>
  <c r="AF358" i="23"/>
  <c r="AF359" i="23"/>
  <c r="AF360" i="23"/>
  <c r="AF361" i="23"/>
  <c r="AF362" i="23"/>
  <c r="AF363" i="23"/>
  <c r="AF364" i="23"/>
  <c r="AF365" i="23"/>
  <c r="AF366" i="23"/>
  <c r="AF367" i="23"/>
  <c r="AF368" i="23"/>
  <c r="AF369" i="23"/>
  <c r="AF370" i="23"/>
  <c r="AF371" i="23"/>
  <c r="AF372" i="23"/>
  <c r="AF373" i="23"/>
  <c r="AF374" i="23"/>
  <c r="AF375" i="23"/>
  <c r="AF376" i="23"/>
  <c r="AF377" i="23"/>
  <c r="AF378" i="23"/>
  <c r="AF379" i="23"/>
  <c r="AF380" i="23"/>
  <c r="AF381" i="23"/>
  <c r="AF382" i="23"/>
  <c r="AF4" i="23"/>
  <c r="AF5" i="22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F44" i="22"/>
  <c r="AF45" i="22"/>
  <c r="AF46" i="22"/>
  <c r="AF47" i="22"/>
  <c r="AF48" i="22"/>
  <c r="AF49" i="22"/>
  <c r="AF50" i="22"/>
  <c r="AF51" i="22"/>
  <c r="AF52" i="22"/>
  <c r="AF53" i="22"/>
  <c r="AF54" i="22"/>
  <c r="AF55" i="22"/>
  <c r="AF56" i="22"/>
  <c r="AF57" i="22"/>
  <c r="AF58" i="22"/>
  <c r="AF59" i="22"/>
  <c r="AF60" i="22"/>
  <c r="AF61" i="22"/>
  <c r="AF62" i="22"/>
  <c r="AF63" i="22"/>
  <c r="AF64" i="22"/>
  <c r="AF65" i="22"/>
  <c r="AF66" i="22"/>
  <c r="AF67" i="22"/>
  <c r="AF68" i="22"/>
  <c r="AF69" i="22"/>
  <c r="AF70" i="22"/>
  <c r="AF71" i="22"/>
  <c r="AF72" i="22"/>
  <c r="AF73" i="22"/>
  <c r="AF74" i="22"/>
  <c r="AF75" i="22"/>
  <c r="AF76" i="22"/>
  <c r="AF77" i="22"/>
  <c r="AF78" i="22"/>
  <c r="AF79" i="22"/>
  <c r="AF80" i="22"/>
  <c r="AF81" i="22"/>
  <c r="AF82" i="22"/>
  <c r="AF83" i="22"/>
  <c r="AF84" i="22"/>
  <c r="AF85" i="22"/>
  <c r="AF86" i="22"/>
  <c r="AF87" i="22"/>
  <c r="AF88" i="22"/>
  <c r="AF89" i="22"/>
  <c r="AF90" i="22"/>
  <c r="AF91" i="22"/>
  <c r="AF92" i="22"/>
  <c r="AF93" i="22"/>
  <c r="AF94" i="22"/>
  <c r="AF95" i="22"/>
  <c r="AF96" i="22"/>
  <c r="AF97" i="22"/>
  <c r="AF98" i="22"/>
  <c r="AF99" i="22"/>
  <c r="AF100" i="22"/>
  <c r="AF101" i="22"/>
  <c r="AF102" i="22"/>
  <c r="AF103" i="22"/>
  <c r="AF104" i="22"/>
  <c r="AF105" i="22"/>
  <c r="AF106" i="22"/>
  <c r="AF107" i="22"/>
  <c r="AF108" i="22"/>
  <c r="AF109" i="22"/>
  <c r="AF110" i="22"/>
  <c r="AF111" i="22"/>
  <c r="AF112" i="22"/>
  <c r="AF113" i="22"/>
  <c r="AF114" i="22"/>
  <c r="AF115" i="22"/>
  <c r="AF116" i="22"/>
  <c r="AF117" i="22"/>
  <c r="AF118" i="22"/>
  <c r="AF119" i="22"/>
  <c r="AF120" i="22"/>
  <c r="AF121" i="22"/>
  <c r="AF122" i="22"/>
  <c r="AF123" i="22"/>
  <c r="AF124" i="22"/>
  <c r="AF125" i="22"/>
  <c r="AF126" i="22"/>
  <c r="AF127" i="22"/>
  <c r="AF128" i="22"/>
  <c r="AF129" i="22"/>
  <c r="AF130" i="22"/>
  <c r="AF131" i="22"/>
  <c r="AF132" i="22"/>
  <c r="AF133" i="22"/>
  <c r="AF134" i="22"/>
  <c r="AF135" i="22"/>
  <c r="AF136" i="22"/>
  <c r="AF137" i="22"/>
  <c r="AF138" i="22"/>
  <c r="AF139" i="22"/>
  <c r="AF140" i="22"/>
  <c r="AF141" i="22"/>
  <c r="AF142" i="22"/>
  <c r="AF143" i="22"/>
  <c r="AF144" i="22"/>
  <c r="AF145" i="22"/>
  <c r="AF146" i="22"/>
  <c r="AF147" i="22"/>
  <c r="AF148" i="22"/>
  <c r="AF149" i="22"/>
  <c r="AF150" i="22"/>
  <c r="AF151" i="22"/>
  <c r="AF152" i="22"/>
  <c r="AF153" i="22"/>
  <c r="AF154" i="22"/>
  <c r="AF155" i="22"/>
  <c r="AF156" i="22"/>
  <c r="AF157" i="22"/>
  <c r="AF158" i="22"/>
  <c r="AF159" i="22"/>
  <c r="AF160" i="22"/>
  <c r="AF161" i="22"/>
  <c r="AF162" i="22"/>
  <c r="AF163" i="22"/>
  <c r="AF164" i="22"/>
  <c r="AF165" i="22"/>
  <c r="AF166" i="22"/>
  <c r="AF167" i="22"/>
  <c r="AF168" i="22"/>
  <c r="AF169" i="22"/>
  <c r="AF170" i="22"/>
  <c r="AF171" i="22"/>
  <c r="AF172" i="22"/>
  <c r="AF173" i="22"/>
  <c r="AF174" i="22"/>
  <c r="AF175" i="22"/>
  <c r="AF176" i="22"/>
  <c r="AF177" i="22"/>
  <c r="AF178" i="22"/>
  <c r="AF179" i="22"/>
  <c r="AF180" i="22"/>
  <c r="AF181" i="22"/>
  <c r="AF182" i="22"/>
  <c r="AF183" i="22"/>
  <c r="AF184" i="22"/>
  <c r="AF185" i="22"/>
  <c r="AF186" i="22"/>
  <c r="AF187" i="22"/>
  <c r="AF188" i="22"/>
  <c r="AF189" i="22"/>
  <c r="AF190" i="22"/>
  <c r="AF191" i="22"/>
  <c r="AF192" i="22"/>
  <c r="AF193" i="22"/>
  <c r="AF194" i="22"/>
  <c r="AF195" i="22"/>
  <c r="AF196" i="22"/>
  <c r="AF197" i="22"/>
  <c r="AF198" i="22"/>
  <c r="AF199" i="22"/>
  <c r="AF200" i="22"/>
  <c r="AF201" i="22"/>
  <c r="AF202" i="22"/>
  <c r="AF203" i="22"/>
  <c r="AF204" i="22"/>
  <c r="AF205" i="22"/>
  <c r="AF206" i="22"/>
  <c r="AF207" i="22"/>
  <c r="AF208" i="22"/>
  <c r="AF209" i="22"/>
  <c r="AF210" i="22"/>
  <c r="AF211" i="22"/>
  <c r="AF212" i="22"/>
  <c r="AF213" i="22"/>
  <c r="AF214" i="22"/>
  <c r="AF215" i="22"/>
  <c r="AF216" i="22"/>
  <c r="AF217" i="22"/>
  <c r="AF218" i="22"/>
  <c r="AF219" i="22"/>
  <c r="AF220" i="22"/>
  <c r="AF221" i="22"/>
  <c r="AF222" i="22"/>
  <c r="AF223" i="22"/>
  <c r="AF224" i="22"/>
  <c r="AF225" i="22"/>
  <c r="AF226" i="22"/>
  <c r="AF227" i="22"/>
  <c r="AF228" i="22"/>
  <c r="AF229" i="22"/>
  <c r="AF230" i="22"/>
  <c r="AF231" i="22"/>
  <c r="AF232" i="22"/>
  <c r="AF233" i="22"/>
  <c r="AF234" i="22"/>
  <c r="AF235" i="22"/>
  <c r="AF236" i="22"/>
  <c r="AF237" i="22"/>
  <c r="AF238" i="22"/>
  <c r="AF239" i="22"/>
  <c r="AF240" i="22"/>
  <c r="AF241" i="22"/>
  <c r="AF242" i="22"/>
  <c r="AF243" i="22"/>
  <c r="AF244" i="22"/>
  <c r="AF245" i="22"/>
  <c r="AF4" i="22"/>
  <c r="AF5" i="21"/>
  <c r="AF6" i="21"/>
  <c r="AF7" i="21"/>
  <c r="AF8" i="21"/>
  <c r="AF9" i="21"/>
  <c r="AF10" i="21"/>
  <c r="AF11" i="21"/>
  <c r="AF12" i="21"/>
  <c r="AF13" i="21"/>
  <c r="AF14" i="21"/>
  <c r="AF15" i="21"/>
  <c r="AF16" i="21"/>
  <c r="AF17" i="21"/>
  <c r="AF18" i="21"/>
  <c r="AF19" i="21"/>
  <c r="AF20" i="21"/>
  <c r="AF21" i="21"/>
  <c r="AF22" i="21"/>
  <c r="AF23" i="21"/>
  <c r="AF24" i="21"/>
  <c r="AF25" i="21"/>
  <c r="AF26" i="21"/>
  <c r="AF27" i="21"/>
  <c r="AF28" i="21"/>
  <c r="AF29" i="21"/>
  <c r="AF30" i="21"/>
  <c r="AF31" i="21"/>
  <c r="AF32" i="21"/>
  <c r="AF33" i="21"/>
  <c r="AF34" i="21"/>
  <c r="AF35" i="21"/>
  <c r="AF36" i="21"/>
  <c r="AF37" i="21"/>
  <c r="AF38" i="21"/>
  <c r="AF39" i="21"/>
  <c r="AF40" i="21"/>
  <c r="AF41" i="21"/>
  <c r="AF42" i="21"/>
  <c r="AF43" i="21"/>
  <c r="AF44" i="21"/>
  <c r="AF45" i="21"/>
  <c r="AF46" i="21"/>
  <c r="AF47" i="21"/>
  <c r="AF48" i="21"/>
  <c r="AF49" i="21"/>
  <c r="AF50" i="21"/>
  <c r="AF51" i="21"/>
  <c r="AF52" i="21"/>
  <c r="AF53" i="21"/>
  <c r="AF54" i="21"/>
  <c r="AF55" i="21"/>
  <c r="AF56" i="21"/>
  <c r="AF57" i="21"/>
  <c r="AF58" i="21"/>
  <c r="AF59" i="21"/>
  <c r="AF60" i="21"/>
  <c r="AF61" i="21"/>
  <c r="AF62" i="21"/>
  <c r="AF63" i="21"/>
  <c r="AF64" i="21"/>
  <c r="AF65" i="21"/>
  <c r="AF66" i="21"/>
  <c r="AF67" i="21"/>
  <c r="AF68" i="21"/>
  <c r="AF69" i="21"/>
  <c r="AF70" i="21"/>
  <c r="AF71" i="21"/>
  <c r="AF72" i="21"/>
  <c r="AF73" i="21"/>
  <c r="AF74" i="21"/>
  <c r="AF75" i="21"/>
  <c r="AF76" i="21"/>
  <c r="AF77" i="21"/>
  <c r="AF78" i="21"/>
  <c r="AF79" i="21"/>
  <c r="AF80" i="21"/>
  <c r="AF81" i="21"/>
  <c r="AF82" i="21"/>
  <c r="AF83" i="21"/>
  <c r="AF84" i="21"/>
  <c r="AF85" i="21"/>
  <c r="AF86" i="21"/>
  <c r="AF87" i="21"/>
  <c r="AF88" i="21"/>
  <c r="AF89" i="21"/>
  <c r="AF90" i="21"/>
  <c r="AF91" i="21"/>
  <c r="AF92" i="21"/>
  <c r="AF93" i="21"/>
  <c r="AF94" i="21"/>
  <c r="AF95" i="21"/>
  <c r="AF96" i="21"/>
  <c r="AF97" i="21"/>
  <c r="AF98" i="21"/>
  <c r="AF99" i="21"/>
  <c r="AF100" i="21"/>
  <c r="AF101" i="21"/>
  <c r="AF102" i="21"/>
  <c r="AF103" i="21"/>
  <c r="AF104" i="21"/>
  <c r="AF105" i="21"/>
  <c r="AF106" i="21"/>
  <c r="AF107" i="21"/>
  <c r="AF108" i="21"/>
  <c r="AF109" i="21"/>
  <c r="AF110" i="21"/>
  <c r="AF111" i="21"/>
  <c r="AF112" i="21"/>
  <c r="AF113" i="21"/>
  <c r="AF114" i="21"/>
  <c r="AF115" i="21"/>
  <c r="AF116" i="21"/>
  <c r="AF117" i="21"/>
  <c r="AF118" i="21"/>
  <c r="AF119" i="21"/>
  <c r="AF120" i="21"/>
  <c r="AF121" i="21"/>
  <c r="AF122" i="21"/>
  <c r="AF123" i="21"/>
  <c r="AF124" i="21"/>
  <c r="AF125" i="21"/>
  <c r="AF126" i="21"/>
  <c r="AF127" i="21"/>
  <c r="AF128" i="21"/>
  <c r="AF129" i="21"/>
  <c r="AF130" i="21"/>
  <c r="AF131" i="21"/>
  <c r="AF132" i="21"/>
  <c r="AF133" i="21"/>
  <c r="AF134" i="21"/>
  <c r="AF135" i="21"/>
  <c r="AF136" i="21"/>
  <c r="AF137" i="21"/>
  <c r="AF138" i="21"/>
  <c r="AF139" i="21"/>
  <c r="AF140" i="21"/>
  <c r="AF141" i="21"/>
  <c r="AF142" i="21"/>
  <c r="AF143" i="21"/>
  <c r="AF144" i="21"/>
  <c r="AF145" i="21"/>
  <c r="AF146" i="21"/>
  <c r="AF147" i="21"/>
  <c r="AF148" i="21"/>
  <c r="AF149" i="21"/>
  <c r="AF150" i="21"/>
  <c r="AF151" i="21"/>
  <c r="AF152" i="21"/>
  <c r="AF153" i="21"/>
  <c r="AF154" i="21"/>
  <c r="AF155" i="21"/>
  <c r="AF156" i="21"/>
  <c r="AF157" i="21"/>
  <c r="AF158" i="21"/>
  <c r="AF159" i="21"/>
  <c r="AF160" i="21"/>
  <c r="AF161" i="21"/>
  <c r="AF162" i="21"/>
  <c r="AF163" i="21"/>
  <c r="AF164" i="21"/>
  <c r="AF165" i="21"/>
  <c r="AF166" i="21"/>
  <c r="AF167" i="21"/>
  <c r="AF168" i="21"/>
  <c r="AF169" i="21"/>
  <c r="AF170" i="21"/>
  <c r="AF171" i="21"/>
  <c r="AF172" i="21"/>
  <c r="AF173" i="21"/>
  <c r="AF174" i="21"/>
  <c r="AF175" i="21"/>
  <c r="AF176" i="21"/>
  <c r="AF177" i="21"/>
  <c r="AF178" i="21"/>
  <c r="AF179" i="21"/>
  <c r="AF180" i="21"/>
  <c r="AF181" i="21"/>
  <c r="AF182" i="21"/>
  <c r="AF183" i="21"/>
  <c r="AF184" i="21"/>
  <c r="AF185" i="21"/>
  <c r="AF186" i="21"/>
  <c r="AF187" i="21"/>
  <c r="AF188" i="21"/>
  <c r="AF189" i="21"/>
  <c r="AF190" i="21"/>
  <c r="AF191" i="21"/>
  <c r="AF192" i="21"/>
  <c r="AF193" i="21"/>
  <c r="AF194" i="21"/>
  <c r="AF195" i="21"/>
  <c r="AF196" i="21"/>
  <c r="AF197" i="21"/>
  <c r="AF198" i="21"/>
  <c r="AF199" i="21"/>
  <c r="AF200" i="21"/>
  <c r="AF201" i="21"/>
  <c r="AF202" i="21"/>
  <c r="AF203" i="21"/>
  <c r="AF204" i="21"/>
  <c r="AF205" i="21"/>
  <c r="AF206" i="21"/>
  <c r="AF207" i="21"/>
  <c r="AF208" i="21"/>
  <c r="AF209" i="21"/>
  <c r="AF210" i="21"/>
  <c r="AF211" i="21"/>
  <c r="AF212" i="21"/>
  <c r="AF213" i="21"/>
  <c r="AF214" i="21"/>
  <c r="AF215" i="21"/>
  <c r="AF216" i="21"/>
  <c r="AF217" i="21"/>
  <c r="AF218" i="21"/>
  <c r="AF219" i="21"/>
  <c r="AF220" i="21"/>
  <c r="AF221" i="21"/>
  <c r="AF222" i="21"/>
  <c r="AF223" i="21"/>
  <c r="AF224" i="21"/>
  <c r="AF225" i="21"/>
  <c r="AF226" i="21"/>
  <c r="AF227" i="21"/>
  <c r="AF228" i="21"/>
  <c r="AF229" i="21"/>
  <c r="AF230" i="21"/>
  <c r="AF231" i="21"/>
  <c r="AF232" i="21"/>
  <c r="AF233" i="21"/>
  <c r="AF234" i="21"/>
  <c r="AF235" i="21"/>
  <c r="AF236" i="21"/>
  <c r="AF237" i="21"/>
  <c r="AF238" i="21"/>
  <c r="AF239" i="21"/>
  <c r="AF240" i="21"/>
  <c r="AF241" i="21"/>
  <c r="AF242" i="21"/>
  <c r="AF243" i="21"/>
  <c r="AF244" i="21"/>
  <c r="AF245" i="21"/>
  <c r="AF246" i="21"/>
  <c r="AF247" i="21"/>
  <c r="AF248" i="21"/>
  <c r="AF249" i="21"/>
  <c r="AF250" i="21"/>
  <c r="AF251" i="21"/>
  <c r="AF252" i="21"/>
  <c r="AF253" i="21"/>
  <c r="AF254" i="21"/>
  <c r="AF255" i="21"/>
  <c r="AF256" i="21"/>
  <c r="AF257" i="21"/>
  <c r="AF258" i="21"/>
  <c r="AF259" i="21"/>
  <c r="AF260" i="21"/>
  <c r="AF261" i="21"/>
  <c r="AF262" i="21"/>
  <c r="AF263" i="21"/>
  <c r="AF264" i="21"/>
  <c r="AF265" i="21"/>
  <c r="AF266" i="21"/>
  <c r="AF267" i="21"/>
  <c r="AF268" i="21"/>
  <c r="AF269" i="21"/>
  <c r="AF270" i="21"/>
  <c r="AF271" i="21"/>
  <c r="AF272" i="21"/>
  <c r="AF273" i="21"/>
  <c r="AF274" i="21"/>
  <c r="AF275" i="21"/>
  <c r="AF276" i="21"/>
  <c r="AF277" i="21"/>
  <c r="AF278" i="21"/>
  <c r="AF279" i="21"/>
  <c r="AF280" i="21"/>
  <c r="AF281" i="21"/>
  <c r="AF282" i="21"/>
  <c r="AF283" i="21"/>
  <c r="AF284" i="21"/>
  <c r="AF285" i="21"/>
  <c r="AF286" i="21"/>
  <c r="AF287" i="21"/>
  <c r="AF288" i="21"/>
  <c r="AF289" i="21"/>
  <c r="AF290" i="21"/>
  <c r="AF291" i="21"/>
  <c r="AF292" i="21"/>
  <c r="AF293" i="21"/>
  <c r="AF294" i="21"/>
  <c r="AF295" i="21"/>
  <c r="AF296" i="21"/>
  <c r="AF297" i="21"/>
  <c r="AF298" i="21"/>
  <c r="AF299" i="21"/>
  <c r="AF300" i="21"/>
  <c r="AF301" i="21"/>
  <c r="AF302" i="21"/>
  <c r="AF303" i="21"/>
  <c r="AF304" i="21"/>
  <c r="AF305" i="21"/>
  <c r="AF306" i="21"/>
  <c r="AF307" i="21"/>
  <c r="AF308" i="21"/>
  <c r="AF309" i="21"/>
  <c r="AF310" i="21"/>
  <c r="AF311" i="21"/>
  <c r="AF312" i="21"/>
  <c r="AF313" i="21"/>
  <c r="AF314" i="21"/>
  <c r="AF315" i="21"/>
  <c r="AF316" i="21"/>
  <c r="AF317" i="21"/>
  <c r="AF318" i="21"/>
  <c r="AF319" i="21"/>
  <c r="AF320" i="21"/>
  <c r="AF321" i="21"/>
  <c r="AF322" i="21"/>
  <c r="AF323" i="21"/>
  <c r="AF324" i="21"/>
  <c r="AF325" i="21"/>
  <c r="AF326" i="21"/>
  <c r="AF327" i="21"/>
  <c r="AF328" i="21"/>
  <c r="AF329" i="21"/>
  <c r="AF330" i="21"/>
  <c r="AF331" i="21"/>
  <c r="AF332" i="21"/>
  <c r="AF333" i="21"/>
  <c r="AF334" i="21"/>
  <c r="AF335" i="21"/>
  <c r="AF336" i="21"/>
  <c r="AF337" i="21"/>
  <c r="AF338" i="21"/>
  <c r="AF339" i="21"/>
  <c r="AF340" i="21"/>
  <c r="AF341" i="21"/>
  <c r="AF342" i="21"/>
  <c r="AF343" i="21"/>
  <c r="AF344" i="21"/>
  <c r="AF345" i="21"/>
  <c r="AF346" i="21"/>
  <c r="AF347" i="21"/>
  <c r="AF348" i="21"/>
  <c r="AF349" i="21"/>
  <c r="AF350" i="21"/>
  <c r="AF351" i="21"/>
  <c r="AF352" i="21"/>
  <c r="AF353" i="21"/>
  <c r="AF354" i="21"/>
  <c r="AF355" i="21"/>
  <c r="AF356" i="21"/>
  <c r="AF357" i="21"/>
  <c r="AF358" i="21"/>
  <c r="AF359" i="21"/>
  <c r="AF360" i="21"/>
  <c r="AF361" i="21"/>
  <c r="AF362" i="21"/>
  <c r="AF363" i="21"/>
  <c r="AF364" i="21"/>
  <c r="AF365" i="21"/>
  <c r="AF366" i="21"/>
  <c r="AF367" i="21"/>
  <c r="AF368" i="21"/>
  <c r="AF369" i="21"/>
  <c r="AF370" i="21"/>
  <c r="AF371" i="21"/>
  <c r="AF372" i="21"/>
  <c r="AF373" i="21"/>
  <c r="AF374" i="21"/>
  <c r="AF375" i="21"/>
  <c r="AF376" i="21"/>
  <c r="AF377" i="21"/>
  <c r="AF378" i="21"/>
  <c r="AF379" i="21"/>
  <c r="AF380" i="21"/>
  <c r="AF381" i="21"/>
  <c r="AF382" i="21"/>
  <c r="AF383" i="21"/>
  <c r="AF384" i="21"/>
  <c r="AF385" i="21"/>
  <c r="AF386" i="21"/>
  <c r="AF387" i="21"/>
  <c r="AF388" i="21"/>
  <c r="AF389" i="21"/>
  <c r="AF390" i="21"/>
  <c r="AF391" i="21"/>
  <c r="AF392" i="21"/>
  <c r="AF393" i="21"/>
  <c r="AF394" i="21"/>
  <c r="AF395" i="21"/>
  <c r="AF396" i="21"/>
  <c r="AF397" i="21"/>
  <c r="AF398" i="21"/>
  <c r="AF399" i="21"/>
  <c r="AF400" i="21"/>
  <c r="AF401" i="21"/>
  <c r="AF402" i="21"/>
  <c r="AF403" i="21"/>
  <c r="AF404" i="21"/>
  <c r="AF405" i="21"/>
  <c r="AF406" i="21"/>
  <c r="AF407" i="21"/>
  <c r="AF408" i="21"/>
  <c r="AF409" i="21"/>
  <c r="AF4" i="21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4" i="20"/>
  <c r="AF5" i="19"/>
  <c r="AF6" i="19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91" i="19"/>
  <c r="AF92" i="19"/>
  <c r="AF93" i="19"/>
  <c r="AF94" i="19"/>
  <c r="AF95" i="19"/>
  <c r="AF96" i="19"/>
  <c r="AF97" i="19"/>
  <c r="AF98" i="19"/>
  <c r="AF99" i="19"/>
  <c r="AF100" i="19"/>
  <c r="AF101" i="19"/>
  <c r="AF102" i="19"/>
  <c r="AF103" i="19"/>
  <c r="AF104" i="19"/>
  <c r="AF105" i="19"/>
  <c r="AF106" i="19"/>
  <c r="AF107" i="19"/>
  <c r="AF108" i="19"/>
  <c r="AF109" i="19"/>
  <c r="AF110" i="19"/>
  <c r="AF111" i="19"/>
  <c r="AF112" i="19"/>
  <c r="AF113" i="19"/>
  <c r="AF114" i="19"/>
  <c r="AF115" i="19"/>
  <c r="AF116" i="19"/>
  <c r="AF117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38" i="19"/>
  <c r="AF139" i="19"/>
  <c r="AF140" i="19"/>
  <c r="AF141" i="19"/>
  <c r="AF142" i="19"/>
  <c r="AF143" i="19"/>
  <c r="AF144" i="19"/>
  <c r="AF145" i="19"/>
  <c r="AF146" i="19"/>
  <c r="AF147" i="19"/>
  <c r="AF148" i="19"/>
  <c r="AF149" i="19"/>
  <c r="AF150" i="19"/>
  <c r="AF151" i="19"/>
  <c r="AF152" i="19"/>
  <c r="AF153" i="19"/>
  <c r="AF154" i="19"/>
  <c r="AF155" i="19"/>
  <c r="AF156" i="19"/>
  <c r="AF157" i="19"/>
  <c r="AF158" i="19"/>
  <c r="AF159" i="19"/>
  <c r="AF160" i="19"/>
  <c r="AF161" i="19"/>
  <c r="AF162" i="19"/>
  <c r="AF163" i="19"/>
  <c r="AF164" i="19"/>
  <c r="AF165" i="19"/>
  <c r="AF166" i="19"/>
  <c r="AF167" i="19"/>
  <c r="AF168" i="19"/>
  <c r="AF169" i="19"/>
  <c r="AF170" i="19"/>
  <c r="AF171" i="19"/>
  <c r="AF172" i="19"/>
  <c r="AF173" i="19"/>
  <c r="AF174" i="19"/>
  <c r="AF175" i="19"/>
  <c r="AF176" i="19"/>
  <c r="AF177" i="19"/>
  <c r="AF178" i="19"/>
  <c r="AF179" i="19"/>
  <c r="AF180" i="19"/>
  <c r="AF181" i="19"/>
  <c r="AF182" i="19"/>
  <c r="AF183" i="19"/>
  <c r="AF184" i="19"/>
  <c r="AF185" i="19"/>
  <c r="AF186" i="19"/>
  <c r="AF187" i="19"/>
  <c r="AF188" i="19"/>
  <c r="AF189" i="19"/>
  <c r="AF190" i="19"/>
  <c r="AF191" i="19"/>
  <c r="AF192" i="19"/>
  <c r="AF193" i="19"/>
  <c r="AF194" i="19"/>
  <c r="AF195" i="19"/>
  <c r="AF196" i="19"/>
  <c r="AF197" i="19"/>
  <c r="AF198" i="19"/>
  <c r="AF199" i="19"/>
  <c r="AF200" i="19"/>
  <c r="AF201" i="19"/>
  <c r="AF202" i="19"/>
  <c r="AF203" i="19"/>
  <c r="AF204" i="19"/>
  <c r="AF205" i="19"/>
  <c r="AF206" i="19"/>
  <c r="AF207" i="19"/>
  <c r="AF208" i="19"/>
  <c r="AF209" i="19"/>
  <c r="AF210" i="19"/>
  <c r="AF211" i="19"/>
  <c r="AF212" i="19"/>
  <c r="AF213" i="19"/>
  <c r="AF214" i="19"/>
  <c r="AF215" i="19"/>
  <c r="AF216" i="19"/>
  <c r="AF4" i="19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F37" i="18"/>
  <c r="AF38" i="18"/>
  <c r="AF39" i="18"/>
  <c r="AF40" i="18"/>
  <c r="AF41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F71" i="18"/>
  <c r="AF72" i="18"/>
  <c r="AF73" i="18"/>
  <c r="AF74" i="18"/>
  <c r="AF75" i="18"/>
  <c r="AF76" i="18"/>
  <c r="AF77" i="18"/>
  <c r="AF78" i="18"/>
  <c r="AF79" i="18"/>
  <c r="AF80" i="18"/>
  <c r="AF81" i="18"/>
  <c r="AF82" i="18"/>
  <c r="AF83" i="18"/>
  <c r="AF84" i="18"/>
  <c r="AF85" i="18"/>
  <c r="AF86" i="18"/>
  <c r="AF87" i="18"/>
  <c r="AF88" i="18"/>
  <c r="AF89" i="18"/>
  <c r="AF90" i="18"/>
  <c r="AF91" i="18"/>
  <c r="AF92" i="18"/>
  <c r="AF93" i="18"/>
  <c r="AF94" i="18"/>
  <c r="AF95" i="18"/>
  <c r="AF96" i="18"/>
  <c r="AF97" i="18"/>
  <c r="AF98" i="18"/>
  <c r="AF99" i="18"/>
  <c r="AF100" i="18"/>
  <c r="AF101" i="18"/>
  <c r="AF102" i="18"/>
  <c r="AF103" i="18"/>
  <c r="AF104" i="18"/>
  <c r="AF105" i="18"/>
  <c r="AF106" i="18"/>
  <c r="AF107" i="18"/>
  <c r="AF108" i="18"/>
  <c r="AF109" i="18"/>
  <c r="AF110" i="18"/>
  <c r="AF111" i="18"/>
  <c r="AF112" i="18"/>
  <c r="AF113" i="18"/>
  <c r="AF114" i="18"/>
  <c r="AF115" i="18"/>
  <c r="AF116" i="18"/>
  <c r="AF117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8" i="18"/>
  <c r="AF139" i="18"/>
  <c r="AF140" i="18"/>
  <c r="AF141" i="18"/>
  <c r="AF142" i="18"/>
  <c r="AF143" i="18"/>
  <c r="AF144" i="18"/>
  <c r="AF145" i="18"/>
  <c r="AF146" i="18"/>
  <c r="AF147" i="18"/>
  <c r="AF148" i="18"/>
  <c r="AF149" i="18"/>
  <c r="AF150" i="18"/>
  <c r="AF151" i="18"/>
  <c r="AF152" i="18"/>
  <c r="AF153" i="18"/>
  <c r="AF154" i="18"/>
  <c r="AF155" i="18"/>
  <c r="AF156" i="18"/>
  <c r="AF157" i="18"/>
  <c r="AF158" i="18"/>
  <c r="AF159" i="18"/>
  <c r="AF160" i="18"/>
  <c r="AF161" i="18"/>
  <c r="AF162" i="18"/>
  <c r="AF163" i="18"/>
  <c r="AF164" i="18"/>
  <c r="AF165" i="18"/>
  <c r="AF166" i="18"/>
  <c r="AF167" i="18"/>
  <c r="AF168" i="18"/>
  <c r="AF169" i="18"/>
  <c r="AF170" i="18"/>
  <c r="AF171" i="18"/>
  <c r="AF172" i="18"/>
  <c r="AF173" i="18"/>
  <c r="AF174" i="18"/>
  <c r="AF175" i="18"/>
  <c r="AF176" i="18"/>
  <c r="AF177" i="18"/>
  <c r="AF178" i="18"/>
  <c r="AF179" i="18"/>
  <c r="AF180" i="18"/>
  <c r="AF181" i="18"/>
  <c r="AF182" i="18"/>
  <c r="AF183" i="18"/>
  <c r="AF184" i="18"/>
  <c r="AF4" i="18"/>
  <c r="AF5" i="17"/>
  <c r="AF6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90" i="17"/>
  <c r="AF91" i="17"/>
  <c r="AF92" i="17"/>
  <c r="AF93" i="17"/>
  <c r="AF94" i="17"/>
  <c r="AF95" i="17"/>
  <c r="AF96" i="17"/>
  <c r="AF97" i="17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121" i="17"/>
  <c r="AF122" i="17"/>
  <c r="AF123" i="17"/>
  <c r="AF124" i="17"/>
  <c r="AF125" i="17"/>
  <c r="AF126" i="17"/>
  <c r="AF127" i="17"/>
  <c r="AF128" i="17"/>
  <c r="AF129" i="17"/>
  <c r="AF130" i="17"/>
  <c r="AF131" i="17"/>
  <c r="AF132" i="17"/>
  <c r="AF133" i="17"/>
  <c r="AF134" i="17"/>
  <c r="AF135" i="17"/>
  <c r="AF136" i="17"/>
  <c r="AF137" i="17"/>
  <c r="AF138" i="17"/>
  <c r="AF139" i="17"/>
  <c r="AF140" i="17"/>
  <c r="AF141" i="17"/>
  <c r="AF142" i="17"/>
  <c r="AF143" i="17"/>
  <c r="AF144" i="17"/>
  <c r="AF145" i="17"/>
  <c r="AF146" i="17"/>
  <c r="AF147" i="17"/>
  <c r="AF148" i="17"/>
  <c r="AF149" i="17"/>
  <c r="AF150" i="17"/>
  <c r="AF151" i="17"/>
  <c r="AF152" i="17"/>
  <c r="AF153" i="17"/>
  <c r="AF154" i="17"/>
  <c r="AF155" i="17"/>
  <c r="AF156" i="17"/>
  <c r="AF157" i="17"/>
  <c r="AF158" i="17"/>
  <c r="AF159" i="17"/>
  <c r="AF160" i="17"/>
  <c r="AF161" i="17"/>
  <c r="AF162" i="17"/>
  <c r="AF163" i="17"/>
  <c r="AF164" i="17"/>
  <c r="AF165" i="17"/>
  <c r="AF166" i="17"/>
  <c r="AF167" i="17"/>
  <c r="AF168" i="17"/>
  <c r="AF169" i="17"/>
  <c r="AF170" i="17"/>
  <c r="AF171" i="17"/>
  <c r="AF172" i="17"/>
  <c r="AF173" i="17"/>
  <c r="AF174" i="17"/>
  <c r="AF175" i="17"/>
  <c r="AF176" i="17"/>
  <c r="AF177" i="17"/>
  <c r="AF4" i="17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4" i="16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4" i="15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4" i="14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4" i="13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4" i="12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4" i="11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4" i="10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4" i="9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131" i="8"/>
  <c r="AF132" i="8"/>
  <c r="AF133" i="8"/>
  <c r="AF134" i="8"/>
  <c r="AF135" i="8"/>
  <c r="AF136" i="8"/>
  <c r="AF137" i="8"/>
  <c r="AF138" i="8"/>
  <c r="AF139" i="8"/>
  <c r="AF140" i="8"/>
  <c r="AF141" i="8"/>
  <c r="AF142" i="8"/>
  <c r="AF143" i="8"/>
  <c r="AF144" i="8"/>
  <c r="AF145" i="8"/>
  <c r="AF146" i="8"/>
  <c r="AF147" i="8"/>
  <c r="AF148" i="8"/>
  <c r="AF149" i="8"/>
  <c r="AF150" i="8"/>
  <c r="AF151" i="8"/>
  <c r="AF152" i="8"/>
  <c r="AF153" i="8"/>
  <c r="AF154" i="8"/>
  <c r="AF155" i="8"/>
  <c r="AF156" i="8"/>
  <c r="AF157" i="8"/>
  <c r="AF158" i="8"/>
  <c r="AF159" i="8"/>
  <c r="AF160" i="8"/>
  <c r="AF161" i="8"/>
  <c r="AF162" i="8"/>
  <c r="AF163" i="8"/>
  <c r="AF164" i="8"/>
  <c r="AF165" i="8"/>
  <c r="AF166" i="8"/>
  <c r="AF167" i="8"/>
  <c r="AF168" i="8"/>
  <c r="AF169" i="8"/>
  <c r="AF170" i="8"/>
  <c r="AF171" i="8"/>
  <c r="AF172" i="8"/>
  <c r="AF173" i="8"/>
  <c r="AF174" i="8"/>
  <c r="AF175" i="8"/>
  <c r="AF176" i="8"/>
  <c r="AF177" i="8"/>
  <c r="AF178" i="8"/>
  <c r="AF179" i="8"/>
  <c r="AF180" i="8"/>
  <c r="AF181" i="8"/>
  <c r="AF182" i="8"/>
  <c r="AF4" i="8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4" i="7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4" i="6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4" i="5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4" i="3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4" i="4"/>
  <c r="Q4" i="34" a="1"/>
  <c r="Q4" i="34" s="1"/>
  <c r="P4" i="34" a="1"/>
  <c r="P4" i="34" s="1"/>
  <c r="O4" i="34" a="1"/>
  <c r="O4" i="34" s="1"/>
  <c r="N4" i="34" a="1"/>
  <c r="N4" i="34" s="1"/>
  <c r="M4" i="34" a="1"/>
  <c r="M4" i="34" s="1"/>
  <c r="K4" i="34" a="1"/>
  <c r="K4" i="34" s="1"/>
  <c r="J4" i="34" a="1"/>
  <c r="J4" i="34" s="1"/>
  <c r="I4" i="34" a="1"/>
  <c r="I4" i="34" s="1"/>
  <c r="H4" i="34" a="1"/>
  <c r="H4" i="34" s="1"/>
  <c r="G4" i="34" a="1"/>
  <c r="G4" i="34" s="1"/>
  <c r="F4" i="34" a="1"/>
  <c r="F4" i="34" s="1"/>
  <c r="AF246" i="9" l="1"/>
  <c r="AF245" i="9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72" i="23"/>
  <c r="AG73" i="23"/>
  <c r="AG74" i="23"/>
  <c r="AG75" i="23"/>
  <c r="AG76" i="23"/>
  <c r="AG77" i="23"/>
  <c r="AG78" i="23"/>
  <c r="AG79" i="23"/>
  <c r="AG80" i="23"/>
  <c r="AG81" i="23"/>
  <c r="AG82" i="23"/>
  <c r="AG83" i="23"/>
  <c r="AG84" i="23"/>
  <c r="AG85" i="23"/>
  <c r="AG86" i="23"/>
  <c r="AG87" i="23"/>
  <c r="AG88" i="23"/>
  <c r="AG89" i="23"/>
  <c r="AG90" i="23"/>
  <c r="AG91" i="23"/>
  <c r="AG92" i="23"/>
  <c r="AG93" i="23"/>
  <c r="AG94" i="23"/>
  <c r="AG95" i="23"/>
  <c r="AG96" i="23"/>
  <c r="AG97" i="23"/>
  <c r="AG98" i="23"/>
  <c r="AG99" i="23"/>
  <c r="AG100" i="23"/>
  <c r="AG101" i="23"/>
  <c r="AG102" i="23"/>
  <c r="AG103" i="23"/>
  <c r="AG104" i="23"/>
  <c r="AG105" i="23"/>
  <c r="AG106" i="23"/>
  <c r="AG107" i="23"/>
  <c r="AG108" i="23"/>
  <c r="AG109" i="23"/>
  <c r="AG110" i="23"/>
  <c r="AG111" i="23"/>
  <c r="AG112" i="23"/>
  <c r="AG113" i="23"/>
  <c r="AG114" i="23"/>
  <c r="AG115" i="23"/>
  <c r="AG116" i="23"/>
  <c r="AG117" i="23"/>
  <c r="AG118" i="23"/>
  <c r="AG119" i="23"/>
  <c r="AG120" i="23"/>
  <c r="AG121" i="23"/>
  <c r="AG122" i="23"/>
  <c r="AG123" i="23"/>
  <c r="AG124" i="23"/>
  <c r="AG125" i="23"/>
  <c r="AG126" i="23"/>
  <c r="AG127" i="23"/>
  <c r="AG128" i="23"/>
  <c r="AG129" i="23"/>
  <c r="AG130" i="23"/>
  <c r="AG131" i="23"/>
  <c r="AG132" i="23"/>
  <c r="AG133" i="23"/>
  <c r="AG134" i="23"/>
  <c r="AG135" i="23"/>
  <c r="AG136" i="23"/>
  <c r="AG137" i="23"/>
  <c r="AG138" i="23"/>
  <c r="AG139" i="23"/>
  <c r="AG140" i="23"/>
  <c r="AG141" i="23"/>
  <c r="AG142" i="23"/>
  <c r="AG143" i="23"/>
  <c r="AG144" i="23"/>
  <c r="AG145" i="23"/>
  <c r="AG146" i="23"/>
  <c r="AG147" i="23"/>
  <c r="AG148" i="23"/>
  <c r="AG149" i="23"/>
  <c r="AG150" i="23"/>
  <c r="AG151" i="23"/>
  <c r="AG152" i="23"/>
  <c r="AG153" i="23"/>
  <c r="AG154" i="23"/>
  <c r="AG155" i="23"/>
  <c r="AG156" i="23"/>
  <c r="AG157" i="23"/>
  <c r="AG158" i="23"/>
  <c r="AG159" i="23"/>
  <c r="AG160" i="23"/>
  <c r="AG161" i="23"/>
  <c r="AG162" i="23"/>
  <c r="AG163" i="23"/>
  <c r="AG164" i="23"/>
  <c r="AG165" i="23"/>
  <c r="AG166" i="23"/>
  <c r="AG167" i="23"/>
  <c r="AG168" i="23"/>
  <c r="AG169" i="23"/>
  <c r="AG170" i="23"/>
  <c r="AG171" i="23"/>
  <c r="AG172" i="23"/>
  <c r="AG173" i="23"/>
  <c r="AG174" i="23"/>
  <c r="AG175" i="23"/>
  <c r="AG176" i="23"/>
  <c r="AG177" i="23"/>
  <c r="AG178" i="23"/>
  <c r="AG179" i="23"/>
  <c r="AG180" i="23"/>
  <c r="AG181" i="23"/>
  <c r="AG182" i="23"/>
  <c r="AG183" i="23"/>
  <c r="AG184" i="23"/>
  <c r="AG185" i="23"/>
  <c r="AG186" i="23"/>
  <c r="AG187" i="23"/>
  <c r="AG188" i="23"/>
  <c r="AG189" i="23"/>
  <c r="AG190" i="23"/>
  <c r="AG191" i="23"/>
  <c r="AG192" i="23"/>
  <c r="AG193" i="23"/>
  <c r="AG194" i="23"/>
  <c r="AG195" i="23"/>
  <c r="AG196" i="23"/>
  <c r="AG197" i="23"/>
  <c r="AG198" i="23"/>
  <c r="AG199" i="23"/>
  <c r="AG200" i="23"/>
  <c r="AG201" i="23"/>
  <c r="AG202" i="23"/>
  <c r="AG203" i="23"/>
  <c r="AG204" i="23"/>
  <c r="AG205" i="23"/>
  <c r="AG206" i="23"/>
  <c r="AG207" i="23"/>
  <c r="AG208" i="23"/>
  <c r="AG209" i="23"/>
  <c r="AG210" i="23"/>
  <c r="AG211" i="23"/>
  <c r="AG212" i="23"/>
  <c r="AG213" i="23"/>
  <c r="AG214" i="23"/>
  <c r="AG215" i="23"/>
  <c r="AG216" i="23"/>
  <c r="AG217" i="23"/>
  <c r="AG218" i="23"/>
  <c r="AG219" i="23"/>
  <c r="AG220" i="23"/>
  <c r="AG221" i="23"/>
  <c r="AG222" i="23"/>
  <c r="AG223" i="23"/>
  <c r="AG224" i="23"/>
  <c r="AG225" i="23"/>
  <c r="AG226" i="23"/>
  <c r="AG227" i="23"/>
  <c r="AG228" i="23"/>
  <c r="AG229" i="23"/>
  <c r="AG230" i="23"/>
  <c r="AG231" i="23"/>
  <c r="AG232" i="23"/>
  <c r="AG233" i="23"/>
  <c r="AG234" i="23"/>
  <c r="AG235" i="23"/>
  <c r="AG236" i="23"/>
  <c r="AG237" i="23"/>
  <c r="AG238" i="23"/>
  <c r="AG239" i="23"/>
  <c r="AG240" i="23"/>
  <c r="AG241" i="23"/>
  <c r="AG242" i="23"/>
  <c r="AG243" i="23"/>
  <c r="AG244" i="23"/>
  <c r="AG245" i="23"/>
  <c r="AG246" i="23"/>
  <c r="AG247" i="23"/>
  <c r="AG248" i="23"/>
  <c r="AG249" i="23"/>
  <c r="AG250" i="23"/>
  <c r="AG251" i="23"/>
  <c r="AG252" i="23"/>
  <c r="AG253" i="23"/>
  <c r="AG254" i="23"/>
  <c r="AG255" i="23"/>
  <c r="AG256" i="23"/>
  <c r="AG257" i="23"/>
  <c r="AG258" i="23"/>
  <c r="AG259" i="23"/>
  <c r="AG260" i="23"/>
  <c r="AG261" i="23"/>
  <c r="AG262" i="23"/>
  <c r="AG263" i="23"/>
  <c r="AG264" i="23"/>
  <c r="AG265" i="23"/>
  <c r="AG266" i="23"/>
  <c r="AG267" i="23"/>
  <c r="AG268" i="23"/>
  <c r="AG269" i="23"/>
  <c r="AG270" i="23"/>
  <c r="AG271" i="23"/>
  <c r="AG272" i="23"/>
  <c r="AG273" i="23"/>
  <c r="AG274" i="23"/>
  <c r="AG275" i="23"/>
  <c r="AG276" i="23"/>
  <c r="AG277" i="23"/>
  <c r="AG278" i="23"/>
  <c r="AG279" i="23"/>
  <c r="AG280" i="23"/>
  <c r="AG281" i="23"/>
  <c r="AG282" i="23"/>
  <c r="AG283" i="23"/>
  <c r="AG284" i="23"/>
  <c r="AG285" i="23"/>
  <c r="AG286" i="23"/>
  <c r="AG287" i="23"/>
  <c r="AG288" i="23"/>
  <c r="AG289" i="23"/>
  <c r="AG290" i="23"/>
  <c r="AG291" i="23"/>
  <c r="AG292" i="23"/>
  <c r="AG293" i="23"/>
  <c r="AG294" i="23"/>
  <c r="AG295" i="23"/>
  <c r="AG296" i="23"/>
  <c r="AG297" i="23"/>
  <c r="AG298" i="23"/>
  <c r="AG299" i="23"/>
  <c r="AG300" i="23"/>
  <c r="AG301" i="23"/>
  <c r="AG302" i="23"/>
  <c r="AG303" i="23"/>
  <c r="AG304" i="23"/>
  <c r="AG305" i="23"/>
  <c r="AG306" i="23"/>
  <c r="AG307" i="23"/>
  <c r="AG308" i="23"/>
  <c r="AG309" i="23"/>
  <c r="AG310" i="23"/>
  <c r="AG311" i="23"/>
  <c r="AG312" i="23"/>
  <c r="AG313" i="23"/>
  <c r="AG314" i="23"/>
  <c r="AG315" i="23"/>
  <c r="AG316" i="23"/>
  <c r="AG317" i="23"/>
  <c r="AG318" i="23"/>
  <c r="AG319" i="23"/>
  <c r="AG320" i="23"/>
  <c r="AG321" i="23"/>
  <c r="AG322" i="23"/>
  <c r="AG323" i="23"/>
  <c r="AG324" i="23"/>
  <c r="AG325" i="23"/>
  <c r="AG326" i="23"/>
  <c r="AG327" i="23"/>
  <c r="AG328" i="23"/>
  <c r="AG329" i="23"/>
  <c r="AG330" i="23"/>
  <c r="AG331" i="23"/>
  <c r="AG332" i="23"/>
  <c r="AG333" i="23"/>
  <c r="AG334" i="23"/>
  <c r="AG335" i="23"/>
  <c r="AG336" i="23"/>
  <c r="AG337" i="23"/>
  <c r="AG338" i="23"/>
  <c r="AG339" i="23"/>
  <c r="AG340" i="23"/>
  <c r="AG341" i="23"/>
  <c r="AG342" i="23"/>
  <c r="AG343" i="23"/>
  <c r="AG344" i="23"/>
  <c r="AG345" i="23"/>
  <c r="AG346" i="23"/>
  <c r="AG347" i="23"/>
  <c r="AG348" i="23"/>
  <c r="AG349" i="23"/>
  <c r="AG350" i="23"/>
  <c r="AG351" i="23"/>
  <c r="AG352" i="23"/>
  <c r="AG353" i="23"/>
  <c r="AG354" i="23"/>
  <c r="AG355" i="23"/>
  <c r="AG356" i="23"/>
  <c r="AG357" i="23"/>
  <c r="AG358" i="23"/>
  <c r="AG359" i="23"/>
  <c r="AG360" i="23"/>
  <c r="AG361" i="23"/>
  <c r="AG362" i="23"/>
  <c r="AG363" i="23"/>
  <c r="AG364" i="23"/>
  <c r="AG365" i="23"/>
  <c r="AG366" i="23"/>
  <c r="AG367" i="23"/>
  <c r="AG368" i="23"/>
  <c r="AG369" i="23"/>
  <c r="AG370" i="23"/>
  <c r="AG371" i="23"/>
  <c r="AG372" i="23"/>
  <c r="AG373" i="23"/>
  <c r="AG374" i="23"/>
  <c r="AG375" i="23"/>
  <c r="AG376" i="23"/>
  <c r="AG377" i="23"/>
  <c r="AG378" i="23"/>
  <c r="AG379" i="23"/>
  <c r="AG380" i="23"/>
  <c r="AG381" i="23"/>
  <c r="AG382" i="23"/>
  <c r="AG5" i="22"/>
  <c r="AG6" i="22"/>
  <c r="AG7" i="22"/>
  <c r="AG8" i="22"/>
  <c r="AG9" i="22"/>
  <c r="AG10" i="22"/>
  <c r="AG11" i="22"/>
  <c r="AG12" i="22"/>
  <c r="AG13" i="22"/>
  <c r="AG14" i="22"/>
  <c r="AG15" i="22"/>
  <c r="AG16" i="22"/>
  <c r="AG17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67" i="22"/>
  <c r="AG68" i="22"/>
  <c r="AG69" i="22"/>
  <c r="AG70" i="22"/>
  <c r="AG71" i="22"/>
  <c r="AG72" i="22"/>
  <c r="AG73" i="22"/>
  <c r="AG74" i="22"/>
  <c r="AG75" i="22"/>
  <c r="AG76" i="22"/>
  <c r="AG77" i="22"/>
  <c r="AG78" i="22"/>
  <c r="AG79" i="22"/>
  <c r="AG80" i="22"/>
  <c r="AG81" i="22"/>
  <c r="AG82" i="22"/>
  <c r="AG83" i="22"/>
  <c r="AG84" i="22"/>
  <c r="AG85" i="22"/>
  <c r="AG86" i="22"/>
  <c r="AG87" i="22"/>
  <c r="AG88" i="22"/>
  <c r="AG89" i="22"/>
  <c r="AG90" i="22"/>
  <c r="AG91" i="22"/>
  <c r="AG92" i="22"/>
  <c r="AG93" i="22"/>
  <c r="AG94" i="22"/>
  <c r="AG95" i="22"/>
  <c r="AG96" i="22"/>
  <c r="AG97" i="22"/>
  <c r="AG98" i="22"/>
  <c r="AG99" i="22"/>
  <c r="AG100" i="22"/>
  <c r="AG101" i="22"/>
  <c r="AG102" i="22"/>
  <c r="AG103" i="22"/>
  <c r="AG104" i="22"/>
  <c r="AG105" i="22"/>
  <c r="AG106" i="22"/>
  <c r="AG107" i="22"/>
  <c r="AG108" i="22"/>
  <c r="AG109" i="22"/>
  <c r="AG110" i="22"/>
  <c r="AG111" i="22"/>
  <c r="AG112" i="22"/>
  <c r="AG113" i="22"/>
  <c r="AG114" i="22"/>
  <c r="AG115" i="22"/>
  <c r="AG116" i="22"/>
  <c r="AG117" i="22"/>
  <c r="AG118" i="22"/>
  <c r="AG119" i="22"/>
  <c r="AG120" i="22"/>
  <c r="AG121" i="22"/>
  <c r="AG122" i="22"/>
  <c r="AG123" i="22"/>
  <c r="AG124" i="22"/>
  <c r="AG125" i="22"/>
  <c r="AG126" i="22"/>
  <c r="AG127" i="22"/>
  <c r="AG128" i="22"/>
  <c r="AG129" i="22"/>
  <c r="AG130" i="22"/>
  <c r="AG131" i="22"/>
  <c r="AG132" i="22"/>
  <c r="AG133" i="22"/>
  <c r="AG134" i="22"/>
  <c r="AG135" i="22"/>
  <c r="AG136" i="22"/>
  <c r="AG137" i="22"/>
  <c r="AG138" i="22"/>
  <c r="AG139" i="22"/>
  <c r="AG140" i="22"/>
  <c r="AG141" i="22"/>
  <c r="AG142" i="22"/>
  <c r="AG143" i="22"/>
  <c r="AG144" i="22"/>
  <c r="AG145" i="22"/>
  <c r="AG146" i="22"/>
  <c r="AG147" i="22"/>
  <c r="AG148" i="22"/>
  <c r="AG149" i="22"/>
  <c r="AG150" i="22"/>
  <c r="AG151" i="22"/>
  <c r="AG152" i="22"/>
  <c r="AG153" i="22"/>
  <c r="AG154" i="22"/>
  <c r="AG155" i="22"/>
  <c r="AG156" i="22"/>
  <c r="AG157" i="22"/>
  <c r="AG158" i="22"/>
  <c r="AG159" i="22"/>
  <c r="AG160" i="22"/>
  <c r="AG161" i="22"/>
  <c r="AG162" i="22"/>
  <c r="AG163" i="22"/>
  <c r="AG164" i="22"/>
  <c r="AG165" i="22"/>
  <c r="AG166" i="22"/>
  <c r="AG167" i="22"/>
  <c r="AG168" i="22"/>
  <c r="AG169" i="22"/>
  <c r="AG170" i="22"/>
  <c r="AG171" i="22"/>
  <c r="AG172" i="22"/>
  <c r="AG173" i="22"/>
  <c r="AG174" i="22"/>
  <c r="AG175" i="22"/>
  <c r="AG176" i="22"/>
  <c r="AG177" i="22"/>
  <c r="AG178" i="22"/>
  <c r="AG179" i="22"/>
  <c r="AG180" i="22"/>
  <c r="AG181" i="22"/>
  <c r="AG182" i="22"/>
  <c r="AG183" i="22"/>
  <c r="AG184" i="22"/>
  <c r="AG185" i="22"/>
  <c r="AG186" i="22"/>
  <c r="AG187" i="22"/>
  <c r="AG188" i="22"/>
  <c r="AG189" i="22"/>
  <c r="AG190" i="22"/>
  <c r="AG191" i="22"/>
  <c r="AG192" i="22"/>
  <c r="AG193" i="22"/>
  <c r="AG194" i="22"/>
  <c r="AG195" i="22"/>
  <c r="AG196" i="22"/>
  <c r="AG197" i="22"/>
  <c r="AG198" i="22"/>
  <c r="AG199" i="22"/>
  <c r="AG200" i="22"/>
  <c r="AG201" i="22"/>
  <c r="AG202" i="22"/>
  <c r="AG203" i="22"/>
  <c r="AG204" i="22"/>
  <c r="AG205" i="22"/>
  <c r="AG206" i="22"/>
  <c r="AG207" i="22"/>
  <c r="AG208" i="22"/>
  <c r="AG209" i="22"/>
  <c r="AG210" i="22"/>
  <c r="AG211" i="22"/>
  <c r="AG212" i="22"/>
  <c r="AG213" i="22"/>
  <c r="AG214" i="22"/>
  <c r="AG215" i="22"/>
  <c r="AG216" i="22"/>
  <c r="AG217" i="22"/>
  <c r="AG218" i="22"/>
  <c r="AG219" i="22"/>
  <c r="AG220" i="22"/>
  <c r="AG221" i="22"/>
  <c r="AG222" i="22"/>
  <c r="AG223" i="22"/>
  <c r="AG224" i="22"/>
  <c r="AG225" i="22"/>
  <c r="AG226" i="22"/>
  <c r="AG227" i="22"/>
  <c r="AG228" i="22"/>
  <c r="AG229" i="22"/>
  <c r="AG230" i="22"/>
  <c r="AG231" i="22"/>
  <c r="AG232" i="22"/>
  <c r="AG233" i="22"/>
  <c r="AG234" i="22"/>
  <c r="AG235" i="22"/>
  <c r="AG236" i="22"/>
  <c r="AG237" i="22"/>
  <c r="AG238" i="22"/>
  <c r="AG239" i="22"/>
  <c r="AG240" i="22"/>
  <c r="AG241" i="22"/>
  <c r="AG242" i="22"/>
  <c r="AG243" i="22"/>
  <c r="AG244" i="22"/>
  <c r="AG245" i="22"/>
  <c r="AG5" i="21"/>
  <c r="AG6" i="21"/>
  <c r="AG7" i="21"/>
  <c r="AG8" i="21"/>
  <c r="AG9" i="21"/>
  <c r="AG10" i="21"/>
  <c r="AG11" i="21"/>
  <c r="AG12" i="21"/>
  <c r="AG13" i="21"/>
  <c r="AG14" i="21"/>
  <c r="AG15" i="21"/>
  <c r="AG16" i="21"/>
  <c r="AG17" i="21"/>
  <c r="AG18" i="21"/>
  <c r="AG19" i="21"/>
  <c r="AG20" i="21"/>
  <c r="AG21" i="21"/>
  <c r="AG22" i="21"/>
  <c r="AG23" i="21"/>
  <c r="AG24" i="21"/>
  <c r="AG25" i="21"/>
  <c r="AG26" i="21"/>
  <c r="AG27" i="21"/>
  <c r="AG28" i="21"/>
  <c r="AG29" i="21"/>
  <c r="AG30" i="21"/>
  <c r="AG31" i="21"/>
  <c r="AG32" i="21"/>
  <c r="AG33" i="21"/>
  <c r="AG34" i="21"/>
  <c r="AG35" i="21"/>
  <c r="AG36" i="21"/>
  <c r="AG37" i="21"/>
  <c r="AG38" i="21"/>
  <c r="AG39" i="21"/>
  <c r="AG40" i="21"/>
  <c r="AG41" i="21"/>
  <c r="AG42" i="21"/>
  <c r="AG43" i="21"/>
  <c r="AG44" i="21"/>
  <c r="AG45" i="21"/>
  <c r="AG46" i="21"/>
  <c r="AG47" i="21"/>
  <c r="AG48" i="21"/>
  <c r="AG49" i="21"/>
  <c r="AG50" i="21"/>
  <c r="AG51" i="21"/>
  <c r="AG52" i="21"/>
  <c r="AG53" i="21"/>
  <c r="AG54" i="21"/>
  <c r="AG55" i="21"/>
  <c r="AG56" i="21"/>
  <c r="AG57" i="21"/>
  <c r="AG58" i="21"/>
  <c r="AG59" i="21"/>
  <c r="AG60" i="21"/>
  <c r="AG61" i="21"/>
  <c r="AG62" i="21"/>
  <c r="AG63" i="21"/>
  <c r="AG64" i="21"/>
  <c r="AG65" i="21"/>
  <c r="AG66" i="21"/>
  <c r="AG67" i="21"/>
  <c r="AG68" i="21"/>
  <c r="AG69" i="21"/>
  <c r="AG70" i="21"/>
  <c r="AG71" i="21"/>
  <c r="AG72" i="21"/>
  <c r="AG73" i="21"/>
  <c r="AG74" i="21"/>
  <c r="AG75" i="21"/>
  <c r="AG76" i="21"/>
  <c r="AG77" i="21"/>
  <c r="AG78" i="21"/>
  <c r="AG79" i="21"/>
  <c r="AG80" i="21"/>
  <c r="AG81" i="21"/>
  <c r="AG82" i="21"/>
  <c r="AG83" i="21"/>
  <c r="AG84" i="21"/>
  <c r="AG85" i="21"/>
  <c r="AG86" i="21"/>
  <c r="AG87" i="21"/>
  <c r="AG88" i="21"/>
  <c r="AG89" i="21"/>
  <c r="AG90" i="21"/>
  <c r="AG91" i="21"/>
  <c r="AG92" i="21"/>
  <c r="AG93" i="21"/>
  <c r="AG94" i="21"/>
  <c r="AG95" i="21"/>
  <c r="AG96" i="21"/>
  <c r="AG97" i="21"/>
  <c r="AG98" i="21"/>
  <c r="AG99" i="21"/>
  <c r="AG100" i="21"/>
  <c r="AG101" i="21"/>
  <c r="AG102" i="21"/>
  <c r="AG103" i="21"/>
  <c r="AG104" i="21"/>
  <c r="AG105" i="21"/>
  <c r="AG106" i="21"/>
  <c r="AG107" i="21"/>
  <c r="AG108" i="21"/>
  <c r="AG109" i="21"/>
  <c r="AG110" i="21"/>
  <c r="AG111" i="21"/>
  <c r="AG112" i="21"/>
  <c r="AG113" i="21"/>
  <c r="AG114" i="21"/>
  <c r="AG115" i="21"/>
  <c r="AG116" i="21"/>
  <c r="AG117" i="21"/>
  <c r="AG118" i="21"/>
  <c r="AG119" i="21"/>
  <c r="AG120" i="21"/>
  <c r="AG121" i="21"/>
  <c r="AG122" i="21"/>
  <c r="AG123" i="21"/>
  <c r="AG124" i="21"/>
  <c r="AG125" i="21"/>
  <c r="AG126" i="21"/>
  <c r="AG127" i="21"/>
  <c r="AG128" i="21"/>
  <c r="AG129" i="21"/>
  <c r="AG130" i="21"/>
  <c r="AG131" i="21"/>
  <c r="AG132" i="21"/>
  <c r="AG133" i="21"/>
  <c r="AG134" i="21"/>
  <c r="AG135" i="21"/>
  <c r="AG136" i="21"/>
  <c r="AG137" i="21"/>
  <c r="AG138" i="21"/>
  <c r="AG139" i="21"/>
  <c r="AG140" i="21"/>
  <c r="AG141" i="21"/>
  <c r="AG142" i="21"/>
  <c r="AG143" i="21"/>
  <c r="AG144" i="21"/>
  <c r="AG145" i="21"/>
  <c r="AG146" i="21"/>
  <c r="AG147" i="21"/>
  <c r="AG148" i="21"/>
  <c r="AG149" i="21"/>
  <c r="AG150" i="21"/>
  <c r="AG151" i="21"/>
  <c r="AG152" i="21"/>
  <c r="AG153" i="21"/>
  <c r="AG154" i="21"/>
  <c r="AG155" i="21"/>
  <c r="AG156" i="21"/>
  <c r="AG157" i="21"/>
  <c r="AG158" i="21"/>
  <c r="AG159" i="21"/>
  <c r="AG160" i="21"/>
  <c r="AG161" i="21"/>
  <c r="AG162" i="21"/>
  <c r="AG163" i="21"/>
  <c r="AG164" i="21"/>
  <c r="AG165" i="21"/>
  <c r="AG166" i="21"/>
  <c r="AG167" i="21"/>
  <c r="AG168" i="21"/>
  <c r="AG169" i="21"/>
  <c r="AG170" i="21"/>
  <c r="AG171" i="21"/>
  <c r="AG172" i="21"/>
  <c r="AG173" i="21"/>
  <c r="AG174" i="21"/>
  <c r="AG175" i="21"/>
  <c r="AG176" i="21"/>
  <c r="AG177" i="21"/>
  <c r="AG178" i="21"/>
  <c r="AG179" i="21"/>
  <c r="AG180" i="21"/>
  <c r="AG181" i="21"/>
  <c r="AG182" i="21"/>
  <c r="AG183" i="21"/>
  <c r="AG184" i="21"/>
  <c r="AG185" i="21"/>
  <c r="AG186" i="21"/>
  <c r="AG187" i="21"/>
  <c r="AG188" i="21"/>
  <c r="AG189" i="21"/>
  <c r="AG190" i="21"/>
  <c r="AG191" i="21"/>
  <c r="AG192" i="21"/>
  <c r="AG193" i="21"/>
  <c r="AG194" i="21"/>
  <c r="AG195" i="21"/>
  <c r="AG196" i="21"/>
  <c r="AG197" i="21"/>
  <c r="AG198" i="21"/>
  <c r="AG199" i="21"/>
  <c r="AG200" i="21"/>
  <c r="AG201" i="21"/>
  <c r="AG202" i="21"/>
  <c r="AG203" i="21"/>
  <c r="AG204" i="21"/>
  <c r="AG205" i="21"/>
  <c r="AG206" i="21"/>
  <c r="AG207" i="21"/>
  <c r="AG208" i="21"/>
  <c r="AG209" i="21"/>
  <c r="AG210" i="21"/>
  <c r="AG211" i="21"/>
  <c r="AG212" i="21"/>
  <c r="AG213" i="21"/>
  <c r="AG214" i="21"/>
  <c r="AG215" i="21"/>
  <c r="AG216" i="21"/>
  <c r="AG217" i="21"/>
  <c r="AG218" i="21"/>
  <c r="AG219" i="21"/>
  <c r="AG220" i="21"/>
  <c r="AG221" i="21"/>
  <c r="AG222" i="21"/>
  <c r="AG223" i="21"/>
  <c r="AG224" i="21"/>
  <c r="AG225" i="21"/>
  <c r="AG226" i="21"/>
  <c r="AG227" i="21"/>
  <c r="AG228" i="21"/>
  <c r="AG229" i="21"/>
  <c r="AG230" i="21"/>
  <c r="AG231" i="21"/>
  <c r="AG232" i="21"/>
  <c r="AG233" i="21"/>
  <c r="AG234" i="21"/>
  <c r="AG235" i="21"/>
  <c r="AG236" i="21"/>
  <c r="AG237" i="21"/>
  <c r="AG238" i="21"/>
  <c r="AG239" i="21"/>
  <c r="AG240" i="21"/>
  <c r="AG241" i="21"/>
  <c r="AG242" i="21"/>
  <c r="AG243" i="21"/>
  <c r="AG244" i="21"/>
  <c r="AG245" i="21"/>
  <c r="AG246" i="21"/>
  <c r="AG247" i="21"/>
  <c r="AG248" i="21"/>
  <c r="AG249" i="21"/>
  <c r="AG250" i="21"/>
  <c r="AG251" i="21"/>
  <c r="AG252" i="21"/>
  <c r="AG253" i="21"/>
  <c r="AG254" i="21"/>
  <c r="AG255" i="21"/>
  <c r="AG256" i="21"/>
  <c r="AG257" i="21"/>
  <c r="AG258" i="21"/>
  <c r="AG259" i="21"/>
  <c r="AG260" i="21"/>
  <c r="AG261" i="21"/>
  <c r="AG262" i="21"/>
  <c r="AG263" i="21"/>
  <c r="AG264" i="21"/>
  <c r="AG265" i="21"/>
  <c r="AG266" i="21"/>
  <c r="AG267" i="21"/>
  <c r="AG268" i="21"/>
  <c r="AG269" i="21"/>
  <c r="AG270" i="21"/>
  <c r="AG271" i="21"/>
  <c r="AG272" i="21"/>
  <c r="AG273" i="21"/>
  <c r="AG274" i="21"/>
  <c r="AG275" i="21"/>
  <c r="AG276" i="21"/>
  <c r="AG277" i="21"/>
  <c r="AG278" i="21"/>
  <c r="AG279" i="21"/>
  <c r="AG280" i="21"/>
  <c r="AG281" i="21"/>
  <c r="AG282" i="21"/>
  <c r="AG283" i="21"/>
  <c r="AG284" i="21"/>
  <c r="AG285" i="21"/>
  <c r="AG286" i="21"/>
  <c r="AG287" i="21"/>
  <c r="AG288" i="21"/>
  <c r="AG289" i="21"/>
  <c r="AG290" i="21"/>
  <c r="AG291" i="21"/>
  <c r="AG292" i="21"/>
  <c r="AG293" i="21"/>
  <c r="AG294" i="21"/>
  <c r="AG295" i="21"/>
  <c r="AG296" i="21"/>
  <c r="AG297" i="21"/>
  <c r="AG298" i="21"/>
  <c r="AG299" i="21"/>
  <c r="AG300" i="21"/>
  <c r="AG301" i="21"/>
  <c r="AG302" i="21"/>
  <c r="AG303" i="21"/>
  <c r="AG304" i="21"/>
  <c r="AG305" i="21"/>
  <c r="AG306" i="21"/>
  <c r="AG307" i="21"/>
  <c r="AG308" i="21"/>
  <c r="AG309" i="21"/>
  <c r="AG310" i="21"/>
  <c r="AG311" i="21"/>
  <c r="AG312" i="21"/>
  <c r="AG313" i="21"/>
  <c r="AG314" i="21"/>
  <c r="AG315" i="21"/>
  <c r="AG316" i="21"/>
  <c r="AG317" i="21"/>
  <c r="AG318" i="21"/>
  <c r="AG319" i="21"/>
  <c r="AG320" i="21"/>
  <c r="AG321" i="21"/>
  <c r="AG322" i="21"/>
  <c r="AG323" i="21"/>
  <c r="AG324" i="21"/>
  <c r="AG325" i="21"/>
  <c r="AG326" i="21"/>
  <c r="AG327" i="21"/>
  <c r="AG328" i="21"/>
  <c r="AG329" i="21"/>
  <c r="AG330" i="21"/>
  <c r="AG331" i="21"/>
  <c r="AG332" i="21"/>
  <c r="AG333" i="21"/>
  <c r="AG334" i="21"/>
  <c r="AG335" i="21"/>
  <c r="AG336" i="21"/>
  <c r="AG337" i="21"/>
  <c r="AG338" i="21"/>
  <c r="AG339" i="21"/>
  <c r="AG340" i="21"/>
  <c r="AG341" i="21"/>
  <c r="AG342" i="21"/>
  <c r="AG343" i="21"/>
  <c r="AG344" i="21"/>
  <c r="AG345" i="21"/>
  <c r="AG346" i="21"/>
  <c r="AG347" i="21"/>
  <c r="AG348" i="21"/>
  <c r="AG349" i="21"/>
  <c r="AG350" i="21"/>
  <c r="AG351" i="21"/>
  <c r="AG352" i="21"/>
  <c r="AG353" i="21"/>
  <c r="AG354" i="21"/>
  <c r="AG355" i="21"/>
  <c r="AG356" i="21"/>
  <c r="AG357" i="21"/>
  <c r="AG358" i="21"/>
  <c r="AG359" i="21"/>
  <c r="AG360" i="21"/>
  <c r="AG361" i="21"/>
  <c r="AG362" i="21"/>
  <c r="AG363" i="21"/>
  <c r="AG364" i="21"/>
  <c r="AG365" i="21"/>
  <c r="AG366" i="21"/>
  <c r="AG367" i="21"/>
  <c r="AG368" i="21"/>
  <c r="AG369" i="21"/>
  <c r="AG370" i="21"/>
  <c r="AG371" i="21"/>
  <c r="AG372" i="21"/>
  <c r="AG373" i="21"/>
  <c r="AG374" i="21"/>
  <c r="AG375" i="21"/>
  <c r="AG376" i="21"/>
  <c r="AG377" i="21"/>
  <c r="AG378" i="21"/>
  <c r="AG379" i="21"/>
  <c r="AG380" i="21"/>
  <c r="AG381" i="21"/>
  <c r="AG382" i="21"/>
  <c r="AG383" i="21"/>
  <c r="AG384" i="21"/>
  <c r="AG385" i="21"/>
  <c r="AG386" i="21"/>
  <c r="AG387" i="21"/>
  <c r="AG388" i="21"/>
  <c r="AG389" i="21"/>
  <c r="AG390" i="21"/>
  <c r="AG391" i="21"/>
  <c r="AG392" i="21"/>
  <c r="AG393" i="21"/>
  <c r="AG394" i="21"/>
  <c r="AG395" i="21"/>
  <c r="AG396" i="21"/>
  <c r="AG397" i="21"/>
  <c r="AG398" i="21"/>
  <c r="AG399" i="21"/>
  <c r="AG400" i="21"/>
  <c r="AG401" i="21"/>
  <c r="AG402" i="21"/>
  <c r="AG403" i="21"/>
  <c r="AG404" i="21"/>
  <c r="AG405" i="21"/>
  <c r="AG406" i="21"/>
  <c r="AG407" i="21"/>
  <c r="AG408" i="21"/>
  <c r="AG409" i="21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5" i="19"/>
  <c r="AG6" i="19"/>
  <c r="AG7" i="19"/>
  <c r="AG8" i="19"/>
  <c r="AG9" i="19"/>
  <c r="AG10" i="19"/>
  <c r="AG11" i="19"/>
  <c r="AG12" i="19"/>
  <c r="AG13" i="19"/>
  <c r="AG14" i="19"/>
  <c r="AG15" i="19"/>
  <c r="AG16" i="19"/>
  <c r="AG17" i="19"/>
  <c r="AG18" i="19"/>
  <c r="AG19" i="19"/>
  <c r="AG20" i="19"/>
  <c r="AG21" i="19"/>
  <c r="AG22" i="19"/>
  <c r="AG23" i="19"/>
  <c r="AG24" i="19"/>
  <c r="AG25" i="19"/>
  <c r="AG26" i="19"/>
  <c r="AG27" i="19"/>
  <c r="AG28" i="19"/>
  <c r="AG29" i="19"/>
  <c r="AG30" i="19"/>
  <c r="AG31" i="19"/>
  <c r="AG32" i="19"/>
  <c r="AG33" i="19"/>
  <c r="AG34" i="19"/>
  <c r="AG35" i="19"/>
  <c r="AG36" i="19"/>
  <c r="AG37" i="19"/>
  <c r="AG38" i="19"/>
  <c r="AG39" i="19"/>
  <c r="AG40" i="19"/>
  <c r="AG41" i="19"/>
  <c r="AG42" i="19"/>
  <c r="AG43" i="19"/>
  <c r="AG44" i="19"/>
  <c r="AG45" i="19"/>
  <c r="AG46" i="19"/>
  <c r="AG47" i="19"/>
  <c r="AG48" i="19"/>
  <c r="AG49" i="19"/>
  <c r="AG50" i="19"/>
  <c r="AG51" i="19"/>
  <c r="AG52" i="19"/>
  <c r="AG53" i="19"/>
  <c r="AG54" i="19"/>
  <c r="AG55" i="19"/>
  <c r="AG56" i="19"/>
  <c r="AG57" i="19"/>
  <c r="AG58" i="19"/>
  <c r="AG59" i="19"/>
  <c r="AG60" i="19"/>
  <c r="AG61" i="19"/>
  <c r="AG62" i="19"/>
  <c r="AG63" i="19"/>
  <c r="AG64" i="19"/>
  <c r="AG65" i="19"/>
  <c r="AG66" i="19"/>
  <c r="AG67" i="19"/>
  <c r="AG68" i="19"/>
  <c r="AG69" i="19"/>
  <c r="AG70" i="19"/>
  <c r="AG71" i="19"/>
  <c r="AG72" i="19"/>
  <c r="AG73" i="19"/>
  <c r="AG74" i="19"/>
  <c r="AG75" i="19"/>
  <c r="AG76" i="19"/>
  <c r="AG77" i="19"/>
  <c r="AG78" i="19"/>
  <c r="AG79" i="19"/>
  <c r="AG80" i="19"/>
  <c r="AG81" i="19"/>
  <c r="AG82" i="19"/>
  <c r="AG83" i="19"/>
  <c r="AG84" i="19"/>
  <c r="AG85" i="19"/>
  <c r="AG86" i="19"/>
  <c r="AG87" i="19"/>
  <c r="AG88" i="19"/>
  <c r="AG89" i="19"/>
  <c r="AG90" i="19"/>
  <c r="AG91" i="19"/>
  <c r="AG92" i="19"/>
  <c r="AG93" i="19"/>
  <c r="AG94" i="19"/>
  <c r="AG95" i="19"/>
  <c r="AG96" i="19"/>
  <c r="AG97" i="19"/>
  <c r="AG98" i="19"/>
  <c r="AG99" i="19"/>
  <c r="AG100" i="19"/>
  <c r="AG101" i="19"/>
  <c r="AG102" i="19"/>
  <c r="AG103" i="19"/>
  <c r="AG104" i="19"/>
  <c r="AG105" i="19"/>
  <c r="AG106" i="19"/>
  <c r="AG107" i="19"/>
  <c r="AG108" i="19"/>
  <c r="AG109" i="19"/>
  <c r="AG110" i="19"/>
  <c r="AG111" i="19"/>
  <c r="AG112" i="19"/>
  <c r="AG113" i="19"/>
  <c r="AG114" i="19"/>
  <c r="AG115" i="19"/>
  <c r="AG116" i="19"/>
  <c r="AG117" i="19"/>
  <c r="AG118" i="19"/>
  <c r="AG119" i="19"/>
  <c r="AG120" i="19"/>
  <c r="AG121" i="19"/>
  <c r="AG122" i="19"/>
  <c r="AG123" i="19"/>
  <c r="AG124" i="19"/>
  <c r="AG125" i="19"/>
  <c r="AG126" i="19"/>
  <c r="AG127" i="19"/>
  <c r="AG128" i="19"/>
  <c r="AG129" i="19"/>
  <c r="AG130" i="19"/>
  <c r="AG131" i="19"/>
  <c r="AG132" i="19"/>
  <c r="AG133" i="19"/>
  <c r="AG134" i="19"/>
  <c r="AG135" i="19"/>
  <c r="AG136" i="19"/>
  <c r="AG137" i="19"/>
  <c r="AG138" i="19"/>
  <c r="AG139" i="19"/>
  <c r="AG140" i="19"/>
  <c r="AG141" i="19"/>
  <c r="AG142" i="19"/>
  <c r="AG143" i="19"/>
  <c r="AG144" i="19"/>
  <c r="AG145" i="19"/>
  <c r="AG146" i="19"/>
  <c r="AG147" i="19"/>
  <c r="AG148" i="19"/>
  <c r="AG149" i="19"/>
  <c r="AG150" i="19"/>
  <c r="AG151" i="19"/>
  <c r="AG152" i="19"/>
  <c r="AG153" i="19"/>
  <c r="AG154" i="19"/>
  <c r="AG155" i="19"/>
  <c r="AG156" i="19"/>
  <c r="AG157" i="19"/>
  <c r="AG158" i="19"/>
  <c r="AG159" i="19"/>
  <c r="AG160" i="19"/>
  <c r="AG161" i="19"/>
  <c r="AG162" i="19"/>
  <c r="AG163" i="19"/>
  <c r="AG164" i="19"/>
  <c r="AG165" i="19"/>
  <c r="AG166" i="19"/>
  <c r="AG167" i="19"/>
  <c r="AG168" i="19"/>
  <c r="AG169" i="19"/>
  <c r="AG170" i="19"/>
  <c r="AG171" i="19"/>
  <c r="AG172" i="19"/>
  <c r="AG173" i="19"/>
  <c r="AG174" i="19"/>
  <c r="AG175" i="19"/>
  <c r="AG176" i="19"/>
  <c r="AG177" i="19"/>
  <c r="AG178" i="19"/>
  <c r="AG179" i="19"/>
  <c r="AG180" i="19"/>
  <c r="AG181" i="19"/>
  <c r="AG182" i="19"/>
  <c r="AG183" i="19"/>
  <c r="AG184" i="19"/>
  <c r="AG185" i="19"/>
  <c r="AG186" i="19"/>
  <c r="AG187" i="19"/>
  <c r="AG188" i="19"/>
  <c r="AG189" i="19"/>
  <c r="AG190" i="19"/>
  <c r="AG191" i="19"/>
  <c r="AG192" i="19"/>
  <c r="AG193" i="19"/>
  <c r="AG194" i="19"/>
  <c r="AG195" i="19"/>
  <c r="AG196" i="19"/>
  <c r="AG197" i="19"/>
  <c r="AG198" i="19"/>
  <c r="AG199" i="19"/>
  <c r="AG200" i="19"/>
  <c r="AG201" i="19"/>
  <c r="AG202" i="19"/>
  <c r="AG203" i="19"/>
  <c r="AG204" i="19"/>
  <c r="AG205" i="19"/>
  <c r="AG206" i="19"/>
  <c r="AG207" i="19"/>
  <c r="AG208" i="19"/>
  <c r="AG209" i="19"/>
  <c r="AG210" i="19"/>
  <c r="AG211" i="19"/>
  <c r="AG212" i="19"/>
  <c r="AG213" i="19"/>
  <c r="AG214" i="19"/>
  <c r="AG215" i="19"/>
  <c r="AG216" i="19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102" i="18"/>
  <c r="AG103" i="18"/>
  <c r="AG104" i="18"/>
  <c r="AG105" i="18"/>
  <c r="AG106" i="18"/>
  <c r="AG107" i="18"/>
  <c r="AG108" i="18"/>
  <c r="AG109" i="18"/>
  <c r="AG110" i="18"/>
  <c r="AG111" i="18"/>
  <c r="AG112" i="18"/>
  <c r="AG113" i="18"/>
  <c r="AG114" i="18"/>
  <c r="AG115" i="18"/>
  <c r="AG116" i="18"/>
  <c r="AG117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AG151" i="18"/>
  <c r="AG152" i="18"/>
  <c r="AG153" i="18"/>
  <c r="AG154" i="18"/>
  <c r="AG155" i="18"/>
  <c r="AG156" i="18"/>
  <c r="AG157" i="18"/>
  <c r="AG158" i="18"/>
  <c r="AG159" i="18"/>
  <c r="AG160" i="18"/>
  <c r="AG161" i="18"/>
  <c r="AG162" i="18"/>
  <c r="AG163" i="18"/>
  <c r="AG164" i="18"/>
  <c r="AG165" i="18"/>
  <c r="AG166" i="18"/>
  <c r="AG167" i="18"/>
  <c r="AG168" i="18"/>
  <c r="AG169" i="18"/>
  <c r="AG170" i="18"/>
  <c r="AG171" i="18"/>
  <c r="AG172" i="18"/>
  <c r="AG173" i="18"/>
  <c r="AG174" i="18"/>
  <c r="AG175" i="18"/>
  <c r="AG176" i="18"/>
  <c r="AG177" i="18"/>
  <c r="AG178" i="18"/>
  <c r="AG179" i="18"/>
  <c r="AG180" i="18"/>
  <c r="AG181" i="18"/>
  <c r="AG182" i="18"/>
  <c r="AG183" i="18"/>
  <c r="AG184" i="18"/>
  <c r="AG5" i="17"/>
  <c r="AG6" i="17"/>
  <c r="AG7" i="17"/>
  <c r="AG8" i="17"/>
  <c r="AG9" i="17"/>
  <c r="AG10" i="17"/>
  <c r="AG11" i="17"/>
  <c r="AG12" i="17"/>
  <c r="AG13" i="17"/>
  <c r="AG14" i="17"/>
  <c r="AG15" i="17"/>
  <c r="AG16" i="17"/>
  <c r="AG17" i="17"/>
  <c r="AG18" i="17"/>
  <c r="AG19" i="17"/>
  <c r="AG20" i="17"/>
  <c r="AG21" i="17"/>
  <c r="AG22" i="17"/>
  <c r="AG23" i="17"/>
  <c r="AG24" i="17"/>
  <c r="AG25" i="17"/>
  <c r="AG26" i="17"/>
  <c r="AG27" i="17"/>
  <c r="AG28" i="17"/>
  <c r="AG29" i="17"/>
  <c r="AG30" i="17"/>
  <c r="AG31" i="17"/>
  <c r="AG32" i="17"/>
  <c r="AG33" i="17"/>
  <c r="AG34" i="17"/>
  <c r="AG35" i="17"/>
  <c r="AG36" i="17"/>
  <c r="AG37" i="17"/>
  <c r="AG38" i="17"/>
  <c r="AG39" i="17"/>
  <c r="AG40" i="17"/>
  <c r="AG41" i="17"/>
  <c r="AG42" i="17"/>
  <c r="AG43" i="17"/>
  <c r="AG44" i="17"/>
  <c r="AG45" i="17"/>
  <c r="AG46" i="17"/>
  <c r="AG47" i="17"/>
  <c r="AG48" i="17"/>
  <c r="AG49" i="17"/>
  <c r="AG50" i="17"/>
  <c r="AG51" i="17"/>
  <c r="AG52" i="17"/>
  <c r="AG53" i="17"/>
  <c r="AG54" i="17"/>
  <c r="AG55" i="17"/>
  <c r="AG56" i="17"/>
  <c r="AG57" i="17"/>
  <c r="AG58" i="17"/>
  <c r="AG59" i="17"/>
  <c r="AG60" i="17"/>
  <c r="AG61" i="17"/>
  <c r="AG62" i="17"/>
  <c r="AG63" i="17"/>
  <c r="AG64" i="17"/>
  <c r="AG65" i="17"/>
  <c r="AG66" i="17"/>
  <c r="AG67" i="17"/>
  <c r="AG68" i="17"/>
  <c r="AG69" i="17"/>
  <c r="AG70" i="17"/>
  <c r="AG71" i="17"/>
  <c r="AG72" i="17"/>
  <c r="AG73" i="17"/>
  <c r="AG74" i="17"/>
  <c r="AG75" i="17"/>
  <c r="AG76" i="17"/>
  <c r="AG77" i="17"/>
  <c r="AG78" i="17"/>
  <c r="AG79" i="17"/>
  <c r="AG80" i="17"/>
  <c r="AG81" i="17"/>
  <c r="AG82" i="17"/>
  <c r="AG83" i="17"/>
  <c r="AG84" i="17"/>
  <c r="AG85" i="17"/>
  <c r="AG86" i="17"/>
  <c r="AG87" i="17"/>
  <c r="AG88" i="17"/>
  <c r="AG89" i="17"/>
  <c r="AG90" i="17"/>
  <c r="AG91" i="17"/>
  <c r="AG92" i="17"/>
  <c r="AG93" i="17"/>
  <c r="AG94" i="17"/>
  <c r="AG95" i="17"/>
  <c r="AG96" i="17"/>
  <c r="AG97" i="17"/>
  <c r="AG98" i="17"/>
  <c r="AG99" i="17"/>
  <c r="AG100" i="17"/>
  <c r="AG101" i="17"/>
  <c r="AG102" i="17"/>
  <c r="AG103" i="17"/>
  <c r="AG104" i="17"/>
  <c r="AG105" i="17"/>
  <c r="AG106" i="17"/>
  <c r="AG107" i="17"/>
  <c r="AG108" i="17"/>
  <c r="AG109" i="17"/>
  <c r="AG110" i="17"/>
  <c r="AG111" i="17"/>
  <c r="AG112" i="17"/>
  <c r="AG113" i="17"/>
  <c r="AG114" i="17"/>
  <c r="AG115" i="17"/>
  <c r="AG116" i="17"/>
  <c r="AG117" i="17"/>
  <c r="AG118" i="17"/>
  <c r="AG119" i="17"/>
  <c r="AG120" i="17"/>
  <c r="AG121" i="17"/>
  <c r="AG122" i="17"/>
  <c r="AG123" i="17"/>
  <c r="AG124" i="17"/>
  <c r="AG125" i="17"/>
  <c r="AG126" i="17"/>
  <c r="AG127" i="17"/>
  <c r="AG128" i="17"/>
  <c r="AG129" i="17"/>
  <c r="AG130" i="17"/>
  <c r="AG131" i="17"/>
  <c r="AG132" i="17"/>
  <c r="AG133" i="17"/>
  <c r="AG134" i="17"/>
  <c r="AG135" i="17"/>
  <c r="AG136" i="17"/>
  <c r="AG137" i="17"/>
  <c r="AG138" i="17"/>
  <c r="AG139" i="17"/>
  <c r="AG140" i="17"/>
  <c r="AG141" i="17"/>
  <c r="AG142" i="17"/>
  <c r="AG143" i="17"/>
  <c r="AG144" i="17"/>
  <c r="AG145" i="17"/>
  <c r="AG146" i="17"/>
  <c r="AG147" i="17"/>
  <c r="AG148" i="17"/>
  <c r="AG149" i="17"/>
  <c r="AG150" i="17"/>
  <c r="AG151" i="17"/>
  <c r="AG152" i="17"/>
  <c r="AG153" i="17"/>
  <c r="AG154" i="17"/>
  <c r="AG155" i="17"/>
  <c r="AG156" i="17"/>
  <c r="AG157" i="17"/>
  <c r="AG158" i="17"/>
  <c r="AG159" i="17"/>
  <c r="AG160" i="17"/>
  <c r="AG161" i="17"/>
  <c r="AG162" i="17"/>
  <c r="AG163" i="17"/>
  <c r="AG164" i="17"/>
  <c r="AG165" i="17"/>
  <c r="AG166" i="17"/>
  <c r="AG167" i="17"/>
  <c r="AG168" i="17"/>
  <c r="AG169" i="17"/>
  <c r="AG170" i="17"/>
  <c r="AG171" i="17"/>
  <c r="AG172" i="17"/>
  <c r="AG173" i="17"/>
  <c r="AG174" i="17"/>
  <c r="AG175" i="17"/>
  <c r="AG176" i="17"/>
  <c r="AG177" i="17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147" i="16"/>
  <c r="AG148" i="16"/>
  <c r="AG149" i="16"/>
  <c r="AG150" i="16"/>
  <c r="AG151" i="16"/>
  <c r="AG152" i="16"/>
  <c r="AG153" i="16"/>
  <c r="AG154" i="16"/>
  <c r="AG155" i="16"/>
  <c r="AG156" i="16"/>
  <c r="AG157" i="16"/>
  <c r="AG158" i="16"/>
  <c r="AG159" i="16"/>
  <c r="AG160" i="16"/>
  <c r="AG161" i="16"/>
  <c r="AG162" i="16"/>
  <c r="AG163" i="16"/>
  <c r="AG164" i="16"/>
  <c r="AG165" i="16"/>
  <c r="AG166" i="16"/>
  <c r="AG167" i="16"/>
  <c r="AG168" i="16"/>
  <c r="AG169" i="16"/>
  <c r="AG170" i="16"/>
  <c r="AG171" i="16"/>
  <c r="AG172" i="16"/>
  <c r="AG173" i="16"/>
  <c r="AG174" i="16"/>
  <c r="AG175" i="16"/>
  <c r="AG176" i="16"/>
  <c r="AG177" i="16"/>
  <c r="AG178" i="16"/>
  <c r="AG179" i="16"/>
  <c r="AG180" i="16"/>
  <c r="AG181" i="16"/>
  <c r="AG182" i="16"/>
  <c r="AG183" i="16"/>
  <c r="AG184" i="16"/>
  <c r="AG185" i="16"/>
  <c r="AG186" i="16"/>
  <c r="AG187" i="16"/>
  <c r="AG188" i="16"/>
  <c r="AG189" i="16"/>
  <c r="AG190" i="16"/>
  <c r="AG191" i="16"/>
  <c r="AG192" i="16"/>
  <c r="AG193" i="16"/>
  <c r="AG194" i="16"/>
  <c r="AG195" i="16"/>
  <c r="AG196" i="16"/>
  <c r="AG197" i="16"/>
  <c r="AG198" i="16"/>
  <c r="AG199" i="16"/>
  <c r="AG200" i="16"/>
  <c r="AG201" i="16"/>
  <c r="AG202" i="16"/>
  <c r="AG203" i="16"/>
  <c r="AG204" i="16"/>
  <c r="AG205" i="16"/>
  <c r="AG206" i="16"/>
  <c r="AG207" i="16"/>
  <c r="AG208" i="16"/>
  <c r="AG209" i="16"/>
  <c r="AG210" i="16"/>
  <c r="AG211" i="16"/>
  <c r="AG212" i="16"/>
  <c r="AG213" i="16"/>
  <c r="AG214" i="16"/>
  <c r="AG215" i="16"/>
  <c r="AG216" i="16"/>
  <c r="AG217" i="16"/>
  <c r="AG218" i="16"/>
  <c r="AG219" i="16"/>
  <c r="AG220" i="16"/>
  <c r="AG221" i="16"/>
  <c r="AG222" i="16"/>
  <c r="AG223" i="16"/>
  <c r="AG224" i="16"/>
  <c r="AG225" i="16"/>
  <c r="AG226" i="16"/>
  <c r="AG227" i="16"/>
  <c r="AG228" i="16"/>
  <c r="AG229" i="16"/>
  <c r="AG230" i="16"/>
  <c r="AG231" i="16"/>
  <c r="AG232" i="16"/>
  <c r="AG233" i="16"/>
  <c r="AG234" i="16"/>
  <c r="AG235" i="16"/>
  <c r="AG236" i="16"/>
  <c r="AG237" i="16"/>
  <c r="AG238" i="16"/>
  <c r="AG239" i="16"/>
  <c r="AG240" i="16"/>
  <c r="AG241" i="16"/>
  <c r="AG242" i="16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147" i="15"/>
  <c r="AG148" i="15"/>
  <c r="AG149" i="15"/>
  <c r="AG150" i="15"/>
  <c r="AG151" i="15"/>
  <c r="AG152" i="15"/>
  <c r="AG153" i="15"/>
  <c r="AG154" i="15"/>
  <c r="AG155" i="15"/>
  <c r="AG156" i="15"/>
  <c r="AG157" i="15"/>
  <c r="AG158" i="15"/>
  <c r="AG159" i="15"/>
  <c r="AG160" i="15"/>
  <c r="AG161" i="15"/>
  <c r="AG162" i="15"/>
  <c r="AG163" i="15"/>
  <c r="AG164" i="15"/>
  <c r="AG165" i="15"/>
  <c r="AG166" i="15"/>
  <c r="AG167" i="15"/>
  <c r="AG168" i="15"/>
  <c r="AG169" i="15"/>
  <c r="AG170" i="15"/>
  <c r="AG171" i="15"/>
  <c r="AG172" i="15"/>
  <c r="AG173" i="15"/>
  <c r="AG174" i="15"/>
  <c r="AG175" i="15"/>
  <c r="AG176" i="15"/>
  <c r="AG177" i="15"/>
  <c r="AG178" i="15"/>
  <c r="AG179" i="15"/>
  <c r="AG180" i="15"/>
  <c r="AG181" i="15"/>
  <c r="AG182" i="15"/>
  <c r="AG183" i="15"/>
  <c r="AG184" i="15"/>
  <c r="AG185" i="15"/>
  <c r="AG186" i="15"/>
  <c r="AG187" i="15"/>
  <c r="AG188" i="15"/>
  <c r="AG189" i="15"/>
  <c r="AG190" i="15"/>
  <c r="AG191" i="15"/>
  <c r="AG192" i="15"/>
  <c r="AG193" i="15"/>
  <c r="AG194" i="15"/>
  <c r="AG195" i="15"/>
  <c r="AG196" i="15"/>
  <c r="AG197" i="15"/>
  <c r="AG198" i="15"/>
  <c r="AG199" i="15"/>
  <c r="AG200" i="15"/>
  <c r="AG201" i="15"/>
  <c r="AG202" i="15"/>
  <c r="AG203" i="15"/>
  <c r="AG204" i="15"/>
  <c r="AG205" i="15"/>
  <c r="AG206" i="15"/>
  <c r="AG207" i="15"/>
  <c r="AG208" i="15"/>
  <c r="AG209" i="15"/>
  <c r="AG210" i="15"/>
  <c r="AG211" i="15"/>
  <c r="AG212" i="15"/>
  <c r="AG213" i="15"/>
  <c r="AG214" i="15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G183" i="13"/>
  <c r="AG184" i="13"/>
  <c r="AG185" i="13"/>
  <c r="AG186" i="13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160" i="11"/>
  <c r="AG161" i="11"/>
  <c r="AG162" i="11"/>
  <c r="AG163" i="11"/>
  <c r="AG164" i="11"/>
  <c r="AG165" i="11"/>
  <c r="AG166" i="11"/>
  <c r="AG167" i="11"/>
  <c r="AG168" i="11"/>
  <c r="AG169" i="11"/>
  <c r="AG170" i="11"/>
  <c r="AG171" i="11"/>
  <c r="AG172" i="11"/>
  <c r="AG173" i="11"/>
  <c r="AG174" i="11"/>
  <c r="AG175" i="11"/>
  <c r="AG176" i="11"/>
  <c r="AG177" i="11"/>
  <c r="AG178" i="11"/>
  <c r="AG179" i="11"/>
  <c r="AG180" i="11"/>
  <c r="AG181" i="11"/>
  <c r="AG182" i="11"/>
  <c r="AG183" i="11"/>
  <c r="AG184" i="11"/>
  <c r="AG185" i="11"/>
  <c r="AG186" i="11"/>
  <c r="AG187" i="11"/>
  <c r="AG188" i="11"/>
  <c r="AG189" i="11"/>
  <c r="AG190" i="11"/>
  <c r="AG191" i="11"/>
  <c r="AG192" i="11"/>
  <c r="AG193" i="11"/>
  <c r="AG194" i="11"/>
  <c r="AG195" i="11"/>
  <c r="AG196" i="11"/>
  <c r="AG197" i="11"/>
  <c r="AG198" i="11"/>
  <c r="AG199" i="11"/>
  <c r="AG200" i="11"/>
  <c r="AG201" i="11"/>
  <c r="AG202" i="11"/>
  <c r="AG203" i="11"/>
  <c r="AG204" i="11"/>
  <c r="AG205" i="11"/>
  <c r="AG206" i="11"/>
  <c r="AG207" i="11"/>
  <c r="AG208" i="11"/>
  <c r="AG209" i="11"/>
  <c r="AG210" i="11"/>
  <c r="AG211" i="11"/>
  <c r="AG212" i="11"/>
  <c r="AG213" i="11"/>
  <c r="AG214" i="11"/>
  <c r="AG215" i="11"/>
  <c r="AG216" i="11"/>
  <c r="AG217" i="11"/>
  <c r="AG218" i="11"/>
  <c r="AG219" i="11"/>
  <c r="AG220" i="11"/>
  <c r="AG221" i="11"/>
  <c r="AG222" i="11"/>
  <c r="AG223" i="11"/>
  <c r="AG224" i="11"/>
  <c r="AG225" i="11"/>
  <c r="AG226" i="11"/>
  <c r="AG227" i="11"/>
  <c r="AG228" i="11"/>
  <c r="AG229" i="11"/>
  <c r="AG230" i="11"/>
  <c r="AG231" i="11"/>
  <c r="AG232" i="11"/>
  <c r="AG233" i="11"/>
  <c r="AG234" i="11"/>
  <c r="AG235" i="11"/>
  <c r="AG236" i="11"/>
  <c r="AG237" i="11"/>
  <c r="AG238" i="11"/>
  <c r="AG239" i="11"/>
  <c r="AG240" i="11"/>
  <c r="AG241" i="11"/>
  <c r="AG242" i="11"/>
  <c r="AG243" i="11"/>
  <c r="AG244" i="11"/>
  <c r="AG245" i="11"/>
  <c r="AG246" i="11"/>
  <c r="AG247" i="11"/>
  <c r="AG248" i="11"/>
  <c r="AG249" i="11"/>
  <c r="AG250" i="11"/>
  <c r="AG251" i="11"/>
  <c r="AG252" i="11"/>
  <c r="AG253" i="11"/>
  <c r="AG254" i="11"/>
  <c r="AG255" i="11"/>
  <c r="AG256" i="11"/>
  <c r="AG257" i="11"/>
  <c r="AG258" i="11"/>
  <c r="AG259" i="11"/>
  <c r="AG260" i="11"/>
  <c r="AG261" i="11"/>
  <c r="AG262" i="11"/>
  <c r="AG263" i="11"/>
  <c r="AG264" i="11"/>
  <c r="AG265" i="11"/>
  <c r="AG266" i="11"/>
  <c r="AG267" i="11"/>
  <c r="AG268" i="11"/>
  <c r="AG269" i="11"/>
  <c r="AG270" i="11"/>
  <c r="AG271" i="11"/>
  <c r="AG272" i="11"/>
  <c r="AG273" i="11"/>
  <c r="AG274" i="11"/>
  <c r="AG275" i="11"/>
  <c r="AG276" i="11"/>
  <c r="AG277" i="11"/>
  <c r="AG278" i="11"/>
  <c r="AG279" i="11"/>
  <c r="AG280" i="11"/>
  <c r="AG281" i="11"/>
  <c r="AG282" i="11"/>
  <c r="AG283" i="11"/>
  <c r="AG284" i="11"/>
  <c r="AG285" i="11"/>
  <c r="AG286" i="11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K197" i="23"/>
  <c r="M197" i="23" s="1"/>
  <c r="O197" i="23" s="1"/>
  <c r="J197" i="23"/>
  <c r="B197" i="23"/>
  <c r="C197" i="23" s="1"/>
  <c r="K196" i="23"/>
  <c r="J196" i="23"/>
  <c r="C196" i="23"/>
  <c r="B196" i="23"/>
  <c r="K195" i="23"/>
  <c r="J195" i="23"/>
  <c r="B195" i="23"/>
  <c r="C195" i="23" s="1"/>
  <c r="K194" i="23"/>
  <c r="J194" i="23"/>
  <c r="L194" i="23" s="1"/>
  <c r="N194" i="23" s="1"/>
  <c r="B194" i="23"/>
  <c r="C194" i="23" s="1"/>
  <c r="K193" i="23"/>
  <c r="J193" i="23"/>
  <c r="B193" i="23"/>
  <c r="C193" i="23" s="1"/>
  <c r="K192" i="23"/>
  <c r="J192" i="23"/>
  <c r="C192" i="23"/>
  <c r="B192" i="23"/>
  <c r="K191" i="23"/>
  <c r="J191" i="23"/>
  <c r="B191" i="23"/>
  <c r="C191" i="23" s="1"/>
  <c r="K190" i="23"/>
  <c r="J190" i="23"/>
  <c r="B190" i="23"/>
  <c r="C190" i="23" s="1"/>
  <c r="K189" i="23"/>
  <c r="J189" i="23"/>
  <c r="B189" i="23"/>
  <c r="C189" i="23" s="1"/>
  <c r="K188" i="23"/>
  <c r="J188" i="23"/>
  <c r="C188" i="23"/>
  <c r="B188" i="23"/>
  <c r="K187" i="23"/>
  <c r="J187" i="23"/>
  <c r="B187" i="23"/>
  <c r="C187" i="23" s="1"/>
  <c r="K186" i="23"/>
  <c r="J186" i="23"/>
  <c r="B186" i="23"/>
  <c r="C186" i="23" s="1"/>
  <c r="K185" i="23"/>
  <c r="J185" i="23"/>
  <c r="B185" i="23"/>
  <c r="C185" i="23" s="1"/>
  <c r="K184" i="23"/>
  <c r="J184" i="23"/>
  <c r="B184" i="23"/>
  <c r="C184" i="23" s="1"/>
  <c r="D184" i="23" s="1"/>
  <c r="K183" i="23"/>
  <c r="M183" i="23" s="1"/>
  <c r="O183" i="23" s="1"/>
  <c r="J183" i="23"/>
  <c r="B183" i="23"/>
  <c r="C183" i="23" s="1"/>
  <c r="K182" i="23"/>
  <c r="J182" i="23"/>
  <c r="C182" i="23"/>
  <c r="B182" i="23"/>
  <c r="M181" i="23"/>
  <c r="O181" i="23" s="1"/>
  <c r="K181" i="23"/>
  <c r="J181" i="23"/>
  <c r="B181" i="23"/>
  <c r="C181" i="23" s="1"/>
  <c r="K180" i="23"/>
  <c r="J180" i="23"/>
  <c r="C180" i="23"/>
  <c r="B180" i="23"/>
  <c r="K179" i="23"/>
  <c r="M179" i="23" s="1"/>
  <c r="O179" i="23" s="1"/>
  <c r="J179" i="23"/>
  <c r="B179" i="23"/>
  <c r="C179" i="23" s="1"/>
  <c r="K178" i="23"/>
  <c r="J178" i="23"/>
  <c r="C178" i="23"/>
  <c r="B178" i="23"/>
  <c r="K177" i="23"/>
  <c r="J177" i="23"/>
  <c r="L177" i="23" s="1"/>
  <c r="N177" i="23" s="1"/>
  <c r="B177" i="23"/>
  <c r="C177" i="23" s="1"/>
  <c r="K176" i="23"/>
  <c r="J176" i="23"/>
  <c r="C176" i="23"/>
  <c r="B176" i="23"/>
  <c r="K175" i="23"/>
  <c r="J175" i="23"/>
  <c r="B175" i="23"/>
  <c r="C175" i="23" s="1"/>
  <c r="K174" i="23"/>
  <c r="J174" i="23"/>
  <c r="C174" i="23"/>
  <c r="B174" i="23"/>
  <c r="K173" i="23"/>
  <c r="M173" i="23" s="1"/>
  <c r="O173" i="23" s="1"/>
  <c r="J173" i="23"/>
  <c r="B173" i="23"/>
  <c r="C173" i="23" s="1"/>
  <c r="K172" i="23"/>
  <c r="M172" i="23" s="1"/>
  <c r="O172" i="23" s="1"/>
  <c r="J172" i="23"/>
  <c r="C172" i="23"/>
  <c r="B172" i="23"/>
  <c r="K171" i="23"/>
  <c r="M171" i="23" s="1"/>
  <c r="O171" i="23" s="1"/>
  <c r="J171" i="23"/>
  <c r="B171" i="23"/>
  <c r="C171" i="23" s="1"/>
  <c r="K170" i="23"/>
  <c r="J170" i="23"/>
  <c r="C170" i="23"/>
  <c r="B170" i="23"/>
  <c r="K169" i="23"/>
  <c r="J169" i="23"/>
  <c r="B169" i="23"/>
  <c r="C169" i="23" s="1"/>
  <c r="K168" i="23"/>
  <c r="J168" i="23"/>
  <c r="C168" i="23"/>
  <c r="B168" i="23"/>
  <c r="K167" i="23"/>
  <c r="J167" i="23"/>
  <c r="B167" i="23"/>
  <c r="C167" i="23" s="1"/>
  <c r="K166" i="23"/>
  <c r="M166" i="23" s="1"/>
  <c r="O166" i="23" s="1"/>
  <c r="J166" i="23"/>
  <c r="C166" i="23"/>
  <c r="B166" i="23"/>
  <c r="K165" i="23"/>
  <c r="J165" i="23"/>
  <c r="B165" i="23"/>
  <c r="C165" i="23" s="1"/>
  <c r="K164" i="23"/>
  <c r="M164" i="23" s="1"/>
  <c r="O164" i="23" s="1"/>
  <c r="J164" i="23"/>
  <c r="C164" i="23"/>
  <c r="B164" i="23"/>
  <c r="K163" i="23"/>
  <c r="M163" i="23" s="1"/>
  <c r="O163" i="23" s="1"/>
  <c r="J163" i="23"/>
  <c r="L163" i="23" s="1"/>
  <c r="N163" i="23" s="1"/>
  <c r="B163" i="23"/>
  <c r="C163" i="23" s="1"/>
  <c r="K162" i="23"/>
  <c r="J162" i="23"/>
  <c r="C162" i="23"/>
  <c r="B162" i="23"/>
  <c r="K161" i="23"/>
  <c r="J161" i="23"/>
  <c r="L161" i="23" s="1"/>
  <c r="N161" i="23" s="1"/>
  <c r="B161" i="23"/>
  <c r="C161" i="23" s="1"/>
  <c r="K160" i="23"/>
  <c r="J160" i="23"/>
  <c r="C160" i="23"/>
  <c r="B160" i="23"/>
  <c r="K159" i="23"/>
  <c r="J159" i="23"/>
  <c r="B159" i="23"/>
  <c r="C159" i="23" s="1"/>
  <c r="K158" i="23"/>
  <c r="J158" i="23"/>
  <c r="C158" i="23"/>
  <c r="B158" i="23"/>
  <c r="K157" i="23"/>
  <c r="J157" i="23"/>
  <c r="B157" i="23"/>
  <c r="C157" i="23" s="1"/>
  <c r="K156" i="23"/>
  <c r="M156" i="23" s="1"/>
  <c r="O156" i="23" s="1"/>
  <c r="J156" i="23"/>
  <c r="C156" i="23"/>
  <c r="B156" i="23"/>
  <c r="K155" i="23"/>
  <c r="M155" i="23" s="1"/>
  <c r="O155" i="23" s="1"/>
  <c r="J155" i="23"/>
  <c r="B155" i="23"/>
  <c r="C155" i="23" s="1"/>
  <c r="K154" i="23"/>
  <c r="J154" i="23"/>
  <c r="C154" i="23"/>
  <c r="B154" i="23"/>
  <c r="K153" i="23"/>
  <c r="J153" i="23"/>
  <c r="L153" i="23" s="1"/>
  <c r="N153" i="23" s="1"/>
  <c r="B153" i="23"/>
  <c r="C153" i="23" s="1"/>
  <c r="K152" i="23"/>
  <c r="J152" i="23"/>
  <c r="C152" i="23"/>
  <c r="B152" i="23"/>
  <c r="K151" i="23"/>
  <c r="J151" i="23"/>
  <c r="B151" i="23"/>
  <c r="C151" i="23" s="1"/>
  <c r="K150" i="23"/>
  <c r="J150" i="23"/>
  <c r="C150" i="23"/>
  <c r="B150" i="23"/>
  <c r="K149" i="23"/>
  <c r="M149" i="23" s="1"/>
  <c r="O149" i="23" s="1"/>
  <c r="J149" i="23"/>
  <c r="B149" i="23"/>
  <c r="C149" i="23" s="1"/>
  <c r="K148" i="23"/>
  <c r="M148" i="23" s="1"/>
  <c r="O148" i="23" s="1"/>
  <c r="J148" i="23"/>
  <c r="C148" i="23"/>
  <c r="B148" i="23"/>
  <c r="K147" i="23"/>
  <c r="M147" i="23" s="1"/>
  <c r="O147" i="23" s="1"/>
  <c r="J147" i="23"/>
  <c r="B147" i="23"/>
  <c r="C147" i="23" s="1"/>
  <c r="K146" i="23"/>
  <c r="J146" i="23"/>
  <c r="C146" i="23"/>
  <c r="B146" i="23"/>
  <c r="K145" i="23"/>
  <c r="J145" i="23"/>
  <c r="B145" i="23"/>
  <c r="C145" i="23" s="1"/>
  <c r="K144" i="23"/>
  <c r="J144" i="23"/>
  <c r="C144" i="23"/>
  <c r="B144" i="23"/>
  <c r="K143" i="23"/>
  <c r="J143" i="23"/>
  <c r="B143" i="23"/>
  <c r="C143" i="23" s="1"/>
  <c r="K142" i="23"/>
  <c r="M142" i="23" s="1"/>
  <c r="O142" i="23" s="1"/>
  <c r="J142" i="23"/>
  <c r="C142" i="23"/>
  <c r="B142" i="23"/>
  <c r="K141" i="23"/>
  <c r="J141" i="23"/>
  <c r="B141" i="23"/>
  <c r="C141" i="23" s="1"/>
  <c r="K140" i="23"/>
  <c r="M140" i="23" s="1"/>
  <c r="O140" i="23" s="1"/>
  <c r="J140" i="23"/>
  <c r="C140" i="23"/>
  <c r="B140" i="23"/>
  <c r="K139" i="23"/>
  <c r="M139" i="23" s="1"/>
  <c r="O139" i="23" s="1"/>
  <c r="J139" i="23"/>
  <c r="L139" i="23" s="1"/>
  <c r="N139" i="23" s="1"/>
  <c r="B139" i="23"/>
  <c r="C139" i="23" s="1"/>
  <c r="K138" i="23"/>
  <c r="J138" i="23"/>
  <c r="C138" i="23"/>
  <c r="B138" i="23"/>
  <c r="K137" i="23"/>
  <c r="J137" i="23"/>
  <c r="L137" i="23" s="1"/>
  <c r="N137" i="23" s="1"/>
  <c r="B137" i="23"/>
  <c r="C137" i="23" s="1"/>
  <c r="K136" i="23"/>
  <c r="J136" i="23"/>
  <c r="C136" i="23"/>
  <c r="B136" i="23"/>
  <c r="K135" i="23"/>
  <c r="J135" i="23"/>
  <c r="B135" i="23"/>
  <c r="C135" i="23" s="1"/>
  <c r="K134" i="23"/>
  <c r="J134" i="23"/>
  <c r="C134" i="23"/>
  <c r="B134" i="23"/>
  <c r="K133" i="23"/>
  <c r="J133" i="23"/>
  <c r="B133" i="23"/>
  <c r="C133" i="23" s="1"/>
  <c r="K132" i="23"/>
  <c r="M132" i="23" s="1"/>
  <c r="O132" i="23" s="1"/>
  <c r="J132" i="23"/>
  <c r="C132" i="23"/>
  <c r="B132" i="23"/>
  <c r="K131" i="23"/>
  <c r="M131" i="23" s="1"/>
  <c r="O131" i="23" s="1"/>
  <c r="J131" i="23"/>
  <c r="B131" i="23"/>
  <c r="C131" i="23" s="1"/>
  <c r="K130" i="23"/>
  <c r="J130" i="23"/>
  <c r="C130" i="23"/>
  <c r="B130" i="23"/>
  <c r="K129" i="23"/>
  <c r="J129" i="23"/>
  <c r="L129" i="23" s="1"/>
  <c r="N129" i="23" s="1"/>
  <c r="B129" i="23"/>
  <c r="C129" i="23" s="1"/>
  <c r="K128" i="23"/>
  <c r="J128" i="23"/>
  <c r="C128" i="23"/>
  <c r="B128" i="23"/>
  <c r="K127" i="23"/>
  <c r="J127" i="23"/>
  <c r="B127" i="23"/>
  <c r="C127" i="23" s="1"/>
  <c r="K126" i="23"/>
  <c r="J126" i="23"/>
  <c r="C126" i="23"/>
  <c r="B126" i="23"/>
  <c r="K125" i="23"/>
  <c r="M125" i="23" s="1"/>
  <c r="O125" i="23" s="1"/>
  <c r="J125" i="23"/>
  <c r="B125" i="23"/>
  <c r="C125" i="23" s="1"/>
  <c r="K124" i="23"/>
  <c r="M124" i="23" s="1"/>
  <c r="O124" i="23" s="1"/>
  <c r="J124" i="23"/>
  <c r="C124" i="23"/>
  <c r="B124" i="23"/>
  <c r="K123" i="23"/>
  <c r="M123" i="23" s="1"/>
  <c r="O123" i="23" s="1"/>
  <c r="J123" i="23"/>
  <c r="B123" i="23"/>
  <c r="C123" i="23" s="1"/>
  <c r="K122" i="23"/>
  <c r="J122" i="23"/>
  <c r="L122" i="23" s="1"/>
  <c r="N122" i="23" s="1"/>
  <c r="C122" i="23"/>
  <c r="B122" i="23"/>
  <c r="K121" i="23"/>
  <c r="J121" i="23"/>
  <c r="B121" i="23"/>
  <c r="C121" i="23" s="1"/>
  <c r="L120" i="23"/>
  <c r="N120" i="23" s="1"/>
  <c r="K120" i="23"/>
  <c r="J120" i="23"/>
  <c r="C120" i="23"/>
  <c r="B120" i="23"/>
  <c r="M119" i="23"/>
  <c r="O119" i="23" s="1"/>
  <c r="K119" i="23"/>
  <c r="J119" i="23"/>
  <c r="C119" i="23"/>
  <c r="B119" i="23"/>
  <c r="K118" i="23"/>
  <c r="J118" i="23"/>
  <c r="L118" i="23" s="1"/>
  <c r="N118" i="23" s="1"/>
  <c r="C118" i="23"/>
  <c r="B118" i="23"/>
  <c r="K117" i="23"/>
  <c r="M117" i="23" s="1"/>
  <c r="O117" i="23" s="1"/>
  <c r="J117" i="23"/>
  <c r="B117" i="23"/>
  <c r="C117" i="23" s="1"/>
  <c r="K116" i="23"/>
  <c r="J116" i="23"/>
  <c r="C116" i="23"/>
  <c r="B116" i="23"/>
  <c r="K115" i="23"/>
  <c r="J115" i="23"/>
  <c r="C115" i="23"/>
  <c r="B115" i="23"/>
  <c r="K114" i="23"/>
  <c r="J114" i="23"/>
  <c r="L114" i="23" s="1"/>
  <c r="N114" i="23" s="1"/>
  <c r="C114" i="23"/>
  <c r="B114" i="23"/>
  <c r="K113" i="23"/>
  <c r="J113" i="23"/>
  <c r="B113" i="23"/>
  <c r="C113" i="23" s="1"/>
  <c r="L112" i="23"/>
  <c r="N112" i="23" s="1"/>
  <c r="K112" i="23"/>
  <c r="M112" i="23" s="1"/>
  <c r="O112" i="23" s="1"/>
  <c r="J112" i="23"/>
  <c r="C112" i="23"/>
  <c r="B112" i="23"/>
  <c r="K111" i="23"/>
  <c r="J111" i="23"/>
  <c r="C111" i="23"/>
  <c r="B111" i="23"/>
  <c r="K110" i="23"/>
  <c r="J110" i="23"/>
  <c r="L110" i="23" s="1"/>
  <c r="N110" i="23" s="1"/>
  <c r="C110" i="23"/>
  <c r="B110" i="23"/>
  <c r="K109" i="23"/>
  <c r="J109" i="23"/>
  <c r="B109" i="23"/>
  <c r="C109" i="23" s="1"/>
  <c r="L108" i="23"/>
  <c r="N108" i="23" s="1"/>
  <c r="K108" i="23"/>
  <c r="J108" i="23"/>
  <c r="C108" i="23"/>
  <c r="B108" i="23"/>
  <c r="M107" i="23"/>
  <c r="O107" i="23" s="1"/>
  <c r="K107" i="23"/>
  <c r="J107" i="23"/>
  <c r="C107" i="23"/>
  <c r="B107" i="23"/>
  <c r="K106" i="23"/>
  <c r="J106" i="23"/>
  <c r="L106" i="23" s="1"/>
  <c r="N106" i="23" s="1"/>
  <c r="C106" i="23"/>
  <c r="B106" i="23"/>
  <c r="K105" i="23"/>
  <c r="M105" i="23" s="1"/>
  <c r="O105" i="23" s="1"/>
  <c r="J105" i="23"/>
  <c r="B105" i="23"/>
  <c r="C105" i="23" s="1"/>
  <c r="L104" i="23"/>
  <c r="N104" i="23" s="1"/>
  <c r="K104" i="23"/>
  <c r="J104" i="23"/>
  <c r="C104" i="23"/>
  <c r="B104" i="23"/>
  <c r="K103" i="23"/>
  <c r="J103" i="23"/>
  <c r="C103" i="23"/>
  <c r="B103" i="23"/>
  <c r="K102" i="23"/>
  <c r="J102" i="23"/>
  <c r="L102" i="23" s="1"/>
  <c r="N102" i="23" s="1"/>
  <c r="C102" i="23"/>
  <c r="B102" i="23"/>
  <c r="K101" i="23"/>
  <c r="J101" i="23"/>
  <c r="B101" i="23"/>
  <c r="C101" i="23" s="1"/>
  <c r="L100" i="23"/>
  <c r="N100" i="23" s="1"/>
  <c r="K100" i="23"/>
  <c r="M100" i="23" s="1"/>
  <c r="O100" i="23" s="1"/>
  <c r="J100" i="23"/>
  <c r="C100" i="23"/>
  <c r="B100" i="23"/>
  <c r="K99" i="23"/>
  <c r="J99" i="23"/>
  <c r="C99" i="23"/>
  <c r="B99" i="23"/>
  <c r="K98" i="23"/>
  <c r="J98" i="23"/>
  <c r="L98" i="23" s="1"/>
  <c r="N98" i="23" s="1"/>
  <c r="C98" i="23"/>
  <c r="B98" i="23"/>
  <c r="K97" i="23"/>
  <c r="J97" i="23"/>
  <c r="B97" i="23"/>
  <c r="C97" i="23" s="1"/>
  <c r="L96" i="23"/>
  <c r="N96" i="23" s="1"/>
  <c r="K96" i="23"/>
  <c r="J96" i="23"/>
  <c r="C96" i="23"/>
  <c r="B96" i="23"/>
  <c r="M95" i="23"/>
  <c r="O95" i="23" s="1"/>
  <c r="K95" i="23"/>
  <c r="J95" i="23"/>
  <c r="C95" i="23"/>
  <c r="B95" i="23"/>
  <c r="K94" i="23"/>
  <c r="J94" i="23"/>
  <c r="L94" i="23" s="1"/>
  <c r="N94" i="23" s="1"/>
  <c r="C94" i="23"/>
  <c r="B94" i="23"/>
  <c r="L93" i="23"/>
  <c r="N93" i="23" s="1"/>
  <c r="K93" i="23"/>
  <c r="J93" i="23"/>
  <c r="B93" i="23"/>
  <c r="C93" i="23" s="1"/>
  <c r="K92" i="23"/>
  <c r="J92" i="23"/>
  <c r="C92" i="23"/>
  <c r="B92" i="23"/>
  <c r="K91" i="23"/>
  <c r="J91" i="23"/>
  <c r="C91" i="23"/>
  <c r="B91" i="23"/>
  <c r="K90" i="23"/>
  <c r="J90" i="23"/>
  <c r="C90" i="23"/>
  <c r="B90" i="23"/>
  <c r="L89" i="23"/>
  <c r="N89" i="23" s="1"/>
  <c r="K89" i="23"/>
  <c r="M89" i="23" s="1"/>
  <c r="O89" i="23" s="1"/>
  <c r="J89" i="23"/>
  <c r="B89" i="23"/>
  <c r="C89" i="23" s="1"/>
  <c r="L88" i="23"/>
  <c r="N88" i="23" s="1"/>
  <c r="K88" i="23"/>
  <c r="J88" i="23"/>
  <c r="C88" i="23"/>
  <c r="B88" i="23"/>
  <c r="K87" i="23"/>
  <c r="J87" i="23"/>
  <c r="C87" i="23"/>
  <c r="B87" i="23"/>
  <c r="K86" i="23"/>
  <c r="J86" i="23"/>
  <c r="C86" i="23"/>
  <c r="B86" i="23"/>
  <c r="K85" i="23"/>
  <c r="M85" i="23" s="1"/>
  <c r="O85" i="23" s="1"/>
  <c r="J85" i="23"/>
  <c r="B85" i="23"/>
  <c r="C85" i="23" s="1"/>
  <c r="K84" i="23"/>
  <c r="M84" i="23" s="1"/>
  <c r="O84" i="23" s="1"/>
  <c r="J84" i="23"/>
  <c r="C84" i="23"/>
  <c r="B84" i="23"/>
  <c r="K83" i="23"/>
  <c r="J83" i="23"/>
  <c r="C83" i="23"/>
  <c r="B83" i="23"/>
  <c r="K82" i="23"/>
  <c r="M82" i="23" s="1"/>
  <c r="O82" i="23" s="1"/>
  <c r="J82" i="23"/>
  <c r="C82" i="23"/>
  <c r="B82" i="23"/>
  <c r="K81" i="23"/>
  <c r="J81" i="23"/>
  <c r="B81" i="23"/>
  <c r="C81" i="23" s="1"/>
  <c r="K80" i="23"/>
  <c r="J80" i="23"/>
  <c r="C80" i="23"/>
  <c r="B80" i="23"/>
  <c r="M79" i="23"/>
  <c r="O79" i="23" s="1"/>
  <c r="K79" i="23"/>
  <c r="J79" i="23"/>
  <c r="C79" i="23"/>
  <c r="B79" i="23"/>
  <c r="K78" i="23"/>
  <c r="J78" i="23"/>
  <c r="L78" i="23" s="1"/>
  <c r="N78" i="23" s="1"/>
  <c r="C78" i="23"/>
  <c r="B78" i="23"/>
  <c r="K77" i="23"/>
  <c r="J77" i="23"/>
  <c r="B77" i="23"/>
  <c r="C77" i="23" s="1"/>
  <c r="L76" i="23"/>
  <c r="N76" i="23" s="1"/>
  <c r="K76" i="23"/>
  <c r="J76" i="23"/>
  <c r="C76" i="23"/>
  <c r="B76" i="23"/>
  <c r="K75" i="23"/>
  <c r="J75" i="23"/>
  <c r="C75" i="23"/>
  <c r="B75" i="23"/>
  <c r="K74" i="23"/>
  <c r="J74" i="23"/>
  <c r="C74" i="23"/>
  <c r="B74" i="23"/>
  <c r="L73" i="23"/>
  <c r="N73" i="23" s="1"/>
  <c r="K73" i="23"/>
  <c r="J73" i="23"/>
  <c r="B73" i="23"/>
  <c r="C73" i="23" s="1"/>
  <c r="L72" i="23"/>
  <c r="N72" i="23" s="1"/>
  <c r="K72" i="23"/>
  <c r="M72" i="23" s="1"/>
  <c r="O72" i="23" s="1"/>
  <c r="J72" i="23"/>
  <c r="C72" i="23"/>
  <c r="D72" i="23" s="1"/>
  <c r="B72" i="23"/>
  <c r="K71" i="23"/>
  <c r="J71" i="23"/>
  <c r="C71" i="23"/>
  <c r="B71" i="23"/>
  <c r="K70" i="23"/>
  <c r="J70" i="23"/>
  <c r="C70" i="23"/>
  <c r="B70" i="23"/>
  <c r="L69" i="23"/>
  <c r="N69" i="23" s="1"/>
  <c r="K69" i="23"/>
  <c r="J69" i="23"/>
  <c r="B69" i="23"/>
  <c r="C69" i="23" s="1"/>
  <c r="K68" i="23"/>
  <c r="J68" i="23"/>
  <c r="C68" i="23"/>
  <c r="B68" i="23"/>
  <c r="K67" i="23"/>
  <c r="M67" i="23" s="1"/>
  <c r="O67" i="23" s="1"/>
  <c r="J67" i="23"/>
  <c r="C67" i="23"/>
  <c r="B67" i="23"/>
  <c r="K66" i="23"/>
  <c r="J66" i="23"/>
  <c r="C66" i="23"/>
  <c r="B66" i="23"/>
  <c r="K65" i="23"/>
  <c r="M65" i="23" s="1"/>
  <c r="O65" i="23" s="1"/>
  <c r="J65" i="23"/>
  <c r="B65" i="23"/>
  <c r="C65" i="23" s="1"/>
  <c r="K64" i="23"/>
  <c r="J64" i="23"/>
  <c r="C64" i="23"/>
  <c r="B64" i="23"/>
  <c r="K63" i="23"/>
  <c r="M63" i="23" s="1"/>
  <c r="O63" i="23" s="1"/>
  <c r="J63" i="23"/>
  <c r="C63" i="23"/>
  <c r="B63" i="23"/>
  <c r="K62" i="23"/>
  <c r="M62" i="23" s="1"/>
  <c r="O62" i="23" s="1"/>
  <c r="J62" i="23"/>
  <c r="C62" i="23"/>
  <c r="B62" i="23"/>
  <c r="K61" i="23"/>
  <c r="J61" i="23"/>
  <c r="B61" i="23"/>
  <c r="C61" i="23" s="1"/>
  <c r="L60" i="23"/>
  <c r="N60" i="23" s="1"/>
  <c r="K60" i="23"/>
  <c r="J60" i="23"/>
  <c r="C60" i="23"/>
  <c r="B60" i="23"/>
  <c r="K59" i="23"/>
  <c r="M59" i="23" s="1"/>
  <c r="O59" i="23" s="1"/>
  <c r="J59" i="23"/>
  <c r="C59" i="23"/>
  <c r="B59" i="23"/>
  <c r="K58" i="23"/>
  <c r="J58" i="23"/>
  <c r="L58" i="23" s="1"/>
  <c r="N58" i="23" s="1"/>
  <c r="C58" i="23"/>
  <c r="B58" i="23"/>
  <c r="K57" i="23"/>
  <c r="J57" i="23"/>
  <c r="C57" i="23"/>
  <c r="B57" i="23"/>
  <c r="K56" i="23"/>
  <c r="M56" i="23" s="1"/>
  <c r="O56" i="23" s="1"/>
  <c r="J56" i="23"/>
  <c r="C56" i="23"/>
  <c r="B56" i="23"/>
  <c r="K55" i="23"/>
  <c r="J55" i="23"/>
  <c r="L55" i="23" s="1"/>
  <c r="N55" i="23" s="1"/>
  <c r="C55" i="23"/>
  <c r="B55" i="23"/>
  <c r="K54" i="23"/>
  <c r="J54" i="23"/>
  <c r="C54" i="23"/>
  <c r="B54" i="23"/>
  <c r="L53" i="23"/>
  <c r="N53" i="23" s="1"/>
  <c r="K53" i="23"/>
  <c r="J53" i="23"/>
  <c r="B53" i="23"/>
  <c r="C53" i="23" s="1"/>
  <c r="D53" i="23" s="1"/>
  <c r="K52" i="23"/>
  <c r="M52" i="23" s="1"/>
  <c r="O52" i="23" s="1"/>
  <c r="J52" i="23"/>
  <c r="C52" i="23"/>
  <c r="B52" i="23"/>
  <c r="K51" i="23"/>
  <c r="J51" i="23"/>
  <c r="L51" i="23" s="1"/>
  <c r="N51" i="23" s="1"/>
  <c r="C51" i="23"/>
  <c r="B51" i="23"/>
  <c r="O50" i="23"/>
  <c r="K50" i="23"/>
  <c r="M50" i="23" s="1"/>
  <c r="J50" i="23"/>
  <c r="C50" i="23"/>
  <c r="B50" i="23"/>
  <c r="M49" i="23"/>
  <c r="O49" i="23" s="1"/>
  <c r="L49" i="23"/>
  <c r="N49" i="23" s="1"/>
  <c r="K49" i="23"/>
  <c r="J49" i="23"/>
  <c r="C49" i="23"/>
  <c r="B49" i="23"/>
  <c r="L48" i="23"/>
  <c r="N48" i="23" s="1"/>
  <c r="K48" i="23"/>
  <c r="J48" i="23"/>
  <c r="B48" i="23"/>
  <c r="C48" i="23" s="1"/>
  <c r="K47" i="23"/>
  <c r="M47" i="23" s="1"/>
  <c r="O47" i="23" s="1"/>
  <c r="J47" i="23"/>
  <c r="B47" i="23"/>
  <c r="C47" i="23" s="1"/>
  <c r="D47" i="23" s="1"/>
  <c r="K46" i="23"/>
  <c r="M46" i="23" s="1"/>
  <c r="O46" i="23" s="1"/>
  <c r="J46" i="23"/>
  <c r="L46" i="23" s="1"/>
  <c r="N46" i="23" s="1"/>
  <c r="B46" i="23"/>
  <c r="C46" i="23" s="1"/>
  <c r="K45" i="23"/>
  <c r="M45" i="23" s="1"/>
  <c r="O45" i="23" s="1"/>
  <c r="J45" i="23"/>
  <c r="C45" i="23"/>
  <c r="B45" i="23"/>
  <c r="M44" i="23"/>
  <c r="O44" i="23" s="1"/>
  <c r="K44" i="23"/>
  <c r="J44" i="23"/>
  <c r="L44" i="23" s="1"/>
  <c r="N44" i="23" s="1"/>
  <c r="C44" i="23"/>
  <c r="B44" i="23"/>
  <c r="K43" i="23"/>
  <c r="M43" i="23" s="1"/>
  <c r="O43" i="23" s="1"/>
  <c r="J43" i="23"/>
  <c r="C43" i="23"/>
  <c r="B43" i="23"/>
  <c r="K42" i="23"/>
  <c r="M42" i="23" s="1"/>
  <c r="O42" i="23" s="1"/>
  <c r="J42" i="23"/>
  <c r="C42" i="23"/>
  <c r="B42" i="23"/>
  <c r="M41" i="23"/>
  <c r="O41" i="23" s="1"/>
  <c r="L41" i="23"/>
  <c r="N41" i="23" s="1"/>
  <c r="K41" i="23"/>
  <c r="J41" i="23"/>
  <c r="C41" i="23"/>
  <c r="B41" i="23"/>
  <c r="L40" i="23"/>
  <c r="N40" i="23" s="1"/>
  <c r="K40" i="23"/>
  <c r="J40" i="23"/>
  <c r="B40" i="23"/>
  <c r="C40" i="23" s="1"/>
  <c r="D40" i="23" s="1"/>
  <c r="K39" i="23"/>
  <c r="M39" i="23" s="1"/>
  <c r="O39" i="23" s="1"/>
  <c r="J39" i="23"/>
  <c r="B39" i="23"/>
  <c r="C39" i="23" s="1"/>
  <c r="K38" i="23"/>
  <c r="M38" i="23" s="1"/>
  <c r="O38" i="23" s="1"/>
  <c r="J38" i="23"/>
  <c r="L38" i="23" s="1"/>
  <c r="N38" i="23" s="1"/>
  <c r="B38" i="23"/>
  <c r="C38" i="23" s="1"/>
  <c r="D38" i="23" s="1"/>
  <c r="K37" i="23"/>
  <c r="M37" i="23" s="1"/>
  <c r="O37" i="23" s="1"/>
  <c r="J37" i="23"/>
  <c r="L37" i="23" s="1"/>
  <c r="N37" i="23" s="1"/>
  <c r="C37" i="23"/>
  <c r="B37" i="23"/>
  <c r="M36" i="23"/>
  <c r="O36" i="23" s="1"/>
  <c r="K36" i="23"/>
  <c r="J36" i="23"/>
  <c r="L36" i="23" s="1"/>
  <c r="N36" i="23" s="1"/>
  <c r="C36" i="23"/>
  <c r="B36" i="23"/>
  <c r="K35" i="23"/>
  <c r="J35" i="23"/>
  <c r="L35" i="23" s="1"/>
  <c r="N35" i="23" s="1"/>
  <c r="B35" i="23"/>
  <c r="C35" i="23" s="1"/>
  <c r="D35" i="23" s="1"/>
  <c r="K34" i="23"/>
  <c r="M34" i="23" s="1"/>
  <c r="O34" i="23" s="1"/>
  <c r="J34" i="23"/>
  <c r="L34" i="23" s="1"/>
  <c r="N34" i="23" s="1"/>
  <c r="B34" i="23"/>
  <c r="C34" i="23" s="1"/>
  <c r="O33" i="23"/>
  <c r="M33" i="23"/>
  <c r="L33" i="23"/>
  <c r="N33" i="23" s="1"/>
  <c r="K33" i="23"/>
  <c r="J33" i="23"/>
  <c r="C33" i="23"/>
  <c r="B33" i="23"/>
  <c r="M32" i="23"/>
  <c r="O32" i="23" s="1"/>
  <c r="L32" i="23"/>
  <c r="N32" i="23" s="1"/>
  <c r="K32" i="23"/>
  <c r="J32" i="23"/>
  <c r="B32" i="23"/>
  <c r="C32" i="23" s="1"/>
  <c r="K31" i="23"/>
  <c r="J31" i="23"/>
  <c r="L31" i="23" s="1"/>
  <c r="N31" i="23" s="1"/>
  <c r="B31" i="23"/>
  <c r="C31" i="23" s="1"/>
  <c r="D31" i="23" s="1"/>
  <c r="K30" i="23"/>
  <c r="M30" i="23" s="1"/>
  <c r="O30" i="23" s="1"/>
  <c r="J30" i="23"/>
  <c r="L30" i="23" s="1"/>
  <c r="N30" i="23" s="1"/>
  <c r="B30" i="23"/>
  <c r="C30" i="23" s="1"/>
  <c r="O29" i="23"/>
  <c r="M29" i="23"/>
  <c r="L29" i="23"/>
  <c r="N29" i="23" s="1"/>
  <c r="K29" i="23"/>
  <c r="J29" i="23"/>
  <c r="C29" i="23"/>
  <c r="B29" i="23"/>
  <c r="M28" i="23"/>
  <c r="O28" i="23" s="1"/>
  <c r="L28" i="23"/>
  <c r="N28" i="23" s="1"/>
  <c r="K28" i="23"/>
  <c r="J28" i="23"/>
  <c r="B28" i="23"/>
  <c r="C28" i="23" s="1"/>
  <c r="M27" i="23"/>
  <c r="O27" i="23" s="1"/>
  <c r="K27" i="23"/>
  <c r="J27" i="23"/>
  <c r="L27" i="23" s="1"/>
  <c r="N27" i="23" s="1"/>
  <c r="B27" i="23"/>
  <c r="C27" i="23" s="1"/>
  <c r="K26" i="23"/>
  <c r="M26" i="23" s="1"/>
  <c r="O26" i="23" s="1"/>
  <c r="J26" i="23"/>
  <c r="L26" i="23" s="1"/>
  <c r="N26" i="23" s="1"/>
  <c r="B26" i="23"/>
  <c r="C26" i="23" s="1"/>
  <c r="O25" i="23"/>
  <c r="M25" i="23"/>
  <c r="L25" i="23"/>
  <c r="N25" i="23" s="1"/>
  <c r="K25" i="23"/>
  <c r="J25" i="23"/>
  <c r="C25" i="23"/>
  <c r="D25" i="23" s="1"/>
  <c r="B25" i="23"/>
  <c r="M24" i="23"/>
  <c r="O24" i="23" s="1"/>
  <c r="L24" i="23"/>
  <c r="N24" i="23" s="1"/>
  <c r="K24" i="23"/>
  <c r="J24" i="23"/>
  <c r="B24" i="23"/>
  <c r="C24" i="23" s="1"/>
  <c r="M23" i="23"/>
  <c r="O23" i="23" s="1"/>
  <c r="K23" i="23"/>
  <c r="J23" i="23"/>
  <c r="L23" i="23" s="1"/>
  <c r="N23" i="23" s="1"/>
  <c r="B23" i="23"/>
  <c r="C23" i="23" s="1"/>
  <c r="K22" i="23"/>
  <c r="M22" i="23" s="1"/>
  <c r="O22" i="23" s="1"/>
  <c r="J22" i="23"/>
  <c r="L22" i="23" s="1"/>
  <c r="N22" i="23" s="1"/>
  <c r="B22" i="23"/>
  <c r="C22" i="23" s="1"/>
  <c r="O21" i="23"/>
  <c r="M21" i="23"/>
  <c r="L21" i="23"/>
  <c r="N21" i="23" s="1"/>
  <c r="K21" i="23"/>
  <c r="J21" i="23"/>
  <c r="C21" i="23"/>
  <c r="B21" i="23"/>
  <c r="M20" i="23"/>
  <c r="O20" i="23" s="1"/>
  <c r="L20" i="23"/>
  <c r="N20" i="23" s="1"/>
  <c r="K20" i="23"/>
  <c r="J20" i="23"/>
  <c r="B20" i="23"/>
  <c r="C20" i="23" s="1"/>
  <c r="M19" i="23"/>
  <c r="O19" i="23" s="1"/>
  <c r="K19" i="23"/>
  <c r="J19" i="23"/>
  <c r="L19" i="23" s="1"/>
  <c r="N19" i="23" s="1"/>
  <c r="B19" i="23"/>
  <c r="C19" i="23" s="1"/>
  <c r="K18" i="23"/>
  <c r="M18" i="23" s="1"/>
  <c r="O18" i="23" s="1"/>
  <c r="J18" i="23"/>
  <c r="L18" i="23" s="1"/>
  <c r="N18" i="23" s="1"/>
  <c r="B18" i="23"/>
  <c r="C18" i="23" s="1"/>
  <c r="D18" i="23" s="1"/>
  <c r="O17" i="23"/>
  <c r="M17" i="23"/>
  <c r="L17" i="23"/>
  <c r="N17" i="23" s="1"/>
  <c r="K17" i="23"/>
  <c r="J17" i="23"/>
  <c r="C17" i="23"/>
  <c r="D17" i="23" s="1"/>
  <c r="B17" i="23"/>
  <c r="M16" i="23"/>
  <c r="O16" i="23" s="1"/>
  <c r="L16" i="23"/>
  <c r="N16" i="23" s="1"/>
  <c r="K16" i="23"/>
  <c r="J16" i="23"/>
  <c r="B16" i="23"/>
  <c r="C16" i="23" s="1"/>
  <c r="D16" i="23" s="1"/>
  <c r="M15" i="23"/>
  <c r="O15" i="23" s="1"/>
  <c r="K15" i="23"/>
  <c r="J15" i="23"/>
  <c r="L15" i="23" s="1"/>
  <c r="N15" i="23" s="1"/>
  <c r="B15" i="23"/>
  <c r="C15" i="23" s="1"/>
  <c r="D15" i="23" s="1"/>
  <c r="K14" i="23"/>
  <c r="M14" i="23" s="1"/>
  <c r="O14" i="23" s="1"/>
  <c r="J14" i="23"/>
  <c r="L14" i="23" s="1"/>
  <c r="N14" i="23" s="1"/>
  <c r="B14" i="23"/>
  <c r="C14" i="23" s="1"/>
  <c r="O13" i="23"/>
  <c r="M13" i="23"/>
  <c r="L13" i="23"/>
  <c r="N13" i="23" s="1"/>
  <c r="K13" i="23"/>
  <c r="J13" i="23"/>
  <c r="C13" i="23"/>
  <c r="B13" i="23"/>
  <c r="M12" i="23"/>
  <c r="O12" i="23" s="1"/>
  <c r="L12" i="23"/>
  <c r="N12" i="23" s="1"/>
  <c r="K12" i="23"/>
  <c r="J12" i="23"/>
  <c r="B12" i="23"/>
  <c r="C12" i="23" s="1"/>
  <c r="M11" i="23"/>
  <c r="O11" i="23" s="1"/>
  <c r="K11" i="23"/>
  <c r="J11" i="23"/>
  <c r="L11" i="23" s="1"/>
  <c r="N11" i="23" s="1"/>
  <c r="B11" i="23"/>
  <c r="C11" i="23" s="1"/>
  <c r="K10" i="23"/>
  <c r="M10" i="23" s="1"/>
  <c r="O10" i="23" s="1"/>
  <c r="J10" i="23"/>
  <c r="L10" i="23" s="1"/>
  <c r="N10" i="23" s="1"/>
  <c r="B10" i="23"/>
  <c r="C10" i="23" s="1"/>
  <c r="O9" i="23"/>
  <c r="M9" i="23"/>
  <c r="L9" i="23"/>
  <c r="N9" i="23" s="1"/>
  <c r="K9" i="23"/>
  <c r="J9" i="23"/>
  <c r="C9" i="23"/>
  <c r="B9" i="23"/>
  <c r="M8" i="23"/>
  <c r="O8" i="23" s="1"/>
  <c r="L8" i="23"/>
  <c r="N8" i="23" s="1"/>
  <c r="K8" i="23"/>
  <c r="J8" i="23"/>
  <c r="B8" i="23"/>
  <c r="C8" i="23" s="1"/>
  <c r="M7" i="23"/>
  <c r="O7" i="23" s="1"/>
  <c r="K7" i="23"/>
  <c r="J7" i="23"/>
  <c r="L7" i="23" s="1"/>
  <c r="N7" i="23" s="1"/>
  <c r="B7" i="23"/>
  <c r="C7" i="23" s="1"/>
  <c r="D7" i="23" s="1"/>
  <c r="K6" i="23"/>
  <c r="M6" i="23" s="1"/>
  <c r="O6" i="23" s="1"/>
  <c r="J6" i="23"/>
  <c r="L6" i="23" s="1"/>
  <c r="N6" i="23" s="1"/>
  <c r="B6" i="23"/>
  <c r="C6" i="23" s="1"/>
  <c r="O5" i="23"/>
  <c r="M5" i="23"/>
  <c r="L5" i="23"/>
  <c r="N5" i="23" s="1"/>
  <c r="K5" i="23"/>
  <c r="J5" i="23"/>
  <c r="C5" i="23"/>
  <c r="B5" i="23"/>
  <c r="M4" i="23"/>
  <c r="O4" i="23" s="1"/>
  <c r="L4" i="23"/>
  <c r="N4" i="23" s="1"/>
  <c r="K4" i="23"/>
  <c r="J4" i="23"/>
  <c r="L116" i="23" s="1"/>
  <c r="N116" i="23" s="1"/>
  <c r="B4" i="23"/>
  <c r="C4" i="23" s="1"/>
  <c r="K152" i="22"/>
  <c r="M152" i="22" s="1"/>
  <c r="O152" i="22" s="1"/>
  <c r="J152" i="22"/>
  <c r="B152" i="22"/>
  <c r="C152" i="22" s="1"/>
  <c r="K151" i="22"/>
  <c r="J151" i="22"/>
  <c r="B151" i="22"/>
  <c r="C151" i="22" s="1"/>
  <c r="D151" i="22" s="1"/>
  <c r="K150" i="22"/>
  <c r="M150" i="22" s="1"/>
  <c r="O150" i="22" s="1"/>
  <c r="J150" i="22"/>
  <c r="B150" i="22"/>
  <c r="C150" i="22" s="1"/>
  <c r="K149" i="22"/>
  <c r="J149" i="22"/>
  <c r="C149" i="22"/>
  <c r="B149" i="22"/>
  <c r="K148" i="22"/>
  <c r="M148" i="22" s="1"/>
  <c r="O148" i="22" s="1"/>
  <c r="J148" i="22"/>
  <c r="B148" i="22"/>
  <c r="C148" i="22" s="1"/>
  <c r="K147" i="22"/>
  <c r="J147" i="22"/>
  <c r="C147" i="22"/>
  <c r="B147" i="22"/>
  <c r="M146" i="22"/>
  <c r="O146" i="22" s="1"/>
  <c r="K146" i="22"/>
  <c r="J146" i="22"/>
  <c r="B146" i="22"/>
  <c r="C146" i="22" s="1"/>
  <c r="K145" i="22"/>
  <c r="J145" i="22"/>
  <c r="B145" i="22"/>
  <c r="C145" i="22" s="1"/>
  <c r="D145" i="22" s="1"/>
  <c r="M144" i="22"/>
  <c r="O144" i="22" s="1"/>
  <c r="K144" i="22"/>
  <c r="J144" i="22"/>
  <c r="L144" i="22" s="1"/>
  <c r="N144" i="22" s="1"/>
  <c r="B144" i="22"/>
  <c r="C144" i="22" s="1"/>
  <c r="K143" i="22"/>
  <c r="J143" i="22"/>
  <c r="B143" i="22"/>
  <c r="C143" i="22" s="1"/>
  <c r="D143" i="22" s="1"/>
  <c r="K142" i="22"/>
  <c r="M142" i="22" s="1"/>
  <c r="O142" i="22" s="1"/>
  <c r="J142" i="22"/>
  <c r="L142" i="22" s="1"/>
  <c r="N142" i="22" s="1"/>
  <c r="B142" i="22"/>
  <c r="C142" i="22" s="1"/>
  <c r="K141" i="22"/>
  <c r="J141" i="22"/>
  <c r="B141" i="22"/>
  <c r="C141" i="22" s="1"/>
  <c r="D141" i="22" s="1"/>
  <c r="K140" i="22"/>
  <c r="M140" i="22" s="1"/>
  <c r="O140" i="22" s="1"/>
  <c r="J140" i="22"/>
  <c r="B140" i="22"/>
  <c r="C140" i="22" s="1"/>
  <c r="K139" i="22"/>
  <c r="J139" i="22"/>
  <c r="B139" i="22"/>
  <c r="C139" i="22" s="1"/>
  <c r="D139" i="22" s="1"/>
  <c r="K138" i="22"/>
  <c r="M138" i="22" s="1"/>
  <c r="O138" i="22" s="1"/>
  <c r="J138" i="22"/>
  <c r="B138" i="22"/>
  <c r="C138" i="22" s="1"/>
  <c r="K137" i="22"/>
  <c r="J137" i="22"/>
  <c r="C137" i="22"/>
  <c r="B137" i="22"/>
  <c r="K136" i="22"/>
  <c r="M136" i="22" s="1"/>
  <c r="O136" i="22" s="1"/>
  <c r="J136" i="22"/>
  <c r="B136" i="22"/>
  <c r="C136" i="22" s="1"/>
  <c r="K135" i="22"/>
  <c r="J135" i="22"/>
  <c r="L135" i="22" s="1"/>
  <c r="N135" i="22" s="1"/>
  <c r="C135" i="22"/>
  <c r="B135" i="22"/>
  <c r="M134" i="22"/>
  <c r="O134" i="22" s="1"/>
  <c r="K134" i="22"/>
  <c r="J134" i="22"/>
  <c r="B134" i="22"/>
  <c r="C134" i="22" s="1"/>
  <c r="K133" i="22"/>
  <c r="J133" i="22"/>
  <c r="B133" i="22"/>
  <c r="C133" i="22" s="1"/>
  <c r="D133" i="22" s="1"/>
  <c r="M132" i="22"/>
  <c r="O132" i="22" s="1"/>
  <c r="K132" i="22"/>
  <c r="J132" i="22"/>
  <c r="L132" i="22" s="1"/>
  <c r="N132" i="22" s="1"/>
  <c r="B132" i="22"/>
  <c r="C132" i="22" s="1"/>
  <c r="K131" i="22"/>
  <c r="J131" i="22"/>
  <c r="B131" i="22"/>
  <c r="C131" i="22" s="1"/>
  <c r="D131" i="22" s="1"/>
  <c r="K130" i="22"/>
  <c r="M130" i="22" s="1"/>
  <c r="O130" i="22" s="1"/>
  <c r="J130" i="22"/>
  <c r="L130" i="22" s="1"/>
  <c r="N130" i="22" s="1"/>
  <c r="B130" i="22"/>
  <c r="C130" i="22" s="1"/>
  <c r="K129" i="22"/>
  <c r="J129" i="22"/>
  <c r="B129" i="22"/>
  <c r="C129" i="22" s="1"/>
  <c r="D129" i="22" s="1"/>
  <c r="K128" i="22"/>
  <c r="M128" i="22" s="1"/>
  <c r="O128" i="22" s="1"/>
  <c r="J128" i="22"/>
  <c r="B128" i="22"/>
  <c r="C128" i="22" s="1"/>
  <c r="K127" i="22"/>
  <c r="J127" i="22"/>
  <c r="B127" i="22"/>
  <c r="C127" i="22" s="1"/>
  <c r="D127" i="22" s="1"/>
  <c r="K126" i="22"/>
  <c r="M126" i="22" s="1"/>
  <c r="O126" i="22" s="1"/>
  <c r="J126" i="22"/>
  <c r="B126" i="22"/>
  <c r="C126" i="22" s="1"/>
  <c r="K125" i="22"/>
  <c r="J125" i="22"/>
  <c r="C125" i="22"/>
  <c r="B125" i="22"/>
  <c r="K124" i="22"/>
  <c r="M124" i="22" s="1"/>
  <c r="O124" i="22" s="1"/>
  <c r="J124" i="22"/>
  <c r="B124" i="22"/>
  <c r="C124" i="22" s="1"/>
  <c r="K123" i="22"/>
  <c r="J123" i="22"/>
  <c r="L123" i="22" s="1"/>
  <c r="N123" i="22" s="1"/>
  <c r="C123" i="22"/>
  <c r="B123" i="22"/>
  <c r="M122" i="22"/>
  <c r="O122" i="22" s="1"/>
  <c r="K122" i="22"/>
  <c r="J122" i="22"/>
  <c r="B122" i="22"/>
  <c r="C122" i="22" s="1"/>
  <c r="K121" i="22"/>
  <c r="J121" i="22"/>
  <c r="B121" i="22"/>
  <c r="C121" i="22" s="1"/>
  <c r="D121" i="22" s="1"/>
  <c r="M120" i="22"/>
  <c r="O120" i="22" s="1"/>
  <c r="K120" i="22"/>
  <c r="J120" i="22"/>
  <c r="L120" i="22" s="1"/>
  <c r="N120" i="22" s="1"/>
  <c r="B120" i="22"/>
  <c r="C120" i="22" s="1"/>
  <c r="K119" i="22"/>
  <c r="J119" i="22"/>
  <c r="B119" i="22"/>
  <c r="C119" i="22" s="1"/>
  <c r="D119" i="22" s="1"/>
  <c r="K118" i="22"/>
  <c r="M118" i="22" s="1"/>
  <c r="O118" i="22" s="1"/>
  <c r="J118" i="22"/>
  <c r="L118" i="22" s="1"/>
  <c r="N118" i="22" s="1"/>
  <c r="B118" i="22"/>
  <c r="C118" i="22" s="1"/>
  <c r="D118" i="22" s="1"/>
  <c r="K117" i="22"/>
  <c r="J117" i="22"/>
  <c r="C117" i="22"/>
  <c r="B117" i="22"/>
  <c r="K116" i="22"/>
  <c r="M116" i="22" s="1"/>
  <c r="O116" i="22" s="1"/>
  <c r="J116" i="22"/>
  <c r="L116" i="22" s="1"/>
  <c r="N116" i="22" s="1"/>
  <c r="B116" i="22"/>
  <c r="C116" i="22" s="1"/>
  <c r="D116" i="22" s="1"/>
  <c r="K115" i="22"/>
  <c r="M115" i="22" s="1"/>
  <c r="O115" i="22" s="1"/>
  <c r="J115" i="22"/>
  <c r="C115" i="22"/>
  <c r="B115" i="22"/>
  <c r="K114" i="22"/>
  <c r="M114" i="22" s="1"/>
  <c r="O114" i="22" s="1"/>
  <c r="J114" i="22"/>
  <c r="L114" i="22" s="1"/>
  <c r="N114" i="22" s="1"/>
  <c r="B114" i="22"/>
  <c r="C114" i="22" s="1"/>
  <c r="D114" i="22" s="1"/>
  <c r="K113" i="22"/>
  <c r="M113" i="22" s="1"/>
  <c r="O113" i="22" s="1"/>
  <c r="J113" i="22"/>
  <c r="C113" i="22"/>
  <c r="B113" i="22"/>
  <c r="K112" i="22"/>
  <c r="M112" i="22" s="1"/>
  <c r="O112" i="22" s="1"/>
  <c r="J112" i="22"/>
  <c r="L112" i="22" s="1"/>
  <c r="N112" i="22" s="1"/>
  <c r="B112" i="22"/>
  <c r="C112" i="22" s="1"/>
  <c r="D112" i="22" s="1"/>
  <c r="K111" i="22"/>
  <c r="M111" i="22" s="1"/>
  <c r="O111" i="22" s="1"/>
  <c r="J111" i="22"/>
  <c r="C111" i="22"/>
  <c r="B111" i="22"/>
  <c r="K110" i="22"/>
  <c r="M110" i="22" s="1"/>
  <c r="O110" i="22" s="1"/>
  <c r="J110" i="22"/>
  <c r="L110" i="22" s="1"/>
  <c r="N110" i="22" s="1"/>
  <c r="B110" i="22"/>
  <c r="C110" i="22" s="1"/>
  <c r="D110" i="22" s="1"/>
  <c r="K109" i="22"/>
  <c r="M109" i="22" s="1"/>
  <c r="O109" i="22" s="1"/>
  <c r="J109" i="22"/>
  <c r="C109" i="22"/>
  <c r="B109" i="22"/>
  <c r="K108" i="22"/>
  <c r="M108" i="22" s="1"/>
  <c r="O108" i="22" s="1"/>
  <c r="J108" i="22"/>
  <c r="L108" i="22" s="1"/>
  <c r="N108" i="22" s="1"/>
  <c r="B108" i="22"/>
  <c r="C108" i="22" s="1"/>
  <c r="D108" i="22" s="1"/>
  <c r="K107" i="22"/>
  <c r="M107" i="22" s="1"/>
  <c r="O107" i="22" s="1"/>
  <c r="J107" i="22"/>
  <c r="C107" i="22"/>
  <c r="B107" i="22"/>
  <c r="K106" i="22"/>
  <c r="M106" i="22" s="1"/>
  <c r="O106" i="22" s="1"/>
  <c r="J106" i="22"/>
  <c r="L106" i="22" s="1"/>
  <c r="N106" i="22" s="1"/>
  <c r="B106" i="22"/>
  <c r="C106" i="22" s="1"/>
  <c r="D106" i="22" s="1"/>
  <c r="K105" i="22"/>
  <c r="M105" i="22" s="1"/>
  <c r="O105" i="22" s="1"/>
  <c r="J105" i="22"/>
  <c r="C105" i="22"/>
  <c r="B105" i="22"/>
  <c r="K104" i="22"/>
  <c r="M104" i="22" s="1"/>
  <c r="O104" i="22" s="1"/>
  <c r="J104" i="22"/>
  <c r="L104" i="22" s="1"/>
  <c r="N104" i="22" s="1"/>
  <c r="B104" i="22"/>
  <c r="C104" i="22" s="1"/>
  <c r="D104" i="22" s="1"/>
  <c r="K103" i="22"/>
  <c r="M103" i="22" s="1"/>
  <c r="O103" i="22" s="1"/>
  <c r="J103" i="22"/>
  <c r="C103" i="22"/>
  <c r="B103" i="22"/>
  <c r="K102" i="22"/>
  <c r="M102" i="22" s="1"/>
  <c r="O102" i="22" s="1"/>
  <c r="J102" i="22"/>
  <c r="L102" i="22" s="1"/>
  <c r="N102" i="22" s="1"/>
  <c r="B102" i="22"/>
  <c r="C102" i="22" s="1"/>
  <c r="D102" i="22" s="1"/>
  <c r="K101" i="22"/>
  <c r="M101" i="22" s="1"/>
  <c r="O101" i="22" s="1"/>
  <c r="J101" i="22"/>
  <c r="C101" i="22"/>
  <c r="B101" i="22"/>
  <c r="K100" i="22"/>
  <c r="M100" i="22" s="1"/>
  <c r="O100" i="22" s="1"/>
  <c r="J100" i="22"/>
  <c r="L100" i="22" s="1"/>
  <c r="N100" i="22" s="1"/>
  <c r="B100" i="22"/>
  <c r="C100" i="22" s="1"/>
  <c r="D100" i="22" s="1"/>
  <c r="K99" i="22"/>
  <c r="M99" i="22" s="1"/>
  <c r="O99" i="22" s="1"/>
  <c r="J99" i="22"/>
  <c r="C99" i="22"/>
  <c r="B99" i="22"/>
  <c r="K98" i="22"/>
  <c r="M98" i="22" s="1"/>
  <c r="O98" i="22" s="1"/>
  <c r="J98" i="22"/>
  <c r="L98" i="22" s="1"/>
  <c r="N98" i="22" s="1"/>
  <c r="B98" i="22"/>
  <c r="C98" i="22" s="1"/>
  <c r="D98" i="22" s="1"/>
  <c r="K97" i="22"/>
  <c r="M97" i="22" s="1"/>
  <c r="O97" i="22" s="1"/>
  <c r="J97" i="22"/>
  <c r="C97" i="22"/>
  <c r="B97" i="22"/>
  <c r="K96" i="22"/>
  <c r="M96" i="22" s="1"/>
  <c r="O96" i="22" s="1"/>
  <c r="J96" i="22"/>
  <c r="L96" i="22" s="1"/>
  <c r="N96" i="22" s="1"/>
  <c r="B96" i="22"/>
  <c r="C96" i="22" s="1"/>
  <c r="D96" i="22" s="1"/>
  <c r="K95" i="22"/>
  <c r="M95" i="22" s="1"/>
  <c r="O95" i="22" s="1"/>
  <c r="J95" i="22"/>
  <c r="C95" i="22"/>
  <c r="B95" i="22"/>
  <c r="K94" i="22"/>
  <c r="M94" i="22" s="1"/>
  <c r="O94" i="22" s="1"/>
  <c r="J94" i="22"/>
  <c r="L94" i="22" s="1"/>
  <c r="N94" i="22" s="1"/>
  <c r="B94" i="22"/>
  <c r="C94" i="22" s="1"/>
  <c r="D94" i="22" s="1"/>
  <c r="K93" i="22"/>
  <c r="M93" i="22" s="1"/>
  <c r="O93" i="22" s="1"/>
  <c r="J93" i="22"/>
  <c r="C93" i="22"/>
  <c r="B93" i="22"/>
  <c r="K92" i="22"/>
  <c r="M92" i="22" s="1"/>
  <c r="O92" i="22" s="1"/>
  <c r="J92" i="22"/>
  <c r="L92" i="22" s="1"/>
  <c r="N92" i="22" s="1"/>
  <c r="B92" i="22"/>
  <c r="C92" i="22" s="1"/>
  <c r="D92" i="22" s="1"/>
  <c r="K91" i="22"/>
  <c r="M91" i="22" s="1"/>
  <c r="O91" i="22" s="1"/>
  <c r="J91" i="22"/>
  <c r="C91" i="22"/>
  <c r="B91" i="22"/>
  <c r="K90" i="22"/>
  <c r="M90" i="22" s="1"/>
  <c r="O90" i="22" s="1"/>
  <c r="J90" i="22"/>
  <c r="L90" i="22" s="1"/>
  <c r="N90" i="22" s="1"/>
  <c r="B90" i="22"/>
  <c r="C90" i="22" s="1"/>
  <c r="D90" i="22" s="1"/>
  <c r="K89" i="22"/>
  <c r="M89" i="22" s="1"/>
  <c r="O89" i="22" s="1"/>
  <c r="J89" i="22"/>
  <c r="C89" i="22"/>
  <c r="B89" i="22"/>
  <c r="K88" i="22"/>
  <c r="M88" i="22" s="1"/>
  <c r="O88" i="22" s="1"/>
  <c r="J88" i="22"/>
  <c r="L88" i="22" s="1"/>
  <c r="N88" i="22" s="1"/>
  <c r="B88" i="22"/>
  <c r="C88" i="22" s="1"/>
  <c r="D88" i="22" s="1"/>
  <c r="K87" i="22"/>
  <c r="M87" i="22" s="1"/>
  <c r="O87" i="22" s="1"/>
  <c r="J87" i="22"/>
  <c r="C87" i="22"/>
  <c r="B87" i="22"/>
  <c r="K86" i="22"/>
  <c r="M86" i="22" s="1"/>
  <c r="O86" i="22" s="1"/>
  <c r="J86" i="22"/>
  <c r="L86" i="22" s="1"/>
  <c r="N86" i="22" s="1"/>
  <c r="B86" i="22"/>
  <c r="C86" i="22" s="1"/>
  <c r="D86" i="22" s="1"/>
  <c r="K85" i="22"/>
  <c r="M85" i="22" s="1"/>
  <c r="O85" i="22" s="1"/>
  <c r="J85" i="22"/>
  <c r="C85" i="22"/>
  <c r="B85" i="22"/>
  <c r="K84" i="22"/>
  <c r="M84" i="22" s="1"/>
  <c r="O84" i="22" s="1"/>
  <c r="J84" i="22"/>
  <c r="L84" i="22" s="1"/>
  <c r="N84" i="22" s="1"/>
  <c r="B84" i="22"/>
  <c r="C84" i="22" s="1"/>
  <c r="D84" i="22" s="1"/>
  <c r="K83" i="22"/>
  <c r="M83" i="22" s="1"/>
  <c r="O83" i="22" s="1"/>
  <c r="J83" i="22"/>
  <c r="C83" i="22"/>
  <c r="B83" i="22"/>
  <c r="K82" i="22"/>
  <c r="M82" i="22" s="1"/>
  <c r="O82" i="22" s="1"/>
  <c r="J82" i="22"/>
  <c r="L82" i="22" s="1"/>
  <c r="N82" i="22" s="1"/>
  <c r="B82" i="22"/>
  <c r="C82" i="22" s="1"/>
  <c r="D82" i="22" s="1"/>
  <c r="K81" i="22"/>
  <c r="M81" i="22" s="1"/>
  <c r="O81" i="22" s="1"/>
  <c r="J81" i="22"/>
  <c r="C81" i="22"/>
  <c r="B81" i="22"/>
  <c r="K80" i="22"/>
  <c r="M80" i="22" s="1"/>
  <c r="O80" i="22" s="1"/>
  <c r="J80" i="22"/>
  <c r="L80" i="22" s="1"/>
  <c r="N80" i="22" s="1"/>
  <c r="B80" i="22"/>
  <c r="C80" i="22" s="1"/>
  <c r="D80" i="22" s="1"/>
  <c r="K79" i="22"/>
  <c r="M79" i="22" s="1"/>
  <c r="O79" i="22" s="1"/>
  <c r="J79" i="22"/>
  <c r="C79" i="22"/>
  <c r="B79" i="22"/>
  <c r="K78" i="22"/>
  <c r="M78" i="22" s="1"/>
  <c r="O78" i="22" s="1"/>
  <c r="J78" i="22"/>
  <c r="L78" i="22" s="1"/>
  <c r="N78" i="22" s="1"/>
  <c r="B78" i="22"/>
  <c r="C78" i="22" s="1"/>
  <c r="D78" i="22" s="1"/>
  <c r="K77" i="22"/>
  <c r="M77" i="22" s="1"/>
  <c r="O77" i="22" s="1"/>
  <c r="J77" i="22"/>
  <c r="C77" i="22"/>
  <c r="B77" i="22"/>
  <c r="K76" i="22"/>
  <c r="M76" i="22" s="1"/>
  <c r="O76" i="22" s="1"/>
  <c r="J76" i="22"/>
  <c r="L76" i="22" s="1"/>
  <c r="N76" i="22" s="1"/>
  <c r="B76" i="22"/>
  <c r="C76" i="22" s="1"/>
  <c r="D76" i="22" s="1"/>
  <c r="K75" i="22"/>
  <c r="M75" i="22" s="1"/>
  <c r="O75" i="22" s="1"/>
  <c r="J75" i="22"/>
  <c r="C75" i="22"/>
  <c r="B75" i="22"/>
  <c r="K74" i="22"/>
  <c r="M74" i="22" s="1"/>
  <c r="O74" i="22" s="1"/>
  <c r="J74" i="22"/>
  <c r="L74" i="22" s="1"/>
  <c r="N74" i="22" s="1"/>
  <c r="B74" i="22"/>
  <c r="C74" i="22" s="1"/>
  <c r="D74" i="22" s="1"/>
  <c r="K73" i="22"/>
  <c r="M73" i="22" s="1"/>
  <c r="O73" i="22" s="1"/>
  <c r="J73" i="22"/>
  <c r="C73" i="22"/>
  <c r="B73" i="22"/>
  <c r="K72" i="22"/>
  <c r="M72" i="22" s="1"/>
  <c r="O72" i="22" s="1"/>
  <c r="J72" i="22"/>
  <c r="L72" i="22" s="1"/>
  <c r="N72" i="22" s="1"/>
  <c r="B72" i="22"/>
  <c r="C72" i="22" s="1"/>
  <c r="D72" i="22" s="1"/>
  <c r="K71" i="22"/>
  <c r="M71" i="22" s="1"/>
  <c r="O71" i="22" s="1"/>
  <c r="J71" i="22"/>
  <c r="C71" i="22"/>
  <c r="B71" i="22"/>
  <c r="K70" i="22"/>
  <c r="M70" i="22" s="1"/>
  <c r="O70" i="22" s="1"/>
  <c r="J70" i="22"/>
  <c r="L70" i="22" s="1"/>
  <c r="N70" i="22" s="1"/>
  <c r="B70" i="22"/>
  <c r="C70" i="22" s="1"/>
  <c r="D70" i="22" s="1"/>
  <c r="K69" i="22"/>
  <c r="M69" i="22" s="1"/>
  <c r="O69" i="22" s="1"/>
  <c r="J69" i="22"/>
  <c r="C69" i="22"/>
  <c r="B69" i="22"/>
  <c r="K68" i="22"/>
  <c r="M68" i="22" s="1"/>
  <c r="O68" i="22" s="1"/>
  <c r="J68" i="22"/>
  <c r="L68" i="22" s="1"/>
  <c r="N68" i="22" s="1"/>
  <c r="B68" i="22"/>
  <c r="C68" i="22" s="1"/>
  <c r="D68" i="22" s="1"/>
  <c r="K67" i="22"/>
  <c r="M67" i="22" s="1"/>
  <c r="O67" i="22" s="1"/>
  <c r="J67" i="22"/>
  <c r="C67" i="22"/>
  <c r="B67" i="22"/>
  <c r="K66" i="22"/>
  <c r="M66" i="22" s="1"/>
  <c r="O66" i="22" s="1"/>
  <c r="J66" i="22"/>
  <c r="L66" i="22" s="1"/>
  <c r="N66" i="22" s="1"/>
  <c r="B66" i="22"/>
  <c r="C66" i="22" s="1"/>
  <c r="D66" i="22" s="1"/>
  <c r="K65" i="22"/>
  <c r="M65" i="22" s="1"/>
  <c r="O65" i="22" s="1"/>
  <c r="J65" i="22"/>
  <c r="C65" i="22"/>
  <c r="B65" i="22"/>
  <c r="K64" i="22"/>
  <c r="M64" i="22" s="1"/>
  <c r="O64" i="22" s="1"/>
  <c r="J64" i="22"/>
  <c r="L64" i="22" s="1"/>
  <c r="N64" i="22" s="1"/>
  <c r="B64" i="22"/>
  <c r="C64" i="22" s="1"/>
  <c r="D64" i="22" s="1"/>
  <c r="K63" i="22"/>
  <c r="M63" i="22" s="1"/>
  <c r="O63" i="22" s="1"/>
  <c r="J63" i="22"/>
  <c r="L63" i="22" s="1"/>
  <c r="N63" i="22" s="1"/>
  <c r="C63" i="22"/>
  <c r="D63" i="22" s="1"/>
  <c r="B63" i="22"/>
  <c r="N62" i="22"/>
  <c r="L62" i="22"/>
  <c r="K62" i="22"/>
  <c r="M62" i="22" s="1"/>
  <c r="O62" i="22" s="1"/>
  <c r="J62" i="22"/>
  <c r="B62" i="22"/>
  <c r="C62" i="22" s="1"/>
  <c r="D62" i="22" s="1"/>
  <c r="L61" i="22"/>
  <c r="N61" i="22" s="1"/>
  <c r="K61" i="22"/>
  <c r="M61" i="22" s="1"/>
  <c r="O61" i="22" s="1"/>
  <c r="J61" i="22"/>
  <c r="C61" i="22"/>
  <c r="B61" i="22"/>
  <c r="M60" i="22"/>
  <c r="O60" i="22" s="1"/>
  <c r="K60" i="22"/>
  <c r="J60" i="22"/>
  <c r="C60" i="22"/>
  <c r="D60" i="22" s="1"/>
  <c r="B60" i="22"/>
  <c r="K59" i="22"/>
  <c r="M59" i="22" s="1"/>
  <c r="O59" i="22" s="1"/>
  <c r="J59" i="22"/>
  <c r="L59" i="22" s="1"/>
  <c r="N59" i="22" s="1"/>
  <c r="C59" i="22"/>
  <c r="D59" i="22" s="1"/>
  <c r="B59" i="22"/>
  <c r="N58" i="22"/>
  <c r="L58" i="22"/>
  <c r="K58" i="22"/>
  <c r="M58" i="22" s="1"/>
  <c r="O58" i="22" s="1"/>
  <c r="J58" i="22"/>
  <c r="B58" i="22"/>
  <c r="C58" i="22" s="1"/>
  <c r="D58" i="22" s="1"/>
  <c r="L57" i="22"/>
  <c r="N57" i="22" s="1"/>
  <c r="K57" i="22"/>
  <c r="M57" i="22" s="1"/>
  <c r="O57" i="22" s="1"/>
  <c r="J57" i="22"/>
  <c r="C57" i="22"/>
  <c r="B57" i="22"/>
  <c r="M56" i="22"/>
  <c r="O56" i="22" s="1"/>
  <c r="K56" i="22"/>
  <c r="J56" i="22"/>
  <c r="C56" i="22"/>
  <c r="D56" i="22" s="1"/>
  <c r="B56" i="22"/>
  <c r="K55" i="22"/>
  <c r="M55" i="22" s="1"/>
  <c r="O55" i="22" s="1"/>
  <c r="J55" i="22"/>
  <c r="L55" i="22" s="1"/>
  <c r="N55" i="22" s="1"/>
  <c r="C55" i="22"/>
  <c r="D55" i="22" s="1"/>
  <c r="B55" i="22"/>
  <c r="N54" i="22"/>
  <c r="L54" i="22"/>
  <c r="K54" i="22"/>
  <c r="M54" i="22" s="1"/>
  <c r="O54" i="22" s="1"/>
  <c r="J54" i="22"/>
  <c r="B54" i="22"/>
  <c r="C54" i="22" s="1"/>
  <c r="D54" i="22" s="1"/>
  <c r="L53" i="22"/>
  <c r="N53" i="22" s="1"/>
  <c r="K53" i="22"/>
  <c r="M53" i="22" s="1"/>
  <c r="O53" i="22" s="1"/>
  <c r="J53" i="22"/>
  <c r="C53" i="22"/>
  <c r="B53" i="22"/>
  <c r="M52" i="22"/>
  <c r="O52" i="22" s="1"/>
  <c r="K52" i="22"/>
  <c r="J52" i="22"/>
  <c r="C52" i="22"/>
  <c r="D52" i="22" s="1"/>
  <c r="B52" i="22"/>
  <c r="K51" i="22"/>
  <c r="M51" i="22" s="1"/>
  <c r="O51" i="22" s="1"/>
  <c r="J51" i="22"/>
  <c r="L51" i="22" s="1"/>
  <c r="N51" i="22" s="1"/>
  <c r="C51" i="22"/>
  <c r="D51" i="22" s="1"/>
  <c r="B51" i="22"/>
  <c r="N50" i="22"/>
  <c r="L50" i="22"/>
  <c r="K50" i="22"/>
  <c r="M50" i="22" s="1"/>
  <c r="O50" i="22" s="1"/>
  <c r="J50" i="22"/>
  <c r="B50" i="22"/>
  <c r="C50" i="22" s="1"/>
  <c r="D50" i="22" s="1"/>
  <c r="L49" i="22"/>
  <c r="N49" i="22" s="1"/>
  <c r="K49" i="22"/>
  <c r="M49" i="22" s="1"/>
  <c r="O49" i="22" s="1"/>
  <c r="J49" i="22"/>
  <c r="C49" i="22"/>
  <c r="B49" i="22"/>
  <c r="M48" i="22"/>
  <c r="O48" i="22" s="1"/>
  <c r="K48" i="22"/>
  <c r="J48" i="22"/>
  <c r="C48" i="22"/>
  <c r="D48" i="22" s="1"/>
  <c r="B48" i="22"/>
  <c r="K47" i="22"/>
  <c r="M47" i="22" s="1"/>
  <c r="O47" i="22" s="1"/>
  <c r="J47" i="22"/>
  <c r="L47" i="22" s="1"/>
  <c r="N47" i="22" s="1"/>
  <c r="C47" i="22"/>
  <c r="D47" i="22" s="1"/>
  <c r="B47" i="22"/>
  <c r="N46" i="22"/>
  <c r="L46" i="22"/>
  <c r="K46" i="22"/>
  <c r="M46" i="22" s="1"/>
  <c r="O46" i="22" s="1"/>
  <c r="J46" i="22"/>
  <c r="B46" i="22"/>
  <c r="C46" i="22" s="1"/>
  <c r="D46" i="22" s="1"/>
  <c r="L45" i="22"/>
  <c r="N45" i="22" s="1"/>
  <c r="K45" i="22"/>
  <c r="M45" i="22" s="1"/>
  <c r="O45" i="22" s="1"/>
  <c r="J45" i="22"/>
  <c r="C45" i="22"/>
  <c r="B45" i="22"/>
  <c r="M44" i="22"/>
  <c r="O44" i="22" s="1"/>
  <c r="K44" i="22"/>
  <c r="J44" i="22"/>
  <c r="C44" i="22"/>
  <c r="D44" i="22" s="1"/>
  <c r="B44" i="22"/>
  <c r="K43" i="22"/>
  <c r="M43" i="22" s="1"/>
  <c r="O43" i="22" s="1"/>
  <c r="J43" i="22"/>
  <c r="L43" i="22" s="1"/>
  <c r="N43" i="22" s="1"/>
  <c r="C43" i="22"/>
  <c r="D43" i="22" s="1"/>
  <c r="B43" i="22"/>
  <c r="N42" i="22"/>
  <c r="L42" i="22"/>
  <c r="K42" i="22"/>
  <c r="M42" i="22" s="1"/>
  <c r="O42" i="22" s="1"/>
  <c r="J42" i="22"/>
  <c r="B42" i="22"/>
  <c r="C42" i="22" s="1"/>
  <c r="D42" i="22" s="1"/>
  <c r="L41" i="22"/>
  <c r="N41" i="22" s="1"/>
  <c r="K41" i="22"/>
  <c r="M41" i="22" s="1"/>
  <c r="O41" i="22" s="1"/>
  <c r="J41" i="22"/>
  <c r="C41" i="22"/>
  <c r="B41" i="22"/>
  <c r="M40" i="22"/>
  <c r="O40" i="22" s="1"/>
  <c r="K40" i="22"/>
  <c r="J40" i="22"/>
  <c r="C40" i="22"/>
  <c r="D40" i="22" s="1"/>
  <c r="B40" i="22"/>
  <c r="K39" i="22"/>
  <c r="M39" i="22" s="1"/>
  <c r="O39" i="22" s="1"/>
  <c r="J39" i="22"/>
  <c r="L39" i="22" s="1"/>
  <c r="N39" i="22" s="1"/>
  <c r="C39" i="22"/>
  <c r="D39" i="22" s="1"/>
  <c r="B39" i="22"/>
  <c r="N38" i="22"/>
  <c r="L38" i="22"/>
  <c r="K38" i="22"/>
  <c r="M38" i="22" s="1"/>
  <c r="O38" i="22" s="1"/>
  <c r="J38" i="22"/>
  <c r="B38" i="22"/>
  <c r="C38" i="22" s="1"/>
  <c r="D38" i="22" s="1"/>
  <c r="L37" i="22"/>
  <c r="N37" i="22" s="1"/>
  <c r="K37" i="22"/>
  <c r="M37" i="22" s="1"/>
  <c r="O37" i="22" s="1"/>
  <c r="J37" i="22"/>
  <c r="C37" i="22"/>
  <c r="B37" i="22"/>
  <c r="M36" i="22"/>
  <c r="O36" i="22" s="1"/>
  <c r="K36" i="22"/>
  <c r="J36" i="22"/>
  <c r="C36" i="22"/>
  <c r="D36" i="22" s="1"/>
  <c r="B36" i="22"/>
  <c r="K35" i="22"/>
  <c r="M35" i="22" s="1"/>
  <c r="O35" i="22" s="1"/>
  <c r="J35" i="22"/>
  <c r="L35" i="22" s="1"/>
  <c r="N35" i="22" s="1"/>
  <c r="C35" i="22"/>
  <c r="D35" i="22" s="1"/>
  <c r="B35" i="22"/>
  <c r="N34" i="22"/>
  <c r="L34" i="22"/>
  <c r="K34" i="22"/>
  <c r="M34" i="22" s="1"/>
  <c r="O34" i="22" s="1"/>
  <c r="J34" i="22"/>
  <c r="B34" i="22"/>
  <c r="C34" i="22" s="1"/>
  <c r="D34" i="22" s="1"/>
  <c r="L33" i="22"/>
  <c r="N33" i="22" s="1"/>
  <c r="K33" i="22"/>
  <c r="M33" i="22" s="1"/>
  <c r="O33" i="22" s="1"/>
  <c r="J33" i="22"/>
  <c r="C33" i="22"/>
  <c r="B33" i="22"/>
  <c r="M32" i="22"/>
  <c r="O32" i="22" s="1"/>
  <c r="K32" i="22"/>
  <c r="J32" i="22"/>
  <c r="C32" i="22"/>
  <c r="D32" i="22" s="1"/>
  <c r="B32" i="22"/>
  <c r="K31" i="22"/>
  <c r="M31" i="22" s="1"/>
  <c r="O31" i="22" s="1"/>
  <c r="J31" i="22"/>
  <c r="L31" i="22" s="1"/>
  <c r="N31" i="22" s="1"/>
  <c r="C31" i="22"/>
  <c r="D31" i="22" s="1"/>
  <c r="B31" i="22"/>
  <c r="N30" i="22"/>
  <c r="L30" i="22"/>
  <c r="K30" i="22"/>
  <c r="M30" i="22" s="1"/>
  <c r="O30" i="22" s="1"/>
  <c r="J30" i="22"/>
  <c r="B30" i="22"/>
  <c r="C30" i="22" s="1"/>
  <c r="D30" i="22" s="1"/>
  <c r="L29" i="22"/>
  <c r="N29" i="22" s="1"/>
  <c r="K29" i="22"/>
  <c r="M29" i="22" s="1"/>
  <c r="O29" i="22" s="1"/>
  <c r="J29" i="22"/>
  <c r="C29" i="22"/>
  <c r="B29" i="22"/>
  <c r="N28" i="22"/>
  <c r="M28" i="22"/>
  <c r="O28" i="22" s="1"/>
  <c r="L28" i="22"/>
  <c r="K28" i="22"/>
  <c r="J28" i="22"/>
  <c r="C28" i="22"/>
  <c r="D28" i="22" s="1"/>
  <c r="B28" i="22"/>
  <c r="K27" i="22"/>
  <c r="M27" i="22" s="1"/>
  <c r="O27" i="22" s="1"/>
  <c r="J27" i="22"/>
  <c r="L27" i="22" s="1"/>
  <c r="N27" i="22" s="1"/>
  <c r="C27" i="22"/>
  <c r="D27" i="22" s="1"/>
  <c r="B27" i="22"/>
  <c r="N26" i="22"/>
  <c r="L26" i="22"/>
  <c r="K26" i="22"/>
  <c r="M26" i="22" s="1"/>
  <c r="O26" i="22" s="1"/>
  <c r="J26" i="22"/>
  <c r="B26" i="22"/>
  <c r="C26" i="22" s="1"/>
  <c r="D26" i="22" s="1"/>
  <c r="L25" i="22"/>
  <c r="N25" i="22" s="1"/>
  <c r="K25" i="22"/>
  <c r="M25" i="22" s="1"/>
  <c r="O25" i="22" s="1"/>
  <c r="J25" i="22"/>
  <c r="C25" i="22"/>
  <c r="B25" i="22"/>
  <c r="N24" i="22"/>
  <c r="M24" i="22"/>
  <c r="O24" i="22" s="1"/>
  <c r="L24" i="22"/>
  <c r="K24" i="22"/>
  <c r="J24" i="22"/>
  <c r="C24" i="22"/>
  <c r="D24" i="22" s="1"/>
  <c r="B24" i="22"/>
  <c r="K23" i="22"/>
  <c r="M23" i="22" s="1"/>
  <c r="O23" i="22" s="1"/>
  <c r="J23" i="22"/>
  <c r="L23" i="22" s="1"/>
  <c r="N23" i="22" s="1"/>
  <c r="C23" i="22"/>
  <c r="D23" i="22" s="1"/>
  <c r="B23" i="22"/>
  <c r="N22" i="22"/>
  <c r="L22" i="22"/>
  <c r="K22" i="22"/>
  <c r="M22" i="22" s="1"/>
  <c r="O22" i="22" s="1"/>
  <c r="J22" i="22"/>
  <c r="B22" i="22"/>
  <c r="C22" i="22" s="1"/>
  <c r="D22" i="22" s="1"/>
  <c r="L21" i="22"/>
  <c r="N21" i="22" s="1"/>
  <c r="K21" i="22"/>
  <c r="M21" i="22" s="1"/>
  <c r="O21" i="22" s="1"/>
  <c r="J21" i="22"/>
  <c r="C21" i="22"/>
  <c r="B21" i="22"/>
  <c r="N20" i="22"/>
  <c r="M20" i="22"/>
  <c r="O20" i="22" s="1"/>
  <c r="L20" i="22"/>
  <c r="K20" i="22"/>
  <c r="J20" i="22"/>
  <c r="C20" i="22"/>
  <c r="D20" i="22" s="1"/>
  <c r="B20" i="22"/>
  <c r="K19" i="22"/>
  <c r="M19" i="22" s="1"/>
  <c r="O19" i="22" s="1"/>
  <c r="J19" i="22"/>
  <c r="L19" i="22" s="1"/>
  <c r="N19" i="22" s="1"/>
  <c r="C19" i="22"/>
  <c r="D19" i="22" s="1"/>
  <c r="B19" i="22"/>
  <c r="N18" i="22"/>
  <c r="L18" i="22"/>
  <c r="K18" i="22"/>
  <c r="M18" i="22" s="1"/>
  <c r="O18" i="22" s="1"/>
  <c r="J18" i="22"/>
  <c r="B18" i="22"/>
  <c r="C18" i="22" s="1"/>
  <c r="D18" i="22" s="1"/>
  <c r="L17" i="22"/>
  <c r="N17" i="22" s="1"/>
  <c r="K17" i="22"/>
  <c r="M17" i="22" s="1"/>
  <c r="O17" i="22" s="1"/>
  <c r="J17" i="22"/>
  <c r="C17" i="22"/>
  <c r="B17" i="22"/>
  <c r="N16" i="22"/>
  <c r="M16" i="22"/>
  <c r="O16" i="22" s="1"/>
  <c r="L16" i="22"/>
  <c r="K16" i="22"/>
  <c r="J16" i="22"/>
  <c r="C16" i="22"/>
  <c r="D16" i="22" s="1"/>
  <c r="B16" i="22"/>
  <c r="K15" i="22"/>
  <c r="M15" i="22" s="1"/>
  <c r="O15" i="22" s="1"/>
  <c r="J15" i="22"/>
  <c r="L15" i="22" s="1"/>
  <c r="N15" i="22" s="1"/>
  <c r="C15" i="22"/>
  <c r="D15" i="22" s="1"/>
  <c r="B15" i="22"/>
  <c r="N14" i="22"/>
  <c r="L14" i="22"/>
  <c r="K14" i="22"/>
  <c r="M14" i="22" s="1"/>
  <c r="O14" i="22" s="1"/>
  <c r="J14" i="22"/>
  <c r="B14" i="22"/>
  <c r="C14" i="22" s="1"/>
  <c r="D14" i="22" s="1"/>
  <c r="L13" i="22"/>
  <c r="N13" i="22" s="1"/>
  <c r="K13" i="22"/>
  <c r="M13" i="22" s="1"/>
  <c r="O13" i="22" s="1"/>
  <c r="J13" i="22"/>
  <c r="C13" i="22"/>
  <c r="B13" i="22"/>
  <c r="N12" i="22"/>
  <c r="M12" i="22"/>
  <c r="O12" i="22" s="1"/>
  <c r="L12" i="22"/>
  <c r="K12" i="22"/>
  <c r="J12" i="22"/>
  <c r="C12" i="22"/>
  <c r="D12" i="22" s="1"/>
  <c r="B12" i="22"/>
  <c r="K11" i="22"/>
  <c r="M11" i="22" s="1"/>
  <c r="O11" i="22" s="1"/>
  <c r="J11" i="22"/>
  <c r="L11" i="22" s="1"/>
  <c r="N11" i="22" s="1"/>
  <c r="C11" i="22"/>
  <c r="D11" i="22" s="1"/>
  <c r="B11" i="22"/>
  <c r="N10" i="22"/>
  <c r="L10" i="22"/>
  <c r="K10" i="22"/>
  <c r="M10" i="22" s="1"/>
  <c r="O10" i="22" s="1"/>
  <c r="J10" i="22"/>
  <c r="B10" i="22"/>
  <c r="C10" i="22" s="1"/>
  <c r="D10" i="22" s="1"/>
  <c r="L9" i="22"/>
  <c r="N9" i="22" s="1"/>
  <c r="K9" i="22"/>
  <c r="M9" i="22" s="1"/>
  <c r="O9" i="22" s="1"/>
  <c r="J9" i="22"/>
  <c r="C9" i="22"/>
  <c r="B9" i="22"/>
  <c r="N8" i="22"/>
  <c r="M8" i="22"/>
  <c r="O8" i="22" s="1"/>
  <c r="L8" i="22"/>
  <c r="K8" i="22"/>
  <c r="J8" i="22"/>
  <c r="C8" i="22"/>
  <c r="D8" i="22" s="1"/>
  <c r="B8" i="22"/>
  <c r="K7" i="22"/>
  <c r="M7" i="22" s="1"/>
  <c r="O7" i="22" s="1"/>
  <c r="J7" i="22"/>
  <c r="L7" i="22" s="1"/>
  <c r="N7" i="22" s="1"/>
  <c r="C7" i="22"/>
  <c r="D7" i="22" s="1"/>
  <c r="B7" i="22"/>
  <c r="N6" i="22"/>
  <c r="L6" i="22"/>
  <c r="K6" i="22"/>
  <c r="M6" i="22" s="1"/>
  <c r="O6" i="22" s="1"/>
  <c r="J6" i="22"/>
  <c r="B6" i="22"/>
  <c r="C6" i="22" s="1"/>
  <c r="D6" i="22" s="1"/>
  <c r="L5" i="22"/>
  <c r="N5" i="22" s="1"/>
  <c r="K5" i="22"/>
  <c r="M5" i="22" s="1"/>
  <c r="O5" i="22" s="1"/>
  <c r="J5" i="22"/>
  <c r="C5" i="22"/>
  <c r="B5" i="22"/>
  <c r="N4" i="22"/>
  <c r="M4" i="22"/>
  <c r="O4" i="22" s="1"/>
  <c r="L4" i="22"/>
  <c r="K4" i="22"/>
  <c r="M149" i="22" s="1"/>
  <c r="O149" i="22" s="1"/>
  <c r="J4" i="22"/>
  <c r="L60" i="22" s="1"/>
  <c r="N60" i="22" s="1"/>
  <c r="C4" i="22"/>
  <c r="D61" i="22" s="1"/>
  <c r="B4" i="22"/>
  <c r="K180" i="21"/>
  <c r="J180" i="21"/>
  <c r="B180" i="21"/>
  <c r="C180" i="21" s="1"/>
  <c r="K179" i="21"/>
  <c r="J179" i="21"/>
  <c r="B179" i="21"/>
  <c r="C179" i="21" s="1"/>
  <c r="K178" i="21"/>
  <c r="J178" i="21"/>
  <c r="B178" i="21"/>
  <c r="C178" i="21" s="1"/>
  <c r="K177" i="21"/>
  <c r="J177" i="21"/>
  <c r="B177" i="21"/>
  <c r="C177" i="21" s="1"/>
  <c r="K176" i="21"/>
  <c r="J176" i="21"/>
  <c r="B176" i="21"/>
  <c r="C176" i="21" s="1"/>
  <c r="K175" i="21"/>
  <c r="J175" i="21"/>
  <c r="B175" i="21"/>
  <c r="C175" i="21" s="1"/>
  <c r="K174" i="21"/>
  <c r="J174" i="21"/>
  <c r="B174" i="21"/>
  <c r="C174" i="21" s="1"/>
  <c r="K173" i="21"/>
  <c r="J173" i="21"/>
  <c r="B173" i="21"/>
  <c r="C173" i="21" s="1"/>
  <c r="K172" i="21"/>
  <c r="J172" i="21"/>
  <c r="B172" i="21"/>
  <c r="C172" i="21" s="1"/>
  <c r="K171" i="21"/>
  <c r="J171" i="21"/>
  <c r="B171" i="21"/>
  <c r="C171" i="21" s="1"/>
  <c r="K170" i="21"/>
  <c r="J170" i="21"/>
  <c r="B170" i="21"/>
  <c r="C170" i="21" s="1"/>
  <c r="K169" i="21"/>
  <c r="J169" i="21"/>
  <c r="B169" i="21"/>
  <c r="C169" i="21" s="1"/>
  <c r="K168" i="21"/>
  <c r="J168" i="21"/>
  <c r="B168" i="21"/>
  <c r="C168" i="21" s="1"/>
  <c r="K167" i="21"/>
  <c r="J167" i="21"/>
  <c r="B167" i="21"/>
  <c r="C167" i="21" s="1"/>
  <c r="K166" i="21"/>
  <c r="J166" i="21"/>
  <c r="B166" i="21"/>
  <c r="C166" i="21" s="1"/>
  <c r="K165" i="21"/>
  <c r="J165" i="21"/>
  <c r="B165" i="21"/>
  <c r="C165" i="21" s="1"/>
  <c r="K164" i="21"/>
  <c r="J164" i="21"/>
  <c r="B164" i="21"/>
  <c r="C164" i="21" s="1"/>
  <c r="K163" i="21"/>
  <c r="J163" i="21"/>
  <c r="B163" i="21"/>
  <c r="C163" i="21" s="1"/>
  <c r="K162" i="21"/>
  <c r="J162" i="21"/>
  <c r="C162" i="21"/>
  <c r="B162" i="21"/>
  <c r="K161" i="21"/>
  <c r="J161" i="21"/>
  <c r="B161" i="21"/>
  <c r="C161" i="21" s="1"/>
  <c r="K160" i="21"/>
  <c r="J160" i="21"/>
  <c r="B160" i="21"/>
  <c r="C160" i="21" s="1"/>
  <c r="K159" i="21"/>
  <c r="J159" i="21"/>
  <c r="B159" i="21"/>
  <c r="C159" i="21" s="1"/>
  <c r="K158" i="21"/>
  <c r="J158" i="21"/>
  <c r="C158" i="21"/>
  <c r="B158" i="21"/>
  <c r="K157" i="21"/>
  <c r="M157" i="21" s="1"/>
  <c r="O157" i="21" s="1"/>
  <c r="J157" i="21"/>
  <c r="B157" i="21"/>
  <c r="C157" i="21" s="1"/>
  <c r="K156" i="21"/>
  <c r="J156" i="21"/>
  <c r="B156" i="21"/>
  <c r="C156" i="21" s="1"/>
  <c r="K155" i="21"/>
  <c r="J155" i="21"/>
  <c r="C155" i="21"/>
  <c r="B155" i="21"/>
  <c r="K154" i="21"/>
  <c r="J154" i="21"/>
  <c r="B154" i="21"/>
  <c r="C154" i="21" s="1"/>
  <c r="K153" i="21"/>
  <c r="J153" i="21"/>
  <c r="C153" i="21"/>
  <c r="B153" i="21"/>
  <c r="K152" i="21"/>
  <c r="J152" i="21"/>
  <c r="B152" i="21"/>
  <c r="C152" i="21" s="1"/>
  <c r="K151" i="21"/>
  <c r="J151" i="21"/>
  <c r="L151" i="21" s="1"/>
  <c r="N151" i="21" s="1"/>
  <c r="C151" i="21"/>
  <c r="B151" i="21"/>
  <c r="K150" i="21"/>
  <c r="J150" i="21"/>
  <c r="B150" i="21"/>
  <c r="C150" i="21" s="1"/>
  <c r="K149" i="21"/>
  <c r="J149" i="21"/>
  <c r="C149" i="21"/>
  <c r="B149" i="21"/>
  <c r="K148" i="21"/>
  <c r="J148" i="21"/>
  <c r="B148" i="21"/>
  <c r="C148" i="21" s="1"/>
  <c r="K147" i="21"/>
  <c r="J147" i="21"/>
  <c r="C147" i="21"/>
  <c r="B147" i="21"/>
  <c r="K146" i="21"/>
  <c r="J146" i="21"/>
  <c r="B146" i="21"/>
  <c r="C146" i="21" s="1"/>
  <c r="K145" i="21"/>
  <c r="J145" i="21"/>
  <c r="L145" i="21" s="1"/>
  <c r="N145" i="21" s="1"/>
  <c r="C145" i="21"/>
  <c r="B145" i="21"/>
  <c r="K144" i="21"/>
  <c r="J144" i="21"/>
  <c r="B144" i="21"/>
  <c r="C144" i="21" s="1"/>
  <c r="K143" i="21"/>
  <c r="J143" i="21"/>
  <c r="C143" i="21"/>
  <c r="B143" i="21"/>
  <c r="K142" i="21"/>
  <c r="J142" i="21"/>
  <c r="B142" i="21"/>
  <c r="C142" i="21" s="1"/>
  <c r="K141" i="21"/>
  <c r="J141" i="21"/>
  <c r="C141" i="21"/>
  <c r="B141" i="21"/>
  <c r="K140" i="21"/>
  <c r="J140" i="21"/>
  <c r="B140" i="21"/>
  <c r="C140" i="21" s="1"/>
  <c r="K139" i="21"/>
  <c r="J139" i="21"/>
  <c r="L139" i="21" s="1"/>
  <c r="N139" i="21" s="1"/>
  <c r="B139" i="21"/>
  <c r="C139" i="21" s="1"/>
  <c r="K138" i="21"/>
  <c r="J138" i="21"/>
  <c r="C138" i="21"/>
  <c r="B138" i="21"/>
  <c r="K137" i="21"/>
  <c r="J137" i="21"/>
  <c r="C137" i="21"/>
  <c r="B137" i="21"/>
  <c r="L136" i="21"/>
  <c r="N136" i="21" s="1"/>
  <c r="K136" i="21"/>
  <c r="J136" i="21"/>
  <c r="C136" i="21"/>
  <c r="B136" i="21"/>
  <c r="K135" i="21"/>
  <c r="J135" i="21"/>
  <c r="B135" i="21"/>
  <c r="C135" i="21" s="1"/>
  <c r="K134" i="21"/>
  <c r="J134" i="21"/>
  <c r="C134" i="21"/>
  <c r="B134" i="21"/>
  <c r="K133" i="21"/>
  <c r="J133" i="21"/>
  <c r="B133" i="21"/>
  <c r="C133" i="21" s="1"/>
  <c r="K132" i="21"/>
  <c r="J132" i="21"/>
  <c r="C132" i="21"/>
  <c r="B132" i="21"/>
  <c r="K131" i="21"/>
  <c r="J131" i="21"/>
  <c r="B131" i="21"/>
  <c r="C131" i="21" s="1"/>
  <c r="K130" i="21"/>
  <c r="J130" i="21"/>
  <c r="C130" i="21"/>
  <c r="B130" i="21"/>
  <c r="K129" i="21"/>
  <c r="J129" i="21"/>
  <c r="C129" i="21"/>
  <c r="B129" i="21"/>
  <c r="K128" i="21"/>
  <c r="J128" i="21"/>
  <c r="C128" i="21"/>
  <c r="B128" i="21"/>
  <c r="K127" i="21"/>
  <c r="J127" i="21"/>
  <c r="B127" i="21"/>
  <c r="C127" i="21" s="1"/>
  <c r="K126" i="21"/>
  <c r="J126" i="21"/>
  <c r="C126" i="21"/>
  <c r="B126" i="21"/>
  <c r="K125" i="21"/>
  <c r="J125" i="21"/>
  <c r="B125" i="21"/>
  <c r="C125" i="21" s="1"/>
  <c r="K124" i="21"/>
  <c r="J124" i="21"/>
  <c r="C124" i="21"/>
  <c r="B124" i="21"/>
  <c r="K123" i="21"/>
  <c r="J123" i="21"/>
  <c r="B123" i="21"/>
  <c r="C123" i="21" s="1"/>
  <c r="M122" i="21"/>
  <c r="O122" i="21" s="1"/>
  <c r="K122" i="21"/>
  <c r="J122" i="21"/>
  <c r="C122" i="21"/>
  <c r="B122" i="21"/>
  <c r="K121" i="21"/>
  <c r="J121" i="21"/>
  <c r="B121" i="21"/>
  <c r="C121" i="21" s="1"/>
  <c r="K120" i="21"/>
  <c r="J120" i="21"/>
  <c r="C120" i="21"/>
  <c r="B120" i="21"/>
  <c r="K119" i="21"/>
  <c r="J119" i="21"/>
  <c r="B119" i="21"/>
  <c r="C119" i="21" s="1"/>
  <c r="K118" i="21"/>
  <c r="J118" i="21"/>
  <c r="C118" i="21"/>
  <c r="B118" i="21"/>
  <c r="K117" i="21"/>
  <c r="J117" i="21"/>
  <c r="B117" i="21"/>
  <c r="C117" i="21" s="1"/>
  <c r="K116" i="21"/>
  <c r="J116" i="21"/>
  <c r="C116" i="21"/>
  <c r="B116" i="21"/>
  <c r="K115" i="21"/>
  <c r="J115" i="21"/>
  <c r="B115" i="21"/>
  <c r="C115" i="21" s="1"/>
  <c r="K114" i="21"/>
  <c r="J114" i="21"/>
  <c r="C114" i="21"/>
  <c r="B114" i="21"/>
  <c r="K113" i="21"/>
  <c r="J113" i="21"/>
  <c r="C113" i="21"/>
  <c r="B113" i="21"/>
  <c r="L112" i="21"/>
  <c r="N112" i="21" s="1"/>
  <c r="K112" i="21"/>
  <c r="J112" i="21"/>
  <c r="C112" i="21"/>
  <c r="B112" i="21"/>
  <c r="K111" i="21"/>
  <c r="J111" i="21"/>
  <c r="B111" i="21"/>
  <c r="C111" i="21" s="1"/>
  <c r="K110" i="21"/>
  <c r="J110" i="21"/>
  <c r="C110" i="21"/>
  <c r="B110" i="21"/>
  <c r="K109" i="21"/>
  <c r="J109" i="21"/>
  <c r="B109" i="21"/>
  <c r="C109" i="21" s="1"/>
  <c r="K108" i="21"/>
  <c r="J108" i="21"/>
  <c r="L108" i="21" s="1"/>
  <c r="N108" i="21" s="1"/>
  <c r="C108" i="21"/>
  <c r="B108" i="21"/>
  <c r="K107" i="21"/>
  <c r="J107" i="21"/>
  <c r="B107" i="21"/>
  <c r="C107" i="21" s="1"/>
  <c r="K106" i="21"/>
  <c r="J106" i="21"/>
  <c r="C106" i="21"/>
  <c r="B106" i="21"/>
  <c r="K105" i="21"/>
  <c r="J105" i="21"/>
  <c r="L105" i="21" s="1"/>
  <c r="N105" i="21" s="1"/>
  <c r="B105" i="21"/>
  <c r="C105" i="21" s="1"/>
  <c r="K104" i="21"/>
  <c r="J104" i="21"/>
  <c r="C104" i="21"/>
  <c r="B104" i="21"/>
  <c r="K103" i="21"/>
  <c r="J103" i="21"/>
  <c r="B103" i="21"/>
  <c r="C103" i="21" s="1"/>
  <c r="L102" i="21"/>
  <c r="N102" i="21" s="1"/>
  <c r="K102" i="21"/>
  <c r="J102" i="21"/>
  <c r="C102" i="21"/>
  <c r="B102" i="21"/>
  <c r="K101" i="21"/>
  <c r="J101" i="21"/>
  <c r="B101" i="21"/>
  <c r="C101" i="21" s="1"/>
  <c r="K100" i="21"/>
  <c r="J100" i="21"/>
  <c r="L100" i="21" s="1"/>
  <c r="N100" i="21" s="1"/>
  <c r="C100" i="21"/>
  <c r="B100" i="21"/>
  <c r="K99" i="21"/>
  <c r="J99" i="21"/>
  <c r="C99" i="21"/>
  <c r="B99" i="21"/>
  <c r="K98" i="21"/>
  <c r="J98" i="21"/>
  <c r="C98" i="21"/>
  <c r="B98" i="21"/>
  <c r="K97" i="21"/>
  <c r="J97" i="21"/>
  <c r="C97" i="21"/>
  <c r="B97" i="21"/>
  <c r="K96" i="21"/>
  <c r="J96" i="21"/>
  <c r="C96" i="21"/>
  <c r="B96" i="21"/>
  <c r="K95" i="21"/>
  <c r="J95" i="21"/>
  <c r="C95" i="21"/>
  <c r="B95" i="21"/>
  <c r="K94" i="21"/>
  <c r="J94" i="21"/>
  <c r="C94" i="21"/>
  <c r="B94" i="21"/>
  <c r="K93" i="21"/>
  <c r="J93" i="21"/>
  <c r="C93" i="21"/>
  <c r="B93" i="21"/>
  <c r="K92" i="21"/>
  <c r="J92" i="21"/>
  <c r="L92" i="21" s="1"/>
  <c r="N92" i="21" s="1"/>
  <c r="C92" i="21"/>
  <c r="B92" i="21"/>
  <c r="K91" i="21"/>
  <c r="J91" i="21"/>
  <c r="B91" i="21"/>
  <c r="C91" i="21" s="1"/>
  <c r="K90" i="21"/>
  <c r="J90" i="21"/>
  <c r="B90" i="21"/>
  <c r="C90" i="21" s="1"/>
  <c r="D90" i="21" s="1"/>
  <c r="K89" i="21"/>
  <c r="M89" i="21" s="1"/>
  <c r="O89" i="21" s="1"/>
  <c r="J89" i="21"/>
  <c r="C89" i="21"/>
  <c r="B89" i="21"/>
  <c r="K88" i="21"/>
  <c r="M88" i="21" s="1"/>
  <c r="O88" i="21" s="1"/>
  <c r="J88" i="21"/>
  <c r="C88" i="21"/>
  <c r="B88" i="21"/>
  <c r="K87" i="21"/>
  <c r="J87" i="21"/>
  <c r="B87" i="21"/>
  <c r="C87" i="21" s="1"/>
  <c r="K86" i="21"/>
  <c r="M86" i="21" s="1"/>
  <c r="O86" i="21" s="1"/>
  <c r="J86" i="21"/>
  <c r="B86" i="21"/>
  <c r="C86" i="21" s="1"/>
  <c r="K85" i="21"/>
  <c r="J85" i="21"/>
  <c r="C85" i="21"/>
  <c r="B85" i="21"/>
  <c r="M84" i="21"/>
  <c r="O84" i="21" s="1"/>
  <c r="K84" i="21"/>
  <c r="J84" i="21"/>
  <c r="C84" i="21"/>
  <c r="B84" i="21"/>
  <c r="K83" i="21"/>
  <c r="J83" i="21"/>
  <c r="B83" i="21"/>
  <c r="C83" i="21" s="1"/>
  <c r="K82" i="21"/>
  <c r="J82" i="21"/>
  <c r="C82" i="21"/>
  <c r="B82" i="21"/>
  <c r="K81" i="21"/>
  <c r="J81" i="21"/>
  <c r="C81" i="21"/>
  <c r="B81" i="21"/>
  <c r="K80" i="21"/>
  <c r="M80" i="21" s="1"/>
  <c r="O80" i="21" s="1"/>
  <c r="J80" i="21"/>
  <c r="C80" i="21"/>
  <c r="B80" i="21"/>
  <c r="K79" i="21"/>
  <c r="J79" i="21"/>
  <c r="C79" i="21"/>
  <c r="B79" i="21"/>
  <c r="K78" i="21"/>
  <c r="J78" i="21"/>
  <c r="C78" i="21"/>
  <c r="B78" i="21"/>
  <c r="K77" i="21"/>
  <c r="M77" i="21" s="1"/>
  <c r="O77" i="21" s="1"/>
  <c r="J77" i="21"/>
  <c r="C77" i="21"/>
  <c r="B77" i="21"/>
  <c r="K76" i="21"/>
  <c r="M76" i="21" s="1"/>
  <c r="O76" i="21" s="1"/>
  <c r="J76" i="21"/>
  <c r="C76" i="21"/>
  <c r="B76" i="21"/>
  <c r="K75" i="21"/>
  <c r="J75" i="21"/>
  <c r="B75" i="21"/>
  <c r="C75" i="21" s="1"/>
  <c r="K74" i="21"/>
  <c r="J74" i="21"/>
  <c r="B74" i="21"/>
  <c r="C74" i="21" s="1"/>
  <c r="D74" i="21" s="1"/>
  <c r="K73" i="21"/>
  <c r="M73" i="21" s="1"/>
  <c r="O73" i="21" s="1"/>
  <c r="J73" i="21"/>
  <c r="C73" i="21"/>
  <c r="B73" i="21"/>
  <c r="K72" i="21"/>
  <c r="J72" i="21"/>
  <c r="C72" i="21"/>
  <c r="B72" i="21"/>
  <c r="K71" i="21"/>
  <c r="J71" i="21"/>
  <c r="C71" i="21"/>
  <c r="B71" i="21"/>
  <c r="K70" i="21"/>
  <c r="J70" i="21"/>
  <c r="C70" i="21"/>
  <c r="B70" i="21"/>
  <c r="K69" i="21"/>
  <c r="J69" i="21"/>
  <c r="C69" i="21"/>
  <c r="B69" i="21"/>
  <c r="K68" i="21"/>
  <c r="J68" i="21"/>
  <c r="C68" i="21"/>
  <c r="B68" i="21"/>
  <c r="K67" i="21"/>
  <c r="J67" i="21"/>
  <c r="L67" i="21" s="1"/>
  <c r="N67" i="21" s="1"/>
  <c r="B67" i="21"/>
  <c r="C67" i="21" s="1"/>
  <c r="K66" i="21"/>
  <c r="J66" i="21"/>
  <c r="B66" i="21"/>
  <c r="C66" i="21" s="1"/>
  <c r="D66" i="21" s="1"/>
  <c r="K65" i="21"/>
  <c r="M65" i="21" s="1"/>
  <c r="O65" i="21" s="1"/>
  <c r="J65" i="21"/>
  <c r="C65" i="21"/>
  <c r="B65" i="21"/>
  <c r="K64" i="21"/>
  <c r="M64" i="21" s="1"/>
  <c r="O64" i="21" s="1"/>
  <c r="J64" i="21"/>
  <c r="C64" i="21"/>
  <c r="B64" i="21"/>
  <c r="K63" i="21"/>
  <c r="M63" i="21" s="1"/>
  <c r="O63" i="21" s="1"/>
  <c r="J63" i="21"/>
  <c r="B63" i="21"/>
  <c r="C63" i="21" s="1"/>
  <c r="K62" i="21"/>
  <c r="J62" i="21"/>
  <c r="B62" i="21"/>
  <c r="C62" i="21" s="1"/>
  <c r="L61" i="21"/>
  <c r="N61" i="21" s="1"/>
  <c r="K61" i="21"/>
  <c r="J61" i="21"/>
  <c r="C61" i="21"/>
  <c r="B61" i="21"/>
  <c r="K60" i="21"/>
  <c r="J60" i="21"/>
  <c r="C60" i="21"/>
  <c r="B60" i="21"/>
  <c r="K59" i="21"/>
  <c r="J59" i="21"/>
  <c r="C59" i="21"/>
  <c r="B59" i="21"/>
  <c r="K58" i="21"/>
  <c r="J58" i="21"/>
  <c r="B58" i="21"/>
  <c r="C58" i="21" s="1"/>
  <c r="D58" i="21" s="1"/>
  <c r="M57" i="21"/>
  <c r="O57" i="21" s="1"/>
  <c r="K57" i="21"/>
  <c r="J57" i="21"/>
  <c r="C57" i="21"/>
  <c r="B57" i="21"/>
  <c r="K56" i="21"/>
  <c r="J56" i="21"/>
  <c r="C56" i="21"/>
  <c r="B56" i="21"/>
  <c r="K55" i="21"/>
  <c r="J55" i="21"/>
  <c r="C55" i="21"/>
  <c r="B55" i="21"/>
  <c r="K54" i="21"/>
  <c r="J54" i="21"/>
  <c r="C54" i="21"/>
  <c r="B54" i="21"/>
  <c r="K53" i="21"/>
  <c r="M53" i="21" s="1"/>
  <c r="O53" i="21" s="1"/>
  <c r="J53" i="21"/>
  <c r="C53" i="21"/>
  <c r="B53" i="21"/>
  <c r="K52" i="21"/>
  <c r="M52" i="21" s="1"/>
  <c r="O52" i="21" s="1"/>
  <c r="J52" i="21"/>
  <c r="C52" i="21"/>
  <c r="D52" i="21" s="1"/>
  <c r="B52" i="21"/>
  <c r="K51" i="21"/>
  <c r="J51" i="21"/>
  <c r="B51" i="21"/>
  <c r="C51" i="21" s="1"/>
  <c r="K50" i="21"/>
  <c r="J50" i="21"/>
  <c r="B50" i="21"/>
  <c r="C50" i="21" s="1"/>
  <c r="K49" i="21"/>
  <c r="M49" i="21" s="1"/>
  <c r="O49" i="21" s="1"/>
  <c r="J49" i="21"/>
  <c r="C49" i="21"/>
  <c r="B49" i="21"/>
  <c r="K48" i="21"/>
  <c r="M48" i="21" s="1"/>
  <c r="O48" i="21" s="1"/>
  <c r="J48" i="21"/>
  <c r="C48" i="21"/>
  <c r="B48" i="21"/>
  <c r="K47" i="21"/>
  <c r="J47" i="21"/>
  <c r="C47" i="21"/>
  <c r="B47" i="21"/>
  <c r="K46" i="21"/>
  <c r="J46" i="21"/>
  <c r="C46" i="21"/>
  <c r="B46" i="21"/>
  <c r="K45" i="21"/>
  <c r="J45" i="21"/>
  <c r="C45" i="21"/>
  <c r="B45" i="21"/>
  <c r="K44" i="21"/>
  <c r="J44" i="21"/>
  <c r="L44" i="21" s="1"/>
  <c r="N44" i="21" s="1"/>
  <c r="C44" i="21"/>
  <c r="D44" i="21" s="1"/>
  <c r="B44" i="21"/>
  <c r="K43" i="21"/>
  <c r="J43" i="21"/>
  <c r="C43" i="21"/>
  <c r="B43" i="21"/>
  <c r="K42" i="21"/>
  <c r="M42" i="21" s="1"/>
  <c r="O42" i="21" s="1"/>
  <c r="J42" i="21"/>
  <c r="B42" i="21"/>
  <c r="C42" i="21" s="1"/>
  <c r="K41" i="21"/>
  <c r="M41" i="21" s="1"/>
  <c r="O41" i="21" s="1"/>
  <c r="J41" i="21"/>
  <c r="C41" i="21"/>
  <c r="B41" i="21"/>
  <c r="K40" i="21"/>
  <c r="M40" i="21" s="1"/>
  <c r="O40" i="21" s="1"/>
  <c r="J40" i="21"/>
  <c r="C40" i="21"/>
  <c r="B40" i="21"/>
  <c r="K39" i="21"/>
  <c r="J39" i="21"/>
  <c r="B39" i="21"/>
  <c r="C39" i="21" s="1"/>
  <c r="K38" i="21"/>
  <c r="M38" i="21" s="1"/>
  <c r="O38" i="21" s="1"/>
  <c r="J38" i="21"/>
  <c r="B38" i="21"/>
  <c r="C38" i="21" s="1"/>
  <c r="K37" i="21"/>
  <c r="M37" i="21" s="1"/>
  <c r="O37" i="21" s="1"/>
  <c r="J37" i="21"/>
  <c r="C37" i="21"/>
  <c r="B37" i="21"/>
  <c r="M36" i="21"/>
  <c r="O36" i="21" s="1"/>
  <c r="K36" i="21"/>
  <c r="J36" i="21"/>
  <c r="C36" i="21"/>
  <c r="B36" i="21"/>
  <c r="K35" i="21"/>
  <c r="J35" i="21"/>
  <c r="B35" i="21"/>
  <c r="C35" i="21" s="1"/>
  <c r="K34" i="21"/>
  <c r="J34" i="21"/>
  <c r="C34" i="21"/>
  <c r="B34" i="21"/>
  <c r="K33" i="21"/>
  <c r="J33" i="21"/>
  <c r="B33" i="21"/>
  <c r="C33" i="21" s="1"/>
  <c r="K32" i="21"/>
  <c r="M32" i="21" s="1"/>
  <c r="O32" i="21" s="1"/>
  <c r="J32" i="21"/>
  <c r="C32" i="21"/>
  <c r="B32" i="21"/>
  <c r="K31" i="21"/>
  <c r="M31" i="21" s="1"/>
  <c r="O31" i="21" s="1"/>
  <c r="J31" i="21"/>
  <c r="C31" i="21"/>
  <c r="B31" i="21"/>
  <c r="K30" i="21"/>
  <c r="J30" i="21"/>
  <c r="C30" i="21"/>
  <c r="B30" i="21"/>
  <c r="K29" i="21"/>
  <c r="M29" i="21" s="1"/>
  <c r="O29" i="21" s="1"/>
  <c r="J29" i="21"/>
  <c r="B29" i="21"/>
  <c r="C29" i="21" s="1"/>
  <c r="K28" i="21"/>
  <c r="M28" i="21" s="1"/>
  <c r="O28" i="21" s="1"/>
  <c r="J28" i="21"/>
  <c r="B28" i="21"/>
  <c r="C28" i="21" s="1"/>
  <c r="M27" i="21"/>
  <c r="O27" i="21" s="1"/>
  <c r="K27" i="21"/>
  <c r="J27" i="21"/>
  <c r="C27" i="21"/>
  <c r="B27" i="21"/>
  <c r="K26" i="21"/>
  <c r="J26" i="21"/>
  <c r="B26" i="21"/>
  <c r="C26" i="21" s="1"/>
  <c r="K25" i="21"/>
  <c r="M25" i="21" s="1"/>
  <c r="O25" i="21" s="1"/>
  <c r="J25" i="21"/>
  <c r="L25" i="21" s="1"/>
  <c r="N25" i="21" s="1"/>
  <c r="B25" i="21"/>
  <c r="C25" i="21" s="1"/>
  <c r="K24" i="21"/>
  <c r="M24" i="21" s="1"/>
  <c r="O24" i="21" s="1"/>
  <c r="J24" i="21"/>
  <c r="L24" i="21" s="1"/>
  <c r="N24" i="21" s="1"/>
  <c r="B24" i="21"/>
  <c r="C24" i="21" s="1"/>
  <c r="K23" i="21"/>
  <c r="M23" i="21" s="1"/>
  <c r="O23" i="21" s="1"/>
  <c r="J23" i="21"/>
  <c r="B23" i="21"/>
  <c r="C23" i="21" s="1"/>
  <c r="D23" i="21" s="1"/>
  <c r="K22" i="21"/>
  <c r="M22" i="21" s="1"/>
  <c r="O22" i="21" s="1"/>
  <c r="J22" i="21"/>
  <c r="C22" i="21"/>
  <c r="B22" i="21"/>
  <c r="M21" i="21"/>
  <c r="O21" i="21" s="1"/>
  <c r="L21" i="21"/>
  <c r="N21" i="21" s="1"/>
  <c r="K21" i="21"/>
  <c r="J21" i="21"/>
  <c r="C21" i="21"/>
  <c r="B21" i="21"/>
  <c r="K20" i="21"/>
  <c r="M20" i="21" s="1"/>
  <c r="O20" i="21" s="1"/>
  <c r="J20" i="21"/>
  <c r="L20" i="21" s="1"/>
  <c r="N20" i="21" s="1"/>
  <c r="B20" i="21"/>
  <c r="C20" i="21" s="1"/>
  <c r="K19" i="21"/>
  <c r="M19" i="21" s="1"/>
  <c r="O19" i="21" s="1"/>
  <c r="J19" i="21"/>
  <c r="B19" i="21"/>
  <c r="C19" i="21" s="1"/>
  <c r="K18" i="21"/>
  <c r="M18" i="21" s="1"/>
  <c r="O18" i="21" s="1"/>
  <c r="J18" i="21"/>
  <c r="C18" i="21"/>
  <c r="B18" i="21"/>
  <c r="M17" i="21"/>
  <c r="O17" i="21" s="1"/>
  <c r="L17" i="21"/>
  <c r="N17" i="21" s="1"/>
  <c r="K17" i="21"/>
  <c r="J17" i="21"/>
  <c r="C17" i="21"/>
  <c r="B17" i="21"/>
  <c r="K16" i="21"/>
  <c r="M16" i="21" s="1"/>
  <c r="O16" i="21" s="1"/>
  <c r="J16" i="21"/>
  <c r="L16" i="21" s="1"/>
  <c r="N16" i="21" s="1"/>
  <c r="B16" i="21"/>
  <c r="C16" i="21" s="1"/>
  <c r="K15" i="21"/>
  <c r="M15" i="21" s="1"/>
  <c r="O15" i="21" s="1"/>
  <c r="J15" i="21"/>
  <c r="B15" i="21"/>
  <c r="C15" i="21" s="1"/>
  <c r="D15" i="21" s="1"/>
  <c r="K14" i="21"/>
  <c r="M14" i="21" s="1"/>
  <c r="O14" i="21" s="1"/>
  <c r="J14" i="21"/>
  <c r="C14" i="21"/>
  <c r="B14" i="21"/>
  <c r="M13" i="21"/>
  <c r="O13" i="21" s="1"/>
  <c r="L13" i="21"/>
  <c r="N13" i="21" s="1"/>
  <c r="K13" i="21"/>
  <c r="J13" i="21"/>
  <c r="C13" i="21"/>
  <c r="B13" i="21"/>
  <c r="K12" i="21"/>
  <c r="M12" i="21" s="1"/>
  <c r="O12" i="21" s="1"/>
  <c r="J12" i="21"/>
  <c r="L12" i="21" s="1"/>
  <c r="N12" i="21" s="1"/>
  <c r="B12" i="21"/>
  <c r="C12" i="21" s="1"/>
  <c r="K11" i="21"/>
  <c r="M11" i="21" s="1"/>
  <c r="O11" i="21" s="1"/>
  <c r="J11" i="21"/>
  <c r="B11" i="21"/>
  <c r="C11" i="21" s="1"/>
  <c r="D11" i="21" s="1"/>
  <c r="K10" i="21"/>
  <c r="M10" i="21" s="1"/>
  <c r="O10" i="21" s="1"/>
  <c r="J10" i="21"/>
  <c r="C10" i="21"/>
  <c r="B10" i="21"/>
  <c r="M9" i="21"/>
  <c r="O9" i="21" s="1"/>
  <c r="L9" i="21"/>
  <c r="N9" i="21" s="1"/>
  <c r="K9" i="21"/>
  <c r="J9" i="21"/>
  <c r="C9" i="21"/>
  <c r="B9" i="21"/>
  <c r="K8" i="21"/>
  <c r="M8" i="21" s="1"/>
  <c r="O8" i="21" s="1"/>
  <c r="J8" i="21"/>
  <c r="L8" i="21" s="1"/>
  <c r="N8" i="21" s="1"/>
  <c r="B8" i="21"/>
  <c r="C8" i="21" s="1"/>
  <c r="K7" i="21"/>
  <c r="M7" i="21" s="1"/>
  <c r="O7" i="21" s="1"/>
  <c r="J7" i="21"/>
  <c r="B7" i="21"/>
  <c r="C7" i="21" s="1"/>
  <c r="K6" i="21"/>
  <c r="M6" i="21" s="1"/>
  <c r="O6" i="21" s="1"/>
  <c r="J6" i="21"/>
  <c r="C6" i="21"/>
  <c r="B6" i="21"/>
  <c r="M5" i="21"/>
  <c r="O5" i="21" s="1"/>
  <c r="L5" i="21"/>
  <c r="N5" i="21" s="1"/>
  <c r="K5" i="21"/>
  <c r="J5" i="21"/>
  <c r="C5" i="21"/>
  <c r="B5" i="21"/>
  <c r="K4" i="21"/>
  <c r="M61" i="21" s="1"/>
  <c r="O61" i="21" s="1"/>
  <c r="J4" i="21"/>
  <c r="B4" i="21"/>
  <c r="C4" i="21" s="1"/>
  <c r="K151" i="20"/>
  <c r="J151" i="20"/>
  <c r="L151" i="20" s="1"/>
  <c r="N151" i="20" s="1"/>
  <c r="B151" i="20"/>
  <c r="C151" i="20" s="1"/>
  <c r="K150" i="20"/>
  <c r="J150" i="20"/>
  <c r="C150" i="20"/>
  <c r="B150" i="20"/>
  <c r="K149" i="20"/>
  <c r="J149" i="20"/>
  <c r="B149" i="20"/>
  <c r="C149" i="20" s="1"/>
  <c r="K148" i="20"/>
  <c r="J148" i="20"/>
  <c r="B148" i="20"/>
  <c r="C148" i="20" s="1"/>
  <c r="K147" i="20"/>
  <c r="J147" i="20"/>
  <c r="B147" i="20"/>
  <c r="C147" i="20" s="1"/>
  <c r="K146" i="20"/>
  <c r="J146" i="20"/>
  <c r="L146" i="20" s="1"/>
  <c r="N146" i="20" s="1"/>
  <c r="C146" i="20"/>
  <c r="B146" i="20"/>
  <c r="K145" i="20"/>
  <c r="J145" i="20"/>
  <c r="B145" i="20"/>
  <c r="C145" i="20" s="1"/>
  <c r="K144" i="20"/>
  <c r="J144" i="20"/>
  <c r="B144" i="20"/>
  <c r="C144" i="20" s="1"/>
  <c r="K143" i="20"/>
  <c r="M143" i="20" s="1"/>
  <c r="O143" i="20" s="1"/>
  <c r="J143" i="20"/>
  <c r="B143" i="20"/>
  <c r="C143" i="20" s="1"/>
  <c r="K142" i="20"/>
  <c r="J142" i="20"/>
  <c r="C142" i="20"/>
  <c r="B142" i="20"/>
  <c r="K141" i="20"/>
  <c r="J141" i="20"/>
  <c r="B141" i="20"/>
  <c r="C141" i="20" s="1"/>
  <c r="K140" i="20"/>
  <c r="J140" i="20"/>
  <c r="L140" i="20" s="1"/>
  <c r="N140" i="20" s="1"/>
  <c r="C140" i="20"/>
  <c r="B140" i="20"/>
  <c r="K139" i="20"/>
  <c r="J139" i="20"/>
  <c r="B139" i="20"/>
  <c r="C139" i="20" s="1"/>
  <c r="K138" i="20"/>
  <c r="J138" i="20"/>
  <c r="L138" i="20" s="1"/>
  <c r="N138" i="20" s="1"/>
  <c r="C138" i="20"/>
  <c r="B138" i="20"/>
  <c r="K137" i="20"/>
  <c r="J137" i="20"/>
  <c r="B137" i="20"/>
  <c r="C137" i="20" s="1"/>
  <c r="K136" i="20"/>
  <c r="J136" i="20"/>
  <c r="B136" i="20"/>
  <c r="C136" i="20" s="1"/>
  <c r="K135" i="20"/>
  <c r="M135" i="20" s="1"/>
  <c r="O135" i="20" s="1"/>
  <c r="J135" i="20"/>
  <c r="B135" i="20"/>
  <c r="C135" i="20" s="1"/>
  <c r="K134" i="20"/>
  <c r="J134" i="20"/>
  <c r="B134" i="20"/>
  <c r="C134" i="20" s="1"/>
  <c r="K133" i="20"/>
  <c r="M133" i="20" s="1"/>
  <c r="O133" i="20" s="1"/>
  <c r="J133" i="20"/>
  <c r="B133" i="20"/>
  <c r="C133" i="20" s="1"/>
  <c r="M132" i="20"/>
  <c r="O132" i="20" s="1"/>
  <c r="K132" i="20"/>
  <c r="J132" i="20"/>
  <c r="C132" i="20"/>
  <c r="B132" i="20"/>
  <c r="K131" i="20"/>
  <c r="M131" i="20" s="1"/>
  <c r="O131" i="20" s="1"/>
  <c r="J131" i="20"/>
  <c r="B131" i="20"/>
  <c r="C131" i="20" s="1"/>
  <c r="M130" i="20"/>
  <c r="O130" i="20" s="1"/>
  <c r="K130" i="20"/>
  <c r="J130" i="20"/>
  <c r="L130" i="20" s="1"/>
  <c r="N130" i="20" s="1"/>
  <c r="C130" i="20"/>
  <c r="B130" i="20"/>
  <c r="K129" i="20"/>
  <c r="J129" i="20"/>
  <c r="B129" i="20"/>
  <c r="C129" i="20" s="1"/>
  <c r="K128" i="20"/>
  <c r="J128" i="20"/>
  <c r="L128" i="20" s="1"/>
  <c r="N128" i="20" s="1"/>
  <c r="B128" i="20"/>
  <c r="C128" i="20" s="1"/>
  <c r="K127" i="20"/>
  <c r="J127" i="20"/>
  <c r="B127" i="20"/>
  <c r="C127" i="20" s="1"/>
  <c r="K126" i="20"/>
  <c r="J126" i="20"/>
  <c r="B126" i="20"/>
  <c r="C126" i="20" s="1"/>
  <c r="K125" i="20"/>
  <c r="M125" i="20" s="1"/>
  <c r="O125" i="20" s="1"/>
  <c r="J125" i="20"/>
  <c r="B125" i="20"/>
  <c r="C125" i="20" s="1"/>
  <c r="K124" i="20"/>
  <c r="J124" i="20"/>
  <c r="B124" i="20"/>
  <c r="C124" i="20" s="1"/>
  <c r="K123" i="20"/>
  <c r="M123" i="20" s="1"/>
  <c r="O123" i="20" s="1"/>
  <c r="J123" i="20"/>
  <c r="B123" i="20"/>
  <c r="C123" i="20" s="1"/>
  <c r="K122" i="20"/>
  <c r="J122" i="20"/>
  <c r="B122" i="20"/>
  <c r="C122" i="20" s="1"/>
  <c r="K121" i="20"/>
  <c r="M121" i="20" s="1"/>
  <c r="O121" i="20" s="1"/>
  <c r="J121" i="20"/>
  <c r="B121" i="20"/>
  <c r="C121" i="20" s="1"/>
  <c r="M120" i="20"/>
  <c r="O120" i="20" s="1"/>
  <c r="K120" i="20"/>
  <c r="J120" i="20"/>
  <c r="C120" i="20"/>
  <c r="B120" i="20"/>
  <c r="K119" i="20"/>
  <c r="M119" i="20" s="1"/>
  <c r="O119" i="20" s="1"/>
  <c r="J119" i="20"/>
  <c r="B119" i="20"/>
  <c r="C119" i="20" s="1"/>
  <c r="M118" i="20"/>
  <c r="O118" i="20" s="1"/>
  <c r="K118" i="20"/>
  <c r="J118" i="20"/>
  <c r="L118" i="20" s="1"/>
  <c r="N118" i="20" s="1"/>
  <c r="B118" i="20"/>
  <c r="C118" i="20" s="1"/>
  <c r="K117" i="20"/>
  <c r="J117" i="20"/>
  <c r="B117" i="20"/>
  <c r="C117" i="20" s="1"/>
  <c r="K116" i="20"/>
  <c r="J116" i="20"/>
  <c r="L116" i="20" s="1"/>
  <c r="N116" i="20" s="1"/>
  <c r="B116" i="20"/>
  <c r="C116" i="20" s="1"/>
  <c r="D116" i="20" s="1"/>
  <c r="K115" i="20"/>
  <c r="M115" i="20" s="1"/>
  <c r="O115" i="20" s="1"/>
  <c r="J115" i="20"/>
  <c r="B115" i="20"/>
  <c r="C115" i="20" s="1"/>
  <c r="K114" i="20"/>
  <c r="J114" i="20"/>
  <c r="C114" i="20"/>
  <c r="B114" i="20"/>
  <c r="K113" i="20"/>
  <c r="M113" i="20" s="1"/>
  <c r="O113" i="20" s="1"/>
  <c r="J113" i="20"/>
  <c r="B113" i="20"/>
  <c r="C113" i="20" s="1"/>
  <c r="K112" i="20"/>
  <c r="J112" i="20"/>
  <c r="B112" i="20"/>
  <c r="C112" i="20" s="1"/>
  <c r="K111" i="20"/>
  <c r="M111" i="20" s="1"/>
  <c r="O111" i="20" s="1"/>
  <c r="J111" i="20"/>
  <c r="B111" i="20"/>
  <c r="C111" i="20" s="1"/>
  <c r="K110" i="20"/>
  <c r="J110" i="20"/>
  <c r="C110" i="20"/>
  <c r="B110" i="20"/>
  <c r="K109" i="20"/>
  <c r="M109" i="20" s="1"/>
  <c r="O109" i="20" s="1"/>
  <c r="J109" i="20"/>
  <c r="B109" i="20"/>
  <c r="C109" i="20" s="1"/>
  <c r="K108" i="20"/>
  <c r="M108" i="20" s="1"/>
  <c r="O108" i="20" s="1"/>
  <c r="J108" i="20"/>
  <c r="B108" i="20"/>
  <c r="C108" i="20" s="1"/>
  <c r="K107" i="20"/>
  <c r="M107" i="20" s="1"/>
  <c r="O107" i="20" s="1"/>
  <c r="J107" i="20"/>
  <c r="C107" i="20"/>
  <c r="B107" i="20"/>
  <c r="K106" i="20"/>
  <c r="J106" i="20"/>
  <c r="C106" i="20"/>
  <c r="B106" i="20"/>
  <c r="K105" i="20"/>
  <c r="M105" i="20" s="1"/>
  <c r="O105" i="20" s="1"/>
  <c r="J105" i="20"/>
  <c r="C105" i="20"/>
  <c r="B105" i="20"/>
  <c r="K104" i="20"/>
  <c r="J104" i="20"/>
  <c r="C104" i="20"/>
  <c r="B104" i="20"/>
  <c r="K103" i="20"/>
  <c r="M103" i="20" s="1"/>
  <c r="O103" i="20" s="1"/>
  <c r="J103" i="20"/>
  <c r="C103" i="20"/>
  <c r="B103" i="20"/>
  <c r="K102" i="20"/>
  <c r="J102" i="20"/>
  <c r="C102" i="20"/>
  <c r="B102" i="20"/>
  <c r="K101" i="20"/>
  <c r="M101" i="20" s="1"/>
  <c r="O101" i="20" s="1"/>
  <c r="J101" i="20"/>
  <c r="C101" i="20"/>
  <c r="B101" i="20"/>
  <c r="K100" i="20"/>
  <c r="J100" i="20"/>
  <c r="C100" i="20"/>
  <c r="B100" i="20"/>
  <c r="K99" i="20"/>
  <c r="M99" i="20" s="1"/>
  <c r="O99" i="20" s="1"/>
  <c r="J99" i="20"/>
  <c r="C99" i="20"/>
  <c r="B99" i="20"/>
  <c r="K98" i="20"/>
  <c r="J98" i="20"/>
  <c r="C98" i="20"/>
  <c r="B98" i="20"/>
  <c r="K97" i="20"/>
  <c r="M97" i="20" s="1"/>
  <c r="O97" i="20" s="1"/>
  <c r="J97" i="20"/>
  <c r="C97" i="20"/>
  <c r="B97" i="20"/>
  <c r="K96" i="20"/>
  <c r="J96" i="20"/>
  <c r="C96" i="20"/>
  <c r="B96" i="20"/>
  <c r="K95" i="20"/>
  <c r="M95" i="20" s="1"/>
  <c r="O95" i="20" s="1"/>
  <c r="J95" i="20"/>
  <c r="C95" i="20"/>
  <c r="B95" i="20"/>
  <c r="K94" i="20"/>
  <c r="J94" i="20"/>
  <c r="C94" i="20"/>
  <c r="B94" i="20"/>
  <c r="K93" i="20"/>
  <c r="M93" i="20" s="1"/>
  <c r="O93" i="20" s="1"/>
  <c r="J93" i="20"/>
  <c r="C93" i="20"/>
  <c r="B93" i="20"/>
  <c r="K92" i="20"/>
  <c r="J92" i="20"/>
  <c r="C92" i="20"/>
  <c r="B92" i="20"/>
  <c r="K91" i="20"/>
  <c r="M91" i="20" s="1"/>
  <c r="O91" i="20" s="1"/>
  <c r="J91" i="20"/>
  <c r="C91" i="20"/>
  <c r="B91" i="20"/>
  <c r="K90" i="20"/>
  <c r="J90" i="20"/>
  <c r="C90" i="20"/>
  <c r="B90" i="20"/>
  <c r="K89" i="20"/>
  <c r="M89" i="20" s="1"/>
  <c r="O89" i="20" s="1"/>
  <c r="J89" i="20"/>
  <c r="C89" i="20"/>
  <c r="B89" i="20"/>
  <c r="K88" i="20"/>
  <c r="J88" i="20"/>
  <c r="C88" i="20"/>
  <c r="B88" i="20"/>
  <c r="K87" i="20"/>
  <c r="M87" i="20" s="1"/>
  <c r="O87" i="20" s="1"/>
  <c r="J87" i="20"/>
  <c r="C87" i="20"/>
  <c r="B87" i="20"/>
  <c r="K86" i="20"/>
  <c r="J86" i="20"/>
  <c r="C86" i="20"/>
  <c r="B86" i="20"/>
  <c r="K85" i="20"/>
  <c r="M85" i="20" s="1"/>
  <c r="O85" i="20" s="1"/>
  <c r="J85" i="20"/>
  <c r="C85" i="20"/>
  <c r="B85" i="20"/>
  <c r="K84" i="20"/>
  <c r="J84" i="20"/>
  <c r="C84" i="20"/>
  <c r="B84" i="20"/>
  <c r="K83" i="20"/>
  <c r="M83" i="20" s="1"/>
  <c r="O83" i="20" s="1"/>
  <c r="J83" i="20"/>
  <c r="C83" i="20"/>
  <c r="B83" i="20"/>
  <c r="K82" i="20"/>
  <c r="J82" i="20"/>
  <c r="C82" i="20"/>
  <c r="B82" i="20"/>
  <c r="K81" i="20"/>
  <c r="M81" i="20" s="1"/>
  <c r="O81" i="20" s="1"/>
  <c r="J81" i="20"/>
  <c r="C81" i="20"/>
  <c r="B81" i="20"/>
  <c r="K80" i="20"/>
  <c r="J80" i="20"/>
  <c r="C80" i="20"/>
  <c r="B80" i="20"/>
  <c r="K79" i="20"/>
  <c r="M79" i="20" s="1"/>
  <c r="O79" i="20" s="1"/>
  <c r="J79" i="20"/>
  <c r="C79" i="20"/>
  <c r="B79" i="20"/>
  <c r="K78" i="20"/>
  <c r="J78" i="20"/>
  <c r="C78" i="20"/>
  <c r="B78" i="20"/>
  <c r="K77" i="20"/>
  <c r="M77" i="20" s="1"/>
  <c r="O77" i="20" s="1"/>
  <c r="J77" i="20"/>
  <c r="C77" i="20"/>
  <c r="B77" i="20"/>
  <c r="K76" i="20"/>
  <c r="J76" i="20"/>
  <c r="C76" i="20"/>
  <c r="B76" i="20"/>
  <c r="K75" i="20"/>
  <c r="M75" i="20" s="1"/>
  <c r="O75" i="20" s="1"/>
  <c r="J75" i="20"/>
  <c r="C75" i="20"/>
  <c r="B75" i="20"/>
  <c r="K74" i="20"/>
  <c r="J74" i="20"/>
  <c r="C74" i="20"/>
  <c r="B74" i="20"/>
  <c r="K73" i="20"/>
  <c r="M73" i="20" s="1"/>
  <c r="O73" i="20" s="1"/>
  <c r="J73" i="20"/>
  <c r="C73" i="20"/>
  <c r="B73" i="20"/>
  <c r="K72" i="20"/>
  <c r="M72" i="20" s="1"/>
  <c r="O72" i="20" s="1"/>
  <c r="J72" i="20"/>
  <c r="C72" i="20"/>
  <c r="B72" i="20"/>
  <c r="K71" i="20"/>
  <c r="M71" i="20" s="1"/>
  <c r="O71" i="20" s="1"/>
  <c r="J71" i="20"/>
  <c r="C71" i="20"/>
  <c r="B71" i="20"/>
  <c r="K70" i="20"/>
  <c r="M70" i="20" s="1"/>
  <c r="O70" i="20" s="1"/>
  <c r="J70" i="20"/>
  <c r="C70" i="20"/>
  <c r="B70" i="20"/>
  <c r="K69" i="20"/>
  <c r="M69" i="20" s="1"/>
  <c r="O69" i="20" s="1"/>
  <c r="J69" i="20"/>
  <c r="C69" i="20"/>
  <c r="B69" i="20"/>
  <c r="K68" i="20"/>
  <c r="M68" i="20" s="1"/>
  <c r="O68" i="20" s="1"/>
  <c r="J68" i="20"/>
  <c r="C68" i="20"/>
  <c r="B68" i="20"/>
  <c r="K67" i="20"/>
  <c r="M67" i="20" s="1"/>
  <c r="O67" i="20" s="1"/>
  <c r="J67" i="20"/>
  <c r="C67" i="20"/>
  <c r="B67" i="20"/>
  <c r="K66" i="20"/>
  <c r="M66" i="20" s="1"/>
  <c r="O66" i="20" s="1"/>
  <c r="J66" i="20"/>
  <c r="C66" i="20"/>
  <c r="B66" i="20"/>
  <c r="M65" i="20"/>
  <c r="O65" i="20" s="1"/>
  <c r="K65" i="20"/>
  <c r="J65" i="20"/>
  <c r="L65" i="20" s="1"/>
  <c r="N65" i="20" s="1"/>
  <c r="C65" i="20"/>
  <c r="B65" i="20"/>
  <c r="K64" i="20"/>
  <c r="M64" i="20" s="1"/>
  <c r="O64" i="20" s="1"/>
  <c r="J64" i="20"/>
  <c r="C64" i="20"/>
  <c r="B64" i="20"/>
  <c r="K63" i="20"/>
  <c r="M63" i="20" s="1"/>
  <c r="O63" i="20" s="1"/>
  <c r="J63" i="20"/>
  <c r="B63" i="20"/>
  <c r="C63" i="20" s="1"/>
  <c r="M62" i="20"/>
  <c r="O62" i="20" s="1"/>
  <c r="K62" i="20"/>
  <c r="J62" i="20"/>
  <c r="B62" i="20"/>
  <c r="C62" i="20" s="1"/>
  <c r="K61" i="20"/>
  <c r="J61" i="20"/>
  <c r="B61" i="20"/>
  <c r="C61" i="20" s="1"/>
  <c r="K60" i="20"/>
  <c r="M60" i="20" s="1"/>
  <c r="O60" i="20" s="1"/>
  <c r="J60" i="20"/>
  <c r="L60" i="20" s="1"/>
  <c r="N60" i="20" s="1"/>
  <c r="B60" i="20"/>
  <c r="C60" i="20" s="1"/>
  <c r="K59" i="20"/>
  <c r="M59" i="20" s="1"/>
  <c r="O59" i="20" s="1"/>
  <c r="J59" i="20"/>
  <c r="C59" i="20"/>
  <c r="B59" i="20"/>
  <c r="K58" i="20"/>
  <c r="M58" i="20" s="1"/>
  <c r="O58" i="20" s="1"/>
  <c r="J58" i="20"/>
  <c r="C58" i="20"/>
  <c r="B58" i="20"/>
  <c r="K57" i="20"/>
  <c r="M57" i="20" s="1"/>
  <c r="O57" i="20" s="1"/>
  <c r="J57" i="20"/>
  <c r="L57" i="20" s="1"/>
  <c r="N57" i="20" s="1"/>
  <c r="B57" i="20"/>
  <c r="C57" i="20" s="1"/>
  <c r="D57" i="20" s="1"/>
  <c r="K56" i="20"/>
  <c r="M56" i="20" s="1"/>
  <c r="O56" i="20" s="1"/>
  <c r="J56" i="20"/>
  <c r="L56" i="20" s="1"/>
  <c r="N56" i="20" s="1"/>
  <c r="B56" i="20"/>
  <c r="C56" i="20" s="1"/>
  <c r="K55" i="20"/>
  <c r="M55" i="20" s="1"/>
  <c r="O55" i="20" s="1"/>
  <c r="J55" i="20"/>
  <c r="B55" i="20"/>
  <c r="C55" i="20" s="1"/>
  <c r="M54" i="20"/>
  <c r="O54" i="20" s="1"/>
  <c r="K54" i="20"/>
  <c r="J54" i="20"/>
  <c r="B54" i="20"/>
  <c r="C54" i="20" s="1"/>
  <c r="K53" i="20"/>
  <c r="M53" i="20" s="1"/>
  <c r="O53" i="20" s="1"/>
  <c r="J53" i="20"/>
  <c r="C53" i="20"/>
  <c r="B53" i="20"/>
  <c r="N52" i="20"/>
  <c r="K52" i="20"/>
  <c r="J52" i="20"/>
  <c r="L52" i="20" s="1"/>
  <c r="B52" i="20"/>
  <c r="C52" i="20" s="1"/>
  <c r="K51" i="20"/>
  <c r="J51" i="20"/>
  <c r="L51" i="20" s="1"/>
  <c r="N51" i="20" s="1"/>
  <c r="C51" i="20"/>
  <c r="B51" i="20"/>
  <c r="K50" i="20"/>
  <c r="M50" i="20" s="1"/>
  <c r="O50" i="20" s="1"/>
  <c r="J50" i="20"/>
  <c r="C50" i="20"/>
  <c r="B50" i="20"/>
  <c r="M49" i="20"/>
  <c r="O49" i="20" s="1"/>
  <c r="K49" i="20"/>
  <c r="J49" i="20"/>
  <c r="L49" i="20" s="1"/>
  <c r="N49" i="20" s="1"/>
  <c r="C49" i="20"/>
  <c r="B49" i="20"/>
  <c r="K48" i="20"/>
  <c r="M48" i="20" s="1"/>
  <c r="O48" i="20" s="1"/>
  <c r="J48" i="20"/>
  <c r="C48" i="20"/>
  <c r="B48" i="20"/>
  <c r="K47" i="20"/>
  <c r="M47" i="20" s="1"/>
  <c r="O47" i="20" s="1"/>
  <c r="J47" i="20"/>
  <c r="B47" i="20"/>
  <c r="C47" i="20" s="1"/>
  <c r="M46" i="20"/>
  <c r="O46" i="20" s="1"/>
  <c r="K46" i="20"/>
  <c r="J46" i="20"/>
  <c r="B46" i="20"/>
  <c r="C46" i="20" s="1"/>
  <c r="K45" i="20"/>
  <c r="J45" i="20"/>
  <c r="B45" i="20"/>
  <c r="C45" i="20" s="1"/>
  <c r="K44" i="20"/>
  <c r="M44" i="20" s="1"/>
  <c r="O44" i="20" s="1"/>
  <c r="J44" i="20"/>
  <c r="L44" i="20" s="1"/>
  <c r="N44" i="20" s="1"/>
  <c r="B44" i="20"/>
  <c r="C44" i="20" s="1"/>
  <c r="K43" i="20"/>
  <c r="M43" i="20" s="1"/>
  <c r="O43" i="20" s="1"/>
  <c r="J43" i="20"/>
  <c r="C43" i="20"/>
  <c r="B43" i="20"/>
  <c r="K42" i="20"/>
  <c r="M42" i="20" s="1"/>
  <c r="O42" i="20" s="1"/>
  <c r="J42" i="20"/>
  <c r="C42" i="20"/>
  <c r="B42" i="20"/>
  <c r="K41" i="20"/>
  <c r="M41" i="20" s="1"/>
  <c r="O41" i="20" s="1"/>
  <c r="J41" i="20"/>
  <c r="L41" i="20" s="1"/>
  <c r="N41" i="20" s="1"/>
  <c r="B41" i="20"/>
  <c r="C41" i="20" s="1"/>
  <c r="D41" i="20" s="1"/>
  <c r="K40" i="20"/>
  <c r="M40" i="20" s="1"/>
  <c r="O40" i="20" s="1"/>
  <c r="J40" i="20"/>
  <c r="L40" i="20" s="1"/>
  <c r="N40" i="20" s="1"/>
  <c r="B40" i="20"/>
  <c r="C40" i="20" s="1"/>
  <c r="K39" i="20"/>
  <c r="M39" i="20" s="1"/>
  <c r="O39" i="20" s="1"/>
  <c r="J39" i="20"/>
  <c r="B39" i="20"/>
  <c r="C39" i="20" s="1"/>
  <c r="M38" i="20"/>
  <c r="O38" i="20" s="1"/>
  <c r="K38" i="20"/>
  <c r="J38" i="20"/>
  <c r="B38" i="20"/>
  <c r="C38" i="20" s="1"/>
  <c r="K37" i="20"/>
  <c r="J37" i="20"/>
  <c r="L37" i="20" s="1"/>
  <c r="N37" i="20" s="1"/>
  <c r="B37" i="20"/>
  <c r="C37" i="20" s="1"/>
  <c r="M36" i="20"/>
  <c r="O36" i="20" s="1"/>
  <c r="K36" i="20"/>
  <c r="J36" i="20"/>
  <c r="L36" i="20" s="1"/>
  <c r="N36" i="20" s="1"/>
  <c r="B36" i="20"/>
  <c r="C36" i="20" s="1"/>
  <c r="K35" i="20"/>
  <c r="M35" i="20" s="1"/>
  <c r="O35" i="20" s="1"/>
  <c r="J35" i="20"/>
  <c r="L35" i="20" s="1"/>
  <c r="N35" i="20" s="1"/>
  <c r="C35" i="20"/>
  <c r="B35" i="20"/>
  <c r="M34" i="20"/>
  <c r="O34" i="20" s="1"/>
  <c r="K34" i="20"/>
  <c r="J34" i="20"/>
  <c r="B34" i="20"/>
  <c r="C34" i="20" s="1"/>
  <c r="K33" i="20"/>
  <c r="J33" i="20"/>
  <c r="L33" i="20" s="1"/>
  <c r="N33" i="20" s="1"/>
  <c r="B33" i="20"/>
  <c r="C33" i="20" s="1"/>
  <c r="M32" i="20"/>
  <c r="O32" i="20" s="1"/>
  <c r="K32" i="20"/>
  <c r="J32" i="20"/>
  <c r="L32" i="20" s="1"/>
  <c r="N32" i="20" s="1"/>
  <c r="B32" i="20"/>
  <c r="C32" i="20" s="1"/>
  <c r="K31" i="20"/>
  <c r="M31" i="20" s="1"/>
  <c r="O31" i="20" s="1"/>
  <c r="J31" i="20"/>
  <c r="L31" i="20" s="1"/>
  <c r="N31" i="20" s="1"/>
  <c r="C31" i="20"/>
  <c r="B31" i="20"/>
  <c r="M30" i="20"/>
  <c r="O30" i="20" s="1"/>
  <c r="K30" i="20"/>
  <c r="J30" i="20"/>
  <c r="L30" i="20" s="1"/>
  <c r="N30" i="20" s="1"/>
  <c r="B30" i="20"/>
  <c r="C30" i="20" s="1"/>
  <c r="L29" i="20"/>
  <c r="N29" i="20" s="1"/>
  <c r="K29" i="20"/>
  <c r="J29" i="20"/>
  <c r="B29" i="20"/>
  <c r="C29" i="20" s="1"/>
  <c r="M28" i="20"/>
  <c r="O28" i="20" s="1"/>
  <c r="K28" i="20"/>
  <c r="J28" i="20"/>
  <c r="L28" i="20" s="1"/>
  <c r="N28" i="20" s="1"/>
  <c r="D28" i="20"/>
  <c r="B28" i="20"/>
  <c r="C28" i="20" s="1"/>
  <c r="K27" i="20"/>
  <c r="M27" i="20" s="1"/>
  <c r="O27" i="20" s="1"/>
  <c r="J27" i="20"/>
  <c r="L27" i="20" s="1"/>
  <c r="N27" i="20" s="1"/>
  <c r="C27" i="20"/>
  <c r="B27" i="20"/>
  <c r="M26" i="20"/>
  <c r="O26" i="20" s="1"/>
  <c r="K26" i="20"/>
  <c r="J26" i="20"/>
  <c r="L26" i="20" s="1"/>
  <c r="N26" i="20" s="1"/>
  <c r="B26" i="20"/>
  <c r="C26" i="20" s="1"/>
  <c r="K25" i="20"/>
  <c r="J25" i="20"/>
  <c r="L25" i="20" s="1"/>
  <c r="N25" i="20" s="1"/>
  <c r="B25" i="20"/>
  <c r="C25" i="20" s="1"/>
  <c r="D25" i="20" s="1"/>
  <c r="M24" i="20"/>
  <c r="O24" i="20" s="1"/>
  <c r="K24" i="20"/>
  <c r="J24" i="20"/>
  <c r="L24" i="20" s="1"/>
  <c r="N24" i="20" s="1"/>
  <c r="B24" i="20"/>
  <c r="C24" i="20" s="1"/>
  <c r="K23" i="20"/>
  <c r="M23" i="20" s="1"/>
  <c r="O23" i="20" s="1"/>
  <c r="J23" i="20"/>
  <c r="L23" i="20" s="1"/>
  <c r="N23" i="20" s="1"/>
  <c r="C23" i="20"/>
  <c r="B23" i="20"/>
  <c r="M22" i="20"/>
  <c r="O22" i="20" s="1"/>
  <c r="K22" i="20"/>
  <c r="J22" i="20"/>
  <c r="L22" i="20" s="1"/>
  <c r="N22" i="20" s="1"/>
  <c r="B22" i="20"/>
  <c r="C22" i="20" s="1"/>
  <c r="D22" i="20" s="1"/>
  <c r="K21" i="20"/>
  <c r="J21" i="20"/>
  <c r="L21" i="20" s="1"/>
  <c r="N21" i="20" s="1"/>
  <c r="B21" i="20"/>
  <c r="C21" i="20" s="1"/>
  <c r="M20" i="20"/>
  <c r="O20" i="20" s="1"/>
  <c r="K20" i="20"/>
  <c r="J20" i="20"/>
  <c r="L20" i="20" s="1"/>
  <c r="N20" i="20" s="1"/>
  <c r="B20" i="20"/>
  <c r="C20" i="20" s="1"/>
  <c r="K19" i="20"/>
  <c r="M19" i="20" s="1"/>
  <c r="O19" i="20" s="1"/>
  <c r="J19" i="20"/>
  <c r="L19" i="20" s="1"/>
  <c r="N19" i="20" s="1"/>
  <c r="C19" i="20"/>
  <c r="B19" i="20"/>
  <c r="M18" i="20"/>
  <c r="O18" i="20" s="1"/>
  <c r="K18" i="20"/>
  <c r="J18" i="20"/>
  <c r="L18" i="20" s="1"/>
  <c r="N18" i="20" s="1"/>
  <c r="B18" i="20"/>
  <c r="C18" i="20" s="1"/>
  <c r="K17" i="20"/>
  <c r="J17" i="20"/>
  <c r="L17" i="20" s="1"/>
  <c r="N17" i="20" s="1"/>
  <c r="B17" i="20"/>
  <c r="C17" i="20" s="1"/>
  <c r="M16" i="20"/>
  <c r="O16" i="20" s="1"/>
  <c r="K16" i="20"/>
  <c r="J16" i="20"/>
  <c r="L16" i="20" s="1"/>
  <c r="N16" i="20" s="1"/>
  <c r="B16" i="20"/>
  <c r="C16" i="20" s="1"/>
  <c r="K15" i="20"/>
  <c r="M15" i="20" s="1"/>
  <c r="O15" i="20" s="1"/>
  <c r="J15" i="20"/>
  <c r="L15" i="20" s="1"/>
  <c r="N15" i="20" s="1"/>
  <c r="C15" i="20"/>
  <c r="B15" i="20"/>
  <c r="M14" i="20"/>
  <c r="O14" i="20" s="1"/>
  <c r="K14" i="20"/>
  <c r="J14" i="20"/>
  <c r="L14" i="20" s="1"/>
  <c r="N14" i="20" s="1"/>
  <c r="B14" i="20"/>
  <c r="C14" i="20" s="1"/>
  <c r="K13" i="20"/>
  <c r="J13" i="20"/>
  <c r="L13" i="20" s="1"/>
  <c r="N13" i="20" s="1"/>
  <c r="B13" i="20"/>
  <c r="C13" i="20" s="1"/>
  <c r="M12" i="20"/>
  <c r="O12" i="20" s="1"/>
  <c r="K12" i="20"/>
  <c r="J12" i="20"/>
  <c r="L12" i="20" s="1"/>
  <c r="N12" i="20" s="1"/>
  <c r="B12" i="20"/>
  <c r="C12" i="20" s="1"/>
  <c r="K11" i="20"/>
  <c r="M11" i="20" s="1"/>
  <c r="O11" i="20" s="1"/>
  <c r="J11" i="20"/>
  <c r="L11" i="20" s="1"/>
  <c r="N11" i="20" s="1"/>
  <c r="C11" i="20"/>
  <c r="B11" i="20"/>
  <c r="M10" i="20"/>
  <c r="O10" i="20" s="1"/>
  <c r="K10" i="20"/>
  <c r="J10" i="20"/>
  <c r="L10" i="20" s="1"/>
  <c r="N10" i="20" s="1"/>
  <c r="B10" i="20"/>
  <c r="C10" i="20" s="1"/>
  <c r="K9" i="20"/>
  <c r="J9" i="20"/>
  <c r="L9" i="20" s="1"/>
  <c r="N9" i="20" s="1"/>
  <c r="B9" i="20"/>
  <c r="C9" i="20" s="1"/>
  <c r="D9" i="20" s="1"/>
  <c r="M8" i="20"/>
  <c r="O8" i="20" s="1"/>
  <c r="K8" i="20"/>
  <c r="J8" i="20"/>
  <c r="L8" i="20" s="1"/>
  <c r="N8" i="20" s="1"/>
  <c r="B8" i="20"/>
  <c r="C8" i="20" s="1"/>
  <c r="K7" i="20"/>
  <c r="M7" i="20" s="1"/>
  <c r="O7" i="20" s="1"/>
  <c r="J7" i="20"/>
  <c r="L7" i="20" s="1"/>
  <c r="N7" i="20" s="1"/>
  <c r="C7" i="20"/>
  <c r="B7" i="20"/>
  <c r="M6" i="20"/>
  <c r="O6" i="20" s="1"/>
  <c r="K6" i="20"/>
  <c r="J6" i="20"/>
  <c r="L6" i="20" s="1"/>
  <c r="N6" i="20" s="1"/>
  <c r="B6" i="20"/>
  <c r="C6" i="20" s="1"/>
  <c r="D6" i="20" s="1"/>
  <c r="L5" i="20"/>
  <c r="N5" i="20" s="1"/>
  <c r="K5" i="20"/>
  <c r="J5" i="20"/>
  <c r="B5" i="20"/>
  <c r="C5" i="20" s="1"/>
  <c r="M4" i="20"/>
  <c r="O4" i="20" s="1"/>
  <c r="K4" i="20"/>
  <c r="M37" i="20" s="1"/>
  <c r="O37" i="20" s="1"/>
  <c r="J4" i="20"/>
  <c r="L38" i="20" s="1"/>
  <c r="N38" i="20" s="1"/>
  <c r="B4" i="20"/>
  <c r="C4" i="20" s="1"/>
  <c r="D4" i="20" s="1"/>
  <c r="M155" i="19"/>
  <c r="O155" i="19" s="1"/>
  <c r="K155" i="19"/>
  <c r="J155" i="19"/>
  <c r="C155" i="19"/>
  <c r="B155" i="19"/>
  <c r="K154" i="19"/>
  <c r="J154" i="19"/>
  <c r="B154" i="19"/>
  <c r="C154" i="19" s="1"/>
  <c r="K153" i="19"/>
  <c r="J153" i="19"/>
  <c r="B153" i="19"/>
  <c r="C153" i="19" s="1"/>
  <c r="M152" i="19"/>
  <c r="O152" i="19" s="1"/>
  <c r="K152" i="19"/>
  <c r="J152" i="19"/>
  <c r="B152" i="19"/>
  <c r="C152" i="19" s="1"/>
  <c r="K151" i="19"/>
  <c r="J151" i="19"/>
  <c r="C151" i="19"/>
  <c r="B151" i="19"/>
  <c r="K150" i="19"/>
  <c r="J150" i="19"/>
  <c r="B150" i="19"/>
  <c r="C150" i="19" s="1"/>
  <c r="K149" i="19"/>
  <c r="J149" i="19"/>
  <c r="B149" i="19"/>
  <c r="C149" i="19" s="1"/>
  <c r="K148" i="19"/>
  <c r="J148" i="19"/>
  <c r="B148" i="19"/>
  <c r="C148" i="19" s="1"/>
  <c r="K147" i="19"/>
  <c r="J147" i="19"/>
  <c r="B147" i="19"/>
  <c r="C147" i="19" s="1"/>
  <c r="D147" i="19" s="1"/>
  <c r="K146" i="19"/>
  <c r="J146" i="19"/>
  <c r="B146" i="19"/>
  <c r="C146" i="19" s="1"/>
  <c r="K145" i="19"/>
  <c r="J145" i="19"/>
  <c r="B145" i="19"/>
  <c r="C145" i="19" s="1"/>
  <c r="K144" i="19"/>
  <c r="M144" i="19" s="1"/>
  <c r="O144" i="19" s="1"/>
  <c r="J144" i="19"/>
  <c r="L144" i="19" s="1"/>
  <c r="N144" i="19" s="1"/>
  <c r="B144" i="19"/>
  <c r="C144" i="19" s="1"/>
  <c r="K143" i="19"/>
  <c r="J143" i="19"/>
  <c r="B143" i="19"/>
  <c r="C143" i="19" s="1"/>
  <c r="D143" i="19" s="1"/>
  <c r="K142" i="19"/>
  <c r="J142" i="19"/>
  <c r="B142" i="19"/>
  <c r="C142" i="19" s="1"/>
  <c r="M141" i="19"/>
  <c r="O141" i="19" s="1"/>
  <c r="K141" i="19"/>
  <c r="J141" i="19"/>
  <c r="B141" i="19"/>
  <c r="C141" i="19" s="1"/>
  <c r="K140" i="19"/>
  <c r="J140" i="19"/>
  <c r="B140" i="19"/>
  <c r="C140" i="19" s="1"/>
  <c r="K139" i="19"/>
  <c r="J139" i="19"/>
  <c r="B139" i="19"/>
  <c r="C139" i="19" s="1"/>
  <c r="K138" i="19"/>
  <c r="J138" i="19"/>
  <c r="B138" i="19"/>
  <c r="C138" i="19" s="1"/>
  <c r="K137" i="19"/>
  <c r="J137" i="19"/>
  <c r="B137" i="19"/>
  <c r="C137" i="19" s="1"/>
  <c r="K136" i="19"/>
  <c r="M136" i="19" s="1"/>
  <c r="O136" i="19" s="1"/>
  <c r="J136" i="19"/>
  <c r="L136" i="19" s="1"/>
  <c r="N136" i="19" s="1"/>
  <c r="B136" i="19"/>
  <c r="C136" i="19" s="1"/>
  <c r="K135" i="19"/>
  <c r="J135" i="19"/>
  <c r="B135" i="19"/>
  <c r="C135" i="19" s="1"/>
  <c r="K134" i="19"/>
  <c r="J134" i="19"/>
  <c r="B134" i="19"/>
  <c r="C134" i="19" s="1"/>
  <c r="M133" i="19"/>
  <c r="O133" i="19" s="1"/>
  <c r="K133" i="19"/>
  <c r="J133" i="19"/>
  <c r="B133" i="19"/>
  <c r="C133" i="19" s="1"/>
  <c r="K132" i="19"/>
  <c r="J132" i="19"/>
  <c r="B132" i="19"/>
  <c r="C132" i="19" s="1"/>
  <c r="K131" i="19"/>
  <c r="J131" i="19"/>
  <c r="B131" i="19"/>
  <c r="C131" i="19" s="1"/>
  <c r="K130" i="19"/>
  <c r="J130" i="19"/>
  <c r="B130" i="19"/>
  <c r="C130" i="19" s="1"/>
  <c r="K129" i="19"/>
  <c r="J129" i="19"/>
  <c r="B129" i="19"/>
  <c r="C129" i="19" s="1"/>
  <c r="K128" i="19"/>
  <c r="M128" i="19" s="1"/>
  <c r="O128" i="19" s="1"/>
  <c r="J128" i="19"/>
  <c r="L128" i="19" s="1"/>
  <c r="N128" i="19" s="1"/>
  <c r="B128" i="19"/>
  <c r="C128" i="19" s="1"/>
  <c r="K127" i="19"/>
  <c r="J127" i="19"/>
  <c r="B127" i="19"/>
  <c r="C127" i="19" s="1"/>
  <c r="K126" i="19"/>
  <c r="J126" i="19"/>
  <c r="B126" i="19"/>
  <c r="C126" i="19" s="1"/>
  <c r="M125" i="19"/>
  <c r="O125" i="19" s="1"/>
  <c r="K125" i="19"/>
  <c r="J125" i="19"/>
  <c r="B125" i="19"/>
  <c r="C125" i="19" s="1"/>
  <c r="K124" i="19"/>
  <c r="J124" i="19"/>
  <c r="B124" i="19"/>
  <c r="C124" i="19" s="1"/>
  <c r="K123" i="19"/>
  <c r="J123" i="19"/>
  <c r="B123" i="19"/>
  <c r="C123" i="19" s="1"/>
  <c r="K122" i="19"/>
  <c r="J122" i="19"/>
  <c r="B122" i="19"/>
  <c r="C122" i="19" s="1"/>
  <c r="K121" i="19"/>
  <c r="J121" i="19"/>
  <c r="B121" i="19"/>
  <c r="C121" i="19" s="1"/>
  <c r="K120" i="19"/>
  <c r="M120" i="19" s="1"/>
  <c r="O120" i="19" s="1"/>
  <c r="J120" i="19"/>
  <c r="L120" i="19" s="1"/>
  <c r="N120" i="19" s="1"/>
  <c r="B120" i="19"/>
  <c r="C120" i="19" s="1"/>
  <c r="K119" i="19"/>
  <c r="J119" i="19"/>
  <c r="B119" i="19"/>
  <c r="C119" i="19" s="1"/>
  <c r="K118" i="19"/>
  <c r="J118" i="19"/>
  <c r="B118" i="19"/>
  <c r="C118" i="19" s="1"/>
  <c r="K117" i="19"/>
  <c r="J117" i="19"/>
  <c r="B117" i="19"/>
  <c r="C117" i="19" s="1"/>
  <c r="K116" i="19"/>
  <c r="M116" i="19" s="1"/>
  <c r="O116" i="19" s="1"/>
  <c r="J116" i="19"/>
  <c r="C116" i="19"/>
  <c r="B116" i="19"/>
  <c r="K115" i="19"/>
  <c r="M115" i="19" s="1"/>
  <c r="O115" i="19" s="1"/>
  <c r="J115" i="19"/>
  <c r="B115" i="19"/>
  <c r="C115" i="19" s="1"/>
  <c r="K114" i="19"/>
  <c r="J114" i="19"/>
  <c r="B114" i="19"/>
  <c r="C114" i="19" s="1"/>
  <c r="K113" i="19"/>
  <c r="M113" i="19" s="1"/>
  <c r="O113" i="19" s="1"/>
  <c r="J113" i="19"/>
  <c r="B113" i="19"/>
  <c r="C113" i="19" s="1"/>
  <c r="K112" i="19"/>
  <c r="J112" i="19"/>
  <c r="C112" i="19"/>
  <c r="B112" i="19"/>
  <c r="K111" i="19"/>
  <c r="M111" i="19" s="1"/>
  <c r="O111" i="19" s="1"/>
  <c r="J111" i="19"/>
  <c r="L111" i="19" s="1"/>
  <c r="N111" i="19" s="1"/>
  <c r="B111" i="19"/>
  <c r="C111" i="19" s="1"/>
  <c r="K110" i="19"/>
  <c r="J110" i="19"/>
  <c r="C110" i="19"/>
  <c r="B110" i="19"/>
  <c r="K109" i="19"/>
  <c r="M109" i="19" s="1"/>
  <c r="O109" i="19" s="1"/>
  <c r="J109" i="19"/>
  <c r="L109" i="19" s="1"/>
  <c r="N109" i="19" s="1"/>
  <c r="B109" i="19"/>
  <c r="C109" i="19" s="1"/>
  <c r="D109" i="19" s="1"/>
  <c r="K108" i="19"/>
  <c r="J108" i="19"/>
  <c r="C108" i="19"/>
  <c r="B108" i="19"/>
  <c r="K107" i="19"/>
  <c r="M107" i="19" s="1"/>
  <c r="O107" i="19" s="1"/>
  <c r="J107" i="19"/>
  <c r="L107" i="19" s="1"/>
  <c r="N107" i="19" s="1"/>
  <c r="B107" i="19"/>
  <c r="C107" i="19" s="1"/>
  <c r="K106" i="19"/>
  <c r="J106" i="19"/>
  <c r="C106" i="19"/>
  <c r="B106" i="19"/>
  <c r="K105" i="19"/>
  <c r="M105" i="19" s="1"/>
  <c r="O105" i="19" s="1"/>
  <c r="J105" i="19"/>
  <c r="L105" i="19" s="1"/>
  <c r="N105" i="19" s="1"/>
  <c r="B105" i="19"/>
  <c r="C105" i="19" s="1"/>
  <c r="K104" i="19"/>
  <c r="J104" i="19"/>
  <c r="C104" i="19"/>
  <c r="B104" i="19"/>
  <c r="K103" i="19"/>
  <c r="M103" i="19" s="1"/>
  <c r="O103" i="19" s="1"/>
  <c r="J103" i="19"/>
  <c r="L103" i="19" s="1"/>
  <c r="N103" i="19" s="1"/>
  <c r="B103" i="19"/>
  <c r="C103" i="19" s="1"/>
  <c r="K102" i="19"/>
  <c r="J102" i="19"/>
  <c r="C102" i="19"/>
  <c r="B102" i="19"/>
  <c r="K101" i="19"/>
  <c r="M101" i="19" s="1"/>
  <c r="O101" i="19" s="1"/>
  <c r="J101" i="19"/>
  <c r="L101" i="19" s="1"/>
  <c r="N101" i="19" s="1"/>
  <c r="B101" i="19"/>
  <c r="C101" i="19" s="1"/>
  <c r="K100" i="19"/>
  <c r="J100" i="19"/>
  <c r="C100" i="19"/>
  <c r="B100" i="19"/>
  <c r="K99" i="19"/>
  <c r="M99" i="19" s="1"/>
  <c r="O99" i="19" s="1"/>
  <c r="J99" i="19"/>
  <c r="L99" i="19" s="1"/>
  <c r="N99" i="19" s="1"/>
  <c r="B99" i="19"/>
  <c r="C99" i="19" s="1"/>
  <c r="K98" i="19"/>
  <c r="J98" i="19"/>
  <c r="C98" i="19"/>
  <c r="B98" i="19"/>
  <c r="K97" i="19"/>
  <c r="M97" i="19" s="1"/>
  <c r="O97" i="19" s="1"/>
  <c r="J97" i="19"/>
  <c r="L97" i="19" s="1"/>
  <c r="N97" i="19" s="1"/>
  <c r="B97" i="19"/>
  <c r="C97" i="19" s="1"/>
  <c r="K96" i="19"/>
  <c r="J96" i="19"/>
  <c r="C96" i="19"/>
  <c r="B96" i="19"/>
  <c r="K95" i="19"/>
  <c r="M95" i="19" s="1"/>
  <c r="O95" i="19" s="1"/>
  <c r="J95" i="19"/>
  <c r="L95" i="19" s="1"/>
  <c r="N95" i="19" s="1"/>
  <c r="B95" i="19"/>
  <c r="C95" i="19" s="1"/>
  <c r="K94" i="19"/>
  <c r="J94" i="19"/>
  <c r="C94" i="19"/>
  <c r="B94" i="19"/>
  <c r="K93" i="19"/>
  <c r="M93" i="19" s="1"/>
  <c r="O93" i="19" s="1"/>
  <c r="J93" i="19"/>
  <c r="L93" i="19" s="1"/>
  <c r="N93" i="19" s="1"/>
  <c r="B93" i="19"/>
  <c r="C93" i="19" s="1"/>
  <c r="D93" i="19" s="1"/>
  <c r="K92" i="19"/>
  <c r="J92" i="19"/>
  <c r="C92" i="19"/>
  <c r="B92" i="19"/>
  <c r="K91" i="19"/>
  <c r="M91" i="19" s="1"/>
  <c r="O91" i="19" s="1"/>
  <c r="J91" i="19"/>
  <c r="L91" i="19" s="1"/>
  <c r="N91" i="19" s="1"/>
  <c r="B91" i="19"/>
  <c r="C91" i="19" s="1"/>
  <c r="K90" i="19"/>
  <c r="J90" i="19"/>
  <c r="C90" i="19"/>
  <c r="B90" i="19"/>
  <c r="K89" i="19"/>
  <c r="M89" i="19" s="1"/>
  <c r="O89" i="19" s="1"/>
  <c r="J89" i="19"/>
  <c r="L89" i="19" s="1"/>
  <c r="N89" i="19" s="1"/>
  <c r="B89" i="19"/>
  <c r="C89" i="19" s="1"/>
  <c r="D89" i="19" s="1"/>
  <c r="K88" i="19"/>
  <c r="J88" i="19"/>
  <c r="C88" i="19"/>
  <c r="B88" i="19"/>
  <c r="K87" i="19"/>
  <c r="M87" i="19" s="1"/>
  <c r="O87" i="19" s="1"/>
  <c r="J87" i="19"/>
  <c r="L87" i="19" s="1"/>
  <c r="N87" i="19" s="1"/>
  <c r="B87" i="19"/>
  <c r="C87" i="19" s="1"/>
  <c r="K86" i="19"/>
  <c r="J86" i="19"/>
  <c r="C86" i="19"/>
  <c r="B86" i="19"/>
  <c r="K85" i="19"/>
  <c r="M85" i="19" s="1"/>
  <c r="O85" i="19" s="1"/>
  <c r="J85" i="19"/>
  <c r="L85" i="19" s="1"/>
  <c r="N85" i="19" s="1"/>
  <c r="B85" i="19"/>
  <c r="C85" i="19" s="1"/>
  <c r="D85" i="19" s="1"/>
  <c r="K84" i="19"/>
  <c r="J84" i="19"/>
  <c r="C84" i="19"/>
  <c r="B84" i="19"/>
  <c r="K83" i="19"/>
  <c r="M83" i="19" s="1"/>
  <c r="O83" i="19" s="1"/>
  <c r="J83" i="19"/>
  <c r="L83" i="19" s="1"/>
  <c r="N83" i="19" s="1"/>
  <c r="B83" i="19"/>
  <c r="C83" i="19" s="1"/>
  <c r="K82" i="19"/>
  <c r="J82" i="19"/>
  <c r="C82" i="19"/>
  <c r="B82" i="19"/>
  <c r="K81" i="19"/>
  <c r="M81" i="19" s="1"/>
  <c r="O81" i="19" s="1"/>
  <c r="J81" i="19"/>
  <c r="L81" i="19" s="1"/>
  <c r="N81" i="19" s="1"/>
  <c r="B81" i="19"/>
  <c r="C81" i="19" s="1"/>
  <c r="K80" i="19"/>
  <c r="J80" i="19"/>
  <c r="C80" i="19"/>
  <c r="B80" i="19"/>
  <c r="K79" i="19"/>
  <c r="M79" i="19" s="1"/>
  <c r="O79" i="19" s="1"/>
  <c r="J79" i="19"/>
  <c r="L79" i="19" s="1"/>
  <c r="N79" i="19" s="1"/>
  <c r="B79" i="19"/>
  <c r="C79" i="19" s="1"/>
  <c r="K78" i="19"/>
  <c r="J78" i="19"/>
  <c r="C78" i="19"/>
  <c r="B78" i="19"/>
  <c r="K77" i="19"/>
  <c r="M77" i="19" s="1"/>
  <c r="O77" i="19" s="1"/>
  <c r="J77" i="19"/>
  <c r="L77" i="19" s="1"/>
  <c r="N77" i="19" s="1"/>
  <c r="B77" i="19"/>
  <c r="C77" i="19" s="1"/>
  <c r="K76" i="19"/>
  <c r="J76" i="19"/>
  <c r="C76" i="19"/>
  <c r="B76" i="19"/>
  <c r="K75" i="19"/>
  <c r="M75" i="19" s="1"/>
  <c r="O75" i="19" s="1"/>
  <c r="J75" i="19"/>
  <c r="L75" i="19" s="1"/>
  <c r="N75" i="19" s="1"/>
  <c r="B75" i="19"/>
  <c r="C75" i="19" s="1"/>
  <c r="K74" i="19"/>
  <c r="J74" i="19"/>
  <c r="C74" i="19"/>
  <c r="B74" i="19"/>
  <c r="K73" i="19"/>
  <c r="M73" i="19" s="1"/>
  <c r="O73" i="19" s="1"/>
  <c r="J73" i="19"/>
  <c r="L73" i="19" s="1"/>
  <c r="N73" i="19" s="1"/>
  <c r="B73" i="19"/>
  <c r="C73" i="19" s="1"/>
  <c r="K72" i="19"/>
  <c r="J72" i="19"/>
  <c r="C72" i="19"/>
  <c r="B72" i="19"/>
  <c r="K71" i="19"/>
  <c r="M71" i="19" s="1"/>
  <c r="O71" i="19" s="1"/>
  <c r="J71" i="19"/>
  <c r="L71" i="19" s="1"/>
  <c r="N71" i="19" s="1"/>
  <c r="B71" i="19"/>
  <c r="C71" i="19" s="1"/>
  <c r="K70" i="19"/>
  <c r="J70" i="19"/>
  <c r="C70" i="19"/>
  <c r="B70" i="19"/>
  <c r="K69" i="19"/>
  <c r="M69" i="19" s="1"/>
  <c r="O69" i="19" s="1"/>
  <c r="J69" i="19"/>
  <c r="L69" i="19" s="1"/>
  <c r="N69" i="19" s="1"/>
  <c r="B69" i="19"/>
  <c r="C69" i="19" s="1"/>
  <c r="D69" i="19" s="1"/>
  <c r="K68" i="19"/>
  <c r="J68" i="19"/>
  <c r="C68" i="19"/>
  <c r="B68" i="19"/>
  <c r="K67" i="19"/>
  <c r="M67" i="19" s="1"/>
  <c r="O67" i="19" s="1"/>
  <c r="J67" i="19"/>
  <c r="L67" i="19" s="1"/>
  <c r="N67" i="19" s="1"/>
  <c r="B67" i="19"/>
  <c r="C67" i="19" s="1"/>
  <c r="K66" i="19"/>
  <c r="J66" i="19"/>
  <c r="C66" i="19"/>
  <c r="B66" i="19"/>
  <c r="K65" i="19"/>
  <c r="M65" i="19" s="1"/>
  <c r="O65" i="19" s="1"/>
  <c r="J65" i="19"/>
  <c r="L65" i="19" s="1"/>
  <c r="N65" i="19" s="1"/>
  <c r="B65" i="19"/>
  <c r="C65" i="19" s="1"/>
  <c r="D65" i="19" s="1"/>
  <c r="K64" i="19"/>
  <c r="J64" i="19"/>
  <c r="C64" i="19"/>
  <c r="B64" i="19"/>
  <c r="K63" i="19"/>
  <c r="M63" i="19" s="1"/>
  <c r="O63" i="19" s="1"/>
  <c r="J63" i="19"/>
  <c r="L63" i="19" s="1"/>
  <c r="N63" i="19" s="1"/>
  <c r="B63" i="19"/>
  <c r="C63" i="19" s="1"/>
  <c r="K62" i="19"/>
  <c r="J62" i="19"/>
  <c r="C62" i="19"/>
  <c r="B62" i="19"/>
  <c r="K61" i="19"/>
  <c r="M61" i="19" s="1"/>
  <c r="O61" i="19" s="1"/>
  <c r="J61" i="19"/>
  <c r="L61" i="19" s="1"/>
  <c r="N61" i="19" s="1"/>
  <c r="B61" i="19"/>
  <c r="C61" i="19" s="1"/>
  <c r="D61" i="19" s="1"/>
  <c r="K60" i="19"/>
  <c r="J60" i="19"/>
  <c r="C60" i="19"/>
  <c r="B60" i="19"/>
  <c r="K59" i="19"/>
  <c r="M59" i="19" s="1"/>
  <c r="O59" i="19" s="1"/>
  <c r="J59" i="19"/>
  <c r="L59" i="19" s="1"/>
  <c r="N59" i="19" s="1"/>
  <c r="B59" i="19"/>
  <c r="C59" i="19" s="1"/>
  <c r="K58" i="19"/>
  <c r="J58" i="19"/>
  <c r="C58" i="19"/>
  <c r="B58" i="19"/>
  <c r="K57" i="19"/>
  <c r="M57" i="19" s="1"/>
  <c r="O57" i="19" s="1"/>
  <c r="J57" i="19"/>
  <c r="L57" i="19" s="1"/>
  <c r="N57" i="19" s="1"/>
  <c r="B57" i="19"/>
  <c r="C57" i="19" s="1"/>
  <c r="K56" i="19"/>
  <c r="J56" i="19"/>
  <c r="C56" i="19"/>
  <c r="B56" i="19"/>
  <c r="K55" i="19"/>
  <c r="M55" i="19" s="1"/>
  <c r="O55" i="19" s="1"/>
  <c r="J55" i="19"/>
  <c r="L55" i="19" s="1"/>
  <c r="N55" i="19" s="1"/>
  <c r="B55" i="19"/>
  <c r="C55" i="19" s="1"/>
  <c r="K54" i="19"/>
  <c r="J54" i="19"/>
  <c r="C54" i="19"/>
  <c r="B54" i="19"/>
  <c r="K53" i="19"/>
  <c r="M53" i="19" s="1"/>
  <c r="O53" i="19" s="1"/>
  <c r="J53" i="19"/>
  <c r="L53" i="19" s="1"/>
  <c r="N53" i="19" s="1"/>
  <c r="B53" i="19"/>
  <c r="C53" i="19" s="1"/>
  <c r="K52" i="19"/>
  <c r="J52" i="19"/>
  <c r="C52" i="19"/>
  <c r="B52" i="19"/>
  <c r="K51" i="19"/>
  <c r="M51" i="19" s="1"/>
  <c r="O51" i="19" s="1"/>
  <c r="J51" i="19"/>
  <c r="L51" i="19" s="1"/>
  <c r="N51" i="19" s="1"/>
  <c r="B51" i="19"/>
  <c r="C51" i="19" s="1"/>
  <c r="K50" i="19"/>
  <c r="J50" i="19"/>
  <c r="C50" i="19"/>
  <c r="B50" i="19"/>
  <c r="K49" i="19"/>
  <c r="M49" i="19" s="1"/>
  <c r="O49" i="19" s="1"/>
  <c r="J49" i="19"/>
  <c r="L49" i="19" s="1"/>
  <c r="N49" i="19" s="1"/>
  <c r="B49" i="19"/>
  <c r="C49" i="19" s="1"/>
  <c r="K48" i="19"/>
  <c r="J48" i="19"/>
  <c r="L48" i="19" s="1"/>
  <c r="N48" i="19" s="1"/>
  <c r="C48" i="19"/>
  <c r="B48" i="19"/>
  <c r="K47" i="19"/>
  <c r="M47" i="19" s="1"/>
  <c r="O47" i="19" s="1"/>
  <c r="J47" i="19"/>
  <c r="B47" i="19"/>
  <c r="C47" i="19" s="1"/>
  <c r="K46" i="19"/>
  <c r="M46" i="19" s="1"/>
  <c r="O46" i="19" s="1"/>
  <c r="J46" i="19"/>
  <c r="B46" i="19"/>
  <c r="C46" i="19" s="1"/>
  <c r="M45" i="19"/>
  <c r="O45" i="19" s="1"/>
  <c r="K45" i="19"/>
  <c r="J45" i="19"/>
  <c r="C45" i="19"/>
  <c r="D45" i="19" s="1"/>
  <c r="B45" i="19"/>
  <c r="K44" i="19"/>
  <c r="J44" i="19"/>
  <c r="L44" i="19" s="1"/>
  <c r="N44" i="19" s="1"/>
  <c r="C44" i="19"/>
  <c r="B44" i="19"/>
  <c r="K43" i="19"/>
  <c r="M43" i="19" s="1"/>
  <c r="O43" i="19" s="1"/>
  <c r="J43" i="19"/>
  <c r="B43" i="19"/>
  <c r="C43" i="19" s="1"/>
  <c r="K42" i="19"/>
  <c r="M42" i="19" s="1"/>
  <c r="O42" i="19" s="1"/>
  <c r="J42" i="19"/>
  <c r="B42" i="19"/>
  <c r="C42" i="19" s="1"/>
  <c r="M41" i="19"/>
  <c r="O41" i="19" s="1"/>
  <c r="K41" i="19"/>
  <c r="J41" i="19"/>
  <c r="C41" i="19"/>
  <c r="B41" i="19"/>
  <c r="K40" i="19"/>
  <c r="J40" i="19"/>
  <c r="L40" i="19" s="1"/>
  <c r="N40" i="19" s="1"/>
  <c r="C40" i="19"/>
  <c r="B40" i="19"/>
  <c r="K39" i="19"/>
  <c r="M39" i="19" s="1"/>
  <c r="O39" i="19" s="1"/>
  <c r="J39" i="19"/>
  <c r="B39" i="19"/>
  <c r="C39" i="19" s="1"/>
  <c r="K38" i="19"/>
  <c r="M38" i="19" s="1"/>
  <c r="O38" i="19" s="1"/>
  <c r="J38" i="19"/>
  <c r="B38" i="19"/>
  <c r="C38" i="19" s="1"/>
  <c r="D38" i="19" s="1"/>
  <c r="M37" i="19"/>
  <c r="O37" i="19" s="1"/>
  <c r="K37" i="19"/>
  <c r="J37" i="19"/>
  <c r="C37" i="19"/>
  <c r="B37" i="19"/>
  <c r="K36" i="19"/>
  <c r="J36" i="19"/>
  <c r="L36" i="19" s="1"/>
  <c r="N36" i="19" s="1"/>
  <c r="C36" i="19"/>
  <c r="B36" i="19"/>
  <c r="K35" i="19"/>
  <c r="M35" i="19" s="1"/>
  <c r="O35" i="19" s="1"/>
  <c r="J35" i="19"/>
  <c r="B35" i="19"/>
  <c r="C35" i="19" s="1"/>
  <c r="D35" i="19" s="1"/>
  <c r="K34" i="19"/>
  <c r="M34" i="19" s="1"/>
  <c r="O34" i="19" s="1"/>
  <c r="J34" i="19"/>
  <c r="B34" i="19"/>
  <c r="C34" i="19" s="1"/>
  <c r="M33" i="19"/>
  <c r="O33" i="19" s="1"/>
  <c r="K33" i="19"/>
  <c r="J33" i="19"/>
  <c r="C33" i="19"/>
  <c r="B33" i="19"/>
  <c r="K32" i="19"/>
  <c r="J32" i="19"/>
  <c r="L32" i="19" s="1"/>
  <c r="N32" i="19" s="1"/>
  <c r="C32" i="19"/>
  <c r="B32" i="19"/>
  <c r="K31" i="19"/>
  <c r="M31" i="19" s="1"/>
  <c r="O31" i="19" s="1"/>
  <c r="J31" i="19"/>
  <c r="B31" i="19"/>
  <c r="C31" i="19" s="1"/>
  <c r="K30" i="19"/>
  <c r="M30" i="19" s="1"/>
  <c r="O30" i="19" s="1"/>
  <c r="J30" i="19"/>
  <c r="B30" i="19"/>
  <c r="C30" i="19" s="1"/>
  <c r="D30" i="19" s="1"/>
  <c r="M29" i="19"/>
  <c r="O29" i="19" s="1"/>
  <c r="K29" i="19"/>
  <c r="J29" i="19"/>
  <c r="C29" i="19"/>
  <c r="D29" i="19" s="1"/>
  <c r="B29" i="19"/>
  <c r="K28" i="19"/>
  <c r="J28" i="19"/>
  <c r="L28" i="19" s="1"/>
  <c r="N28" i="19" s="1"/>
  <c r="C28" i="19"/>
  <c r="D28" i="19" s="1"/>
  <c r="B28" i="19"/>
  <c r="K27" i="19"/>
  <c r="M27" i="19" s="1"/>
  <c r="O27" i="19" s="1"/>
  <c r="J27" i="19"/>
  <c r="B27" i="19"/>
  <c r="C27" i="19" s="1"/>
  <c r="D27" i="19" s="1"/>
  <c r="K26" i="19"/>
  <c r="M26" i="19" s="1"/>
  <c r="O26" i="19" s="1"/>
  <c r="J26" i="19"/>
  <c r="B26" i="19"/>
  <c r="C26" i="19" s="1"/>
  <c r="M25" i="19"/>
  <c r="O25" i="19" s="1"/>
  <c r="K25" i="19"/>
  <c r="J25" i="19"/>
  <c r="C25" i="19"/>
  <c r="B25" i="19"/>
  <c r="K24" i="19"/>
  <c r="J24" i="19"/>
  <c r="L24" i="19" s="1"/>
  <c r="N24" i="19" s="1"/>
  <c r="C24" i="19"/>
  <c r="B24" i="19"/>
  <c r="K23" i="19"/>
  <c r="M23" i="19" s="1"/>
  <c r="O23" i="19" s="1"/>
  <c r="J23" i="19"/>
  <c r="B23" i="19"/>
  <c r="C23" i="19" s="1"/>
  <c r="K22" i="19"/>
  <c r="M22" i="19" s="1"/>
  <c r="O22" i="19" s="1"/>
  <c r="J22" i="19"/>
  <c r="B22" i="19"/>
  <c r="C22" i="19" s="1"/>
  <c r="D22" i="19" s="1"/>
  <c r="M21" i="19"/>
  <c r="O21" i="19" s="1"/>
  <c r="K21" i="19"/>
  <c r="J21" i="19"/>
  <c r="C21" i="19"/>
  <c r="B21" i="19"/>
  <c r="M20" i="19"/>
  <c r="O20" i="19" s="1"/>
  <c r="K20" i="19"/>
  <c r="J20" i="19"/>
  <c r="L20" i="19" s="1"/>
  <c r="N20" i="19" s="1"/>
  <c r="C20" i="19"/>
  <c r="B20" i="19"/>
  <c r="K19" i="19"/>
  <c r="M19" i="19" s="1"/>
  <c r="O19" i="19" s="1"/>
  <c r="J19" i="19"/>
  <c r="L19" i="19" s="1"/>
  <c r="N19" i="19" s="1"/>
  <c r="B19" i="19"/>
  <c r="C19" i="19" s="1"/>
  <c r="K18" i="19"/>
  <c r="M18" i="19" s="1"/>
  <c r="O18" i="19" s="1"/>
  <c r="J18" i="19"/>
  <c r="B18" i="19"/>
  <c r="C18" i="19" s="1"/>
  <c r="M17" i="19"/>
  <c r="O17" i="19" s="1"/>
  <c r="K17" i="19"/>
  <c r="J17" i="19"/>
  <c r="L17" i="19" s="1"/>
  <c r="N17" i="19" s="1"/>
  <c r="C17" i="19"/>
  <c r="B17" i="19"/>
  <c r="M16" i="19"/>
  <c r="O16" i="19" s="1"/>
  <c r="K16" i="19"/>
  <c r="J16" i="19"/>
  <c r="L16" i="19" s="1"/>
  <c r="N16" i="19" s="1"/>
  <c r="C16" i="19"/>
  <c r="B16" i="19"/>
  <c r="K15" i="19"/>
  <c r="M15" i="19" s="1"/>
  <c r="O15" i="19" s="1"/>
  <c r="J15" i="19"/>
  <c r="L15" i="19" s="1"/>
  <c r="N15" i="19" s="1"/>
  <c r="B15" i="19"/>
  <c r="C15" i="19" s="1"/>
  <c r="L14" i="19"/>
  <c r="N14" i="19" s="1"/>
  <c r="K14" i="19"/>
  <c r="M14" i="19" s="1"/>
  <c r="O14" i="19" s="1"/>
  <c r="J14" i="19"/>
  <c r="B14" i="19"/>
  <c r="C14" i="19" s="1"/>
  <c r="D14" i="19" s="1"/>
  <c r="M13" i="19"/>
  <c r="O13" i="19" s="1"/>
  <c r="K13" i="19"/>
  <c r="J13" i="19"/>
  <c r="L13" i="19" s="1"/>
  <c r="N13" i="19" s="1"/>
  <c r="C13" i="19"/>
  <c r="B13" i="19"/>
  <c r="M12" i="19"/>
  <c r="O12" i="19" s="1"/>
  <c r="K12" i="19"/>
  <c r="J12" i="19"/>
  <c r="L12" i="19" s="1"/>
  <c r="N12" i="19" s="1"/>
  <c r="C12" i="19"/>
  <c r="D12" i="19" s="1"/>
  <c r="B12" i="19"/>
  <c r="K11" i="19"/>
  <c r="M11" i="19" s="1"/>
  <c r="O11" i="19" s="1"/>
  <c r="J11" i="19"/>
  <c r="L11" i="19" s="1"/>
  <c r="N11" i="19" s="1"/>
  <c r="B11" i="19"/>
  <c r="C11" i="19" s="1"/>
  <c r="D11" i="19" s="1"/>
  <c r="L10" i="19"/>
  <c r="N10" i="19" s="1"/>
  <c r="K10" i="19"/>
  <c r="M10" i="19" s="1"/>
  <c r="O10" i="19" s="1"/>
  <c r="J10" i="19"/>
  <c r="B10" i="19"/>
  <c r="C10" i="19" s="1"/>
  <c r="D10" i="19" s="1"/>
  <c r="M9" i="19"/>
  <c r="O9" i="19" s="1"/>
  <c r="K9" i="19"/>
  <c r="J9" i="19"/>
  <c r="L9" i="19" s="1"/>
  <c r="N9" i="19" s="1"/>
  <c r="C9" i="19"/>
  <c r="D9" i="19" s="1"/>
  <c r="B9" i="19"/>
  <c r="M8" i="19"/>
  <c r="O8" i="19" s="1"/>
  <c r="K8" i="19"/>
  <c r="J8" i="19"/>
  <c r="L8" i="19" s="1"/>
  <c r="N8" i="19" s="1"/>
  <c r="B8" i="19"/>
  <c r="C8" i="19" s="1"/>
  <c r="K7" i="19"/>
  <c r="M7" i="19" s="1"/>
  <c r="O7" i="19" s="1"/>
  <c r="J7" i="19"/>
  <c r="L7" i="19" s="1"/>
  <c r="N7" i="19" s="1"/>
  <c r="B7" i="19"/>
  <c r="C7" i="19" s="1"/>
  <c r="D7" i="19" s="1"/>
  <c r="L6" i="19"/>
  <c r="N6" i="19" s="1"/>
  <c r="K6" i="19"/>
  <c r="M6" i="19" s="1"/>
  <c r="O6" i="19" s="1"/>
  <c r="J6" i="19"/>
  <c r="B6" i="19"/>
  <c r="C6" i="19" s="1"/>
  <c r="D6" i="19" s="1"/>
  <c r="M5" i="19"/>
  <c r="O5" i="19" s="1"/>
  <c r="K5" i="19"/>
  <c r="J5" i="19"/>
  <c r="L5" i="19" s="1"/>
  <c r="N5" i="19" s="1"/>
  <c r="C5" i="19"/>
  <c r="D5" i="19" s="1"/>
  <c r="B5" i="19"/>
  <c r="M4" i="19"/>
  <c r="O4" i="19" s="1"/>
  <c r="K4" i="19"/>
  <c r="M142" i="19" s="1"/>
  <c r="O142" i="19" s="1"/>
  <c r="J4" i="19"/>
  <c r="L47" i="19" s="1"/>
  <c r="N47" i="19" s="1"/>
  <c r="B4" i="19"/>
  <c r="C4" i="19" s="1"/>
  <c r="K132" i="18"/>
  <c r="M132" i="18" s="1"/>
  <c r="O132" i="18" s="1"/>
  <c r="J132" i="18"/>
  <c r="C132" i="18"/>
  <c r="B132" i="18"/>
  <c r="K131" i="18"/>
  <c r="J131" i="18"/>
  <c r="C131" i="18"/>
  <c r="D131" i="18" s="1"/>
  <c r="B131" i="18"/>
  <c r="K130" i="18"/>
  <c r="J130" i="18"/>
  <c r="B130" i="18"/>
  <c r="C130" i="18" s="1"/>
  <c r="K129" i="18"/>
  <c r="J129" i="18"/>
  <c r="B129" i="18"/>
  <c r="C129" i="18" s="1"/>
  <c r="L128" i="18"/>
  <c r="N128" i="18" s="1"/>
  <c r="K128" i="18"/>
  <c r="M128" i="18" s="1"/>
  <c r="O128" i="18" s="1"/>
  <c r="J128" i="18"/>
  <c r="C128" i="18"/>
  <c r="B128" i="18"/>
  <c r="K127" i="18"/>
  <c r="J127" i="18"/>
  <c r="C127" i="18"/>
  <c r="D127" i="18" s="1"/>
  <c r="B127" i="18"/>
  <c r="K126" i="18"/>
  <c r="J126" i="18"/>
  <c r="L126" i="18" s="1"/>
  <c r="N126" i="18" s="1"/>
  <c r="B126" i="18"/>
  <c r="C126" i="18" s="1"/>
  <c r="K125" i="18"/>
  <c r="J125" i="18"/>
  <c r="B125" i="18"/>
  <c r="C125" i="18" s="1"/>
  <c r="K124" i="18"/>
  <c r="J124" i="18"/>
  <c r="C124" i="18"/>
  <c r="B124" i="18"/>
  <c r="K123" i="18"/>
  <c r="J123" i="18"/>
  <c r="L123" i="18" s="1"/>
  <c r="N123" i="18" s="1"/>
  <c r="C123" i="18"/>
  <c r="D123" i="18" s="1"/>
  <c r="B123" i="18"/>
  <c r="K122" i="18"/>
  <c r="J122" i="18"/>
  <c r="B122" i="18"/>
  <c r="C122" i="18" s="1"/>
  <c r="K121" i="18"/>
  <c r="M121" i="18" s="1"/>
  <c r="O121" i="18" s="1"/>
  <c r="J121" i="18"/>
  <c r="B121" i="18"/>
  <c r="C121" i="18" s="1"/>
  <c r="K120" i="18"/>
  <c r="M120" i="18" s="1"/>
  <c r="O120" i="18" s="1"/>
  <c r="J120" i="18"/>
  <c r="B120" i="18"/>
  <c r="C120" i="18" s="1"/>
  <c r="D120" i="18" s="1"/>
  <c r="K119" i="18"/>
  <c r="J119" i="18"/>
  <c r="B119" i="18"/>
  <c r="C119" i="18" s="1"/>
  <c r="D119" i="18" s="1"/>
  <c r="K118" i="18"/>
  <c r="J118" i="18"/>
  <c r="B118" i="18"/>
  <c r="C118" i="18" s="1"/>
  <c r="M117" i="18"/>
  <c r="O117" i="18" s="1"/>
  <c r="K117" i="18"/>
  <c r="J117" i="18"/>
  <c r="L117" i="18" s="1"/>
  <c r="N117" i="18" s="1"/>
  <c r="B117" i="18"/>
  <c r="C117" i="18" s="1"/>
  <c r="K116" i="18"/>
  <c r="J116" i="18"/>
  <c r="L116" i="18" s="1"/>
  <c r="N116" i="18" s="1"/>
  <c r="C116" i="18"/>
  <c r="B116" i="18"/>
  <c r="K115" i="18"/>
  <c r="J115" i="18"/>
  <c r="L115" i="18" s="1"/>
  <c r="N115" i="18" s="1"/>
  <c r="C115" i="18"/>
  <c r="D115" i="18" s="1"/>
  <c r="B115" i="18"/>
  <c r="K114" i="18"/>
  <c r="J114" i="18"/>
  <c r="B114" i="18"/>
  <c r="C114" i="18" s="1"/>
  <c r="K113" i="18"/>
  <c r="M113" i="18" s="1"/>
  <c r="O113" i="18" s="1"/>
  <c r="J113" i="18"/>
  <c r="B113" i="18"/>
  <c r="C113" i="18" s="1"/>
  <c r="D113" i="18" s="1"/>
  <c r="K112" i="18"/>
  <c r="J112" i="18"/>
  <c r="B112" i="18"/>
  <c r="C112" i="18" s="1"/>
  <c r="D112" i="18" s="1"/>
  <c r="K111" i="18"/>
  <c r="J111" i="18"/>
  <c r="B111" i="18"/>
  <c r="C111" i="18" s="1"/>
  <c r="D111" i="18" s="1"/>
  <c r="K110" i="18"/>
  <c r="J110" i="18"/>
  <c r="B110" i="18"/>
  <c r="C110" i="18" s="1"/>
  <c r="K109" i="18"/>
  <c r="J109" i="18"/>
  <c r="L109" i="18" s="1"/>
  <c r="N109" i="18" s="1"/>
  <c r="B109" i="18"/>
  <c r="C109" i="18" s="1"/>
  <c r="K108" i="18"/>
  <c r="J108" i="18"/>
  <c r="L108" i="18" s="1"/>
  <c r="N108" i="18" s="1"/>
  <c r="B108" i="18"/>
  <c r="C108" i="18" s="1"/>
  <c r="D108" i="18" s="1"/>
  <c r="K107" i="18"/>
  <c r="M107" i="18" s="1"/>
  <c r="O107" i="18" s="1"/>
  <c r="J107" i="18"/>
  <c r="B107" i="18"/>
  <c r="C107" i="18" s="1"/>
  <c r="D107" i="18" s="1"/>
  <c r="K106" i="18"/>
  <c r="J106" i="18"/>
  <c r="B106" i="18"/>
  <c r="C106" i="18" s="1"/>
  <c r="D106" i="18" s="1"/>
  <c r="K105" i="18"/>
  <c r="M105" i="18" s="1"/>
  <c r="O105" i="18" s="1"/>
  <c r="J105" i="18"/>
  <c r="L105" i="18" s="1"/>
  <c r="N105" i="18" s="1"/>
  <c r="B105" i="18"/>
  <c r="C105" i="18" s="1"/>
  <c r="D105" i="18" s="1"/>
  <c r="K104" i="18"/>
  <c r="M104" i="18" s="1"/>
  <c r="O104" i="18" s="1"/>
  <c r="J104" i="18"/>
  <c r="L104" i="18" s="1"/>
  <c r="N104" i="18" s="1"/>
  <c r="C104" i="18"/>
  <c r="B104" i="18"/>
  <c r="K103" i="18"/>
  <c r="J103" i="18"/>
  <c r="L103" i="18" s="1"/>
  <c r="N103" i="18" s="1"/>
  <c r="C103" i="18"/>
  <c r="D103" i="18" s="1"/>
  <c r="B103" i="18"/>
  <c r="K102" i="18"/>
  <c r="J102" i="18"/>
  <c r="C102" i="18"/>
  <c r="B102" i="18"/>
  <c r="M101" i="18"/>
  <c r="O101" i="18" s="1"/>
  <c r="K101" i="18"/>
  <c r="J101" i="18"/>
  <c r="L101" i="18" s="1"/>
  <c r="N101" i="18" s="1"/>
  <c r="B101" i="18"/>
  <c r="C101" i="18" s="1"/>
  <c r="K100" i="18"/>
  <c r="M100" i="18" s="1"/>
  <c r="O100" i="18" s="1"/>
  <c r="J100" i="18"/>
  <c r="B100" i="18"/>
  <c r="C100" i="18" s="1"/>
  <c r="D100" i="18" s="1"/>
  <c r="K99" i="18"/>
  <c r="M99" i="18" s="1"/>
  <c r="O99" i="18" s="1"/>
  <c r="J99" i="18"/>
  <c r="L99" i="18" s="1"/>
  <c r="N99" i="18" s="1"/>
  <c r="B99" i="18"/>
  <c r="C99" i="18" s="1"/>
  <c r="D99" i="18" s="1"/>
  <c r="K98" i="18"/>
  <c r="J98" i="18"/>
  <c r="B98" i="18"/>
  <c r="C98" i="18" s="1"/>
  <c r="D98" i="18" s="1"/>
  <c r="K97" i="18"/>
  <c r="M97" i="18" s="1"/>
  <c r="O97" i="18" s="1"/>
  <c r="J97" i="18"/>
  <c r="B97" i="18"/>
  <c r="C97" i="18" s="1"/>
  <c r="K96" i="18"/>
  <c r="J96" i="18"/>
  <c r="C96" i="18"/>
  <c r="B96" i="18"/>
  <c r="M95" i="18"/>
  <c r="O95" i="18" s="1"/>
  <c r="K95" i="18"/>
  <c r="J95" i="18"/>
  <c r="L95" i="18" s="1"/>
  <c r="N95" i="18" s="1"/>
  <c r="C95" i="18"/>
  <c r="D95" i="18" s="1"/>
  <c r="B95" i="18"/>
  <c r="K94" i="18"/>
  <c r="J94" i="18"/>
  <c r="C94" i="18"/>
  <c r="B94" i="18"/>
  <c r="O93" i="18"/>
  <c r="M93" i="18"/>
  <c r="K93" i="18"/>
  <c r="J93" i="18"/>
  <c r="B93" i="18"/>
  <c r="C93" i="18" s="1"/>
  <c r="D93" i="18" s="1"/>
  <c r="K92" i="18"/>
  <c r="J92" i="18"/>
  <c r="L92" i="18" s="1"/>
  <c r="N92" i="18" s="1"/>
  <c r="C92" i="18"/>
  <c r="D92" i="18" s="1"/>
  <c r="B92" i="18"/>
  <c r="K91" i="18"/>
  <c r="M91" i="18" s="1"/>
  <c r="O91" i="18" s="1"/>
  <c r="J91" i="18"/>
  <c r="B91" i="18"/>
  <c r="C91" i="18" s="1"/>
  <c r="D91" i="18" s="1"/>
  <c r="K90" i="18"/>
  <c r="J90" i="18"/>
  <c r="L90" i="18" s="1"/>
  <c r="N90" i="18" s="1"/>
  <c r="B90" i="18"/>
  <c r="C90" i="18" s="1"/>
  <c r="D90" i="18" s="1"/>
  <c r="K89" i="18"/>
  <c r="M89" i="18" s="1"/>
  <c r="O89" i="18" s="1"/>
  <c r="J89" i="18"/>
  <c r="C89" i="18"/>
  <c r="B89" i="18"/>
  <c r="L88" i="18"/>
  <c r="N88" i="18" s="1"/>
  <c r="K88" i="18"/>
  <c r="M88" i="18" s="1"/>
  <c r="O88" i="18" s="1"/>
  <c r="J88" i="18"/>
  <c r="B88" i="18"/>
  <c r="C88" i="18" s="1"/>
  <c r="D88" i="18" s="1"/>
  <c r="K87" i="18"/>
  <c r="J87" i="18"/>
  <c r="C87" i="18"/>
  <c r="D87" i="18" s="1"/>
  <c r="B87" i="18"/>
  <c r="K86" i="18"/>
  <c r="M86" i="18" s="1"/>
  <c r="O86" i="18" s="1"/>
  <c r="J86" i="18"/>
  <c r="C86" i="18"/>
  <c r="B86" i="18"/>
  <c r="K85" i="18"/>
  <c r="J85" i="18"/>
  <c r="B85" i="18"/>
  <c r="C85" i="18" s="1"/>
  <c r="D85" i="18" s="1"/>
  <c r="M84" i="18"/>
  <c r="O84" i="18" s="1"/>
  <c r="K84" i="18"/>
  <c r="J84" i="18"/>
  <c r="C84" i="18"/>
  <c r="B84" i="18"/>
  <c r="K83" i="18"/>
  <c r="M83" i="18" s="1"/>
  <c r="O83" i="18" s="1"/>
  <c r="J83" i="18"/>
  <c r="B83" i="18"/>
  <c r="C83" i="18" s="1"/>
  <c r="D83" i="18" s="1"/>
  <c r="K82" i="18"/>
  <c r="J82" i="18"/>
  <c r="B82" i="18"/>
  <c r="C82" i="18" s="1"/>
  <c r="D82" i="18" s="1"/>
  <c r="K81" i="18"/>
  <c r="M81" i="18" s="1"/>
  <c r="O81" i="18" s="1"/>
  <c r="J81" i="18"/>
  <c r="L81" i="18" s="1"/>
  <c r="N81" i="18" s="1"/>
  <c r="C81" i="18"/>
  <c r="D81" i="18" s="1"/>
  <c r="B81" i="18"/>
  <c r="K80" i="18"/>
  <c r="M80" i="18" s="1"/>
  <c r="O80" i="18" s="1"/>
  <c r="J80" i="18"/>
  <c r="B80" i="18"/>
  <c r="C80" i="18" s="1"/>
  <c r="D80" i="18" s="1"/>
  <c r="M79" i="18"/>
  <c r="O79" i="18" s="1"/>
  <c r="K79" i="18"/>
  <c r="J79" i="18"/>
  <c r="L79" i="18" s="1"/>
  <c r="N79" i="18" s="1"/>
  <c r="C79" i="18"/>
  <c r="D79" i="18" s="1"/>
  <c r="B79" i="18"/>
  <c r="K78" i="18"/>
  <c r="M78" i="18" s="1"/>
  <c r="O78" i="18" s="1"/>
  <c r="J78" i="18"/>
  <c r="C78" i="18"/>
  <c r="B78" i="18"/>
  <c r="O77" i="18"/>
  <c r="M77" i="18"/>
  <c r="K77" i="18"/>
  <c r="J77" i="18"/>
  <c r="B77" i="18"/>
  <c r="C77" i="18" s="1"/>
  <c r="D77" i="18" s="1"/>
  <c r="K76" i="18"/>
  <c r="J76" i="18"/>
  <c r="L76" i="18" s="1"/>
  <c r="N76" i="18" s="1"/>
  <c r="C76" i="18"/>
  <c r="D76" i="18" s="1"/>
  <c r="B76" i="18"/>
  <c r="K75" i="18"/>
  <c r="M75" i="18" s="1"/>
  <c r="O75" i="18" s="1"/>
  <c r="J75" i="18"/>
  <c r="B75" i="18"/>
  <c r="C75" i="18" s="1"/>
  <c r="D75" i="18" s="1"/>
  <c r="K74" i="18"/>
  <c r="J74" i="18"/>
  <c r="L74" i="18" s="1"/>
  <c r="N74" i="18" s="1"/>
  <c r="B74" i="18"/>
  <c r="C74" i="18" s="1"/>
  <c r="D74" i="18" s="1"/>
  <c r="K73" i="18"/>
  <c r="M73" i="18" s="1"/>
  <c r="O73" i="18" s="1"/>
  <c r="J73" i="18"/>
  <c r="C73" i="18"/>
  <c r="B73" i="18"/>
  <c r="L72" i="18"/>
  <c r="N72" i="18" s="1"/>
  <c r="K72" i="18"/>
  <c r="M72" i="18" s="1"/>
  <c r="O72" i="18" s="1"/>
  <c r="J72" i="18"/>
  <c r="B72" i="18"/>
  <c r="C72" i="18" s="1"/>
  <c r="D72" i="18" s="1"/>
  <c r="K71" i="18"/>
  <c r="J71" i="18"/>
  <c r="C71" i="18"/>
  <c r="D71" i="18" s="1"/>
  <c r="B71" i="18"/>
  <c r="K70" i="18"/>
  <c r="M70" i="18" s="1"/>
  <c r="O70" i="18" s="1"/>
  <c r="J70" i="18"/>
  <c r="C70" i="18"/>
  <c r="B70" i="18"/>
  <c r="K69" i="18"/>
  <c r="J69" i="18"/>
  <c r="B69" i="18"/>
  <c r="C69" i="18" s="1"/>
  <c r="D69" i="18" s="1"/>
  <c r="M68" i="18"/>
  <c r="O68" i="18" s="1"/>
  <c r="K68" i="18"/>
  <c r="J68" i="18"/>
  <c r="L68" i="18" s="1"/>
  <c r="N68" i="18" s="1"/>
  <c r="C68" i="18"/>
  <c r="B68" i="18"/>
  <c r="K67" i="18"/>
  <c r="M67" i="18" s="1"/>
  <c r="O67" i="18" s="1"/>
  <c r="J67" i="18"/>
  <c r="B67" i="18"/>
  <c r="C67" i="18" s="1"/>
  <c r="D67" i="18" s="1"/>
  <c r="M66" i="18"/>
  <c r="O66" i="18" s="1"/>
  <c r="K66" i="18"/>
  <c r="J66" i="18"/>
  <c r="B66" i="18"/>
  <c r="C66" i="18" s="1"/>
  <c r="D66" i="18" s="1"/>
  <c r="K65" i="18"/>
  <c r="M65" i="18" s="1"/>
  <c r="O65" i="18" s="1"/>
  <c r="J65" i="18"/>
  <c r="L65" i="18" s="1"/>
  <c r="N65" i="18" s="1"/>
  <c r="C65" i="18"/>
  <c r="D65" i="18" s="1"/>
  <c r="B65" i="18"/>
  <c r="K64" i="18"/>
  <c r="M64" i="18" s="1"/>
  <c r="O64" i="18" s="1"/>
  <c r="J64" i="18"/>
  <c r="L64" i="18" s="1"/>
  <c r="N64" i="18" s="1"/>
  <c r="B64" i="18"/>
  <c r="C64" i="18" s="1"/>
  <c r="D64" i="18" s="1"/>
  <c r="M63" i="18"/>
  <c r="O63" i="18" s="1"/>
  <c r="K63" i="18"/>
  <c r="J63" i="18"/>
  <c r="L63" i="18" s="1"/>
  <c r="N63" i="18" s="1"/>
  <c r="C63" i="18"/>
  <c r="D63" i="18" s="1"/>
  <c r="B63" i="18"/>
  <c r="K62" i="18"/>
  <c r="M62" i="18" s="1"/>
  <c r="O62" i="18" s="1"/>
  <c r="J62" i="18"/>
  <c r="C62" i="18"/>
  <c r="B62" i="18"/>
  <c r="O61" i="18"/>
  <c r="M61" i="18"/>
  <c r="K61" i="18"/>
  <c r="J61" i="18"/>
  <c r="B61" i="18"/>
  <c r="C61" i="18" s="1"/>
  <c r="D61" i="18" s="1"/>
  <c r="K60" i="18"/>
  <c r="J60" i="18"/>
  <c r="L60" i="18" s="1"/>
  <c r="N60" i="18" s="1"/>
  <c r="C60" i="18"/>
  <c r="D60" i="18" s="1"/>
  <c r="B60" i="18"/>
  <c r="K59" i="18"/>
  <c r="M59" i="18" s="1"/>
  <c r="O59" i="18" s="1"/>
  <c r="J59" i="18"/>
  <c r="B59" i="18"/>
  <c r="C59" i="18" s="1"/>
  <c r="D59" i="18" s="1"/>
  <c r="K58" i="18"/>
  <c r="J58" i="18"/>
  <c r="L58" i="18" s="1"/>
  <c r="N58" i="18" s="1"/>
  <c r="B58" i="18"/>
  <c r="C58" i="18" s="1"/>
  <c r="D58" i="18" s="1"/>
  <c r="K57" i="18"/>
  <c r="M57" i="18" s="1"/>
  <c r="O57" i="18" s="1"/>
  <c r="J57" i="18"/>
  <c r="C57" i="18"/>
  <c r="B57" i="18"/>
  <c r="L56" i="18"/>
  <c r="N56" i="18" s="1"/>
  <c r="K56" i="18"/>
  <c r="M56" i="18" s="1"/>
  <c r="O56" i="18" s="1"/>
  <c r="J56" i="18"/>
  <c r="B56" i="18"/>
  <c r="C56" i="18" s="1"/>
  <c r="D56" i="18" s="1"/>
  <c r="K55" i="18"/>
  <c r="J55" i="18"/>
  <c r="C55" i="18"/>
  <c r="D55" i="18" s="1"/>
  <c r="B55" i="18"/>
  <c r="K54" i="18"/>
  <c r="M54" i="18" s="1"/>
  <c r="O54" i="18" s="1"/>
  <c r="J54" i="18"/>
  <c r="C54" i="18"/>
  <c r="B54" i="18"/>
  <c r="M53" i="18"/>
  <c r="O53" i="18" s="1"/>
  <c r="K53" i="18"/>
  <c r="J53" i="18"/>
  <c r="B53" i="18"/>
  <c r="C53" i="18" s="1"/>
  <c r="D53" i="18" s="1"/>
  <c r="M52" i="18"/>
  <c r="O52" i="18" s="1"/>
  <c r="K52" i="18"/>
  <c r="J52" i="18"/>
  <c r="L52" i="18" s="1"/>
  <c r="N52" i="18" s="1"/>
  <c r="C52" i="18"/>
  <c r="B52" i="18"/>
  <c r="K51" i="18"/>
  <c r="M51" i="18" s="1"/>
  <c r="O51" i="18" s="1"/>
  <c r="J51" i="18"/>
  <c r="B51" i="18"/>
  <c r="C51" i="18" s="1"/>
  <c r="D51" i="18" s="1"/>
  <c r="M50" i="18"/>
  <c r="O50" i="18" s="1"/>
  <c r="K50" i="18"/>
  <c r="J50" i="18"/>
  <c r="B50" i="18"/>
  <c r="C50" i="18" s="1"/>
  <c r="D50" i="18" s="1"/>
  <c r="K49" i="18"/>
  <c r="M49" i="18" s="1"/>
  <c r="O49" i="18" s="1"/>
  <c r="J49" i="18"/>
  <c r="L49" i="18" s="1"/>
  <c r="N49" i="18" s="1"/>
  <c r="C49" i="18"/>
  <c r="D49" i="18" s="1"/>
  <c r="B49" i="18"/>
  <c r="K48" i="18"/>
  <c r="M48" i="18" s="1"/>
  <c r="O48" i="18" s="1"/>
  <c r="J48" i="18"/>
  <c r="L48" i="18" s="1"/>
  <c r="N48" i="18" s="1"/>
  <c r="B48" i="18"/>
  <c r="C48" i="18" s="1"/>
  <c r="D48" i="18" s="1"/>
  <c r="M47" i="18"/>
  <c r="O47" i="18" s="1"/>
  <c r="K47" i="18"/>
  <c r="J47" i="18"/>
  <c r="L47" i="18" s="1"/>
  <c r="N47" i="18" s="1"/>
  <c r="C47" i="18"/>
  <c r="D47" i="18" s="1"/>
  <c r="B47" i="18"/>
  <c r="K46" i="18"/>
  <c r="M46" i="18" s="1"/>
  <c r="O46" i="18" s="1"/>
  <c r="J46" i="18"/>
  <c r="C46" i="18"/>
  <c r="B46" i="18"/>
  <c r="O45" i="18"/>
  <c r="M45" i="18"/>
  <c r="K45" i="18"/>
  <c r="J45" i="18"/>
  <c r="B45" i="18"/>
  <c r="C45" i="18" s="1"/>
  <c r="D45" i="18" s="1"/>
  <c r="M44" i="18"/>
  <c r="O44" i="18" s="1"/>
  <c r="K44" i="18"/>
  <c r="J44" i="18"/>
  <c r="L44" i="18" s="1"/>
  <c r="N44" i="18" s="1"/>
  <c r="C44" i="18"/>
  <c r="D44" i="18" s="1"/>
  <c r="B44" i="18"/>
  <c r="K43" i="18"/>
  <c r="M43" i="18" s="1"/>
  <c r="O43" i="18" s="1"/>
  <c r="J43" i="18"/>
  <c r="B43" i="18"/>
  <c r="C43" i="18" s="1"/>
  <c r="D43" i="18" s="1"/>
  <c r="M42" i="18"/>
  <c r="O42" i="18" s="1"/>
  <c r="K42" i="18"/>
  <c r="J42" i="18"/>
  <c r="L42" i="18" s="1"/>
  <c r="N42" i="18" s="1"/>
  <c r="B42" i="18"/>
  <c r="C42" i="18" s="1"/>
  <c r="D42" i="18" s="1"/>
  <c r="K41" i="18"/>
  <c r="M41" i="18" s="1"/>
  <c r="O41" i="18" s="1"/>
  <c r="J41" i="18"/>
  <c r="C41" i="18"/>
  <c r="B41" i="18"/>
  <c r="L40" i="18"/>
  <c r="N40" i="18" s="1"/>
  <c r="K40" i="18"/>
  <c r="M40" i="18" s="1"/>
  <c r="O40" i="18" s="1"/>
  <c r="J40" i="18"/>
  <c r="B40" i="18"/>
  <c r="C40" i="18" s="1"/>
  <c r="D40" i="18" s="1"/>
  <c r="M39" i="18"/>
  <c r="O39" i="18" s="1"/>
  <c r="K39" i="18"/>
  <c r="J39" i="18"/>
  <c r="C39" i="18"/>
  <c r="D39" i="18" s="1"/>
  <c r="B39" i="18"/>
  <c r="K38" i="18"/>
  <c r="M38" i="18" s="1"/>
  <c r="O38" i="18" s="1"/>
  <c r="J38" i="18"/>
  <c r="C38" i="18"/>
  <c r="B38" i="18"/>
  <c r="M37" i="18"/>
  <c r="O37" i="18" s="1"/>
  <c r="K37" i="18"/>
  <c r="J37" i="18"/>
  <c r="B37" i="18"/>
  <c r="C37" i="18" s="1"/>
  <c r="D37" i="18" s="1"/>
  <c r="M36" i="18"/>
  <c r="O36" i="18" s="1"/>
  <c r="K36" i="18"/>
  <c r="J36" i="18"/>
  <c r="L36" i="18" s="1"/>
  <c r="N36" i="18" s="1"/>
  <c r="C36" i="18"/>
  <c r="B36" i="18"/>
  <c r="K35" i="18"/>
  <c r="M35" i="18" s="1"/>
  <c r="O35" i="18" s="1"/>
  <c r="J35" i="18"/>
  <c r="B35" i="18"/>
  <c r="C35" i="18" s="1"/>
  <c r="D35" i="18" s="1"/>
  <c r="M34" i="18"/>
  <c r="O34" i="18" s="1"/>
  <c r="K34" i="18"/>
  <c r="J34" i="18"/>
  <c r="B34" i="18"/>
  <c r="C34" i="18" s="1"/>
  <c r="D34" i="18" s="1"/>
  <c r="K33" i="18"/>
  <c r="M33" i="18" s="1"/>
  <c r="O33" i="18" s="1"/>
  <c r="J33" i="18"/>
  <c r="L33" i="18" s="1"/>
  <c r="N33" i="18" s="1"/>
  <c r="C33" i="18"/>
  <c r="D33" i="18" s="1"/>
  <c r="B33" i="18"/>
  <c r="K32" i="18"/>
  <c r="M32" i="18" s="1"/>
  <c r="O32" i="18" s="1"/>
  <c r="J32" i="18"/>
  <c r="L32" i="18" s="1"/>
  <c r="N32" i="18" s="1"/>
  <c r="B32" i="18"/>
  <c r="C32" i="18" s="1"/>
  <c r="D32" i="18" s="1"/>
  <c r="M31" i="18"/>
  <c r="O31" i="18" s="1"/>
  <c r="K31" i="18"/>
  <c r="J31" i="18"/>
  <c r="L31" i="18" s="1"/>
  <c r="N31" i="18" s="1"/>
  <c r="C31" i="18"/>
  <c r="D31" i="18" s="1"/>
  <c r="B31" i="18"/>
  <c r="K30" i="18"/>
  <c r="M30" i="18" s="1"/>
  <c r="O30" i="18" s="1"/>
  <c r="J30" i="18"/>
  <c r="C30" i="18"/>
  <c r="B30" i="18"/>
  <c r="O29" i="18"/>
  <c r="M29" i="18"/>
  <c r="K29" i="18"/>
  <c r="J29" i="18"/>
  <c r="B29" i="18"/>
  <c r="C29" i="18" s="1"/>
  <c r="D29" i="18" s="1"/>
  <c r="M28" i="18"/>
  <c r="O28" i="18" s="1"/>
  <c r="K28" i="18"/>
  <c r="J28" i="18"/>
  <c r="L28" i="18" s="1"/>
  <c r="N28" i="18" s="1"/>
  <c r="C28" i="18"/>
  <c r="D28" i="18" s="1"/>
  <c r="B28" i="18"/>
  <c r="K27" i="18"/>
  <c r="M27" i="18" s="1"/>
  <c r="O27" i="18" s="1"/>
  <c r="J27" i="18"/>
  <c r="B27" i="18"/>
  <c r="C27" i="18" s="1"/>
  <c r="D27" i="18" s="1"/>
  <c r="M26" i="18"/>
  <c r="O26" i="18" s="1"/>
  <c r="K26" i="18"/>
  <c r="J26" i="18"/>
  <c r="L26" i="18" s="1"/>
  <c r="N26" i="18" s="1"/>
  <c r="B26" i="18"/>
  <c r="C26" i="18" s="1"/>
  <c r="D26" i="18" s="1"/>
  <c r="K25" i="18"/>
  <c r="M25" i="18" s="1"/>
  <c r="O25" i="18" s="1"/>
  <c r="J25" i="18"/>
  <c r="C25" i="18"/>
  <c r="B25" i="18"/>
  <c r="L24" i="18"/>
  <c r="N24" i="18" s="1"/>
  <c r="K24" i="18"/>
  <c r="M24" i="18" s="1"/>
  <c r="O24" i="18" s="1"/>
  <c r="J24" i="18"/>
  <c r="B24" i="18"/>
  <c r="C24" i="18" s="1"/>
  <c r="D24" i="18" s="1"/>
  <c r="M23" i="18"/>
  <c r="O23" i="18" s="1"/>
  <c r="K23" i="18"/>
  <c r="J23" i="18"/>
  <c r="L23" i="18" s="1"/>
  <c r="N23" i="18" s="1"/>
  <c r="C23" i="18"/>
  <c r="D23" i="18" s="1"/>
  <c r="B23" i="18"/>
  <c r="N22" i="18"/>
  <c r="M22" i="18"/>
  <c r="O22" i="18" s="1"/>
  <c r="L22" i="18"/>
  <c r="K22" i="18"/>
  <c r="J22" i="18"/>
  <c r="B22" i="18"/>
  <c r="C22" i="18" s="1"/>
  <c r="D22" i="18" s="1"/>
  <c r="K21" i="18"/>
  <c r="M21" i="18" s="1"/>
  <c r="O21" i="18" s="1"/>
  <c r="J21" i="18"/>
  <c r="B21" i="18"/>
  <c r="C21" i="18" s="1"/>
  <c r="D21" i="18" s="1"/>
  <c r="M20" i="18"/>
  <c r="O20" i="18" s="1"/>
  <c r="K20" i="18"/>
  <c r="J20" i="18"/>
  <c r="L20" i="18" s="1"/>
  <c r="N20" i="18" s="1"/>
  <c r="C20" i="18"/>
  <c r="B20" i="18"/>
  <c r="M19" i="18"/>
  <c r="O19" i="18" s="1"/>
  <c r="L19" i="18"/>
  <c r="N19" i="18" s="1"/>
  <c r="K19" i="18"/>
  <c r="J19" i="18"/>
  <c r="B19" i="18"/>
  <c r="C19" i="18" s="1"/>
  <c r="D19" i="18" s="1"/>
  <c r="K18" i="18"/>
  <c r="M18" i="18" s="1"/>
  <c r="O18" i="18" s="1"/>
  <c r="J18" i="18"/>
  <c r="L18" i="18" s="1"/>
  <c r="N18" i="18" s="1"/>
  <c r="C18" i="18"/>
  <c r="D18" i="18" s="1"/>
  <c r="B18" i="18"/>
  <c r="K17" i="18"/>
  <c r="M17" i="18" s="1"/>
  <c r="O17" i="18" s="1"/>
  <c r="J17" i="18"/>
  <c r="B17" i="18"/>
  <c r="C17" i="18" s="1"/>
  <c r="D17" i="18" s="1"/>
  <c r="N16" i="18"/>
  <c r="L16" i="18"/>
  <c r="K16" i="18"/>
  <c r="M16" i="18" s="1"/>
  <c r="O16" i="18" s="1"/>
  <c r="J16" i="18"/>
  <c r="C16" i="18"/>
  <c r="D16" i="18" s="1"/>
  <c r="B16" i="18"/>
  <c r="M15" i="18"/>
  <c r="O15" i="18" s="1"/>
  <c r="L15" i="18"/>
  <c r="N15" i="18" s="1"/>
  <c r="K15" i="18"/>
  <c r="J15" i="18"/>
  <c r="B15" i="18"/>
  <c r="C15" i="18" s="1"/>
  <c r="D15" i="18" s="1"/>
  <c r="K14" i="18"/>
  <c r="M14" i="18" s="1"/>
  <c r="O14" i="18" s="1"/>
  <c r="J14" i="18"/>
  <c r="L14" i="18" s="1"/>
  <c r="N14" i="18" s="1"/>
  <c r="C14" i="18"/>
  <c r="D14" i="18" s="1"/>
  <c r="B14" i="18"/>
  <c r="K13" i="18"/>
  <c r="M13" i="18" s="1"/>
  <c r="O13" i="18" s="1"/>
  <c r="J13" i="18"/>
  <c r="B13" i="18"/>
  <c r="C13" i="18" s="1"/>
  <c r="D13" i="18" s="1"/>
  <c r="N12" i="18"/>
  <c r="L12" i="18"/>
  <c r="K12" i="18"/>
  <c r="M12" i="18" s="1"/>
  <c r="O12" i="18" s="1"/>
  <c r="J12" i="18"/>
  <c r="C12" i="18"/>
  <c r="D12" i="18" s="1"/>
  <c r="B12" i="18"/>
  <c r="M11" i="18"/>
  <c r="O11" i="18" s="1"/>
  <c r="L11" i="18"/>
  <c r="N11" i="18" s="1"/>
  <c r="K11" i="18"/>
  <c r="J11" i="18"/>
  <c r="B11" i="18"/>
  <c r="C11" i="18" s="1"/>
  <c r="D11" i="18" s="1"/>
  <c r="K10" i="18"/>
  <c r="M10" i="18" s="1"/>
  <c r="O10" i="18" s="1"/>
  <c r="J10" i="18"/>
  <c r="L10" i="18" s="1"/>
  <c r="N10" i="18" s="1"/>
  <c r="C10" i="18"/>
  <c r="D10" i="18" s="1"/>
  <c r="B10" i="18"/>
  <c r="K9" i="18"/>
  <c r="M9" i="18" s="1"/>
  <c r="O9" i="18" s="1"/>
  <c r="J9" i="18"/>
  <c r="B9" i="18"/>
  <c r="C9" i="18" s="1"/>
  <c r="D9" i="18" s="1"/>
  <c r="N8" i="18"/>
  <c r="L8" i="18"/>
  <c r="K8" i="18"/>
  <c r="M8" i="18" s="1"/>
  <c r="O8" i="18" s="1"/>
  <c r="J8" i="18"/>
  <c r="C8" i="18"/>
  <c r="D8" i="18" s="1"/>
  <c r="B8" i="18"/>
  <c r="M7" i="18"/>
  <c r="O7" i="18" s="1"/>
  <c r="L7" i="18"/>
  <c r="N7" i="18" s="1"/>
  <c r="K7" i="18"/>
  <c r="J7" i="18"/>
  <c r="B7" i="18"/>
  <c r="C7" i="18" s="1"/>
  <c r="D7" i="18" s="1"/>
  <c r="K6" i="18"/>
  <c r="M6" i="18" s="1"/>
  <c r="O6" i="18" s="1"/>
  <c r="J6" i="18"/>
  <c r="L6" i="18" s="1"/>
  <c r="N6" i="18" s="1"/>
  <c r="C6" i="18"/>
  <c r="D6" i="18" s="1"/>
  <c r="B6" i="18"/>
  <c r="K5" i="18"/>
  <c r="M5" i="18" s="1"/>
  <c r="O5" i="18" s="1"/>
  <c r="J5" i="18"/>
  <c r="B5" i="18"/>
  <c r="C5" i="18" s="1"/>
  <c r="D5" i="18" s="1"/>
  <c r="N4" i="18"/>
  <c r="L4" i="18"/>
  <c r="K4" i="18"/>
  <c r="M118" i="18" s="1"/>
  <c r="O118" i="18" s="1"/>
  <c r="J4" i="18"/>
  <c r="L84" i="18" s="1"/>
  <c r="N84" i="18" s="1"/>
  <c r="C4" i="18"/>
  <c r="D4" i="18" s="1"/>
  <c r="B4" i="18"/>
  <c r="K128" i="17"/>
  <c r="J128" i="17"/>
  <c r="B128" i="17"/>
  <c r="C128" i="17" s="1"/>
  <c r="K127" i="17"/>
  <c r="J127" i="17"/>
  <c r="B127" i="17"/>
  <c r="C127" i="17" s="1"/>
  <c r="K126" i="17"/>
  <c r="J126" i="17"/>
  <c r="B126" i="17"/>
  <c r="C126" i="17" s="1"/>
  <c r="K125" i="17"/>
  <c r="J125" i="17"/>
  <c r="L125" i="17" s="1"/>
  <c r="N125" i="17" s="1"/>
  <c r="B125" i="17"/>
  <c r="C125" i="17" s="1"/>
  <c r="K124" i="17"/>
  <c r="J124" i="17"/>
  <c r="B124" i="17"/>
  <c r="C124" i="17" s="1"/>
  <c r="K123" i="17"/>
  <c r="J123" i="17"/>
  <c r="B123" i="17"/>
  <c r="C123" i="17" s="1"/>
  <c r="K122" i="17"/>
  <c r="J122" i="17"/>
  <c r="B122" i="17"/>
  <c r="C122" i="17" s="1"/>
  <c r="D122" i="17" s="1"/>
  <c r="K121" i="17"/>
  <c r="J121" i="17"/>
  <c r="B121" i="17"/>
  <c r="C121" i="17" s="1"/>
  <c r="K120" i="17"/>
  <c r="J120" i="17"/>
  <c r="B120" i="17"/>
  <c r="C120" i="17" s="1"/>
  <c r="K119" i="17"/>
  <c r="J119" i="17"/>
  <c r="B119" i="17"/>
  <c r="C119" i="17" s="1"/>
  <c r="K118" i="17"/>
  <c r="J118" i="17"/>
  <c r="L118" i="17" s="1"/>
  <c r="N118" i="17" s="1"/>
  <c r="B118" i="17"/>
  <c r="C118" i="17" s="1"/>
  <c r="D118" i="17" s="1"/>
  <c r="K117" i="17"/>
  <c r="J117" i="17"/>
  <c r="B117" i="17"/>
  <c r="C117" i="17" s="1"/>
  <c r="K116" i="17"/>
  <c r="J116" i="17"/>
  <c r="B116" i="17"/>
  <c r="C116" i="17" s="1"/>
  <c r="K115" i="17"/>
  <c r="J115" i="17"/>
  <c r="B115" i="17"/>
  <c r="C115" i="17" s="1"/>
  <c r="K114" i="17"/>
  <c r="J114" i="17"/>
  <c r="L114" i="17" s="1"/>
  <c r="N114" i="17" s="1"/>
  <c r="B114" i="17"/>
  <c r="C114" i="17" s="1"/>
  <c r="K113" i="17"/>
  <c r="J113" i="17"/>
  <c r="B113" i="17"/>
  <c r="C113" i="17" s="1"/>
  <c r="K112" i="17"/>
  <c r="J112" i="17"/>
  <c r="B112" i="17"/>
  <c r="C112" i="17" s="1"/>
  <c r="K111" i="17"/>
  <c r="J111" i="17"/>
  <c r="B111" i="17"/>
  <c r="C111" i="17" s="1"/>
  <c r="D111" i="17" s="1"/>
  <c r="M110" i="17"/>
  <c r="O110" i="17" s="1"/>
  <c r="K110" i="17"/>
  <c r="J110" i="17"/>
  <c r="B110" i="17"/>
  <c r="C110" i="17" s="1"/>
  <c r="K109" i="17"/>
  <c r="J109" i="17"/>
  <c r="B109" i="17"/>
  <c r="C109" i="17" s="1"/>
  <c r="K108" i="17"/>
  <c r="J108" i="17"/>
  <c r="B108" i="17"/>
  <c r="C108" i="17" s="1"/>
  <c r="D108" i="17" s="1"/>
  <c r="M107" i="17"/>
  <c r="O107" i="17" s="1"/>
  <c r="K107" i="17"/>
  <c r="J107" i="17"/>
  <c r="B107" i="17"/>
  <c r="C107" i="17" s="1"/>
  <c r="K106" i="17"/>
  <c r="J106" i="17"/>
  <c r="B106" i="17"/>
  <c r="C106" i="17" s="1"/>
  <c r="K105" i="17"/>
  <c r="J105" i="17"/>
  <c r="B105" i="17"/>
  <c r="C105" i="17" s="1"/>
  <c r="D105" i="17" s="1"/>
  <c r="M104" i="17"/>
  <c r="O104" i="17" s="1"/>
  <c r="K104" i="17"/>
  <c r="J104" i="17"/>
  <c r="B104" i="17"/>
  <c r="C104" i="17" s="1"/>
  <c r="K103" i="17"/>
  <c r="J103" i="17"/>
  <c r="B103" i="17"/>
  <c r="C103" i="17" s="1"/>
  <c r="K102" i="17"/>
  <c r="J102" i="17"/>
  <c r="B102" i="17"/>
  <c r="C102" i="17" s="1"/>
  <c r="D102" i="17" s="1"/>
  <c r="M101" i="17"/>
  <c r="O101" i="17" s="1"/>
  <c r="K101" i="17"/>
  <c r="J101" i="17"/>
  <c r="B101" i="17"/>
  <c r="C101" i="17" s="1"/>
  <c r="K100" i="17"/>
  <c r="J100" i="17"/>
  <c r="B100" i="17"/>
  <c r="C100" i="17" s="1"/>
  <c r="K99" i="17"/>
  <c r="J99" i="17"/>
  <c r="B99" i="17"/>
  <c r="C99" i="17" s="1"/>
  <c r="D99" i="17" s="1"/>
  <c r="M98" i="17"/>
  <c r="O98" i="17" s="1"/>
  <c r="K98" i="17"/>
  <c r="J98" i="17"/>
  <c r="B98" i="17"/>
  <c r="C98" i="17" s="1"/>
  <c r="K97" i="17"/>
  <c r="J97" i="17"/>
  <c r="B97" i="17"/>
  <c r="C97" i="17" s="1"/>
  <c r="D97" i="17" s="1"/>
  <c r="K96" i="17"/>
  <c r="J96" i="17"/>
  <c r="B96" i="17"/>
  <c r="C96" i="17" s="1"/>
  <c r="D96" i="17" s="1"/>
  <c r="M95" i="17"/>
  <c r="O95" i="17" s="1"/>
  <c r="K95" i="17"/>
  <c r="J95" i="17"/>
  <c r="B95" i="17"/>
  <c r="C95" i="17" s="1"/>
  <c r="K94" i="17"/>
  <c r="J94" i="17"/>
  <c r="B94" i="17"/>
  <c r="C94" i="17" s="1"/>
  <c r="D94" i="17" s="1"/>
  <c r="K93" i="17"/>
  <c r="J93" i="17"/>
  <c r="B93" i="17"/>
  <c r="C93" i="17" s="1"/>
  <c r="D93" i="17" s="1"/>
  <c r="M92" i="17"/>
  <c r="O92" i="17" s="1"/>
  <c r="K92" i="17"/>
  <c r="J92" i="17"/>
  <c r="B92" i="17"/>
  <c r="C92" i="17" s="1"/>
  <c r="K91" i="17"/>
  <c r="J91" i="17"/>
  <c r="B91" i="17"/>
  <c r="C91" i="17" s="1"/>
  <c r="D91" i="17" s="1"/>
  <c r="K90" i="17"/>
  <c r="J90" i="17"/>
  <c r="B90" i="17"/>
  <c r="C90" i="17" s="1"/>
  <c r="D90" i="17" s="1"/>
  <c r="M89" i="17"/>
  <c r="O89" i="17" s="1"/>
  <c r="K89" i="17"/>
  <c r="J89" i="17"/>
  <c r="B89" i="17"/>
  <c r="C89" i="17" s="1"/>
  <c r="K88" i="17"/>
  <c r="J88" i="17"/>
  <c r="B88" i="17"/>
  <c r="C88" i="17" s="1"/>
  <c r="D88" i="17" s="1"/>
  <c r="K87" i="17"/>
  <c r="J87" i="17"/>
  <c r="L87" i="17" s="1"/>
  <c r="N87" i="17" s="1"/>
  <c r="B87" i="17"/>
  <c r="C87" i="17" s="1"/>
  <c r="D87" i="17" s="1"/>
  <c r="K86" i="17"/>
  <c r="M86" i="17" s="1"/>
  <c r="O86" i="17" s="1"/>
  <c r="J86" i="17"/>
  <c r="L86" i="17" s="1"/>
  <c r="N86" i="17" s="1"/>
  <c r="B86" i="17"/>
  <c r="C86" i="17" s="1"/>
  <c r="K85" i="17"/>
  <c r="J85" i="17"/>
  <c r="L85" i="17" s="1"/>
  <c r="N85" i="17" s="1"/>
  <c r="B85" i="17"/>
  <c r="C85" i="17" s="1"/>
  <c r="D85" i="17" s="1"/>
  <c r="K84" i="17"/>
  <c r="J84" i="17"/>
  <c r="L84" i="17" s="1"/>
  <c r="N84" i="17" s="1"/>
  <c r="B84" i="17"/>
  <c r="C84" i="17" s="1"/>
  <c r="M83" i="17"/>
  <c r="O83" i="17" s="1"/>
  <c r="K83" i="17"/>
  <c r="J83" i="17"/>
  <c r="B83" i="17"/>
  <c r="C83" i="17" s="1"/>
  <c r="D83" i="17" s="1"/>
  <c r="K82" i="17"/>
  <c r="M82" i="17" s="1"/>
  <c r="O82" i="17" s="1"/>
  <c r="J82" i="17"/>
  <c r="B82" i="17"/>
  <c r="C82" i="17" s="1"/>
  <c r="D82" i="17" s="1"/>
  <c r="K81" i="17"/>
  <c r="J81" i="17"/>
  <c r="B81" i="17"/>
  <c r="C81" i="17" s="1"/>
  <c r="D81" i="17" s="1"/>
  <c r="K80" i="17"/>
  <c r="M80" i="17" s="1"/>
  <c r="O80" i="17" s="1"/>
  <c r="J80" i="17"/>
  <c r="B80" i="17"/>
  <c r="C80" i="17" s="1"/>
  <c r="D80" i="17" s="1"/>
  <c r="K79" i="17"/>
  <c r="M79" i="17" s="1"/>
  <c r="O79" i="17" s="1"/>
  <c r="J79" i="17"/>
  <c r="B79" i="17"/>
  <c r="C79" i="17" s="1"/>
  <c r="D79" i="17" s="1"/>
  <c r="K78" i="17"/>
  <c r="M78" i="17" s="1"/>
  <c r="O78" i="17" s="1"/>
  <c r="J78" i="17"/>
  <c r="B78" i="17"/>
  <c r="C78" i="17" s="1"/>
  <c r="D78" i="17" s="1"/>
  <c r="K77" i="17"/>
  <c r="M77" i="17" s="1"/>
  <c r="O77" i="17" s="1"/>
  <c r="J77" i="17"/>
  <c r="B77" i="17"/>
  <c r="C77" i="17" s="1"/>
  <c r="D77" i="17" s="1"/>
  <c r="K76" i="17"/>
  <c r="M76" i="17" s="1"/>
  <c r="O76" i="17" s="1"/>
  <c r="J76" i="17"/>
  <c r="B76" i="17"/>
  <c r="C76" i="17" s="1"/>
  <c r="D76" i="17" s="1"/>
  <c r="K75" i="17"/>
  <c r="M75" i="17" s="1"/>
  <c r="O75" i="17" s="1"/>
  <c r="J75" i="17"/>
  <c r="B75" i="17"/>
  <c r="C75" i="17" s="1"/>
  <c r="D75" i="17" s="1"/>
  <c r="K74" i="17"/>
  <c r="M74" i="17" s="1"/>
  <c r="O74" i="17" s="1"/>
  <c r="J74" i="17"/>
  <c r="B74" i="17"/>
  <c r="C74" i="17" s="1"/>
  <c r="D74" i="17" s="1"/>
  <c r="K73" i="17"/>
  <c r="M73" i="17" s="1"/>
  <c r="O73" i="17" s="1"/>
  <c r="J73" i="17"/>
  <c r="B73" i="17"/>
  <c r="C73" i="17" s="1"/>
  <c r="D73" i="17" s="1"/>
  <c r="N72" i="17"/>
  <c r="K72" i="17"/>
  <c r="M72" i="17" s="1"/>
  <c r="O72" i="17" s="1"/>
  <c r="J72" i="17"/>
  <c r="L72" i="17" s="1"/>
  <c r="B72" i="17"/>
  <c r="C72" i="17" s="1"/>
  <c r="D72" i="17" s="1"/>
  <c r="K71" i="17"/>
  <c r="M71" i="17" s="1"/>
  <c r="O71" i="17" s="1"/>
  <c r="J71" i="17"/>
  <c r="B71" i="17"/>
  <c r="C71" i="17" s="1"/>
  <c r="D71" i="17" s="1"/>
  <c r="N70" i="17"/>
  <c r="K70" i="17"/>
  <c r="M70" i="17" s="1"/>
  <c r="O70" i="17" s="1"/>
  <c r="J70" i="17"/>
  <c r="L70" i="17" s="1"/>
  <c r="B70" i="17"/>
  <c r="C70" i="17" s="1"/>
  <c r="D70" i="17" s="1"/>
  <c r="K69" i="17"/>
  <c r="M69" i="17" s="1"/>
  <c r="O69" i="17" s="1"/>
  <c r="J69" i="17"/>
  <c r="B69" i="17"/>
  <c r="C69" i="17" s="1"/>
  <c r="D69" i="17" s="1"/>
  <c r="N68" i="17"/>
  <c r="K68" i="17"/>
  <c r="M68" i="17" s="1"/>
  <c r="O68" i="17" s="1"/>
  <c r="J68" i="17"/>
  <c r="L68" i="17" s="1"/>
  <c r="B68" i="17"/>
  <c r="C68" i="17" s="1"/>
  <c r="D68" i="17" s="1"/>
  <c r="K67" i="17"/>
  <c r="M67" i="17" s="1"/>
  <c r="O67" i="17" s="1"/>
  <c r="J67" i="17"/>
  <c r="B67" i="17"/>
  <c r="C67" i="17" s="1"/>
  <c r="D67" i="17" s="1"/>
  <c r="N66" i="17"/>
  <c r="K66" i="17"/>
  <c r="M66" i="17" s="1"/>
  <c r="O66" i="17" s="1"/>
  <c r="J66" i="17"/>
  <c r="L66" i="17" s="1"/>
  <c r="B66" i="17"/>
  <c r="C66" i="17" s="1"/>
  <c r="D66" i="17" s="1"/>
  <c r="K65" i="17"/>
  <c r="M65" i="17" s="1"/>
  <c r="O65" i="17" s="1"/>
  <c r="J65" i="17"/>
  <c r="B65" i="17"/>
  <c r="C65" i="17" s="1"/>
  <c r="D65" i="17" s="1"/>
  <c r="N64" i="17"/>
  <c r="K64" i="17"/>
  <c r="M64" i="17" s="1"/>
  <c r="O64" i="17" s="1"/>
  <c r="J64" i="17"/>
  <c r="L64" i="17" s="1"/>
  <c r="B64" i="17"/>
  <c r="C64" i="17" s="1"/>
  <c r="D64" i="17" s="1"/>
  <c r="K63" i="17"/>
  <c r="M63" i="17" s="1"/>
  <c r="O63" i="17" s="1"/>
  <c r="J63" i="17"/>
  <c r="B63" i="17"/>
  <c r="C63" i="17" s="1"/>
  <c r="D63" i="17" s="1"/>
  <c r="N62" i="17"/>
  <c r="K62" i="17"/>
  <c r="M62" i="17" s="1"/>
  <c r="O62" i="17" s="1"/>
  <c r="J62" i="17"/>
  <c r="L62" i="17" s="1"/>
  <c r="B62" i="17"/>
  <c r="C62" i="17" s="1"/>
  <c r="D62" i="17" s="1"/>
  <c r="K61" i="17"/>
  <c r="M61" i="17" s="1"/>
  <c r="O61" i="17" s="1"/>
  <c r="J61" i="17"/>
  <c r="B61" i="17"/>
  <c r="C61" i="17" s="1"/>
  <c r="D61" i="17" s="1"/>
  <c r="N60" i="17"/>
  <c r="K60" i="17"/>
  <c r="M60" i="17" s="1"/>
  <c r="O60" i="17" s="1"/>
  <c r="J60" i="17"/>
  <c r="L60" i="17" s="1"/>
  <c r="B60" i="17"/>
  <c r="C60" i="17" s="1"/>
  <c r="D60" i="17" s="1"/>
  <c r="K59" i="17"/>
  <c r="M59" i="17" s="1"/>
  <c r="O59" i="17" s="1"/>
  <c r="J59" i="17"/>
  <c r="B59" i="17"/>
  <c r="C59" i="17" s="1"/>
  <c r="D59" i="17" s="1"/>
  <c r="N58" i="17"/>
  <c r="K58" i="17"/>
  <c r="M58" i="17" s="1"/>
  <c r="O58" i="17" s="1"/>
  <c r="J58" i="17"/>
  <c r="L58" i="17" s="1"/>
  <c r="B58" i="17"/>
  <c r="C58" i="17" s="1"/>
  <c r="D58" i="17" s="1"/>
  <c r="K57" i="17"/>
  <c r="M57" i="17" s="1"/>
  <c r="O57" i="17" s="1"/>
  <c r="J57" i="17"/>
  <c r="B57" i="17"/>
  <c r="C57" i="17" s="1"/>
  <c r="D57" i="17" s="1"/>
  <c r="N56" i="17"/>
  <c r="K56" i="17"/>
  <c r="M56" i="17" s="1"/>
  <c r="O56" i="17" s="1"/>
  <c r="J56" i="17"/>
  <c r="L56" i="17" s="1"/>
  <c r="B56" i="17"/>
  <c r="C56" i="17" s="1"/>
  <c r="D56" i="17" s="1"/>
  <c r="K55" i="17"/>
  <c r="M55" i="17" s="1"/>
  <c r="O55" i="17" s="1"/>
  <c r="J55" i="17"/>
  <c r="B55" i="17"/>
  <c r="C55" i="17" s="1"/>
  <c r="D55" i="17" s="1"/>
  <c r="N54" i="17"/>
  <c r="K54" i="17"/>
  <c r="M54" i="17" s="1"/>
  <c r="O54" i="17" s="1"/>
  <c r="J54" i="17"/>
  <c r="L54" i="17" s="1"/>
  <c r="B54" i="17"/>
  <c r="C54" i="17" s="1"/>
  <c r="D54" i="17" s="1"/>
  <c r="K53" i="17"/>
  <c r="M53" i="17" s="1"/>
  <c r="O53" i="17" s="1"/>
  <c r="J53" i="17"/>
  <c r="L53" i="17" s="1"/>
  <c r="N53" i="17" s="1"/>
  <c r="B53" i="17"/>
  <c r="C53" i="17" s="1"/>
  <c r="D53" i="17" s="1"/>
  <c r="N52" i="17"/>
  <c r="K52" i="17"/>
  <c r="M52" i="17" s="1"/>
  <c r="O52" i="17" s="1"/>
  <c r="J52" i="17"/>
  <c r="L52" i="17" s="1"/>
  <c r="B52" i="17"/>
  <c r="C52" i="17" s="1"/>
  <c r="D52" i="17" s="1"/>
  <c r="K51" i="17"/>
  <c r="M51" i="17" s="1"/>
  <c r="O51" i="17" s="1"/>
  <c r="J51" i="17"/>
  <c r="L51" i="17" s="1"/>
  <c r="N51" i="17" s="1"/>
  <c r="B51" i="17"/>
  <c r="C51" i="17" s="1"/>
  <c r="D51" i="17" s="1"/>
  <c r="N50" i="17"/>
  <c r="K50" i="17"/>
  <c r="M50" i="17" s="1"/>
  <c r="O50" i="17" s="1"/>
  <c r="J50" i="17"/>
  <c r="L50" i="17" s="1"/>
  <c r="B50" i="17"/>
  <c r="C50" i="17" s="1"/>
  <c r="D50" i="17" s="1"/>
  <c r="K49" i="17"/>
  <c r="M49" i="17" s="1"/>
  <c r="O49" i="17" s="1"/>
  <c r="J49" i="17"/>
  <c r="L49" i="17" s="1"/>
  <c r="N49" i="17" s="1"/>
  <c r="B49" i="17"/>
  <c r="C49" i="17" s="1"/>
  <c r="D49" i="17" s="1"/>
  <c r="N48" i="17"/>
  <c r="K48" i="17"/>
  <c r="M48" i="17" s="1"/>
  <c r="O48" i="17" s="1"/>
  <c r="J48" i="17"/>
  <c r="L48" i="17" s="1"/>
  <c r="B48" i="17"/>
  <c r="C48" i="17" s="1"/>
  <c r="D48" i="17" s="1"/>
  <c r="K47" i="17"/>
  <c r="M47" i="17" s="1"/>
  <c r="O47" i="17" s="1"/>
  <c r="J47" i="17"/>
  <c r="L47" i="17" s="1"/>
  <c r="N47" i="17" s="1"/>
  <c r="B47" i="17"/>
  <c r="C47" i="17" s="1"/>
  <c r="D47" i="17" s="1"/>
  <c r="N46" i="17"/>
  <c r="K46" i="17"/>
  <c r="M46" i="17" s="1"/>
  <c r="O46" i="17" s="1"/>
  <c r="J46" i="17"/>
  <c r="L46" i="17" s="1"/>
  <c r="B46" i="17"/>
  <c r="C46" i="17" s="1"/>
  <c r="D46" i="17" s="1"/>
  <c r="K45" i="17"/>
  <c r="M45" i="17" s="1"/>
  <c r="O45" i="17" s="1"/>
  <c r="J45" i="17"/>
  <c r="L45" i="17" s="1"/>
  <c r="N45" i="17" s="1"/>
  <c r="B45" i="17"/>
  <c r="C45" i="17" s="1"/>
  <c r="D45" i="17" s="1"/>
  <c r="N44" i="17"/>
  <c r="K44" i="17"/>
  <c r="M44" i="17" s="1"/>
  <c r="O44" i="17" s="1"/>
  <c r="J44" i="17"/>
  <c r="L44" i="17" s="1"/>
  <c r="B44" i="17"/>
  <c r="C44" i="17" s="1"/>
  <c r="D44" i="17" s="1"/>
  <c r="K43" i="17"/>
  <c r="M43" i="17" s="1"/>
  <c r="O43" i="17" s="1"/>
  <c r="J43" i="17"/>
  <c r="L43" i="17" s="1"/>
  <c r="N43" i="17" s="1"/>
  <c r="B43" i="17"/>
  <c r="C43" i="17" s="1"/>
  <c r="D43" i="17" s="1"/>
  <c r="N42" i="17"/>
  <c r="K42" i="17"/>
  <c r="M42" i="17" s="1"/>
  <c r="O42" i="17" s="1"/>
  <c r="J42" i="17"/>
  <c r="L42" i="17" s="1"/>
  <c r="B42" i="17"/>
  <c r="C42" i="17" s="1"/>
  <c r="D42" i="17" s="1"/>
  <c r="K41" i="17"/>
  <c r="M41" i="17" s="1"/>
  <c r="O41" i="17" s="1"/>
  <c r="J41" i="17"/>
  <c r="L41" i="17" s="1"/>
  <c r="N41" i="17" s="1"/>
  <c r="B41" i="17"/>
  <c r="C41" i="17" s="1"/>
  <c r="D41" i="17" s="1"/>
  <c r="N40" i="17"/>
  <c r="K40" i="17"/>
  <c r="M40" i="17" s="1"/>
  <c r="O40" i="17" s="1"/>
  <c r="J40" i="17"/>
  <c r="L40" i="17" s="1"/>
  <c r="B40" i="17"/>
  <c r="C40" i="17" s="1"/>
  <c r="D40" i="17" s="1"/>
  <c r="K39" i="17"/>
  <c r="M39" i="17" s="1"/>
  <c r="O39" i="17" s="1"/>
  <c r="J39" i="17"/>
  <c r="L39" i="17" s="1"/>
  <c r="N39" i="17" s="1"/>
  <c r="B39" i="17"/>
  <c r="C39" i="17" s="1"/>
  <c r="D39" i="17" s="1"/>
  <c r="N38" i="17"/>
  <c r="K38" i="17"/>
  <c r="M38" i="17" s="1"/>
  <c r="O38" i="17" s="1"/>
  <c r="J38" i="17"/>
  <c r="L38" i="17" s="1"/>
  <c r="B38" i="17"/>
  <c r="C38" i="17" s="1"/>
  <c r="D38" i="17" s="1"/>
  <c r="K37" i="17"/>
  <c r="M37" i="17" s="1"/>
  <c r="O37" i="17" s="1"/>
  <c r="J37" i="17"/>
  <c r="L37" i="17" s="1"/>
  <c r="N37" i="17" s="1"/>
  <c r="B37" i="17"/>
  <c r="C37" i="17" s="1"/>
  <c r="D37" i="17" s="1"/>
  <c r="N36" i="17"/>
  <c r="K36" i="17"/>
  <c r="M36" i="17" s="1"/>
  <c r="O36" i="17" s="1"/>
  <c r="J36" i="17"/>
  <c r="L36" i="17" s="1"/>
  <c r="B36" i="17"/>
  <c r="C36" i="17" s="1"/>
  <c r="D36" i="17" s="1"/>
  <c r="K35" i="17"/>
  <c r="M35" i="17" s="1"/>
  <c r="O35" i="17" s="1"/>
  <c r="J35" i="17"/>
  <c r="L35" i="17" s="1"/>
  <c r="N35" i="17" s="1"/>
  <c r="B35" i="17"/>
  <c r="C35" i="17" s="1"/>
  <c r="D35" i="17" s="1"/>
  <c r="N34" i="17"/>
  <c r="K34" i="17"/>
  <c r="M34" i="17" s="1"/>
  <c r="O34" i="17" s="1"/>
  <c r="J34" i="17"/>
  <c r="L34" i="17" s="1"/>
  <c r="B34" i="17"/>
  <c r="C34" i="17" s="1"/>
  <c r="D34" i="17" s="1"/>
  <c r="K33" i="17"/>
  <c r="M33" i="17" s="1"/>
  <c r="O33" i="17" s="1"/>
  <c r="J33" i="17"/>
  <c r="L33" i="17" s="1"/>
  <c r="N33" i="17" s="1"/>
  <c r="B33" i="17"/>
  <c r="C33" i="17" s="1"/>
  <c r="D33" i="17" s="1"/>
  <c r="N32" i="17"/>
  <c r="K32" i="17"/>
  <c r="M32" i="17" s="1"/>
  <c r="O32" i="17" s="1"/>
  <c r="J32" i="17"/>
  <c r="L32" i="17" s="1"/>
  <c r="B32" i="17"/>
  <c r="C32" i="17" s="1"/>
  <c r="D32" i="17" s="1"/>
  <c r="K31" i="17"/>
  <c r="M31" i="17" s="1"/>
  <c r="O31" i="17" s="1"/>
  <c r="J31" i="17"/>
  <c r="L31" i="17" s="1"/>
  <c r="N31" i="17" s="1"/>
  <c r="B31" i="17"/>
  <c r="C31" i="17" s="1"/>
  <c r="D31" i="17" s="1"/>
  <c r="N30" i="17"/>
  <c r="K30" i="17"/>
  <c r="M30" i="17" s="1"/>
  <c r="O30" i="17" s="1"/>
  <c r="J30" i="17"/>
  <c r="L30" i="17" s="1"/>
  <c r="B30" i="17"/>
  <c r="C30" i="17" s="1"/>
  <c r="D30" i="17" s="1"/>
  <c r="K29" i="17"/>
  <c r="M29" i="17" s="1"/>
  <c r="O29" i="17" s="1"/>
  <c r="J29" i="17"/>
  <c r="L29" i="17" s="1"/>
  <c r="N29" i="17" s="1"/>
  <c r="B29" i="17"/>
  <c r="C29" i="17" s="1"/>
  <c r="D29" i="17" s="1"/>
  <c r="N28" i="17"/>
  <c r="K28" i="17"/>
  <c r="M28" i="17" s="1"/>
  <c r="O28" i="17" s="1"/>
  <c r="J28" i="17"/>
  <c r="L28" i="17" s="1"/>
  <c r="B28" i="17"/>
  <c r="C28" i="17" s="1"/>
  <c r="D28" i="17" s="1"/>
  <c r="K27" i="17"/>
  <c r="M27" i="17" s="1"/>
  <c r="O27" i="17" s="1"/>
  <c r="J27" i="17"/>
  <c r="L27" i="17" s="1"/>
  <c r="N27" i="17" s="1"/>
  <c r="B27" i="17"/>
  <c r="C27" i="17" s="1"/>
  <c r="D27" i="17" s="1"/>
  <c r="N26" i="17"/>
  <c r="K26" i="17"/>
  <c r="M26" i="17" s="1"/>
  <c r="O26" i="17" s="1"/>
  <c r="J26" i="17"/>
  <c r="L26" i="17" s="1"/>
  <c r="B26" i="17"/>
  <c r="C26" i="17" s="1"/>
  <c r="D26" i="17" s="1"/>
  <c r="K25" i="17"/>
  <c r="M25" i="17" s="1"/>
  <c r="O25" i="17" s="1"/>
  <c r="J25" i="17"/>
  <c r="L25" i="17" s="1"/>
  <c r="N25" i="17" s="1"/>
  <c r="B25" i="17"/>
  <c r="C25" i="17" s="1"/>
  <c r="D25" i="17" s="1"/>
  <c r="N24" i="17"/>
  <c r="K24" i="17"/>
  <c r="M24" i="17" s="1"/>
  <c r="O24" i="17" s="1"/>
  <c r="J24" i="17"/>
  <c r="L24" i="17" s="1"/>
  <c r="B24" i="17"/>
  <c r="C24" i="17" s="1"/>
  <c r="D24" i="17" s="1"/>
  <c r="K23" i="17"/>
  <c r="M23" i="17" s="1"/>
  <c r="O23" i="17" s="1"/>
  <c r="J23" i="17"/>
  <c r="L23" i="17" s="1"/>
  <c r="N23" i="17" s="1"/>
  <c r="B23" i="17"/>
  <c r="C23" i="17" s="1"/>
  <c r="D23" i="17" s="1"/>
  <c r="N22" i="17"/>
  <c r="K22" i="17"/>
  <c r="M22" i="17" s="1"/>
  <c r="O22" i="17" s="1"/>
  <c r="J22" i="17"/>
  <c r="L22" i="17" s="1"/>
  <c r="B22" i="17"/>
  <c r="C22" i="17" s="1"/>
  <c r="D22" i="17" s="1"/>
  <c r="K21" i="17"/>
  <c r="M21" i="17" s="1"/>
  <c r="O21" i="17" s="1"/>
  <c r="J21" i="17"/>
  <c r="L21" i="17" s="1"/>
  <c r="N21" i="17" s="1"/>
  <c r="B21" i="17"/>
  <c r="C21" i="17" s="1"/>
  <c r="D21" i="17" s="1"/>
  <c r="K20" i="17"/>
  <c r="M20" i="17" s="1"/>
  <c r="O20" i="17" s="1"/>
  <c r="J20" i="17"/>
  <c r="L20" i="17" s="1"/>
  <c r="N20" i="17" s="1"/>
  <c r="C20" i="17"/>
  <c r="D20" i="17" s="1"/>
  <c r="B20" i="17"/>
  <c r="N19" i="17"/>
  <c r="M19" i="17"/>
  <c r="O19" i="17" s="1"/>
  <c r="K19" i="17"/>
  <c r="J19" i="17"/>
  <c r="L19" i="17" s="1"/>
  <c r="C19" i="17"/>
  <c r="D19" i="17" s="1"/>
  <c r="B19" i="17"/>
  <c r="L18" i="17"/>
  <c r="N18" i="17" s="1"/>
  <c r="K18" i="17"/>
  <c r="M18" i="17" s="1"/>
  <c r="O18" i="17" s="1"/>
  <c r="J18" i="17"/>
  <c r="B18" i="17"/>
  <c r="C18" i="17" s="1"/>
  <c r="D18" i="17" s="1"/>
  <c r="K17" i="17"/>
  <c r="M17" i="17" s="1"/>
  <c r="O17" i="17" s="1"/>
  <c r="J17" i="17"/>
  <c r="L17" i="17" s="1"/>
  <c r="N17" i="17" s="1"/>
  <c r="B17" i="17"/>
  <c r="C17" i="17" s="1"/>
  <c r="D17" i="17" s="1"/>
  <c r="M16" i="17"/>
  <c r="O16" i="17" s="1"/>
  <c r="K16" i="17"/>
  <c r="J16" i="17"/>
  <c r="L16" i="17" s="1"/>
  <c r="N16" i="17" s="1"/>
  <c r="C16" i="17"/>
  <c r="B16" i="17"/>
  <c r="K15" i="17"/>
  <c r="M15" i="17" s="1"/>
  <c r="O15" i="17" s="1"/>
  <c r="J15" i="17"/>
  <c r="L15" i="17" s="1"/>
  <c r="N15" i="17" s="1"/>
  <c r="B15" i="17"/>
  <c r="C15" i="17" s="1"/>
  <c r="D15" i="17" s="1"/>
  <c r="N14" i="17"/>
  <c r="L14" i="17"/>
  <c r="K14" i="17"/>
  <c r="M14" i="17" s="1"/>
  <c r="O14" i="17" s="1"/>
  <c r="J14" i="17"/>
  <c r="B14" i="17"/>
  <c r="C14" i="17" s="1"/>
  <c r="D14" i="17" s="1"/>
  <c r="L13" i="17"/>
  <c r="N13" i="17" s="1"/>
  <c r="K13" i="17"/>
  <c r="M13" i="17" s="1"/>
  <c r="O13" i="17" s="1"/>
  <c r="J13" i="17"/>
  <c r="C13" i="17"/>
  <c r="D13" i="17" s="1"/>
  <c r="B13" i="17"/>
  <c r="M12" i="17"/>
  <c r="O12" i="17" s="1"/>
  <c r="L12" i="17"/>
  <c r="N12" i="17" s="1"/>
  <c r="K12" i="17"/>
  <c r="J12" i="17"/>
  <c r="D12" i="17"/>
  <c r="C12" i="17"/>
  <c r="B12" i="17"/>
  <c r="K11" i="17"/>
  <c r="M11" i="17" s="1"/>
  <c r="O11" i="17" s="1"/>
  <c r="J11" i="17"/>
  <c r="L11" i="17" s="1"/>
  <c r="N11" i="17" s="1"/>
  <c r="B11" i="17"/>
  <c r="C11" i="17" s="1"/>
  <c r="D11" i="17" s="1"/>
  <c r="N10" i="17"/>
  <c r="L10" i="17"/>
  <c r="K10" i="17"/>
  <c r="M10" i="17" s="1"/>
  <c r="O10" i="17" s="1"/>
  <c r="J10" i="17"/>
  <c r="B10" i="17"/>
  <c r="C10" i="17" s="1"/>
  <c r="D10" i="17" s="1"/>
  <c r="L9" i="17"/>
  <c r="N9" i="17" s="1"/>
  <c r="K9" i="17"/>
  <c r="M9" i="17" s="1"/>
  <c r="O9" i="17" s="1"/>
  <c r="J9" i="17"/>
  <c r="C9" i="17"/>
  <c r="D9" i="17" s="1"/>
  <c r="B9" i="17"/>
  <c r="M8" i="17"/>
  <c r="O8" i="17" s="1"/>
  <c r="L8" i="17"/>
  <c r="N8" i="17" s="1"/>
  <c r="K8" i="17"/>
  <c r="J8" i="17"/>
  <c r="D8" i="17"/>
  <c r="C8" i="17"/>
  <c r="B8" i="17"/>
  <c r="K7" i="17"/>
  <c r="M7" i="17" s="1"/>
  <c r="O7" i="17" s="1"/>
  <c r="J7" i="17"/>
  <c r="L7" i="17" s="1"/>
  <c r="N7" i="17" s="1"/>
  <c r="B7" i="17"/>
  <c r="C7" i="17" s="1"/>
  <c r="D7" i="17" s="1"/>
  <c r="N6" i="17"/>
  <c r="L6" i="17"/>
  <c r="K6" i="17"/>
  <c r="M6" i="17" s="1"/>
  <c r="O6" i="17" s="1"/>
  <c r="J6" i="17"/>
  <c r="B6" i="17"/>
  <c r="C6" i="17" s="1"/>
  <c r="D6" i="17" s="1"/>
  <c r="L5" i="17"/>
  <c r="N5" i="17" s="1"/>
  <c r="K5" i="17"/>
  <c r="M5" i="17" s="1"/>
  <c r="O5" i="17" s="1"/>
  <c r="J5" i="17"/>
  <c r="C5" i="17"/>
  <c r="D5" i="17" s="1"/>
  <c r="B5" i="17"/>
  <c r="M4" i="17"/>
  <c r="O4" i="17" s="1"/>
  <c r="L4" i="17"/>
  <c r="N4" i="17" s="1"/>
  <c r="K4" i="17"/>
  <c r="M81" i="17" s="1"/>
  <c r="O81" i="17" s="1"/>
  <c r="J4" i="17"/>
  <c r="D4" i="17"/>
  <c r="C4" i="17"/>
  <c r="B4" i="17"/>
  <c r="K173" i="16"/>
  <c r="J173" i="16"/>
  <c r="C173" i="16"/>
  <c r="B173" i="16"/>
  <c r="K172" i="16"/>
  <c r="J172" i="16"/>
  <c r="B172" i="16"/>
  <c r="C172" i="16" s="1"/>
  <c r="K171" i="16"/>
  <c r="J171" i="16"/>
  <c r="B171" i="16"/>
  <c r="C171" i="16" s="1"/>
  <c r="K170" i="16"/>
  <c r="J170" i="16"/>
  <c r="C170" i="16"/>
  <c r="B170" i="16"/>
  <c r="K169" i="16"/>
  <c r="J169" i="16"/>
  <c r="B169" i="16"/>
  <c r="C169" i="16" s="1"/>
  <c r="K168" i="16"/>
  <c r="M168" i="16" s="1"/>
  <c r="O168" i="16" s="1"/>
  <c r="J168" i="16"/>
  <c r="B168" i="16"/>
  <c r="C168" i="16" s="1"/>
  <c r="K167" i="16"/>
  <c r="J167" i="16"/>
  <c r="C167" i="16"/>
  <c r="B167" i="16"/>
  <c r="K166" i="16"/>
  <c r="J166" i="16"/>
  <c r="B166" i="16"/>
  <c r="C166" i="16" s="1"/>
  <c r="K165" i="16"/>
  <c r="J165" i="16"/>
  <c r="C165" i="16"/>
  <c r="B165" i="16"/>
  <c r="K164" i="16"/>
  <c r="J164" i="16"/>
  <c r="B164" i="16"/>
  <c r="C164" i="16" s="1"/>
  <c r="K163" i="16"/>
  <c r="J163" i="16"/>
  <c r="B163" i="16"/>
  <c r="C163" i="16" s="1"/>
  <c r="K162" i="16"/>
  <c r="J162" i="16"/>
  <c r="C162" i="16"/>
  <c r="B162" i="16"/>
  <c r="K161" i="16"/>
  <c r="J161" i="16"/>
  <c r="B161" i="16"/>
  <c r="C161" i="16" s="1"/>
  <c r="K160" i="16"/>
  <c r="J160" i="16"/>
  <c r="B160" i="16"/>
  <c r="C160" i="16" s="1"/>
  <c r="K159" i="16"/>
  <c r="J159" i="16"/>
  <c r="C159" i="16"/>
  <c r="B159" i="16"/>
  <c r="K158" i="16"/>
  <c r="J158" i="16"/>
  <c r="B158" i="16"/>
  <c r="C158" i="16" s="1"/>
  <c r="K157" i="16"/>
  <c r="J157" i="16"/>
  <c r="C157" i="16"/>
  <c r="B157" i="16"/>
  <c r="K156" i="16"/>
  <c r="J156" i="16"/>
  <c r="B156" i="16"/>
  <c r="C156" i="16" s="1"/>
  <c r="K155" i="16"/>
  <c r="J155" i="16"/>
  <c r="B155" i="16"/>
  <c r="C155" i="16" s="1"/>
  <c r="K154" i="16"/>
  <c r="J154" i="16"/>
  <c r="C154" i="16"/>
  <c r="B154" i="16"/>
  <c r="K153" i="16"/>
  <c r="J153" i="16"/>
  <c r="B153" i="16"/>
  <c r="C153" i="16" s="1"/>
  <c r="K152" i="16"/>
  <c r="J152" i="16"/>
  <c r="B152" i="16"/>
  <c r="C152" i="16" s="1"/>
  <c r="K151" i="16"/>
  <c r="J151" i="16"/>
  <c r="B151" i="16"/>
  <c r="C151" i="16" s="1"/>
  <c r="K150" i="16"/>
  <c r="J150" i="16"/>
  <c r="B150" i="16"/>
  <c r="C150" i="16" s="1"/>
  <c r="K149" i="16"/>
  <c r="J149" i="16"/>
  <c r="C149" i="16"/>
  <c r="B149" i="16"/>
  <c r="K148" i="16"/>
  <c r="J148" i="16"/>
  <c r="B148" i="16"/>
  <c r="C148" i="16" s="1"/>
  <c r="K147" i="16"/>
  <c r="J147" i="16"/>
  <c r="B147" i="16"/>
  <c r="C147" i="16" s="1"/>
  <c r="K146" i="16"/>
  <c r="J146" i="16"/>
  <c r="C146" i="16"/>
  <c r="B146" i="16"/>
  <c r="K145" i="16"/>
  <c r="J145" i="16"/>
  <c r="B145" i="16"/>
  <c r="C145" i="16" s="1"/>
  <c r="K144" i="16"/>
  <c r="J144" i="16"/>
  <c r="B144" i="16"/>
  <c r="C144" i="16" s="1"/>
  <c r="K143" i="16"/>
  <c r="J143" i="16"/>
  <c r="C143" i="16"/>
  <c r="B143" i="16"/>
  <c r="K142" i="16"/>
  <c r="J142" i="16"/>
  <c r="B142" i="16"/>
  <c r="C142" i="16" s="1"/>
  <c r="K141" i="16"/>
  <c r="J141" i="16"/>
  <c r="B141" i="16"/>
  <c r="C141" i="16" s="1"/>
  <c r="K140" i="16"/>
  <c r="J140" i="16"/>
  <c r="B140" i="16"/>
  <c r="C140" i="16" s="1"/>
  <c r="K139" i="16"/>
  <c r="J139" i="16"/>
  <c r="B139" i="16"/>
  <c r="C139" i="16" s="1"/>
  <c r="M138" i="16"/>
  <c r="O138" i="16" s="1"/>
  <c r="K138" i="16"/>
  <c r="J138" i="16"/>
  <c r="C138" i="16"/>
  <c r="B138" i="16"/>
  <c r="K137" i="16"/>
  <c r="J137" i="16"/>
  <c r="B137" i="16"/>
  <c r="C137" i="16" s="1"/>
  <c r="K136" i="16"/>
  <c r="J136" i="16"/>
  <c r="B136" i="16"/>
  <c r="C136" i="16" s="1"/>
  <c r="K135" i="16"/>
  <c r="M135" i="16" s="1"/>
  <c r="O135" i="16" s="1"/>
  <c r="J135" i="16"/>
  <c r="B135" i="16"/>
  <c r="C135" i="16" s="1"/>
  <c r="K134" i="16"/>
  <c r="J134" i="16"/>
  <c r="B134" i="16"/>
  <c r="C134" i="16" s="1"/>
  <c r="K133" i="16"/>
  <c r="J133" i="16"/>
  <c r="B133" i="16"/>
  <c r="C133" i="16" s="1"/>
  <c r="K132" i="16"/>
  <c r="M132" i="16" s="1"/>
  <c r="O132" i="16" s="1"/>
  <c r="J132" i="16"/>
  <c r="B132" i="16"/>
  <c r="C132" i="16" s="1"/>
  <c r="K131" i="16"/>
  <c r="J131" i="16"/>
  <c r="B131" i="16"/>
  <c r="C131" i="16" s="1"/>
  <c r="K130" i="16"/>
  <c r="J130" i="16"/>
  <c r="B130" i="16"/>
  <c r="C130" i="16" s="1"/>
  <c r="K129" i="16"/>
  <c r="J129" i="16"/>
  <c r="B129" i="16"/>
  <c r="C129" i="16" s="1"/>
  <c r="K128" i="16"/>
  <c r="J128" i="16"/>
  <c r="B128" i="16"/>
  <c r="C128" i="16" s="1"/>
  <c r="K127" i="16"/>
  <c r="J127" i="16"/>
  <c r="B127" i="16"/>
  <c r="C127" i="16" s="1"/>
  <c r="K126" i="16"/>
  <c r="J126" i="16"/>
  <c r="B126" i="16"/>
  <c r="C126" i="16" s="1"/>
  <c r="K125" i="16"/>
  <c r="J125" i="16"/>
  <c r="C125" i="16"/>
  <c r="B125" i="16"/>
  <c r="K124" i="16"/>
  <c r="J124" i="16"/>
  <c r="B124" i="16"/>
  <c r="C124" i="16" s="1"/>
  <c r="K123" i="16"/>
  <c r="J123" i="16"/>
  <c r="B123" i="16"/>
  <c r="C123" i="16" s="1"/>
  <c r="K122" i="16"/>
  <c r="J122" i="16"/>
  <c r="B122" i="16"/>
  <c r="C122" i="16" s="1"/>
  <c r="K121" i="16"/>
  <c r="J121" i="16"/>
  <c r="C121" i="16"/>
  <c r="B121" i="16"/>
  <c r="K120" i="16"/>
  <c r="J120" i="16"/>
  <c r="B120" i="16"/>
  <c r="C120" i="16" s="1"/>
  <c r="K119" i="16"/>
  <c r="J119" i="16"/>
  <c r="C119" i="16"/>
  <c r="B119" i="16"/>
  <c r="K118" i="16"/>
  <c r="J118" i="16"/>
  <c r="B118" i="16"/>
  <c r="C118" i="16" s="1"/>
  <c r="K117" i="16"/>
  <c r="J117" i="16"/>
  <c r="B117" i="16"/>
  <c r="C117" i="16" s="1"/>
  <c r="K116" i="16"/>
  <c r="M116" i="16" s="1"/>
  <c r="O116" i="16" s="1"/>
  <c r="J116" i="16"/>
  <c r="B116" i="16"/>
  <c r="C116" i="16" s="1"/>
  <c r="K115" i="16"/>
  <c r="J115" i="16"/>
  <c r="B115" i="16"/>
  <c r="C115" i="16" s="1"/>
  <c r="K114" i="16"/>
  <c r="J114" i="16"/>
  <c r="C114" i="16"/>
  <c r="B114" i="16"/>
  <c r="K113" i="16"/>
  <c r="J113" i="16"/>
  <c r="B113" i="16"/>
  <c r="C113" i="16" s="1"/>
  <c r="K112" i="16"/>
  <c r="J112" i="16"/>
  <c r="B112" i="16"/>
  <c r="C112" i="16" s="1"/>
  <c r="K111" i="16"/>
  <c r="J111" i="16"/>
  <c r="B111" i="16"/>
  <c r="C111" i="16" s="1"/>
  <c r="K110" i="16"/>
  <c r="M110" i="16" s="1"/>
  <c r="O110" i="16" s="1"/>
  <c r="J110" i="16"/>
  <c r="B110" i="16"/>
  <c r="C110" i="16" s="1"/>
  <c r="K109" i="16"/>
  <c r="J109" i="16"/>
  <c r="B109" i="16"/>
  <c r="C109" i="16" s="1"/>
  <c r="K108" i="16"/>
  <c r="J108" i="16"/>
  <c r="B108" i="16"/>
  <c r="C108" i="16" s="1"/>
  <c r="K107" i="16"/>
  <c r="M107" i="16" s="1"/>
  <c r="O107" i="16" s="1"/>
  <c r="J107" i="16"/>
  <c r="B107" i="16"/>
  <c r="C107" i="16" s="1"/>
  <c r="K106" i="16"/>
  <c r="J106" i="16"/>
  <c r="C106" i="16"/>
  <c r="B106" i="16"/>
  <c r="K105" i="16"/>
  <c r="M105" i="16" s="1"/>
  <c r="O105" i="16" s="1"/>
  <c r="J105" i="16"/>
  <c r="C105" i="16"/>
  <c r="B105" i="16"/>
  <c r="K104" i="16"/>
  <c r="J104" i="16"/>
  <c r="B104" i="16"/>
  <c r="C104" i="16" s="1"/>
  <c r="D104" i="16" s="1"/>
  <c r="K103" i="16"/>
  <c r="J103" i="16"/>
  <c r="C103" i="16"/>
  <c r="B103" i="16"/>
  <c r="K102" i="16"/>
  <c r="J102" i="16"/>
  <c r="B102" i="16"/>
  <c r="C102" i="16" s="1"/>
  <c r="K101" i="16"/>
  <c r="J101" i="16"/>
  <c r="C101" i="16"/>
  <c r="B101" i="16"/>
  <c r="K100" i="16"/>
  <c r="J100" i="16"/>
  <c r="C100" i="16"/>
  <c r="B100" i="16"/>
  <c r="M99" i="16"/>
  <c r="O99" i="16" s="1"/>
  <c r="K99" i="16"/>
  <c r="J99" i="16"/>
  <c r="B99" i="16"/>
  <c r="C99" i="16" s="1"/>
  <c r="K98" i="16"/>
  <c r="J98" i="16"/>
  <c r="C98" i="16"/>
  <c r="B98" i="16"/>
  <c r="K97" i="16"/>
  <c r="J97" i="16"/>
  <c r="B97" i="16"/>
  <c r="C97" i="16" s="1"/>
  <c r="K96" i="16"/>
  <c r="J96" i="16"/>
  <c r="B96" i="16"/>
  <c r="C96" i="16" s="1"/>
  <c r="K95" i="16"/>
  <c r="J95" i="16"/>
  <c r="B95" i="16"/>
  <c r="C95" i="16" s="1"/>
  <c r="K94" i="16"/>
  <c r="J94" i="16"/>
  <c r="B94" i="16"/>
  <c r="C94" i="16" s="1"/>
  <c r="K93" i="16"/>
  <c r="M93" i="16" s="1"/>
  <c r="O93" i="16" s="1"/>
  <c r="J93" i="16"/>
  <c r="B93" i="16"/>
  <c r="C93" i="16" s="1"/>
  <c r="K92" i="16"/>
  <c r="J92" i="16"/>
  <c r="B92" i="16"/>
  <c r="C92" i="16" s="1"/>
  <c r="K91" i="16"/>
  <c r="J91" i="16"/>
  <c r="B91" i="16"/>
  <c r="C91" i="16" s="1"/>
  <c r="K90" i="16"/>
  <c r="M90" i="16" s="1"/>
  <c r="O90" i="16" s="1"/>
  <c r="J90" i="16"/>
  <c r="C90" i="16"/>
  <c r="B90" i="16"/>
  <c r="K89" i="16"/>
  <c r="M89" i="16" s="1"/>
  <c r="O89" i="16" s="1"/>
  <c r="J89" i="16"/>
  <c r="C89" i="16"/>
  <c r="B89" i="16"/>
  <c r="K88" i="16"/>
  <c r="J88" i="16"/>
  <c r="B88" i="16"/>
  <c r="C88" i="16" s="1"/>
  <c r="D88" i="16" s="1"/>
  <c r="M87" i="16"/>
  <c r="O87" i="16" s="1"/>
  <c r="K87" i="16"/>
  <c r="J87" i="16"/>
  <c r="C87" i="16"/>
  <c r="B87" i="16"/>
  <c r="K86" i="16"/>
  <c r="J86" i="16"/>
  <c r="B86" i="16"/>
  <c r="C86" i="16" s="1"/>
  <c r="K85" i="16"/>
  <c r="J85" i="16"/>
  <c r="C85" i="16"/>
  <c r="B85" i="16"/>
  <c r="K84" i="16"/>
  <c r="J84" i="16"/>
  <c r="C84" i="16"/>
  <c r="B84" i="16"/>
  <c r="K83" i="16"/>
  <c r="J83" i="16"/>
  <c r="L83" i="16" s="1"/>
  <c r="N83" i="16" s="1"/>
  <c r="B83" i="16"/>
  <c r="C83" i="16" s="1"/>
  <c r="K82" i="16"/>
  <c r="J82" i="16"/>
  <c r="C82" i="16"/>
  <c r="B82" i="16"/>
  <c r="K81" i="16"/>
  <c r="J81" i="16"/>
  <c r="B81" i="16"/>
  <c r="C81" i="16" s="1"/>
  <c r="D81" i="16" s="1"/>
  <c r="K80" i="16"/>
  <c r="J80" i="16"/>
  <c r="C80" i="16"/>
  <c r="B80" i="16"/>
  <c r="K79" i="16"/>
  <c r="M79" i="16" s="1"/>
  <c r="O79" i="16" s="1"/>
  <c r="J79" i="16"/>
  <c r="B79" i="16"/>
  <c r="C79" i="16" s="1"/>
  <c r="K78" i="16"/>
  <c r="J78" i="16"/>
  <c r="C78" i="16"/>
  <c r="D78" i="16" s="1"/>
  <c r="B78" i="16"/>
  <c r="K77" i="16"/>
  <c r="J77" i="16"/>
  <c r="B77" i="16"/>
  <c r="C77" i="16" s="1"/>
  <c r="K76" i="16"/>
  <c r="J76" i="16"/>
  <c r="C76" i="16"/>
  <c r="B76" i="16"/>
  <c r="K75" i="16"/>
  <c r="M75" i="16" s="1"/>
  <c r="O75" i="16" s="1"/>
  <c r="J75" i="16"/>
  <c r="B75" i="16"/>
  <c r="C75" i="16" s="1"/>
  <c r="K74" i="16"/>
  <c r="J74" i="16"/>
  <c r="C74" i="16"/>
  <c r="B74" i="16"/>
  <c r="K73" i="16"/>
  <c r="J73" i="16"/>
  <c r="L73" i="16" s="1"/>
  <c r="N73" i="16" s="1"/>
  <c r="C73" i="16"/>
  <c r="B73" i="16"/>
  <c r="K72" i="16"/>
  <c r="J72" i="16"/>
  <c r="C72" i="16"/>
  <c r="B72" i="16"/>
  <c r="L71" i="16"/>
  <c r="N71" i="16" s="1"/>
  <c r="K71" i="16"/>
  <c r="M71" i="16" s="1"/>
  <c r="O71" i="16" s="1"/>
  <c r="J71" i="16"/>
  <c r="B71" i="16"/>
  <c r="C71" i="16" s="1"/>
  <c r="K70" i="16"/>
  <c r="J70" i="16"/>
  <c r="C70" i="16"/>
  <c r="B70" i="16"/>
  <c r="K69" i="16"/>
  <c r="M69" i="16" s="1"/>
  <c r="O69" i="16" s="1"/>
  <c r="J69" i="16"/>
  <c r="L69" i="16" s="1"/>
  <c r="N69" i="16" s="1"/>
  <c r="B69" i="16"/>
  <c r="C69" i="16" s="1"/>
  <c r="K68" i="16"/>
  <c r="J68" i="16"/>
  <c r="C68" i="16"/>
  <c r="B68" i="16"/>
  <c r="M67" i="16"/>
  <c r="O67" i="16" s="1"/>
  <c r="L67" i="16"/>
  <c r="N67" i="16" s="1"/>
  <c r="K67" i="16"/>
  <c r="J67" i="16"/>
  <c r="B67" i="16"/>
  <c r="C67" i="16" s="1"/>
  <c r="K66" i="16"/>
  <c r="J66" i="16"/>
  <c r="C66" i="16"/>
  <c r="B66" i="16"/>
  <c r="K65" i="16"/>
  <c r="J65" i="16"/>
  <c r="B65" i="16"/>
  <c r="C65" i="16" s="1"/>
  <c r="D65" i="16" s="1"/>
  <c r="K64" i="16"/>
  <c r="J64" i="16"/>
  <c r="B64" i="16"/>
  <c r="C64" i="16" s="1"/>
  <c r="D64" i="16" s="1"/>
  <c r="K63" i="16"/>
  <c r="M63" i="16" s="1"/>
  <c r="O63" i="16" s="1"/>
  <c r="J63" i="16"/>
  <c r="B63" i="16"/>
  <c r="C63" i="16" s="1"/>
  <c r="D63" i="16" s="1"/>
  <c r="K62" i="16"/>
  <c r="J62" i="16"/>
  <c r="C62" i="16"/>
  <c r="B62" i="16"/>
  <c r="K61" i="16"/>
  <c r="J61" i="16"/>
  <c r="B61" i="16"/>
  <c r="C61" i="16" s="1"/>
  <c r="D61" i="16" s="1"/>
  <c r="K60" i="16"/>
  <c r="J60" i="16"/>
  <c r="C60" i="16"/>
  <c r="B60" i="16"/>
  <c r="K59" i="16"/>
  <c r="J59" i="16"/>
  <c r="B59" i="16"/>
  <c r="C59" i="16" s="1"/>
  <c r="K58" i="16"/>
  <c r="M58" i="16" s="1"/>
  <c r="O58" i="16" s="1"/>
  <c r="J58" i="16"/>
  <c r="L58" i="16" s="1"/>
  <c r="N58" i="16" s="1"/>
  <c r="C58" i="16"/>
  <c r="B58" i="16"/>
  <c r="K57" i="16"/>
  <c r="M57" i="16" s="1"/>
  <c r="O57" i="16" s="1"/>
  <c r="J57" i="16"/>
  <c r="C57" i="16"/>
  <c r="B57" i="16"/>
  <c r="M56" i="16"/>
  <c r="O56" i="16" s="1"/>
  <c r="K56" i="16"/>
  <c r="J56" i="16"/>
  <c r="L56" i="16" s="1"/>
  <c r="N56" i="16" s="1"/>
  <c r="C56" i="16"/>
  <c r="B56" i="16"/>
  <c r="K55" i="16"/>
  <c r="M55" i="16" s="1"/>
  <c r="O55" i="16" s="1"/>
  <c r="J55" i="16"/>
  <c r="L55" i="16" s="1"/>
  <c r="N55" i="16" s="1"/>
  <c r="B55" i="16"/>
  <c r="C55" i="16" s="1"/>
  <c r="D55" i="16" s="1"/>
  <c r="K54" i="16"/>
  <c r="M54" i="16" s="1"/>
  <c r="O54" i="16" s="1"/>
  <c r="J54" i="16"/>
  <c r="C54" i="16"/>
  <c r="D54" i="16" s="1"/>
  <c r="B54" i="16"/>
  <c r="K53" i="16"/>
  <c r="M53" i="16" s="1"/>
  <c r="O53" i="16" s="1"/>
  <c r="J53" i="16"/>
  <c r="L53" i="16" s="1"/>
  <c r="N53" i="16" s="1"/>
  <c r="C53" i="16"/>
  <c r="B53" i="16"/>
  <c r="K52" i="16"/>
  <c r="J52" i="16"/>
  <c r="L52" i="16" s="1"/>
  <c r="N52" i="16" s="1"/>
  <c r="C52" i="16"/>
  <c r="B52" i="16"/>
  <c r="M51" i="16"/>
  <c r="O51" i="16" s="1"/>
  <c r="L51" i="16"/>
  <c r="N51" i="16" s="1"/>
  <c r="K51" i="16"/>
  <c r="J51" i="16"/>
  <c r="B51" i="16"/>
  <c r="C51" i="16" s="1"/>
  <c r="K50" i="16"/>
  <c r="J50" i="16"/>
  <c r="B50" i="16"/>
  <c r="C50" i="16" s="1"/>
  <c r="K49" i="16"/>
  <c r="M49" i="16" s="1"/>
  <c r="O49" i="16" s="1"/>
  <c r="J49" i="16"/>
  <c r="C49" i="16"/>
  <c r="B49" i="16"/>
  <c r="K48" i="16"/>
  <c r="J48" i="16"/>
  <c r="L48" i="16" s="1"/>
  <c r="N48" i="16" s="1"/>
  <c r="C48" i="16"/>
  <c r="B48" i="16"/>
  <c r="K47" i="16"/>
  <c r="J47" i="16"/>
  <c r="B47" i="16"/>
  <c r="C47" i="16" s="1"/>
  <c r="D47" i="16" s="1"/>
  <c r="K46" i="16"/>
  <c r="M46" i="16" s="1"/>
  <c r="O46" i="16" s="1"/>
  <c r="J46" i="16"/>
  <c r="L46" i="16" s="1"/>
  <c r="N46" i="16" s="1"/>
  <c r="B46" i="16"/>
  <c r="C46" i="16" s="1"/>
  <c r="D46" i="16" s="1"/>
  <c r="K45" i="16"/>
  <c r="M45" i="16" s="1"/>
  <c r="O45" i="16" s="1"/>
  <c r="J45" i="16"/>
  <c r="C45" i="16"/>
  <c r="B45" i="16"/>
  <c r="M44" i="16"/>
  <c r="O44" i="16" s="1"/>
  <c r="K44" i="16"/>
  <c r="J44" i="16"/>
  <c r="L44" i="16" s="1"/>
  <c r="N44" i="16" s="1"/>
  <c r="C44" i="16"/>
  <c r="B44" i="16"/>
  <c r="K43" i="16"/>
  <c r="M43" i="16" s="1"/>
  <c r="O43" i="16" s="1"/>
  <c r="J43" i="16"/>
  <c r="C43" i="16"/>
  <c r="D43" i="16" s="1"/>
  <c r="B43" i="16"/>
  <c r="K42" i="16"/>
  <c r="M42" i="16" s="1"/>
  <c r="O42" i="16" s="1"/>
  <c r="J42" i="16"/>
  <c r="B42" i="16"/>
  <c r="C42" i="16" s="1"/>
  <c r="K41" i="16"/>
  <c r="M41" i="16" s="1"/>
  <c r="O41" i="16" s="1"/>
  <c r="J41" i="16"/>
  <c r="B41" i="16"/>
  <c r="C41" i="16" s="1"/>
  <c r="K40" i="16"/>
  <c r="M40" i="16" s="1"/>
  <c r="O40" i="16" s="1"/>
  <c r="J40" i="16"/>
  <c r="L40" i="16" s="1"/>
  <c r="N40" i="16" s="1"/>
  <c r="B40" i="16"/>
  <c r="C40" i="16" s="1"/>
  <c r="K39" i="16"/>
  <c r="M39" i="16" s="1"/>
  <c r="O39" i="16" s="1"/>
  <c r="J39" i="16"/>
  <c r="L39" i="16" s="1"/>
  <c r="N39" i="16" s="1"/>
  <c r="C39" i="16"/>
  <c r="B39" i="16"/>
  <c r="K38" i="16"/>
  <c r="M38" i="16" s="1"/>
  <c r="O38" i="16" s="1"/>
  <c r="J38" i="16"/>
  <c r="L38" i="16" s="1"/>
  <c r="N38" i="16" s="1"/>
  <c r="B38" i="16"/>
  <c r="C38" i="16" s="1"/>
  <c r="D38" i="16" s="1"/>
  <c r="K37" i="16"/>
  <c r="M37" i="16" s="1"/>
  <c r="O37" i="16" s="1"/>
  <c r="J37" i="16"/>
  <c r="C37" i="16"/>
  <c r="B37" i="16"/>
  <c r="M36" i="16"/>
  <c r="O36" i="16" s="1"/>
  <c r="K36" i="16"/>
  <c r="J36" i="16"/>
  <c r="L36" i="16" s="1"/>
  <c r="N36" i="16" s="1"/>
  <c r="C36" i="16"/>
  <c r="B36" i="16"/>
  <c r="K35" i="16"/>
  <c r="M35" i="16" s="1"/>
  <c r="O35" i="16" s="1"/>
  <c r="J35" i="16"/>
  <c r="C35" i="16"/>
  <c r="D35" i="16" s="1"/>
  <c r="B35" i="16"/>
  <c r="K34" i="16"/>
  <c r="M34" i="16" s="1"/>
  <c r="O34" i="16" s="1"/>
  <c r="J34" i="16"/>
  <c r="B34" i="16"/>
  <c r="C34" i="16" s="1"/>
  <c r="D34" i="16" s="1"/>
  <c r="K33" i="16"/>
  <c r="M33" i="16" s="1"/>
  <c r="O33" i="16" s="1"/>
  <c r="J33" i="16"/>
  <c r="B33" i="16"/>
  <c r="C33" i="16" s="1"/>
  <c r="D33" i="16" s="1"/>
  <c r="K32" i="16"/>
  <c r="M32" i="16" s="1"/>
  <c r="O32" i="16" s="1"/>
  <c r="J32" i="16"/>
  <c r="L32" i="16" s="1"/>
  <c r="N32" i="16" s="1"/>
  <c r="B32" i="16"/>
  <c r="C32" i="16" s="1"/>
  <c r="D32" i="16" s="1"/>
  <c r="K31" i="16"/>
  <c r="M31" i="16" s="1"/>
  <c r="O31" i="16" s="1"/>
  <c r="J31" i="16"/>
  <c r="L31" i="16" s="1"/>
  <c r="N31" i="16" s="1"/>
  <c r="C31" i="16"/>
  <c r="B31" i="16"/>
  <c r="K30" i="16"/>
  <c r="M30" i="16" s="1"/>
  <c r="O30" i="16" s="1"/>
  <c r="J30" i="16"/>
  <c r="L30" i="16" s="1"/>
  <c r="N30" i="16" s="1"/>
  <c r="B30" i="16"/>
  <c r="C30" i="16" s="1"/>
  <c r="K29" i="16"/>
  <c r="M29" i="16" s="1"/>
  <c r="O29" i="16" s="1"/>
  <c r="J29" i="16"/>
  <c r="C29" i="16"/>
  <c r="B29" i="16"/>
  <c r="M28" i="16"/>
  <c r="O28" i="16" s="1"/>
  <c r="K28" i="16"/>
  <c r="J28" i="16"/>
  <c r="L28" i="16" s="1"/>
  <c r="N28" i="16" s="1"/>
  <c r="C28" i="16"/>
  <c r="B28" i="16"/>
  <c r="K27" i="16"/>
  <c r="M27" i="16" s="1"/>
  <c r="O27" i="16" s="1"/>
  <c r="J27" i="16"/>
  <c r="C27" i="16"/>
  <c r="B27" i="16"/>
  <c r="K26" i="16"/>
  <c r="M26" i="16" s="1"/>
  <c r="O26" i="16" s="1"/>
  <c r="J26" i="16"/>
  <c r="B26" i="16"/>
  <c r="C26" i="16" s="1"/>
  <c r="D26" i="16" s="1"/>
  <c r="K25" i="16"/>
  <c r="M25" i="16" s="1"/>
  <c r="O25" i="16" s="1"/>
  <c r="J25" i="16"/>
  <c r="B25" i="16"/>
  <c r="C25" i="16" s="1"/>
  <c r="D25" i="16" s="1"/>
  <c r="K24" i="16"/>
  <c r="M24" i="16" s="1"/>
  <c r="O24" i="16" s="1"/>
  <c r="J24" i="16"/>
  <c r="L24" i="16" s="1"/>
  <c r="N24" i="16" s="1"/>
  <c r="B24" i="16"/>
  <c r="C24" i="16" s="1"/>
  <c r="D24" i="16" s="1"/>
  <c r="K23" i="16"/>
  <c r="M23" i="16" s="1"/>
  <c r="O23" i="16" s="1"/>
  <c r="J23" i="16"/>
  <c r="L23" i="16" s="1"/>
  <c r="N23" i="16" s="1"/>
  <c r="C23" i="16"/>
  <c r="B23" i="16"/>
  <c r="K22" i="16"/>
  <c r="M22" i="16" s="1"/>
  <c r="O22" i="16" s="1"/>
  <c r="J22" i="16"/>
  <c r="L22" i="16" s="1"/>
  <c r="N22" i="16" s="1"/>
  <c r="B22" i="16"/>
  <c r="C22" i="16" s="1"/>
  <c r="D22" i="16" s="1"/>
  <c r="K21" i="16"/>
  <c r="M21" i="16" s="1"/>
  <c r="O21" i="16" s="1"/>
  <c r="J21" i="16"/>
  <c r="L21" i="16" s="1"/>
  <c r="N21" i="16" s="1"/>
  <c r="B21" i="16"/>
  <c r="C21" i="16" s="1"/>
  <c r="K20" i="16"/>
  <c r="M20" i="16" s="1"/>
  <c r="O20" i="16" s="1"/>
  <c r="J20" i="16"/>
  <c r="B20" i="16"/>
  <c r="C20" i="16" s="1"/>
  <c r="D20" i="16" s="1"/>
  <c r="L19" i="16"/>
  <c r="N19" i="16" s="1"/>
  <c r="K19" i="16"/>
  <c r="M19" i="16" s="1"/>
  <c r="O19" i="16" s="1"/>
  <c r="J19" i="16"/>
  <c r="B19" i="16"/>
  <c r="C19" i="16" s="1"/>
  <c r="K18" i="16"/>
  <c r="M18" i="16" s="1"/>
  <c r="O18" i="16" s="1"/>
  <c r="J18" i="16"/>
  <c r="C18" i="16"/>
  <c r="B18" i="16"/>
  <c r="K17" i="16"/>
  <c r="J17" i="16"/>
  <c r="B17" i="16"/>
  <c r="C17" i="16" s="1"/>
  <c r="D17" i="16" s="1"/>
  <c r="K16" i="16"/>
  <c r="M16" i="16" s="1"/>
  <c r="O16" i="16" s="1"/>
  <c r="J16" i="16"/>
  <c r="L16" i="16" s="1"/>
  <c r="N16" i="16" s="1"/>
  <c r="C16" i="16"/>
  <c r="B16" i="16"/>
  <c r="L15" i="16"/>
  <c r="N15" i="16" s="1"/>
  <c r="K15" i="16"/>
  <c r="M15" i="16" s="1"/>
  <c r="O15" i="16" s="1"/>
  <c r="J15" i="16"/>
  <c r="B15" i="16"/>
  <c r="C15" i="16" s="1"/>
  <c r="K14" i="16"/>
  <c r="M14" i="16" s="1"/>
  <c r="O14" i="16" s="1"/>
  <c r="J14" i="16"/>
  <c r="C14" i="16"/>
  <c r="B14" i="16"/>
  <c r="M13" i="16"/>
  <c r="O13" i="16" s="1"/>
  <c r="K13" i="16"/>
  <c r="J13" i="16"/>
  <c r="L13" i="16" s="1"/>
  <c r="N13" i="16" s="1"/>
  <c r="B13" i="16"/>
  <c r="C13" i="16" s="1"/>
  <c r="D13" i="16" s="1"/>
  <c r="K12" i="16"/>
  <c r="M12" i="16" s="1"/>
  <c r="O12" i="16" s="1"/>
  <c r="J12" i="16"/>
  <c r="L12" i="16" s="1"/>
  <c r="N12" i="16" s="1"/>
  <c r="C12" i="16"/>
  <c r="D12" i="16" s="1"/>
  <c r="B12" i="16"/>
  <c r="L11" i="16"/>
  <c r="N11" i="16" s="1"/>
  <c r="K11" i="16"/>
  <c r="M11" i="16" s="1"/>
  <c r="O11" i="16" s="1"/>
  <c r="J11" i="16"/>
  <c r="B11" i="16"/>
  <c r="C11" i="16" s="1"/>
  <c r="D11" i="16" s="1"/>
  <c r="K10" i="16"/>
  <c r="M10" i="16" s="1"/>
  <c r="O10" i="16" s="1"/>
  <c r="J10" i="16"/>
  <c r="C10" i="16"/>
  <c r="B10" i="16"/>
  <c r="M9" i="16"/>
  <c r="O9" i="16" s="1"/>
  <c r="K9" i="16"/>
  <c r="J9" i="16"/>
  <c r="L9" i="16" s="1"/>
  <c r="N9" i="16" s="1"/>
  <c r="B9" i="16"/>
  <c r="C9" i="16" s="1"/>
  <c r="K8" i="16"/>
  <c r="M8" i="16" s="1"/>
  <c r="O8" i="16" s="1"/>
  <c r="J8" i="16"/>
  <c r="L8" i="16" s="1"/>
  <c r="N8" i="16" s="1"/>
  <c r="B8" i="16"/>
  <c r="C8" i="16" s="1"/>
  <c r="L7" i="16"/>
  <c r="N7" i="16" s="1"/>
  <c r="K7" i="16"/>
  <c r="M7" i="16" s="1"/>
  <c r="O7" i="16" s="1"/>
  <c r="J7" i="16"/>
  <c r="B7" i="16"/>
  <c r="C7" i="16" s="1"/>
  <c r="M6" i="16"/>
  <c r="O6" i="16" s="1"/>
  <c r="K6" i="16"/>
  <c r="J6" i="16"/>
  <c r="C6" i="16"/>
  <c r="D6" i="16" s="1"/>
  <c r="B6" i="16"/>
  <c r="M5" i="16"/>
  <c r="O5" i="16" s="1"/>
  <c r="K5" i="16"/>
  <c r="J5" i="16"/>
  <c r="L5" i="16" s="1"/>
  <c r="N5" i="16" s="1"/>
  <c r="B5" i="16"/>
  <c r="C5" i="16" s="1"/>
  <c r="D5" i="16" s="1"/>
  <c r="K4" i="16"/>
  <c r="M147" i="16" s="1"/>
  <c r="O147" i="16" s="1"/>
  <c r="J4" i="16"/>
  <c r="L68" i="16" s="1"/>
  <c r="N68" i="16" s="1"/>
  <c r="B4" i="16"/>
  <c r="C4" i="16" s="1"/>
  <c r="K152" i="15"/>
  <c r="J152" i="15"/>
  <c r="B152" i="15"/>
  <c r="C152" i="15" s="1"/>
  <c r="M151" i="15"/>
  <c r="O151" i="15" s="1"/>
  <c r="K151" i="15"/>
  <c r="J151" i="15"/>
  <c r="B151" i="15"/>
  <c r="C151" i="15" s="1"/>
  <c r="K150" i="15"/>
  <c r="J150" i="15"/>
  <c r="B150" i="15"/>
  <c r="C150" i="15" s="1"/>
  <c r="K149" i="15"/>
  <c r="J149" i="15"/>
  <c r="B149" i="15"/>
  <c r="C149" i="15" s="1"/>
  <c r="K148" i="15"/>
  <c r="J148" i="15"/>
  <c r="B148" i="15"/>
  <c r="C148" i="15" s="1"/>
  <c r="K147" i="15"/>
  <c r="J147" i="15"/>
  <c r="B147" i="15"/>
  <c r="C147" i="15" s="1"/>
  <c r="D147" i="15" s="1"/>
  <c r="K146" i="15"/>
  <c r="J146" i="15"/>
  <c r="B146" i="15"/>
  <c r="C146" i="15" s="1"/>
  <c r="K145" i="15"/>
  <c r="J145" i="15"/>
  <c r="C145" i="15"/>
  <c r="B145" i="15"/>
  <c r="K144" i="15"/>
  <c r="M144" i="15" s="1"/>
  <c r="O144" i="15" s="1"/>
  <c r="J144" i="15"/>
  <c r="B144" i="15"/>
  <c r="C144" i="15" s="1"/>
  <c r="K143" i="15"/>
  <c r="J143" i="15"/>
  <c r="B143" i="15"/>
  <c r="C143" i="15" s="1"/>
  <c r="D143" i="15" s="1"/>
  <c r="K142" i="15"/>
  <c r="J142" i="15"/>
  <c r="B142" i="15"/>
  <c r="C142" i="15" s="1"/>
  <c r="K141" i="15"/>
  <c r="J141" i="15"/>
  <c r="C141" i="15"/>
  <c r="D141" i="15" s="1"/>
  <c r="B141" i="15"/>
  <c r="K140" i="15"/>
  <c r="M140" i="15" s="1"/>
  <c r="O140" i="15" s="1"/>
  <c r="J140" i="15"/>
  <c r="B140" i="15"/>
  <c r="C140" i="15" s="1"/>
  <c r="K139" i="15"/>
  <c r="J139" i="15"/>
  <c r="C139" i="15"/>
  <c r="B139" i="15"/>
  <c r="M138" i="15"/>
  <c r="O138" i="15" s="1"/>
  <c r="K138" i="15"/>
  <c r="J138" i="15"/>
  <c r="B138" i="15"/>
  <c r="C138" i="15" s="1"/>
  <c r="K137" i="15"/>
  <c r="J137" i="15"/>
  <c r="B137" i="15"/>
  <c r="C137" i="15" s="1"/>
  <c r="D137" i="15" s="1"/>
  <c r="K136" i="15"/>
  <c r="J136" i="15"/>
  <c r="L136" i="15" s="1"/>
  <c r="N136" i="15" s="1"/>
  <c r="B136" i="15"/>
  <c r="C136" i="15" s="1"/>
  <c r="K135" i="15"/>
  <c r="J135" i="15"/>
  <c r="B135" i="15"/>
  <c r="C135" i="15" s="1"/>
  <c r="D135" i="15" s="1"/>
  <c r="K134" i="15"/>
  <c r="M134" i="15" s="1"/>
  <c r="O134" i="15" s="1"/>
  <c r="J134" i="15"/>
  <c r="L134" i="15" s="1"/>
  <c r="N134" i="15" s="1"/>
  <c r="B134" i="15"/>
  <c r="C134" i="15" s="1"/>
  <c r="K133" i="15"/>
  <c r="J133" i="15"/>
  <c r="C133" i="15"/>
  <c r="B133" i="15"/>
  <c r="K132" i="15"/>
  <c r="M132" i="15" s="1"/>
  <c r="O132" i="15" s="1"/>
  <c r="J132" i="15"/>
  <c r="B132" i="15"/>
  <c r="C132" i="15" s="1"/>
  <c r="K131" i="15"/>
  <c r="J131" i="15"/>
  <c r="B131" i="15"/>
  <c r="C131" i="15" s="1"/>
  <c r="D131" i="15" s="1"/>
  <c r="K130" i="15"/>
  <c r="J130" i="15"/>
  <c r="C130" i="15"/>
  <c r="B130" i="15"/>
  <c r="M129" i="15"/>
  <c r="O129" i="15" s="1"/>
  <c r="K129" i="15"/>
  <c r="J129" i="15"/>
  <c r="L129" i="15" s="1"/>
  <c r="N129" i="15" s="1"/>
  <c r="C129" i="15"/>
  <c r="B129" i="15"/>
  <c r="K128" i="15"/>
  <c r="J128" i="15"/>
  <c r="B128" i="15"/>
  <c r="C128" i="15" s="1"/>
  <c r="K127" i="15"/>
  <c r="M127" i="15" s="1"/>
  <c r="O127" i="15" s="1"/>
  <c r="J127" i="15"/>
  <c r="C127" i="15"/>
  <c r="D127" i="15" s="1"/>
  <c r="B127" i="15"/>
  <c r="K126" i="15"/>
  <c r="M126" i="15" s="1"/>
  <c r="O126" i="15" s="1"/>
  <c r="J126" i="15"/>
  <c r="C126" i="15"/>
  <c r="B126" i="15"/>
  <c r="K125" i="15"/>
  <c r="J125" i="15"/>
  <c r="L125" i="15" s="1"/>
  <c r="N125" i="15" s="1"/>
  <c r="B125" i="15"/>
  <c r="C125" i="15" s="1"/>
  <c r="D125" i="15" s="1"/>
  <c r="K124" i="15"/>
  <c r="M124" i="15" s="1"/>
  <c r="O124" i="15" s="1"/>
  <c r="J124" i="15"/>
  <c r="B124" i="15"/>
  <c r="C124" i="15" s="1"/>
  <c r="K123" i="15"/>
  <c r="J123" i="15"/>
  <c r="C123" i="15"/>
  <c r="D123" i="15" s="1"/>
  <c r="B123" i="15"/>
  <c r="M122" i="15"/>
  <c r="O122" i="15" s="1"/>
  <c r="K122" i="15"/>
  <c r="J122" i="15"/>
  <c r="C122" i="15"/>
  <c r="B122" i="15"/>
  <c r="K121" i="15"/>
  <c r="J121" i="15"/>
  <c r="B121" i="15"/>
  <c r="C121" i="15" s="1"/>
  <c r="D121" i="15" s="1"/>
  <c r="M120" i="15"/>
  <c r="O120" i="15" s="1"/>
  <c r="K120" i="15"/>
  <c r="J120" i="15"/>
  <c r="B120" i="15"/>
  <c r="C120" i="15" s="1"/>
  <c r="K119" i="15"/>
  <c r="J119" i="15"/>
  <c r="B119" i="15"/>
  <c r="C119" i="15" s="1"/>
  <c r="D119" i="15" s="1"/>
  <c r="M118" i="15"/>
  <c r="O118" i="15" s="1"/>
  <c r="K118" i="15"/>
  <c r="J118" i="15"/>
  <c r="L118" i="15" s="1"/>
  <c r="N118" i="15" s="1"/>
  <c r="C118" i="15"/>
  <c r="B118" i="15"/>
  <c r="K117" i="15"/>
  <c r="J117" i="15"/>
  <c r="C117" i="15"/>
  <c r="B117" i="15"/>
  <c r="M116" i="15"/>
  <c r="O116" i="15" s="1"/>
  <c r="K116" i="15"/>
  <c r="J116" i="15"/>
  <c r="L116" i="15" s="1"/>
  <c r="N116" i="15" s="1"/>
  <c r="C116" i="15"/>
  <c r="B116" i="15"/>
  <c r="K115" i="15"/>
  <c r="J115" i="15"/>
  <c r="C115" i="15"/>
  <c r="B115" i="15"/>
  <c r="M114" i="15"/>
  <c r="O114" i="15" s="1"/>
  <c r="K114" i="15"/>
  <c r="J114" i="15"/>
  <c r="L114" i="15" s="1"/>
  <c r="N114" i="15" s="1"/>
  <c r="C114" i="15"/>
  <c r="B114" i="15"/>
  <c r="K113" i="15"/>
  <c r="J113" i="15"/>
  <c r="C113" i="15"/>
  <c r="B113" i="15"/>
  <c r="M112" i="15"/>
  <c r="O112" i="15" s="1"/>
  <c r="K112" i="15"/>
  <c r="J112" i="15"/>
  <c r="L112" i="15" s="1"/>
  <c r="N112" i="15" s="1"/>
  <c r="C112" i="15"/>
  <c r="B112" i="15"/>
  <c r="K111" i="15"/>
  <c r="J111" i="15"/>
  <c r="C111" i="15"/>
  <c r="B111" i="15"/>
  <c r="M110" i="15"/>
  <c r="O110" i="15" s="1"/>
  <c r="K110" i="15"/>
  <c r="J110" i="15"/>
  <c r="L110" i="15" s="1"/>
  <c r="N110" i="15" s="1"/>
  <c r="C110" i="15"/>
  <c r="B110" i="15"/>
  <c r="K109" i="15"/>
  <c r="J109" i="15"/>
  <c r="C109" i="15"/>
  <c r="B109" i="15"/>
  <c r="M108" i="15"/>
  <c r="O108" i="15" s="1"/>
  <c r="K108" i="15"/>
  <c r="J108" i="15"/>
  <c r="L108" i="15" s="1"/>
  <c r="N108" i="15" s="1"/>
  <c r="C108" i="15"/>
  <c r="B108" i="15"/>
  <c r="K107" i="15"/>
  <c r="J107" i="15"/>
  <c r="C107" i="15"/>
  <c r="B107" i="15"/>
  <c r="M106" i="15"/>
  <c r="O106" i="15" s="1"/>
  <c r="K106" i="15"/>
  <c r="J106" i="15"/>
  <c r="L106" i="15" s="1"/>
  <c r="N106" i="15" s="1"/>
  <c r="C106" i="15"/>
  <c r="B106" i="15"/>
  <c r="K105" i="15"/>
  <c r="J105" i="15"/>
  <c r="B105" i="15"/>
  <c r="C105" i="15" s="1"/>
  <c r="D105" i="15" s="1"/>
  <c r="M104" i="15"/>
  <c r="O104" i="15" s="1"/>
  <c r="K104" i="15"/>
  <c r="J104" i="15"/>
  <c r="L104" i="15" s="1"/>
  <c r="N104" i="15" s="1"/>
  <c r="C104" i="15"/>
  <c r="B104" i="15"/>
  <c r="K103" i="15"/>
  <c r="M103" i="15" s="1"/>
  <c r="O103" i="15" s="1"/>
  <c r="J103" i="15"/>
  <c r="L103" i="15" s="1"/>
  <c r="N103" i="15" s="1"/>
  <c r="C103" i="15"/>
  <c r="D103" i="15" s="1"/>
  <c r="B103" i="15"/>
  <c r="K102" i="15"/>
  <c r="J102" i="15"/>
  <c r="C102" i="15"/>
  <c r="B102" i="15"/>
  <c r="K101" i="15"/>
  <c r="M101" i="15" s="1"/>
  <c r="O101" i="15" s="1"/>
  <c r="J101" i="15"/>
  <c r="C101" i="15"/>
  <c r="D101" i="15" s="1"/>
  <c r="B101" i="15"/>
  <c r="K100" i="15"/>
  <c r="M100" i="15" s="1"/>
  <c r="O100" i="15" s="1"/>
  <c r="J100" i="15"/>
  <c r="C100" i="15"/>
  <c r="D100" i="15" s="1"/>
  <c r="B100" i="15"/>
  <c r="K99" i="15"/>
  <c r="M99" i="15" s="1"/>
  <c r="O99" i="15" s="1"/>
  <c r="J99" i="15"/>
  <c r="B99" i="15"/>
  <c r="C99" i="15" s="1"/>
  <c r="D99" i="15" s="1"/>
  <c r="K98" i="15"/>
  <c r="M98" i="15" s="1"/>
  <c r="O98" i="15" s="1"/>
  <c r="J98" i="15"/>
  <c r="L98" i="15" s="1"/>
  <c r="N98" i="15" s="1"/>
  <c r="C98" i="15"/>
  <c r="B98" i="15"/>
  <c r="K97" i="15"/>
  <c r="J97" i="15"/>
  <c r="B97" i="15"/>
  <c r="C97" i="15" s="1"/>
  <c r="D97" i="15" s="1"/>
  <c r="M96" i="15"/>
  <c r="O96" i="15" s="1"/>
  <c r="K96" i="15"/>
  <c r="J96" i="15"/>
  <c r="L96" i="15" s="1"/>
  <c r="N96" i="15" s="1"/>
  <c r="C96" i="15"/>
  <c r="B96" i="15"/>
  <c r="K95" i="15"/>
  <c r="M95" i="15" s="1"/>
  <c r="O95" i="15" s="1"/>
  <c r="J95" i="15"/>
  <c r="L95" i="15" s="1"/>
  <c r="N95" i="15" s="1"/>
  <c r="C95" i="15"/>
  <c r="D95" i="15" s="1"/>
  <c r="B95" i="15"/>
  <c r="K94" i="15"/>
  <c r="J94" i="15"/>
  <c r="C94" i="15"/>
  <c r="D94" i="15" s="1"/>
  <c r="B94" i="15"/>
  <c r="K93" i="15"/>
  <c r="M93" i="15" s="1"/>
  <c r="O93" i="15" s="1"/>
  <c r="J93" i="15"/>
  <c r="C93" i="15"/>
  <c r="D93" i="15" s="1"/>
  <c r="B93" i="15"/>
  <c r="K92" i="15"/>
  <c r="J92" i="15"/>
  <c r="C92" i="15"/>
  <c r="D92" i="15" s="1"/>
  <c r="B92" i="15"/>
  <c r="K91" i="15"/>
  <c r="M91" i="15" s="1"/>
  <c r="O91" i="15" s="1"/>
  <c r="J91" i="15"/>
  <c r="B91" i="15"/>
  <c r="C91" i="15" s="1"/>
  <c r="D91" i="15" s="1"/>
  <c r="K90" i="15"/>
  <c r="M90" i="15" s="1"/>
  <c r="O90" i="15" s="1"/>
  <c r="J90" i="15"/>
  <c r="L90" i="15" s="1"/>
  <c r="N90" i="15" s="1"/>
  <c r="C90" i="15"/>
  <c r="B90" i="15"/>
  <c r="K89" i="15"/>
  <c r="J89" i="15"/>
  <c r="B89" i="15"/>
  <c r="C89" i="15" s="1"/>
  <c r="D89" i="15" s="1"/>
  <c r="M88" i="15"/>
  <c r="O88" i="15" s="1"/>
  <c r="K88" i="15"/>
  <c r="J88" i="15"/>
  <c r="L88" i="15" s="1"/>
  <c r="N88" i="15" s="1"/>
  <c r="C88" i="15"/>
  <c r="B88" i="15"/>
  <c r="K87" i="15"/>
  <c r="M87" i="15" s="1"/>
  <c r="O87" i="15" s="1"/>
  <c r="J87" i="15"/>
  <c r="L87" i="15" s="1"/>
  <c r="N87" i="15" s="1"/>
  <c r="C87" i="15"/>
  <c r="D87" i="15" s="1"/>
  <c r="B87" i="15"/>
  <c r="K86" i="15"/>
  <c r="J86" i="15"/>
  <c r="C86" i="15"/>
  <c r="D86" i="15" s="1"/>
  <c r="B86" i="15"/>
  <c r="K85" i="15"/>
  <c r="M85" i="15" s="1"/>
  <c r="O85" i="15" s="1"/>
  <c r="J85" i="15"/>
  <c r="C85" i="15"/>
  <c r="D85" i="15" s="1"/>
  <c r="B85" i="15"/>
  <c r="K84" i="15"/>
  <c r="M84" i="15" s="1"/>
  <c r="O84" i="15" s="1"/>
  <c r="J84" i="15"/>
  <c r="C84" i="15"/>
  <c r="D84" i="15" s="1"/>
  <c r="B84" i="15"/>
  <c r="K83" i="15"/>
  <c r="M83" i="15" s="1"/>
  <c r="O83" i="15" s="1"/>
  <c r="J83" i="15"/>
  <c r="B83" i="15"/>
  <c r="C83" i="15" s="1"/>
  <c r="D83" i="15" s="1"/>
  <c r="K82" i="15"/>
  <c r="M82" i="15" s="1"/>
  <c r="O82" i="15" s="1"/>
  <c r="J82" i="15"/>
  <c r="L82" i="15" s="1"/>
  <c r="N82" i="15" s="1"/>
  <c r="C82" i="15"/>
  <c r="B82" i="15"/>
  <c r="K81" i="15"/>
  <c r="J81" i="15"/>
  <c r="B81" i="15"/>
  <c r="C81" i="15" s="1"/>
  <c r="D81" i="15" s="1"/>
  <c r="M80" i="15"/>
  <c r="O80" i="15" s="1"/>
  <c r="K80" i="15"/>
  <c r="J80" i="15"/>
  <c r="L80" i="15" s="1"/>
  <c r="N80" i="15" s="1"/>
  <c r="C80" i="15"/>
  <c r="B80" i="15"/>
  <c r="K79" i="15"/>
  <c r="M79" i="15" s="1"/>
  <c r="O79" i="15" s="1"/>
  <c r="J79" i="15"/>
  <c r="L79" i="15" s="1"/>
  <c r="N79" i="15" s="1"/>
  <c r="C79" i="15"/>
  <c r="D79" i="15" s="1"/>
  <c r="B79" i="15"/>
  <c r="K78" i="15"/>
  <c r="J78" i="15"/>
  <c r="C78" i="15"/>
  <c r="D78" i="15" s="1"/>
  <c r="B78" i="15"/>
  <c r="K77" i="15"/>
  <c r="M77" i="15" s="1"/>
  <c r="O77" i="15" s="1"/>
  <c r="J77" i="15"/>
  <c r="C77" i="15"/>
  <c r="D77" i="15" s="1"/>
  <c r="B77" i="15"/>
  <c r="K76" i="15"/>
  <c r="M76" i="15" s="1"/>
  <c r="O76" i="15" s="1"/>
  <c r="J76" i="15"/>
  <c r="C76" i="15"/>
  <c r="D76" i="15" s="1"/>
  <c r="B76" i="15"/>
  <c r="K75" i="15"/>
  <c r="M75" i="15" s="1"/>
  <c r="O75" i="15" s="1"/>
  <c r="J75" i="15"/>
  <c r="B75" i="15"/>
  <c r="C75" i="15" s="1"/>
  <c r="D75" i="15" s="1"/>
  <c r="K74" i="15"/>
  <c r="M74" i="15" s="1"/>
  <c r="O74" i="15" s="1"/>
  <c r="J74" i="15"/>
  <c r="L74" i="15" s="1"/>
  <c r="N74" i="15" s="1"/>
  <c r="C74" i="15"/>
  <c r="B74" i="15"/>
  <c r="K73" i="15"/>
  <c r="J73" i="15"/>
  <c r="B73" i="15"/>
  <c r="C73" i="15" s="1"/>
  <c r="D73" i="15" s="1"/>
  <c r="M72" i="15"/>
  <c r="O72" i="15" s="1"/>
  <c r="K72" i="15"/>
  <c r="J72" i="15"/>
  <c r="L72" i="15" s="1"/>
  <c r="N72" i="15" s="1"/>
  <c r="C72" i="15"/>
  <c r="B72" i="15"/>
  <c r="K71" i="15"/>
  <c r="M71" i="15" s="1"/>
  <c r="O71" i="15" s="1"/>
  <c r="J71" i="15"/>
  <c r="L71" i="15" s="1"/>
  <c r="N71" i="15" s="1"/>
  <c r="C71" i="15"/>
  <c r="D71" i="15" s="1"/>
  <c r="B71" i="15"/>
  <c r="M70" i="15"/>
  <c r="O70" i="15" s="1"/>
  <c r="K70" i="15"/>
  <c r="J70" i="15"/>
  <c r="C70" i="15"/>
  <c r="D70" i="15" s="1"/>
  <c r="B70" i="15"/>
  <c r="K69" i="15"/>
  <c r="M69" i="15" s="1"/>
  <c r="O69" i="15" s="1"/>
  <c r="J69" i="15"/>
  <c r="C69" i="15"/>
  <c r="D69" i="15" s="1"/>
  <c r="B69" i="15"/>
  <c r="L68" i="15"/>
  <c r="N68" i="15" s="1"/>
  <c r="K68" i="15"/>
  <c r="M68" i="15" s="1"/>
  <c r="O68" i="15" s="1"/>
  <c r="J68" i="15"/>
  <c r="C68" i="15"/>
  <c r="D68" i="15" s="1"/>
  <c r="B68" i="15"/>
  <c r="K67" i="15"/>
  <c r="M67" i="15" s="1"/>
  <c r="O67" i="15" s="1"/>
  <c r="J67" i="15"/>
  <c r="B67" i="15"/>
  <c r="C67" i="15" s="1"/>
  <c r="D67" i="15" s="1"/>
  <c r="K66" i="15"/>
  <c r="M66" i="15" s="1"/>
  <c r="O66" i="15" s="1"/>
  <c r="J66" i="15"/>
  <c r="L66" i="15" s="1"/>
  <c r="N66" i="15" s="1"/>
  <c r="C66" i="15"/>
  <c r="B66" i="15"/>
  <c r="K65" i="15"/>
  <c r="J65" i="15"/>
  <c r="L65" i="15" s="1"/>
  <c r="N65" i="15" s="1"/>
  <c r="B65" i="15"/>
  <c r="C65" i="15" s="1"/>
  <c r="D65" i="15" s="1"/>
  <c r="M64" i="15"/>
  <c r="O64" i="15" s="1"/>
  <c r="K64" i="15"/>
  <c r="J64" i="15"/>
  <c r="L64" i="15" s="1"/>
  <c r="N64" i="15" s="1"/>
  <c r="C64" i="15"/>
  <c r="B64" i="15"/>
  <c r="K63" i="15"/>
  <c r="M63" i="15" s="1"/>
  <c r="O63" i="15" s="1"/>
  <c r="J63" i="15"/>
  <c r="L63" i="15" s="1"/>
  <c r="N63" i="15" s="1"/>
  <c r="C63" i="15"/>
  <c r="D63" i="15" s="1"/>
  <c r="B63" i="15"/>
  <c r="M62" i="15"/>
  <c r="O62" i="15" s="1"/>
  <c r="K62" i="15"/>
  <c r="J62" i="15"/>
  <c r="C62" i="15"/>
  <c r="D62" i="15" s="1"/>
  <c r="B62" i="15"/>
  <c r="K61" i="15"/>
  <c r="M61" i="15" s="1"/>
  <c r="O61" i="15" s="1"/>
  <c r="J61" i="15"/>
  <c r="C61" i="15"/>
  <c r="D61" i="15" s="1"/>
  <c r="B61" i="15"/>
  <c r="L60" i="15"/>
  <c r="N60" i="15" s="1"/>
  <c r="K60" i="15"/>
  <c r="J60" i="15"/>
  <c r="C60" i="15"/>
  <c r="D60" i="15" s="1"/>
  <c r="B60" i="15"/>
  <c r="K59" i="15"/>
  <c r="M59" i="15" s="1"/>
  <c r="O59" i="15" s="1"/>
  <c r="J59" i="15"/>
  <c r="B59" i="15"/>
  <c r="C59" i="15" s="1"/>
  <c r="D59" i="15" s="1"/>
  <c r="K58" i="15"/>
  <c r="M58" i="15" s="1"/>
  <c r="O58" i="15" s="1"/>
  <c r="J58" i="15"/>
  <c r="L58" i="15" s="1"/>
  <c r="N58" i="15" s="1"/>
  <c r="C58" i="15"/>
  <c r="B58" i="15"/>
  <c r="K57" i="15"/>
  <c r="J57" i="15"/>
  <c r="L57" i="15" s="1"/>
  <c r="N57" i="15" s="1"/>
  <c r="B57" i="15"/>
  <c r="C57" i="15" s="1"/>
  <c r="D57" i="15" s="1"/>
  <c r="M56" i="15"/>
  <c r="O56" i="15" s="1"/>
  <c r="K56" i="15"/>
  <c r="J56" i="15"/>
  <c r="L56" i="15" s="1"/>
  <c r="N56" i="15" s="1"/>
  <c r="C56" i="15"/>
  <c r="B56" i="15"/>
  <c r="K55" i="15"/>
  <c r="M55" i="15" s="1"/>
  <c r="O55" i="15" s="1"/>
  <c r="J55" i="15"/>
  <c r="L55" i="15" s="1"/>
  <c r="N55" i="15" s="1"/>
  <c r="C55" i="15"/>
  <c r="D55" i="15" s="1"/>
  <c r="B55" i="15"/>
  <c r="M54" i="15"/>
  <c r="O54" i="15" s="1"/>
  <c r="K54" i="15"/>
  <c r="J54" i="15"/>
  <c r="C54" i="15"/>
  <c r="D54" i="15" s="1"/>
  <c r="B54" i="15"/>
  <c r="K53" i="15"/>
  <c r="M53" i="15" s="1"/>
  <c r="O53" i="15" s="1"/>
  <c r="J53" i="15"/>
  <c r="C53" i="15"/>
  <c r="D53" i="15" s="1"/>
  <c r="B53" i="15"/>
  <c r="L52" i="15"/>
  <c r="N52" i="15" s="1"/>
  <c r="K52" i="15"/>
  <c r="J52" i="15"/>
  <c r="C52" i="15"/>
  <c r="D52" i="15" s="1"/>
  <c r="B52" i="15"/>
  <c r="K51" i="15"/>
  <c r="M51" i="15" s="1"/>
  <c r="O51" i="15" s="1"/>
  <c r="J51" i="15"/>
  <c r="B51" i="15"/>
  <c r="C51" i="15" s="1"/>
  <c r="D51" i="15" s="1"/>
  <c r="K50" i="15"/>
  <c r="M50" i="15" s="1"/>
  <c r="O50" i="15" s="1"/>
  <c r="J50" i="15"/>
  <c r="L50" i="15" s="1"/>
  <c r="N50" i="15" s="1"/>
  <c r="C50" i="15"/>
  <c r="B50" i="15"/>
  <c r="K49" i="15"/>
  <c r="J49" i="15"/>
  <c r="L49" i="15" s="1"/>
  <c r="N49" i="15" s="1"/>
  <c r="B49" i="15"/>
  <c r="C49" i="15" s="1"/>
  <c r="D49" i="15" s="1"/>
  <c r="M48" i="15"/>
  <c r="O48" i="15" s="1"/>
  <c r="K48" i="15"/>
  <c r="J48" i="15"/>
  <c r="L48" i="15" s="1"/>
  <c r="N48" i="15" s="1"/>
  <c r="C48" i="15"/>
  <c r="B48" i="15"/>
  <c r="K47" i="15"/>
  <c r="M47" i="15" s="1"/>
  <c r="O47" i="15" s="1"/>
  <c r="J47" i="15"/>
  <c r="L47" i="15" s="1"/>
  <c r="N47" i="15" s="1"/>
  <c r="B47" i="15"/>
  <c r="C47" i="15" s="1"/>
  <c r="D47" i="15" s="1"/>
  <c r="L46" i="15"/>
  <c r="N46" i="15" s="1"/>
  <c r="K46" i="15"/>
  <c r="J46" i="15"/>
  <c r="B46" i="15"/>
  <c r="C46" i="15" s="1"/>
  <c r="D46" i="15" s="1"/>
  <c r="M45" i="15"/>
  <c r="O45" i="15" s="1"/>
  <c r="K45" i="15"/>
  <c r="J45" i="15"/>
  <c r="B45" i="15"/>
  <c r="C45" i="15" s="1"/>
  <c r="D45" i="15" s="1"/>
  <c r="M44" i="15"/>
  <c r="O44" i="15" s="1"/>
  <c r="K44" i="15"/>
  <c r="J44" i="15"/>
  <c r="L44" i="15" s="1"/>
  <c r="N44" i="15" s="1"/>
  <c r="C44" i="15"/>
  <c r="B44" i="15"/>
  <c r="K43" i="15"/>
  <c r="M43" i="15" s="1"/>
  <c r="O43" i="15" s="1"/>
  <c r="J43" i="15"/>
  <c r="L43" i="15" s="1"/>
  <c r="N43" i="15" s="1"/>
  <c r="B43" i="15"/>
  <c r="C43" i="15" s="1"/>
  <c r="D43" i="15" s="1"/>
  <c r="L42" i="15"/>
  <c r="N42" i="15" s="1"/>
  <c r="K42" i="15"/>
  <c r="J42" i="15"/>
  <c r="B42" i="15"/>
  <c r="C42" i="15" s="1"/>
  <c r="D42" i="15" s="1"/>
  <c r="M41" i="15"/>
  <c r="O41" i="15" s="1"/>
  <c r="K41" i="15"/>
  <c r="J41" i="15"/>
  <c r="B41" i="15"/>
  <c r="C41" i="15" s="1"/>
  <c r="D41" i="15" s="1"/>
  <c r="M40" i="15"/>
  <c r="O40" i="15" s="1"/>
  <c r="K40" i="15"/>
  <c r="J40" i="15"/>
  <c r="L40" i="15" s="1"/>
  <c r="N40" i="15" s="1"/>
  <c r="C40" i="15"/>
  <c r="B40" i="15"/>
  <c r="K39" i="15"/>
  <c r="M39" i="15" s="1"/>
  <c r="O39" i="15" s="1"/>
  <c r="J39" i="15"/>
  <c r="L39" i="15" s="1"/>
  <c r="N39" i="15" s="1"/>
  <c r="B39" i="15"/>
  <c r="C39" i="15" s="1"/>
  <c r="D39" i="15" s="1"/>
  <c r="L38" i="15"/>
  <c r="N38" i="15" s="1"/>
  <c r="K38" i="15"/>
  <c r="J38" i="15"/>
  <c r="B38" i="15"/>
  <c r="C38" i="15" s="1"/>
  <c r="D38" i="15" s="1"/>
  <c r="M37" i="15"/>
  <c r="O37" i="15" s="1"/>
  <c r="K37" i="15"/>
  <c r="J37" i="15"/>
  <c r="B37" i="15"/>
  <c r="C37" i="15" s="1"/>
  <c r="D37" i="15" s="1"/>
  <c r="M36" i="15"/>
  <c r="O36" i="15" s="1"/>
  <c r="K36" i="15"/>
  <c r="J36" i="15"/>
  <c r="L36" i="15" s="1"/>
  <c r="N36" i="15" s="1"/>
  <c r="C36" i="15"/>
  <c r="B36" i="15"/>
  <c r="K35" i="15"/>
  <c r="M35" i="15" s="1"/>
  <c r="O35" i="15" s="1"/>
  <c r="J35" i="15"/>
  <c r="L35" i="15" s="1"/>
  <c r="N35" i="15" s="1"/>
  <c r="B35" i="15"/>
  <c r="C35" i="15" s="1"/>
  <c r="D35" i="15" s="1"/>
  <c r="L34" i="15"/>
  <c r="N34" i="15" s="1"/>
  <c r="K34" i="15"/>
  <c r="J34" i="15"/>
  <c r="B34" i="15"/>
  <c r="C34" i="15" s="1"/>
  <c r="D34" i="15" s="1"/>
  <c r="M33" i="15"/>
  <c r="O33" i="15" s="1"/>
  <c r="K33" i="15"/>
  <c r="J33" i="15"/>
  <c r="B33" i="15"/>
  <c r="C33" i="15" s="1"/>
  <c r="D33" i="15" s="1"/>
  <c r="M32" i="15"/>
  <c r="O32" i="15" s="1"/>
  <c r="K32" i="15"/>
  <c r="J32" i="15"/>
  <c r="L32" i="15" s="1"/>
  <c r="N32" i="15" s="1"/>
  <c r="C32" i="15"/>
  <c r="B32" i="15"/>
  <c r="K31" i="15"/>
  <c r="M31" i="15" s="1"/>
  <c r="O31" i="15" s="1"/>
  <c r="J31" i="15"/>
  <c r="L31" i="15" s="1"/>
  <c r="N31" i="15" s="1"/>
  <c r="B31" i="15"/>
  <c r="C31" i="15" s="1"/>
  <c r="D31" i="15" s="1"/>
  <c r="L30" i="15"/>
  <c r="N30" i="15" s="1"/>
  <c r="K30" i="15"/>
  <c r="J30" i="15"/>
  <c r="B30" i="15"/>
  <c r="C30" i="15" s="1"/>
  <c r="D30" i="15" s="1"/>
  <c r="M29" i="15"/>
  <c r="O29" i="15" s="1"/>
  <c r="K29" i="15"/>
  <c r="J29" i="15"/>
  <c r="B29" i="15"/>
  <c r="C29" i="15" s="1"/>
  <c r="D29" i="15" s="1"/>
  <c r="M28" i="15"/>
  <c r="O28" i="15" s="1"/>
  <c r="K28" i="15"/>
  <c r="J28" i="15"/>
  <c r="L28" i="15" s="1"/>
  <c r="N28" i="15" s="1"/>
  <c r="C28" i="15"/>
  <c r="B28" i="15"/>
  <c r="K27" i="15"/>
  <c r="M27" i="15" s="1"/>
  <c r="O27" i="15" s="1"/>
  <c r="J27" i="15"/>
  <c r="L27" i="15" s="1"/>
  <c r="N27" i="15" s="1"/>
  <c r="B27" i="15"/>
  <c r="C27" i="15" s="1"/>
  <c r="D27" i="15" s="1"/>
  <c r="L26" i="15"/>
  <c r="N26" i="15" s="1"/>
  <c r="K26" i="15"/>
  <c r="J26" i="15"/>
  <c r="B26" i="15"/>
  <c r="C26" i="15" s="1"/>
  <c r="D26" i="15" s="1"/>
  <c r="M25" i="15"/>
  <c r="O25" i="15" s="1"/>
  <c r="K25" i="15"/>
  <c r="J25" i="15"/>
  <c r="B25" i="15"/>
  <c r="C25" i="15" s="1"/>
  <c r="D25" i="15" s="1"/>
  <c r="M24" i="15"/>
  <c r="O24" i="15" s="1"/>
  <c r="K24" i="15"/>
  <c r="J24" i="15"/>
  <c r="L24" i="15" s="1"/>
  <c r="N24" i="15" s="1"/>
  <c r="C24" i="15"/>
  <c r="B24" i="15"/>
  <c r="K23" i="15"/>
  <c r="M23" i="15" s="1"/>
  <c r="O23" i="15" s="1"/>
  <c r="J23" i="15"/>
  <c r="L23" i="15" s="1"/>
  <c r="N23" i="15" s="1"/>
  <c r="B23" i="15"/>
  <c r="C23" i="15" s="1"/>
  <c r="D23" i="15" s="1"/>
  <c r="L22" i="15"/>
  <c r="N22" i="15" s="1"/>
  <c r="K22" i="15"/>
  <c r="J22" i="15"/>
  <c r="B22" i="15"/>
  <c r="C22" i="15" s="1"/>
  <c r="D22" i="15" s="1"/>
  <c r="M21" i="15"/>
  <c r="O21" i="15" s="1"/>
  <c r="K21" i="15"/>
  <c r="J21" i="15"/>
  <c r="B21" i="15"/>
  <c r="C21" i="15" s="1"/>
  <c r="D21" i="15" s="1"/>
  <c r="M20" i="15"/>
  <c r="O20" i="15" s="1"/>
  <c r="K20" i="15"/>
  <c r="J20" i="15"/>
  <c r="L20" i="15" s="1"/>
  <c r="N20" i="15" s="1"/>
  <c r="C20" i="15"/>
  <c r="B20" i="15"/>
  <c r="K19" i="15"/>
  <c r="M19" i="15" s="1"/>
  <c r="O19" i="15" s="1"/>
  <c r="J19" i="15"/>
  <c r="L19" i="15" s="1"/>
  <c r="N19" i="15" s="1"/>
  <c r="B19" i="15"/>
  <c r="C19" i="15" s="1"/>
  <c r="D19" i="15" s="1"/>
  <c r="O18" i="15"/>
  <c r="M18" i="15"/>
  <c r="L18" i="15"/>
  <c r="N18" i="15" s="1"/>
  <c r="K18" i="15"/>
  <c r="J18" i="15"/>
  <c r="B18" i="15"/>
  <c r="C18" i="15" s="1"/>
  <c r="D18" i="15" s="1"/>
  <c r="M17" i="15"/>
  <c r="O17" i="15" s="1"/>
  <c r="K17" i="15"/>
  <c r="J17" i="15"/>
  <c r="B17" i="15"/>
  <c r="C17" i="15" s="1"/>
  <c r="D17" i="15" s="1"/>
  <c r="M16" i="15"/>
  <c r="O16" i="15" s="1"/>
  <c r="K16" i="15"/>
  <c r="J16" i="15"/>
  <c r="L16" i="15" s="1"/>
  <c r="N16" i="15" s="1"/>
  <c r="C16" i="15"/>
  <c r="D16" i="15" s="1"/>
  <c r="B16" i="15"/>
  <c r="K15" i="15"/>
  <c r="M15" i="15" s="1"/>
  <c r="O15" i="15" s="1"/>
  <c r="J15" i="15"/>
  <c r="L15" i="15" s="1"/>
  <c r="N15" i="15" s="1"/>
  <c r="B15" i="15"/>
  <c r="C15" i="15" s="1"/>
  <c r="D15" i="15" s="1"/>
  <c r="O14" i="15"/>
  <c r="M14" i="15"/>
  <c r="L14" i="15"/>
  <c r="N14" i="15" s="1"/>
  <c r="K14" i="15"/>
  <c r="J14" i="15"/>
  <c r="B14" i="15"/>
  <c r="C14" i="15" s="1"/>
  <c r="D14" i="15" s="1"/>
  <c r="M13" i="15"/>
  <c r="O13" i="15" s="1"/>
  <c r="K13" i="15"/>
  <c r="J13" i="15"/>
  <c r="B13" i="15"/>
  <c r="C13" i="15" s="1"/>
  <c r="D13" i="15" s="1"/>
  <c r="M12" i="15"/>
  <c r="O12" i="15" s="1"/>
  <c r="K12" i="15"/>
  <c r="J12" i="15"/>
  <c r="L12" i="15" s="1"/>
  <c r="N12" i="15" s="1"/>
  <c r="C12" i="15"/>
  <c r="D12" i="15" s="1"/>
  <c r="B12" i="15"/>
  <c r="K11" i="15"/>
  <c r="M11" i="15" s="1"/>
  <c r="O11" i="15" s="1"/>
  <c r="J11" i="15"/>
  <c r="L11" i="15" s="1"/>
  <c r="N11" i="15" s="1"/>
  <c r="B11" i="15"/>
  <c r="C11" i="15" s="1"/>
  <c r="D11" i="15" s="1"/>
  <c r="O10" i="15"/>
  <c r="M10" i="15"/>
  <c r="L10" i="15"/>
  <c r="N10" i="15" s="1"/>
  <c r="K10" i="15"/>
  <c r="J10" i="15"/>
  <c r="B10" i="15"/>
  <c r="C10" i="15" s="1"/>
  <c r="D10" i="15" s="1"/>
  <c r="M9" i="15"/>
  <c r="O9" i="15" s="1"/>
  <c r="K9" i="15"/>
  <c r="J9" i="15"/>
  <c r="B9" i="15"/>
  <c r="C9" i="15" s="1"/>
  <c r="D9" i="15" s="1"/>
  <c r="M8" i="15"/>
  <c r="O8" i="15" s="1"/>
  <c r="K8" i="15"/>
  <c r="J8" i="15"/>
  <c r="L8" i="15" s="1"/>
  <c r="N8" i="15" s="1"/>
  <c r="C8" i="15"/>
  <c r="D8" i="15" s="1"/>
  <c r="B8" i="15"/>
  <c r="K7" i="15"/>
  <c r="M7" i="15" s="1"/>
  <c r="O7" i="15" s="1"/>
  <c r="J7" i="15"/>
  <c r="L7" i="15" s="1"/>
  <c r="N7" i="15" s="1"/>
  <c r="B7" i="15"/>
  <c r="C7" i="15" s="1"/>
  <c r="D7" i="15" s="1"/>
  <c r="O6" i="15"/>
  <c r="M6" i="15"/>
  <c r="L6" i="15"/>
  <c r="N6" i="15" s="1"/>
  <c r="K6" i="15"/>
  <c r="J6" i="15"/>
  <c r="B6" i="15"/>
  <c r="C6" i="15" s="1"/>
  <c r="D6" i="15" s="1"/>
  <c r="M5" i="15"/>
  <c r="O5" i="15" s="1"/>
  <c r="K5" i="15"/>
  <c r="J5" i="15"/>
  <c r="B5" i="15"/>
  <c r="C5" i="15" s="1"/>
  <c r="D5" i="15" s="1"/>
  <c r="M4" i="15"/>
  <c r="O4" i="15" s="1"/>
  <c r="K4" i="15"/>
  <c r="M147" i="15" s="1"/>
  <c r="O147" i="15" s="1"/>
  <c r="J4" i="15"/>
  <c r="L4" i="15" s="1"/>
  <c r="N4" i="15" s="1"/>
  <c r="C4" i="15"/>
  <c r="D48" i="15" s="1"/>
  <c r="B4" i="15"/>
  <c r="K132" i="14"/>
  <c r="J132" i="14"/>
  <c r="B132" i="14"/>
  <c r="C132" i="14" s="1"/>
  <c r="K131" i="14"/>
  <c r="J131" i="14"/>
  <c r="B131" i="14"/>
  <c r="C131" i="14" s="1"/>
  <c r="K130" i="14"/>
  <c r="J130" i="14"/>
  <c r="B130" i="14"/>
  <c r="C130" i="14" s="1"/>
  <c r="K129" i="14"/>
  <c r="J129" i="14"/>
  <c r="B129" i="14"/>
  <c r="C129" i="14" s="1"/>
  <c r="K128" i="14"/>
  <c r="J128" i="14"/>
  <c r="B128" i="14"/>
  <c r="C128" i="14" s="1"/>
  <c r="K127" i="14"/>
  <c r="J127" i="14"/>
  <c r="L127" i="14" s="1"/>
  <c r="N127" i="14" s="1"/>
  <c r="B127" i="14"/>
  <c r="C127" i="14" s="1"/>
  <c r="K126" i="14"/>
  <c r="J126" i="14"/>
  <c r="B126" i="14"/>
  <c r="C126" i="14" s="1"/>
  <c r="K125" i="14"/>
  <c r="J125" i="14"/>
  <c r="B125" i="14"/>
  <c r="C125" i="14" s="1"/>
  <c r="K124" i="14"/>
  <c r="J124" i="14"/>
  <c r="B124" i="14"/>
  <c r="C124" i="14" s="1"/>
  <c r="M123" i="14"/>
  <c r="O123" i="14" s="1"/>
  <c r="K123" i="14"/>
  <c r="J123" i="14"/>
  <c r="B123" i="14"/>
  <c r="C123" i="14" s="1"/>
  <c r="K122" i="14"/>
  <c r="J122" i="14"/>
  <c r="B122" i="14"/>
  <c r="C122" i="14" s="1"/>
  <c r="K121" i="14"/>
  <c r="J121" i="14"/>
  <c r="B121" i="14"/>
  <c r="C121" i="14" s="1"/>
  <c r="M120" i="14"/>
  <c r="O120" i="14" s="1"/>
  <c r="K120" i="14"/>
  <c r="J120" i="14"/>
  <c r="B120" i="14"/>
  <c r="C120" i="14" s="1"/>
  <c r="K119" i="14"/>
  <c r="J119" i="14"/>
  <c r="B119" i="14"/>
  <c r="C119" i="14" s="1"/>
  <c r="K118" i="14"/>
  <c r="J118" i="14"/>
  <c r="B118" i="14"/>
  <c r="C118" i="14" s="1"/>
  <c r="M117" i="14"/>
  <c r="O117" i="14" s="1"/>
  <c r="K117" i="14"/>
  <c r="J117" i="14"/>
  <c r="B117" i="14"/>
  <c r="C117" i="14" s="1"/>
  <c r="K116" i="14"/>
  <c r="J116" i="14"/>
  <c r="B116" i="14"/>
  <c r="C116" i="14" s="1"/>
  <c r="K115" i="14"/>
  <c r="J115" i="14"/>
  <c r="B115" i="14"/>
  <c r="C115" i="14" s="1"/>
  <c r="M114" i="14"/>
  <c r="O114" i="14" s="1"/>
  <c r="K114" i="14"/>
  <c r="J114" i="14"/>
  <c r="B114" i="14"/>
  <c r="C114" i="14" s="1"/>
  <c r="K113" i="14"/>
  <c r="J113" i="14"/>
  <c r="B113" i="14"/>
  <c r="C113" i="14" s="1"/>
  <c r="K112" i="14"/>
  <c r="J112" i="14"/>
  <c r="B112" i="14"/>
  <c r="C112" i="14" s="1"/>
  <c r="M111" i="14"/>
  <c r="O111" i="14" s="1"/>
  <c r="K111" i="14"/>
  <c r="J111" i="14"/>
  <c r="B111" i="14"/>
  <c r="C111" i="14" s="1"/>
  <c r="K110" i="14"/>
  <c r="J110" i="14"/>
  <c r="B110" i="14"/>
  <c r="C110" i="14" s="1"/>
  <c r="K109" i="14"/>
  <c r="J109" i="14"/>
  <c r="B109" i="14"/>
  <c r="C109" i="14" s="1"/>
  <c r="M108" i="14"/>
  <c r="O108" i="14" s="1"/>
  <c r="K108" i="14"/>
  <c r="J108" i="14"/>
  <c r="B108" i="14"/>
  <c r="C108" i="14" s="1"/>
  <c r="K107" i="14"/>
  <c r="J107" i="14"/>
  <c r="B107" i="14"/>
  <c r="C107" i="14" s="1"/>
  <c r="K106" i="14"/>
  <c r="J106" i="14"/>
  <c r="B106" i="14"/>
  <c r="C106" i="14" s="1"/>
  <c r="M105" i="14"/>
  <c r="O105" i="14" s="1"/>
  <c r="K105" i="14"/>
  <c r="J105" i="14"/>
  <c r="B105" i="14"/>
  <c r="C105" i="14" s="1"/>
  <c r="K104" i="14"/>
  <c r="J104" i="14"/>
  <c r="B104" i="14"/>
  <c r="C104" i="14" s="1"/>
  <c r="K103" i="14"/>
  <c r="J103" i="14"/>
  <c r="B103" i="14"/>
  <c r="C103" i="14" s="1"/>
  <c r="M102" i="14"/>
  <c r="O102" i="14" s="1"/>
  <c r="K102" i="14"/>
  <c r="J102" i="14"/>
  <c r="B102" i="14"/>
  <c r="C102" i="14" s="1"/>
  <c r="K101" i="14"/>
  <c r="J101" i="14"/>
  <c r="B101" i="14"/>
  <c r="C101" i="14" s="1"/>
  <c r="K100" i="14"/>
  <c r="J100" i="14"/>
  <c r="B100" i="14"/>
  <c r="C100" i="14" s="1"/>
  <c r="M99" i="14"/>
  <c r="O99" i="14" s="1"/>
  <c r="K99" i="14"/>
  <c r="J99" i="14"/>
  <c r="B99" i="14"/>
  <c r="C99" i="14" s="1"/>
  <c r="K98" i="14"/>
  <c r="J98" i="14"/>
  <c r="B98" i="14"/>
  <c r="C98" i="14" s="1"/>
  <c r="K97" i="14"/>
  <c r="J97" i="14"/>
  <c r="B97" i="14"/>
  <c r="C97" i="14" s="1"/>
  <c r="M96" i="14"/>
  <c r="O96" i="14" s="1"/>
  <c r="K96" i="14"/>
  <c r="J96" i="14"/>
  <c r="B96" i="14"/>
  <c r="C96" i="14" s="1"/>
  <c r="K95" i="14"/>
  <c r="J95" i="14"/>
  <c r="B95" i="14"/>
  <c r="C95" i="14" s="1"/>
  <c r="K94" i="14"/>
  <c r="J94" i="14"/>
  <c r="B94" i="14"/>
  <c r="C94" i="14" s="1"/>
  <c r="M93" i="14"/>
  <c r="O93" i="14" s="1"/>
  <c r="K93" i="14"/>
  <c r="J93" i="14"/>
  <c r="B93" i="14"/>
  <c r="C93" i="14" s="1"/>
  <c r="K92" i="14"/>
  <c r="J92" i="14"/>
  <c r="B92" i="14"/>
  <c r="C92" i="14" s="1"/>
  <c r="K91" i="14"/>
  <c r="J91" i="14"/>
  <c r="B91" i="14"/>
  <c r="C91" i="14" s="1"/>
  <c r="M90" i="14"/>
  <c r="O90" i="14" s="1"/>
  <c r="K90" i="14"/>
  <c r="J90" i="14"/>
  <c r="B90" i="14"/>
  <c r="C90" i="14" s="1"/>
  <c r="K89" i="14"/>
  <c r="J89" i="14"/>
  <c r="B89" i="14"/>
  <c r="C89" i="14" s="1"/>
  <c r="K88" i="14"/>
  <c r="J88" i="14"/>
  <c r="B88" i="14"/>
  <c r="C88" i="14" s="1"/>
  <c r="M87" i="14"/>
  <c r="O87" i="14" s="1"/>
  <c r="K87" i="14"/>
  <c r="J87" i="14"/>
  <c r="B87" i="14"/>
  <c r="C87" i="14" s="1"/>
  <c r="K86" i="14"/>
  <c r="J86" i="14"/>
  <c r="B86" i="14"/>
  <c r="C86" i="14" s="1"/>
  <c r="K85" i="14"/>
  <c r="J85" i="14"/>
  <c r="B85" i="14"/>
  <c r="C85" i="14" s="1"/>
  <c r="M84" i="14"/>
  <c r="O84" i="14" s="1"/>
  <c r="K84" i="14"/>
  <c r="J84" i="14"/>
  <c r="B84" i="14"/>
  <c r="C84" i="14" s="1"/>
  <c r="K83" i="14"/>
  <c r="J83" i="14"/>
  <c r="B83" i="14"/>
  <c r="C83" i="14" s="1"/>
  <c r="K82" i="14"/>
  <c r="M82" i="14" s="1"/>
  <c r="O82" i="14" s="1"/>
  <c r="J82" i="14"/>
  <c r="L82" i="14" s="1"/>
  <c r="N82" i="14" s="1"/>
  <c r="B82" i="14"/>
  <c r="C82" i="14" s="1"/>
  <c r="K81" i="14"/>
  <c r="J81" i="14"/>
  <c r="C81" i="14"/>
  <c r="B81" i="14"/>
  <c r="K80" i="14"/>
  <c r="M80" i="14" s="1"/>
  <c r="O80" i="14" s="1"/>
  <c r="J80" i="14"/>
  <c r="B80" i="14"/>
  <c r="C80" i="14" s="1"/>
  <c r="K79" i="14"/>
  <c r="J79" i="14"/>
  <c r="B79" i="14"/>
  <c r="C79" i="14" s="1"/>
  <c r="K78" i="14"/>
  <c r="J78" i="14"/>
  <c r="B78" i="14"/>
  <c r="C78" i="14" s="1"/>
  <c r="M77" i="14"/>
  <c r="O77" i="14" s="1"/>
  <c r="K77" i="14"/>
  <c r="J77" i="14"/>
  <c r="C77" i="14"/>
  <c r="B77" i="14"/>
  <c r="K76" i="14"/>
  <c r="J76" i="14"/>
  <c r="B76" i="14"/>
  <c r="C76" i="14" s="1"/>
  <c r="M75" i="14"/>
  <c r="O75" i="14" s="1"/>
  <c r="K75" i="14"/>
  <c r="J75" i="14"/>
  <c r="C75" i="14"/>
  <c r="B75" i="14"/>
  <c r="K74" i="14"/>
  <c r="J74" i="14"/>
  <c r="B74" i="14"/>
  <c r="C74" i="14" s="1"/>
  <c r="M73" i="14"/>
  <c r="O73" i="14" s="1"/>
  <c r="K73" i="14"/>
  <c r="J73" i="14"/>
  <c r="C73" i="14"/>
  <c r="B73" i="14"/>
  <c r="K72" i="14"/>
  <c r="J72" i="14"/>
  <c r="B72" i="14"/>
  <c r="C72" i="14" s="1"/>
  <c r="M71" i="14"/>
  <c r="O71" i="14" s="1"/>
  <c r="K71" i="14"/>
  <c r="J71" i="14"/>
  <c r="C71" i="14"/>
  <c r="B71" i="14"/>
  <c r="K70" i="14"/>
  <c r="J70" i="14"/>
  <c r="B70" i="14"/>
  <c r="C70" i="14" s="1"/>
  <c r="M69" i="14"/>
  <c r="O69" i="14" s="1"/>
  <c r="K69" i="14"/>
  <c r="J69" i="14"/>
  <c r="C69" i="14"/>
  <c r="B69" i="14"/>
  <c r="K68" i="14"/>
  <c r="J68" i="14"/>
  <c r="B68" i="14"/>
  <c r="C68" i="14" s="1"/>
  <c r="M67" i="14"/>
  <c r="O67" i="14" s="1"/>
  <c r="K67" i="14"/>
  <c r="J67" i="14"/>
  <c r="C67" i="14"/>
  <c r="B67" i="14"/>
  <c r="K66" i="14"/>
  <c r="J66" i="14"/>
  <c r="B66" i="14"/>
  <c r="C66" i="14" s="1"/>
  <c r="M65" i="14"/>
  <c r="O65" i="14" s="1"/>
  <c r="K65" i="14"/>
  <c r="J65" i="14"/>
  <c r="C65" i="14"/>
  <c r="B65" i="14"/>
  <c r="K64" i="14"/>
  <c r="J64" i="14"/>
  <c r="B64" i="14"/>
  <c r="C64" i="14" s="1"/>
  <c r="M63" i="14"/>
  <c r="O63" i="14" s="1"/>
  <c r="K63" i="14"/>
  <c r="J63" i="14"/>
  <c r="C63" i="14"/>
  <c r="B63" i="14"/>
  <c r="K62" i="14"/>
  <c r="J62" i="14"/>
  <c r="B62" i="14"/>
  <c r="C62" i="14" s="1"/>
  <c r="M61" i="14"/>
  <c r="O61" i="14" s="1"/>
  <c r="K61" i="14"/>
  <c r="J61" i="14"/>
  <c r="C61" i="14"/>
  <c r="B61" i="14"/>
  <c r="K60" i="14"/>
  <c r="J60" i="14"/>
  <c r="B60" i="14"/>
  <c r="C60" i="14" s="1"/>
  <c r="M59" i="14"/>
  <c r="O59" i="14" s="1"/>
  <c r="K59" i="14"/>
  <c r="J59" i="14"/>
  <c r="C59" i="14"/>
  <c r="B59" i="14"/>
  <c r="K58" i="14"/>
  <c r="J58" i="14"/>
  <c r="B58" i="14"/>
  <c r="C58" i="14" s="1"/>
  <c r="M57" i="14"/>
  <c r="O57" i="14" s="1"/>
  <c r="K57" i="14"/>
  <c r="J57" i="14"/>
  <c r="C57" i="14"/>
  <c r="B57" i="14"/>
  <c r="K56" i="14"/>
  <c r="J56" i="14"/>
  <c r="B56" i="14"/>
  <c r="C56" i="14" s="1"/>
  <c r="M55" i="14"/>
  <c r="O55" i="14" s="1"/>
  <c r="K55" i="14"/>
  <c r="J55" i="14"/>
  <c r="C55" i="14"/>
  <c r="B55" i="14"/>
  <c r="K54" i="14"/>
  <c r="J54" i="14"/>
  <c r="B54" i="14"/>
  <c r="C54" i="14" s="1"/>
  <c r="M53" i="14"/>
  <c r="O53" i="14" s="1"/>
  <c r="K53" i="14"/>
  <c r="J53" i="14"/>
  <c r="C53" i="14"/>
  <c r="B53" i="14"/>
  <c r="K52" i="14"/>
  <c r="M52" i="14" s="1"/>
  <c r="O52" i="14" s="1"/>
  <c r="J52" i="14"/>
  <c r="B52" i="14"/>
  <c r="C52" i="14" s="1"/>
  <c r="M51" i="14"/>
  <c r="O51" i="14" s="1"/>
  <c r="K51" i="14"/>
  <c r="J51" i="14"/>
  <c r="C51" i="14"/>
  <c r="B51" i="14"/>
  <c r="K50" i="14"/>
  <c r="M50" i="14" s="1"/>
  <c r="O50" i="14" s="1"/>
  <c r="J50" i="14"/>
  <c r="B50" i="14"/>
  <c r="C50" i="14" s="1"/>
  <c r="M49" i="14"/>
  <c r="O49" i="14" s="1"/>
  <c r="K49" i="14"/>
  <c r="J49" i="14"/>
  <c r="C49" i="14"/>
  <c r="B49" i="14"/>
  <c r="K48" i="14"/>
  <c r="M48" i="14" s="1"/>
  <c r="O48" i="14" s="1"/>
  <c r="J48" i="14"/>
  <c r="B48" i="14"/>
  <c r="C48" i="14" s="1"/>
  <c r="M47" i="14"/>
  <c r="O47" i="14" s="1"/>
  <c r="K47" i="14"/>
  <c r="J47" i="14"/>
  <c r="C47" i="14"/>
  <c r="B47" i="14"/>
  <c r="K46" i="14"/>
  <c r="M46" i="14" s="1"/>
  <c r="O46" i="14" s="1"/>
  <c r="J46" i="14"/>
  <c r="B46" i="14"/>
  <c r="C46" i="14" s="1"/>
  <c r="M45" i="14"/>
  <c r="O45" i="14" s="1"/>
  <c r="K45" i="14"/>
  <c r="J45" i="14"/>
  <c r="C45" i="14"/>
  <c r="B45" i="14"/>
  <c r="K44" i="14"/>
  <c r="M44" i="14" s="1"/>
  <c r="O44" i="14" s="1"/>
  <c r="J44" i="14"/>
  <c r="B44" i="14"/>
  <c r="C44" i="14" s="1"/>
  <c r="M43" i="14"/>
  <c r="O43" i="14" s="1"/>
  <c r="K43" i="14"/>
  <c r="J43" i="14"/>
  <c r="C43" i="14"/>
  <c r="B43" i="14"/>
  <c r="K42" i="14"/>
  <c r="M42" i="14" s="1"/>
  <c r="O42" i="14" s="1"/>
  <c r="J42" i="14"/>
  <c r="B42" i="14"/>
  <c r="C42" i="14" s="1"/>
  <c r="M41" i="14"/>
  <c r="O41" i="14" s="1"/>
  <c r="K41" i="14"/>
  <c r="J41" i="14"/>
  <c r="C41" i="14"/>
  <c r="B41" i="14"/>
  <c r="K40" i="14"/>
  <c r="M40" i="14" s="1"/>
  <c r="O40" i="14" s="1"/>
  <c r="J40" i="14"/>
  <c r="B40" i="14"/>
  <c r="C40" i="14" s="1"/>
  <c r="M39" i="14"/>
  <c r="O39" i="14" s="1"/>
  <c r="K39" i="14"/>
  <c r="J39" i="14"/>
  <c r="C39" i="14"/>
  <c r="B39" i="14"/>
  <c r="K38" i="14"/>
  <c r="M38" i="14" s="1"/>
  <c r="O38" i="14" s="1"/>
  <c r="J38" i="14"/>
  <c r="B38" i="14"/>
  <c r="C38" i="14" s="1"/>
  <c r="M37" i="14"/>
  <c r="O37" i="14" s="1"/>
  <c r="K37" i="14"/>
  <c r="J37" i="14"/>
  <c r="C37" i="14"/>
  <c r="B37" i="14"/>
  <c r="K36" i="14"/>
  <c r="M36" i="14" s="1"/>
  <c r="O36" i="14" s="1"/>
  <c r="J36" i="14"/>
  <c r="B36" i="14"/>
  <c r="C36" i="14" s="1"/>
  <c r="M35" i="14"/>
  <c r="O35" i="14" s="1"/>
  <c r="K35" i="14"/>
  <c r="J35" i="14"/>
  <c r="L35" i="14" s="1"/>
  <c r="N35" i="14" s="1"/>
  <c r="B35" i="14"/>
  <c r="C35" i="14" s="1"/>
  <c r="K34" i="14"/>
  <c r="M34" i="14" s="1"/>
  <c r="O34" i="14" s="1"/>
  <c r="J34" i="14"/>
  <c r="L34" i="14" s="1"/>
  <c r="N34" i="14" s="1"/>
  <c r="C34" i="14"/>
  <c r="B34" i="14"/>
  <c r="K33" i="14"/>
  <c r="J33" i="14"/>
  <c r="B33" i="14"/>
  <c r="C33" i="14" s="1"/>
  <c r="M32" i="14"/>
  <c r="O32" i="14" s="1"/>
  <c r="K32" i="14"/>
  <c r="J32" i="14"/>
  <c r="L32" i="14" s="1"/>
  <c r="N32" i="14" s="1"/>
  <c r="B32" i="14"/>
  <c r="C32" i="14" s="1"/>
  <c r="M31" i="14"/>
  <c r="O31" i="14" s="1"/>
  <c r="K31" i="14"/>
  <c r="J31" i="14"/>
  <c r="L31" i="14" s="1"/>
  <c r="N31" i="14" s="1"/>
  <c r="B31" i="14"/>
  <c r="C31" i="14" s="1"/>
  <c r="K30" i="14"/>
  <c r="M30" i="14" s="1"/>
  <c r="O30" i="14" s="1"/>
  <c r="J30" i="14"/>
  <c r="L30" i="14" s="1"/>
  <c r="N30" i="14" s="1"/>
  <c r="C30" i="14"/>
  <c r="B30" i="14"/>
  <c r="M29" i="14"/>
  <c r="O29" i="14" s="1"/>
  <c r="K29" i="14"/>
  <c r="J29" i="14"/>
  <c r="B29" i="14"/>
  <c r="C29" i="14" s="1"/>
  <c r="M28" i="14"/>
  <c r="O28" i="14" s="1"/>
  <c r="K28" i="14"/>
  <c r="J28" i="14"/>
  <c r="L28" i="14" s="1"/>
  <c r="N28" i="14" s="1"/>
  <c r="B28" i="14"/>
  <c r="C28" i="14" s="1"/>
  <c r="M27" i="14"/>
  <c r="O27" i="14" s="1"/>
  <c r="K27" i="14"/>
  <c r="J27" i="14"/>
  <c r="L27" i="14" s="1"/>
  <c r="N27" i="14" s="1"/>
  <c r="B27" i="14"/>
  <c r="C27" i="14" s="1"/>
  <c r="K26" i="14"/>
  <c r="M26" i="14" s="1"/>
  <c r="O26" i="14" s="1"/>
  <c r="J26" i="14"/>
  <c r="L26" i="14" s="1"/>
  <c r="N26" i="14" s="1"/>
  <c r="C26" i="14"/>
  <c r="B26" i="14"/>
  <c r="M25" i="14"/>
  <c r="O25" i="14" s="1"/>
  <c r="K25" i="14"/>
  <c r="J25" i="14"/>
  <c r="B25" i="14"/>
  <c r="C25" i="14" s="1"/>
  <c r="M24" i="14"/>
  <c r="O24" i="14" s="1"/>
  <c r="K24" i="14"/>
  <c r="J24" i="14"/>
  <c r="L24" i="14" s="1"/>
  <c r="N24" i="14" s="1"/>
  <c r="B24" i="14"/>
  <c r="C24" i="14" s="1"/>
  <c r="M23" i="14"/>
  <c r="O23" i="14" s="1"/>
  <c r="K23" i="14"/>
  <c r="J23" i="14"/>
  <c r="L23" i="14" s="1"/>
  <c r="N23" i="14" s="1"/>
  <c r="B23" i="14"/>
  <c r="C23" i="14" s="1"/>
  <c r="K22" i="14"/>
  <c r="M22" i="14" s="1"/>
  <c r="O22" i="14" s="1"/>
  <c r="J22" i="14"/>
  <c r="L22" i="14" s="1"/>
  <c r="N22" i="14" s="1"/>
  <c r="C22" i="14"/>
  <c r="B22" i="14"/>
  <c r="M21" i="14"/>
  <c r="O21" i="14" s="1"/>
  <c r="L21" i="14"/>
  <c r="N21" i="14" s="1"/>
  <c r="K21" i="14"/>
  <c r="J21" i="14"/>
  <c r="B21" i="14"/>
  <c r="C21" i="14" s="1"/>
  <c r="M20" i="14"/>
  <c r="O20" i="14" s="1"/>
  <c r="K20" i="14"/>
  <c r="J20" i="14"/>
  <c r="L20" i="14" s="1"/>
  <c r="N20" i="14" s="1"/>
  <c r="B20" i="14"/>
  <c r="C20" i="14" s="1"/>
  <c r="M19" i="14"/>
  <c r="O19" i="14" s="1"/>
  <c r="K19" i="14"/>
  <c r="J19" i="14"/>
  <c r="L19" i="14" s="1"/>
  <c r="N19" i="14" s="1"/>
  <c r="B19" i="14"/>
  <c r="C19" i="14" s="1"/>
  <c r="K18" i="14"/>
  <c r="M18" i="14" s="1"/>
  <c r="O18" i="14" s="1"/>
  <c r="J18" i="14"/>
  <c r="L18" i="14" s="1"/>
  <c r="N18" i="14" s="1"/>
  <c r="C18" i="14"/>
  <c r="B18" i="14"/>
  <c r="M17" i="14"/>
  <c r="O17" i="14" s="1"/>
  <c r="L17" i="14"/>
  <c r="N17" i="14" s="1"/>
  <c r="K17" i="14"/>
  <c r="J17" i="14"/>
  <c r="B17" i="14"/>
  <c r="C17" i="14" s="1"/>
  <c r="M16" i="14"/>
  <c r="O16" i="14" s="1"/>
  <c r="K16" i="14"/>
  <c r="J16" i="14"/>
  <c r="L16" i="14" s="1"/>
  <c r="N16" i="14" s="1"/>
  <c r="B16" i="14"/>
  <c r="C16" i="14" s="1"/>
  <c r="M15" i="14"/>
  <c r="O15" i="14" s="1"/>
  <c r="K15" i="14"/>
  <c r="J15" i="14"/>
  <c r="L15" i="14" s="1"/>
  <c r="N15" i="14" s="1"/>
  <c r="B15" i="14"/>
  <c r="C15" i="14" s="1"/>
  <c r="K14" i="14"/>
  <c r="M14" i="14" s="1"/>
  <c r="O14" i="14" s="1"/>
  <c r="J14" i="14"/>
  <c r="L14" i="14" s="1"/>
  <c r="N14" i="14" s="1"/>
  <c r="C14" i="14"/>
  <c r="B14" i="14"/>
  <c r="M13" i="14"/>
  <c r="O13" i="14" s="1"/>
  <c r="L13" i="14"/>
  <c r="N13" i="14" s="1"/>
  <c r="K13" i="14"/>
  <c r="J13" i="14"/>
  <c r="B13" i="14"/>
  <c r="C13" i="14" s="1"/>
  <c r="M12" i="14"/>
  <c r="O12" i="14" s="1"/>
  <c r="K12" i="14"/>
  <c r="J12" i="14"/>
  <c r="L12" i="14" s="1"/>
  <c r="N12" i="14" s="1"/>
  <c r="B12" i="14"/>
  <c r="C12" i="14" s="1"/>
  <c r="M11" i="14"/>
  <c r="O11" i="14" s="1"/>
  <c r="K11" i="14"/>
  <c r="J11" i="14"/>
  <c r="L11" i="14" s="1"/>
  <c r="N11" i="14" s="1"/>
  <c r="B11" i="14"/>
  <c r="C11" i="14" s="1"/>
  <c r="K10" i="14"/>
  <c r="M10" i="14" s="1"/>
  <c r="O10" i="14" s="1"/>
  <c r="J10" i="14"/>
  <c r="L10" i="14" s="1"/>
  <c r="N10" i="14" s="1"/>
  <c r="C10" i="14"/>
  <c r="B10" i="14"/>
  <c r="M9" i="14"/>
  <c r="O9" i="14" s="1"/>
  <c r="L9" i="14"/>
  <c r="N9" i="14" s="1"/>
  <c r="K9" i="14"/>
  <c r="J9" i="14"/>
  <c r="B9" i="14"/>
  <c r="C9" i="14" s="1"/>
  <c r="M8" i="14"/>
  <c r="O8" i="14" s="1"/>
  <c r="K8" i="14"/>
  <c r="J8" i="14"/>
  <c r="L8" i="14" s="1"/>
  <c r="N8" i="14" s="1"/>
  <c r="B8" i="14"/>
  <c r="C8" i="14" s="1"/>
  <c r="M7" i="14"/>
  <c r="O7" i="14" s="1"/>
  <c r="K7" i="14"/>
  <c r="J7" i="14"/>
  <c r="L7" i="14" s="1"/>
  <c r="N7" i="14" s="1"/>
  <c r="B7" i="14"/>
  <c r="C7" i="14" s="1"/>
  <c r="K6" i="14"/>
  <c r="M6" i="14" s="1"/>
  <c r="O6" i="14" s="1"/>
  <c r="J6" i="14"/>
  <c r="L6" i="14" s="1"/>
  <c r="N6" i="14" s="1"/>
  <c r="C6" i="14"/>
  <c r="B6" i="14"/>
  <c r="M5" i="14"/>
  <c r="O5" i="14" s="1"/>
  <c r="L5" i="14"/>
  <c r="N5" i="14" s="1"/>
  <c r="K5" i="14"/>
  <c r="J5" i="14"/>
  <c r="B5" i="14"/>
  <c r="C5" i="14" s="1"/>
  <c r="M4" i="14"/>
  <c r="O4" i="14" s="1"/>
  <c r="K4" i="14"/>
  <c r="J4" i="14"/>
  <c r="B4" i="14"/>
  <c r="C4" i="14" s="1"/>
  <c r="D4" i="14" s="1"/>
  <c r="K135" i="13"/>
  <c r="J135" i="13"/>
  <c r="B135" i="13"/>
  <c r="C135" i="13" s="1"/>
  <c r="K134" i="13"/>
  <c r="J134" i="13"/>
  <c r="B134" i="13"/>
  <c r="C134" i="13" s="1"/>
  <c r="K133" i="13"/>
  <c r="J133" i="13"/>
  <c r="B133" i="13"/>
  <c r="C133" i="13" s="1"/>
  <c r="K132" i="13"/>
  <c r="J132" i="13"/>
  <c r="L132" i="13" s="1"/>
  <c r="N132" i="13" s="1"/>
  <c r="C132" i="13"/>
  <c r="B132" i="13"/>
  <c r="K131" i="13"/>
  <c r="J131" i="13"/>
  <c r="B131" i="13"/>
  <c r="C131" i="13" s="1"/>
  <c r="K130" i="13"/>
  <c r="J130" i="13"/>
  <c r="L130" i="13" s="1"/>
  <c r="N130" i="13" s="1"/>
  <c r="B130" i="13"/>
  <c r="C130" i="13" s="1"/>
  <c r="K129" i="13"/>
  <c r="M129" i="13" s="1"/>
  <c r="O129" i="13" s="1"/>
  <c r="J129" i="13"/>
  <c r="B129" i="13"/>
  <c r="C129" i="13" s="1"/>
  <c r="K128" i="13"/>
  <c r="J128" i="13"/>
  <c r="C128" i="13"/>
  <c r="B128" i="13"/>
  <c r="K127" i="13"/>
  <c r="J127" i="13"/>
  <c r="L127" i="13" s="1"/>
  <c r="N127" i="13" s="1"/>
  <c r="B127" i="13"/>
  <c r="C127" i="13" s="1"/>
  <c r="K126" i="13"/>
  <c r="J126" i="13"/>
  <c r="L126" i="13" s="1"/>
  <c r="N126" i="13" s="1"/>
  <c r="B126" i="13"/>
  <c r="C126" i="13" s="1"/>
  <c r="K125" i="13"/>
  <c r="J125" i="13"/>
  <c r="B125" i="13"/>
  <c r="C125" i="13" s="1"/>
  <c r="K124" i="13"/>
  <c r="J124" i="13"/>
  <c r="L124" i="13" s="1"/>
  <c r="N124" i="13" s="1"/>
  <c r="C124" i="13"/>
  <c r="B124" i="13"/>
  <c r="K123" i="13"/>
  <c r="J123" i="13"/>
  <c r="L123" i="13" s="1"/>
  <c r="N123" i="13" s="1"/>
  <c r="B123" i="13"/>
  <c r="C123" i="13" s="1"/>
  <c r="K122" i="13"/>
  <c r="J122" i="13"/>
  <c r="B122" i="13"/>
  <c r="C122" i="13" s="1"/>
  <c r="K121" i="13"/>
  <c r="J121" i="13"/>
  <c r="L121" i="13" s="1"/>
  <c r="N121" i="13" s="1"/>
  <c r="B121" i="13"/>
  <c r="C121" i="13" s="1"/>
  <c r="K120" i="13"/>
  <c r="J120" i="13"/>
  <c r="L120" i="13" s="1"/>
  <c r="N120" i="13" s="1"/>
  <c r="C120" i="13"/>
  <c r="B120" i="13"/>
  <c r="K119" i="13"/>
  <c r="J119" i="13"/>
  <c r="B119" i="13"/>
  <c r="C119" i="13" s="1"/>
  <c r="K118" i="13"/>
  <c r="J118" i="13"/>
  <c r="L118" i="13" s="1"/>
  <c r="N118" i="13" s="1"/>
  <c r="B118" i="13"/>
  <c r="C118" i="13" s="1"/>
  <c r="K117" i="13"/>
  <c r="M117" i="13" s="1"/>
  <c r="O117" i="13" s="1"/>
  <c r="J117" i="13"/>
  <c r="L117" i="13" s="1"/>
  <c r="N117" i="13" s="1"/>
  <c r="B117" i="13"/>
  <c r="C117" i="13" s="1"/>
  <c r="K116" i="13"/>
  <c r="J116" i="13"/>
  <c r="C116" i="13"/>
  <c r="B116" i="13"/>
  <c r="K115" i="13"/>
  <c r="J115" i="13"/>
  <c r="L115" i="13" s="1"/>
  <c r="N115" i="13" s="1"/>
  <c r="B115" i="13"/>
  <c r="C115" i="13" s="1"/>
  <c r="K114" i="13"/>
  <c r="J114" i="13"/>
  <c r="L114" i="13" s="1"/>
  <c r="N114" i="13" s="1"/>
  <c r="B114" i="13"/>
  <c r="C114" i="13" s="1"/>
  <c r="K113" i="13"/>
  <c r="J113" i="13"/>
  <c r="B113" i="13"/>
  <c r="C113" i="13" s="1"/>
  <c r="K112" i="13"/>
  <c r="J112" i="13"/>
  <c r="L112" i="13" s="1"/>
  <c r="N112" i="13" s="1"/>
  <c r="C112" i="13"/>
  <c r="B112" i="13"/>
  <c r="K111" i="13"/>
  <c r="J111" i="13"/>
  <c r="L111" i="13" s="1"/>
  <c r="N111" i="13" s="1"/>
  <c r="B111" i="13"/>
  <c r="C111" i="13" s="1"/>
  <c r="K110" i="13"/>
  <c r="J110" i="13"/>
  <c r="B110" i="13"/>
  <c r="C110" i="13" s="1"/>
  <c r="K109" i="13"/>
  <c r="J109" i="13"/>
  <c r="L109" i="13" s="1"/>
  <c r="N109" i="13" s="1"/>
  <c r="B109" i="13"/>
  <c r="C109" i="13" s="1"/>
  <c r="K108" i="13"/>
  <c r="J108" i="13"/>
  <c r="L108" i="13" s="1"/>
  <c r="N108" i="13" s="1"/>
  <c r="C108" i="13"/>
  <c r="B108" i="13"/>
  <c r="K107" i="13"/>
  <c r="J107" i="13"/>
  <c r="B107" i="13"/>
  <c r="C107" i="13" s="1"/>
  <c r="K106" i="13"/>
  <c r="J106" i="13"/>
  <c r="B106" i="13"/>
  <c r="C106" i="13" s="1"/>
  <c r="K105" i="13"/>
  <c r="J105" i="13"/>
  <c r="B105" i="13"/>
  <c r="C105" i="13" s="1"/>
  <c r="K104" i="13"/>
  <c r="J104" i="13"/>
  <c r="B104" i="13"/>
  <c r="C104" i="13" s="1"/>
  <c r="D104" i="13" s="1"/>
  <c r="K103" i="13"/>
  <c r="J103" i="13"/>
  <c r="B103" i="13"/>
  <c r="C103" i="13" s="1"/>
  <c r="K102" i="13"/>
  <c r="J102" i="13"/>
  <c r="B102" i="13"/>
  <c r="C102" i="13" s="1"/>
  <c r="K101" i="13"/>
  <c r="J101" i="13"/>
  <c r="L101" i="13" s="1"/>
  <c r="N101" i="13" s="1"/>
  <c r="B101" i="13"/>
  <c r="C101" i="13" s="1"/>
  <c r="K100" i="13"/>
  <c r="J100" i="13"/>
  <c r="L100" i="13" s="1"/>
  <c r="N100" i="13" s="1"/>
  <c r="C100" i="13"/>
  <c r="B100" i="13"/>
  <c r="K99" i="13"/>
  <c r="J99" i="13"/>
  <c r="B99" i="13"/>
  <c r="C99" i="13" s="1"/>
  <c r="K98" i="13"/>
  <c r="J98" i="13"/>
  <c r="B98" i="13"/>
  <c r="C98" i="13" s="1"/>
  <c r="K97" i="13"/>
  <c r="J97" i="13"/>
  <c r="B97" i="13"/>
  <c r="C97" i="13" s="1"/>
  <c r="K96" i="13"/>
  <c r="J96" i="13"/>
  <c r="B96" i="13"/>
  <c r="C96" i="13" s="1"/>
  <c r="D96" i="13" s="1"/>
  <c r="K95" i="13"/>
  <c r="J95" i="13"/>
  <c r="B95" i="13"/>
  <c r="C95" i="13" s="1"/>
  <c r="K94" i="13"/>
  <c r="J94" i="13"/>
  <c r="B94" i="13"/>
  <c r="C94" i="13" s="1"/>
  <c r="K93" i="13"/>
  <c r="J93" i="13"/>
  <c r="L93" i="13" s="1"/>
  <c r="N93" i="13" s="1"/>
  <c r="B93" i="13"/>
  <c r="C93" i="13" s="1"/>
  <c r="K92" i="13"/>
  <c r="J92" i="13"/>
  <c r="L92" i="13" s="1"/>
  <c r="N92" i="13" s="1"/>
  <c r="C92" i="13"/>
  <c r="B92" i="13"/>
  <c r="K91" i="13"/>
  <c r="J91" i="13"/>
  <c r="B91" i="13"/>
  <c r="C91" i="13" s="1"/>
  <c r="K90" i="13"/>
  <c r="J90" i="13"/>
  <c r="B90" i="13"/>
  <c r="C90" i="13" s="1"/>
  <c r="K89" i="13"/>
  <c r="J89" i="13"/>
  <c r="B89" i="13"/>
  <c r="C89" i="13" s="1"/>
  <c r="K88" i="13"/>
  <c r="J88" i="13"/>
  <c r="B88" i="13"/>
  <c r="C88" i="13" s="1"/>
  <c r="D88" i="13" s="1"/>
  <c r="K87" i="13"/>
  <c r="J87" i="13"/>
  <c r="B87" i="13"/>
  <c r="C87" i="13" s="1"/>
  <c r="K86" i="13"/>
  <c r="J86" i="13"/>
  <c r="B86" i="13"/>
  <c r="C86" i="13" s="1"/>
  <c r="K85" i="13"/>
  <c r="J85" i="13"/>
  <c r="L85" i="13" s="1"/>
  <c r="N85" i="13" s="1"/>
  <c r="B85" i="13"/>
  <c r="C85" i="13" s="1"/>
  <c r="K84" i="13"/>
  <c r="J84" i="13"/>
  <c r="L84" i="13" s="1"/>
  <c r="N84" i="13" s="1"/>
  <c r="C84" i="13"/>
  <c r="B84" i="13"/>
  <c r="K83" i="13"/>
  <c r="J83" i="13"/>
  <c r="B83" i="13"/>
  <c r="C83" i="13" s="1"/>
  <c r="K82" i="13"/>
  <c r="J82" i="13"/>
  <c r="B82" i="13"/>
  <c r="C82" i="13" s="1"/>
  <c r="K81" i="13"/>
  <c r="J81" i="13"/>
  <c r="B81" i="13"/>
  <c r="C81" i="13" s="1"/>
  <c r="K80" i="13"/>
  <c r="J80" i="13"/>
  <c r="B80" i="13"/>
  <c r="C80" i="13" s="1"/>
  <c r="D80" i="13" s="1"/>
  <c r="K79" i="13"/>
  <c r="J79" i="13"/>
  <c r="B79" i="13"/>
  <c r="C79" i="13" s="1"/>
  <c r="K78" i="13"/>
  <c r="J78" i="13"/>
  <c r="B78" i="13"/>
  <c r="C78" i="13" s="1"/>
  <c r="K77" i="13"/>
  <c r="J77" i="13"/>
  <c r="L77" i="13" s="1"/>
  <c r="N77" i="13" s="1"/>
  <c r="B77" i="13"/>
  <c r="C77" i="13" s="1"/>
  <c r="K76" i="13"/>
  <c r="J76" i="13"/>
  <c r="L76" i="13" s="1"/>
  <c r="N76" i="13" s="1"/>
  <c r="C76" i="13"/>
  <c r="B76" i="13"/>
  <c r="K75" i="13"/>
  <c r="J75" i="13"/>
  <c r="B75" i="13"/>
  <c r="C75" i="13" s="1"/>
  <c r="K74" i="13"/>
  <c r="J74" i="13"/>
  <c r="B74" i="13"/>
  <c r="C74" i="13" s="1"/>
  <c r="K73" i="13"/>
  <c r="J73" i="13"/>
  <c r="B73" i="13"/>
  <c r="C73" i="13" s="1"/>
  <c r="K72" i="13"/>
  <c r="J72" i="13"/>
  <c r="B72" i="13"/>
  <c r="C72" i="13" s="1"/>
  <c r="D72" i="13" s="1"/>
  <c r="K71" i="13"/>
  <c r="J71" i="13"/>
  <c r="B71" i="13"/>
  <c r="C71" i="13" s="1"/>
  <c r="K70" i="13"/>
  <c r="J70" i="13"/>
  <c r="C70" i="13"/>
  <c r="B70" i="13"/>
  <c r="K69" i="13"/>
  <c r="M69" i="13" s="1"/>
  <c r="O69" i="13" s="1"/>
  <c r="J69" i="13"/>
  <c r="L69" i="13" s="1"/>
  <c r="N69" i="13" s="1"/>
  <c r="B69" i="13"/>
  <c r="C69" i="13" s="1"/>
  <c r="D69" i="13" s="1"/>
  <c r="K68" i="13"/>
  <c r="J68" i="13"/>
  <c r="C68" i="13"/>
  <c r="B68" i="13"/>
  <c r="K67" i="13"/>
  <c r="M67" i="13" s="1"/>
  <c r="O67" i="13" s="1"/>
  <c r="J67" i="13"/>
  <c r="L67" i="13" s="1"/>
  <c r="N67" i="13" s="1"/>
  <c r="B67" i="13"/>
  <c r="C67" i="13" s="1"/>
  <c r="K66" i="13"/>
  <c r="J66" i="13"/>
  <c r="B66" i="13"/>
  <c r="C66" i="13" s="1"/>
  <c r="D66" i="13" s="1"/>
  <c r="K65" i="13"/>
  <c r="J65" i="13"/>
  <c r="B65" i="13"/>
  <c r="C65" i="13" s="1"/>
  <c r="D65" i="13" s="1"/>
  <c r="K64" i="13"/>
  <c r="J64" i="13"/>
  <c r="C64" i="13"/>
  <c r="B64" i="13"/>
  <c r="K63" i="13"/>
  <c r="J63" i="13"/>
  <c r="B63" i="13"/>
  <c r="C63" i="13" s="1"/>
  <c r="N62" i="13"/>
  <c r="K62" i="13"/>
  <c r="M62" i="13" s="1"/>
  <c r="O62" i="13" s="1"/>
  <c r="J62" i="13"/>
  <c r="L62" i="13" s="1"/>
  <c r="C62" i="13"/>
  <c r="B62" i="13"/>
  <c r="K61" i="13"/>
  <c r="M61" i="13" s="1"/>
  <c r="O61" i="13" s="1"/>
  <c r="J61" i="13"/>
  <c r="C61" i="13"/>
  <c r="B61" i="13"/>
  <c r="K60" i="13"/>
  <c r="J60" i="13"/>
  <c r="C60" i="13"/>
  <c r="B60" i="13"/>
  <c r="K59" i="13"/>
  <c r="M59" i="13" s="1"/>
  <c r="O59" i="13" s="1"/>
  <c r="J59" i="13"/>
  <c r="B59" i="13"/>
  <c r="C59" i="13" s="1"/>
  <c r="K58" i="13"/>
  <c r="M58" i="13" s="1"/>
  <c r="O58" i="13" s="1"/>
  <c r="J58" i="13"/>
  <c r="B58" i="13"/>
  <c r="C58" i="13" s="1"/>
  <c r="D58" i="13" s="1"/>
  <c r="K57" i="13"/>
  <c r="J57" i="13"/>
  <c r="C57" i="13"/>
  <c r="B57" i="13"/>
  <c r="K56" i="13"/>
  <c r="J56" i="13"/>
  <c r="L56" i="13" s="1"/>
  <c r="N56" i="13" s="1"/>
  <c r="B56" i="13"/>
  <c r="C56" i="13" s="1"/>
  <c r="D56" i="13" s="1"/>
  <c r="K55" i="13"/>
  <c r="J55" i="13"/>
  <c r="B55" i="13"/>
  <c r="C55" i="13" s="1"/>
  <c r="K54" i="13"/>
  <c r="J54" i="13"/>
  <c r="L54" i="13" s="1"/>
  <c r="N54" i="13" s="1"/>
  <c r="C54" i="13"/>
  <c r="B54" i="13"/>
  <c r="K53" i="13"/>
  <c r="M53" i="13" s="1"/>
  <c r="O53" i="13" s="1"/>
  <c r="J53" i="13"/>
  <c r="C53" i="13"/>
  <c r="B53" i="13"/>
  <c r="K52" i="13"/>
  <c r="J52" i="13"/>
  <c r="B52" i="13"/>
  <c r="C52" i="13" s="1"/>
  <c r="D52" i="13" s="1"/>
  <c r="K51" i="13"/>
  <c r="M51" i="13" s="1"/>
  <c r="O51" i="13" s="1"/>
  <c r="J51" i="13"/>
  <c r="L51" i="13" s="1"/>
  <c r="N51" i="13" s="1"/>
  <c r="C51" i="13"/>
  <c r="B51" i="13"/>
  <c r="K50" i="13"/>
  <c r="J50" i="13"/>
  <c r="B50" i="13"/>
  <c r="C50" i="13" s="1"/>
  <c r="D50" i="13" s="1"/>
  <c r="K49" i="13"/>
  <c r="M49" i="13" s="1"/>
  <c r="O49" i="13" s="1"/>
  <c r="J49" i="13"/>
  <c r="L49" i="13" s="1"/>
  <c r="N49" i="13" s="1"/>
  <c r="C49" i="13"/>
  <c r="B49" i="13"/>
  <c r="K48" i="13"/>
  <c r="J48" i="13"/>
  <c r="B48" i="13"/>
  <c r="C48" i="13" s="1"/>
  <c r="D48" i="13" s="1"/>
  <c r="K47" i="13"/>
  <c r="M47" i="13" s="1"/>
  <c r="O47" i="13" s="1"/>
  <c r="J47" i="13"/>
  <c r="L47" i="13" s="1"/>
  <c r="N47" i="13" s="1"/>
  <c r="C47" i="13"/>
  <c r="B47" i="13"/>
  <c r="K46" i="13"/>
  <c r="J46" i="13"/>
  <c r="B46" i="13"/>
  <c r="C46" i="13" s="1"/>
  <c r="D46" i="13" s="1"/>
  <c r="K45" i="13"/>
  <c r="M45" i="13" s="1"/>
  <c r="O45" i="13" s="1"/>
  <c r="J45" i="13"/>
  <c r="L45" i="13" s="1"/>
  <c r="N45" i="13" s="1"/>
  <c r="C45" i="13"/>
  <c r="B45" i="13"/>
  <c r="K44" i="13"/>
  <c r="J44" i="13"/>
  <c r="B44" i="13"/>
  <c r="C44" i="13" s="1"/>
  <c r="D44" i="13" s="1"/>
  <c r="K43" i="13"/>
  <c r="M43" i="13" s="1"/>
  <c r="O43" i="13" s="1"/>
  <c r="J43" i="13"/>
  <c r="L43" i="13" s="1"/>
  <c r="N43" i="13" s="1"/>
  <c r="C43" i="13"/>
  <c r="B43" i="13"/>
  <c r="K42" i="13"/>
  <c r="J42" i="13"/>
  <c r="B42" i="13"/>
  <c r="C42" i="13" s="1"/>
  <c r="D42" i="13" s="1"/>
  <c r="K41" i="13"/>
  <c r="M41" i="13" s="1"/>
  <c r="O41" i="13" s="1"/>
  <c r="J41" i="13"/>
  <c r="L41" i="13" s="1"/>
  <c r="N41" i="13" s="1"/>
  <c r="C41" i="13"/>
  <c r="B41" i="13"/>
  <c r="K40" i="13"/>
  <c r="J40" i="13"/>
  <c r="B40" i="13"/>
  <c r="C40" i="13" s="1"/>
  <c r="D40" i="13" s="1"/>
  <c r="K39" i="13"/>
  <c r="M39" i="13" s="1"/>
  <c r="O39" i="13" s="1"/>
  <c r="J39" i="13"/>
  <c r="L39" i="13" s="1"/>
  <c r="N39" i="13" s="1"/>
  <c r="C39" i="13"/>
  <c r="B39" i="13"/>
  <c r="K38" i="13"/>
  <c r="J38" i="13"/>
  <c r="B38" i="13"/>
  <c r="C38" i="13" s="1"/>
  <c r="D38" i="13" s="1"/>
  <c r="L37" i="13"/>
  <c r="N37" i="13" s="1"/>
  <c r="K37" i="13"/>
  <c r="M37" i="13" s="1"/>
  <c r="O37" i="13" s="1"/>
  <c r="J37" i="13"/>
  <c r="B37" i="13"/>
  <c r="C37" i="13" s="1"/>
  <c r="D37" i="13" s="1"/>
  <c r="L36" i="13"/>
  <c r="N36" i="13" s="1"/>
  <c r="K36" i="13"/>
  <c r="M36" i="13" s="1"/>
  <c r="O36" i="13" s="1"/>
  <c r="J36" i="13"/>
  <c r="C36" i="13"/>
  <c r="D36" i="13" s="1"/>
  <c r="B36" i="13"/>
  <c r="K35" i="13"/>
  <c r="J35" i="13"/>
  <c r="C35" i="13"/>
  <c r="D35" i="13" s="1"/>
  <c r="B35" i="13"/>
  <c r="K34" i="13"/>
  <c r="J34" i="13"/>
  <c r="L34" i="13" s="1"/>
  <c r="N34" i="13" s="1"/>
  <c r="C34" i="13"/>
  <c r="D34" i="13" s="1"/>
  <c r="B34" i="13"/>
  <c r="K33" i="13"/>
  <c r="M33" i="13" s="1"/>
  <c r="O33" i="13" s="1"/>
  <c r="J33" i="13"/>
  <c r="L33" i="13" s="1"/>
  <c r="N33" i="13" s="1"/>
  <c r="B33" i="13"/>
  <c r="C33" i="13" s="1"/>
  <c r="D33" i="13" s="1"/>
  <c r="L32" i="13"/>
  <c r="N32" i="13" s="1"/>
  <c r="K32" i="13"/>
  <c r="M32" i="13" s="1"/>
  <c r="O32" i="13" s="1"/>
  <c r="J32" i="13"/>
  <c r="C32" i="13"/>
  <c r="D32" i="13" s="1"/>
  <c r="B32" i="13"/>
  <c r="K31" i="13"/>
  <c r="J31" i="13"/>
  <c r="C31" i="13"/>
  <c r="D31" i="13" s="1"/>
  <c r="B31" i="13"/>
  <c r="K30" i="13"/>
  <c r="J30" i="13"/>
  <c r="L30" i="13" s="1"/>
  <c r="N30" i="13" s="1"/>
  <c r="C30" i="13"/>
  <c r="D30" i="13" s="1"/>
  <c r="B30" i="13"/>
  <c r="K29" i="13"/>
  <c r="M29" i="13" s="1"/>
  <c r="O29" i="13" s="1"/>
  <c r="J29" i="13"/>
  <c r="L29" i="13" s="1"/>
  <c r="N29" i="13" s="1"/>
  <c r="B29" i="13"/>
  <c r="C29" i="13" s="1"/>
  <c r="D29" i="13" s="1"/>
  <c r="L28" i="13"/>
  <c r="N28" i="13" s="1"/>
  <c r="K28" i="13"/>
  <c r="M28" i="13" s="1"/>
  <c r="O28" i="13" s="1"/>
  <c r="J28" i="13"/>
  <c r="C28" i="13"/>
  <c r="D28" i="13" s="1"/>
  <c r="B28" i="13"/>
  <c r="K27" i="13"/>
  <c r="J27" i="13"/>
  <c r="C27" i="13"/>
  <c r="D27" i="13" s="1"/>
  <c r="B27" i="13"/>
  <c r="K26" i="13"/>
  <c r="J26" i="13"/>
  <c r="L26" i="13" s="1"/>
  <c r="N26" i="13" s="1"/>
  <c r="C26" i="13"/>
  <c r="D26" i="13" s="1"/>
  <c r="B26" i="13"/>
  <c r="K25" i="13"/>
  <c r="M25" i="13" s="1"/>
  <c r="O25" i="13" s="1"/>
  <c r="J25" i="13"/>
  <c r="L25" i="13" s="1"/>
  <c r="N25" i="13" s="1"/>
  <c r="B25" i="13"/>
  <c r="C25" i="13" s="1"/>
  <c r="D25" i="13" s="1"/>
  <c r="L24" i="13"/>
  <c r="N24" i="13" s="1"/>
  <c r="K24" i="13"/>
  <c r="M24" i="13" s="1"/>
  <c r="O24" i="13" s="1"/>
  <c r="J24" i="13"/>
  <c r="C24" i="13"/>
  <c r="D24" i="13" s="1"/>
  <c r="B24" i="13"/>
  <c r="K23" i="13"/>
  <c r="J23" i="13"/>
  <c r="C23" i="13"/>
  <c r="D23" i="13" s="1"/>
  <c r="B23" i="13"/>
  <c r="K22" i="13"/>
  <c r="J22" i="13"/>
  <c r="L22" i="13" s="1"/>
  <c r="N22" i="13" s="1"/>
  <c r="C22" i="13"/>
  <c r="D22" i="13" s="1"/>
  <c r="B22" i="13"/>
  <c r="K21" i="13"/>
  <c r="M21" i="13" s="1"/>
  <c r="O21" i="13" s="1"/>
  <c r="J21" i="13"/>
  <c r="L21" i="13" s="1"/>
  <c r="N21" i="13" s="1"/>
  <c r="B21" i="13"/>
  <c r="C21" i="13" s="1"/>
  <c r="D21" i="13" s="1"/>
  <c r="L20" i="13"/>
  <c r="N20" i="13" s="1"/>
  <c r="K20" i="13"/>
  <c r="M20" i="13" s="1"/>
  <c r="O20" i="13" s="1"/>
  <c r="J20" i="13"/>
  <c r="C20" i="13"/>
  <c r="D20" i="13" s="1"/>
  <c r="B20" i="13"/>
  <c r="K19" i="13"/>
  <c r="J19" i="13"/>
  <c r="C19" i="13"/>
  <c r="D19" i="13" s="1"/>
  <c r="B19" i="13"/>
  <c r="K18" i="13"/>
  <c r="J18" i="13"/>
  <c r="L18" i="13" s="1"/>
  <c r="N18" i="13" s="1"/>
  <c r="C18" i="13"/>
  <c r="D18" i="13" s="1"/>
  <c r="B18" i="13"/>
  <c r="K17" i="13"/>
  <c r="M17" i="13" s="1"/>
  <c r="O17" i="13" s="1"/>
  <c r="J17" i="13"/>
  <c r="L17" i="13" s="1"/>
  <c r="N17" i="13" s="1"/>
  <c r="B17" i="13"/>
  <c r="C17" i="13" s="1"/>
  <c r="D17" i="13" s="1"/>
  <c r="L16" i="13"/>
  <c r="N16" i="13" s="1"/>
  <c r="K16" i="13"/>
  <c r="M16" i="13" s="1"/>
  <c r="O16" i="13" s="1"/>
  <c r="J16" i="13"/>
  <c r="C16" i="13"/>
  <c r="D16" i="13" s="1"/>
  <c r="B16" i="13"/>
  <c r="K15" i="13"/>
  <c r="J15" i="13"/>
  <c r="C15" i="13"/>
  <c r="D15" i="13" s="1"/>
  <c r="B15" i="13"/>
  <c r="K14" i="13"/>
  <c r="J14" i="13"/>
  <c r="L14" i="13" s="1"/>
  <c r="N14" i="13" s="1"/>
  <c r="C14" i="13"/>
  <c r="D14" i="13" s="1"/>
  <c r="B14" i="13"/>
  <c r="K13" i="13"/>
  <c r="M13" i="13" s="1"/>
  <c r="O13" i="13" s="1"/>
  <c r="J13" i="13"/>
  <c r="L13" i="13" s="1"/>
  <c r="N13" i="13" s="1"/>
  <c r="B13" i="13"/>
  <c r="C13" i="13" s="1"/>
  <c r="D13" i="13" s="1"/>
  <c r="L12" i="13"/>
  <c r="N12" i="13" s="1"/>
  <c r="K12" i="13"/>
  <c r="M12" i="13" s="1"/>
  <c r="O12" i="13" s="1"/>
  <c r="J12" i="13"/>
  <c r="C12" i="13"/>
  <c r="D12" i="13" s="1"/>
  <c r="B12" i="13"/>
  <c r="K11" i="13"/>
  <c r="J11" i="13"/>
  <c r="C11" i="13"/>
  <c r="D11" i="13" s="1"/>
  <c r="B11" i="13"/>
  <c r="K10" i="13"/>
  <c r="J10" i="13"/>
  <c r="L10" i="13" s="1"/>
  <c r="N10" i="13" s="1"/>
  <c r="C10" i="13"/>
  <c r="D10" i="13" s="1"/>
  <c r="B10" i="13"/>
  <c r="K9" i="13"/>
  <c r="M9" i="13" s="1"/>
  <c r="O9" i="13" s="1"/>
  <c r="J9" i="13"/>
  <c r="L9" i="13" s="1"/>
  <c r="N9" i="13" s="1"/>
  <c r="B9" i="13"/>
  <c r="C9" i="13" s="1"/>
  <c r="D9" i="13" s="1"/>
  <c r="L8" i="13"/>
  <c r="N8" i="13" s="1"/>
  <c r="K8" i="13"/>
  <c r="M8" i="13" s="1"/>
  <c r="O8" i="13" s="1"/>
  <c r="J8" i="13"/>
  <c r="C8" i="13"/>
  <c r="D8" i="13" s="1"/>
  <c r="B8" i="13"/>
  <c r="K7" i="13"/>
  <c r="J7" i="13"/>
  <c r="C7" i="13"/>
  <c r="D7" i="13" s="1"/>
  <c r="B7" i="13"/>
  <c r="K6" i="13"/>
  <c r="J6" i="13"/>
  <c r="L6" i="13" s="1"/>
  <c r="N6" i="13" s="1"/>
  <c r="C6" i="13"/>
  <c r="D6" i="13" s="1"/>
  <c r="B6" i="13"/>
  <c r="K5" i="13"/>
  <c r="M5" i="13" s="1"/>
  <c r="O5" i="13" s="1"/>
  <c r="J5" i="13"/>
  <c r="L5" i="13" s="1"/>
  <c r="N5" i="13" s="1"/>
  <c r="B5" i="13"/>
  <c r="C5" i="13" s="1"/>
  <c r="D5" i="13" s="1"/>
  <c r="L4" i="13"/>
  <c r="N4" i="13" s="1"/>
  <c r="K4" i="13"/>
  <c r="M128" i="13" s="1"/>
  <c r="O128" i="13" s="1"/>
  <c r="J4" i="13"/>
  <c r="L35" i="13" s="1"/>
  <c r="N35" i="13" s="1"/>
  <c r="C4" i="13"/>
  <c r="D4" i="13" s="1"/>
  <c r="B4" i="13"/>
  <c r="K190" i="12"/>
  <c r="J190" i="12"/>
  <c r="B190" i="12"/>
  <c r="C190" i="12" s="1"/>
  <c r="K189" i="12"/>
  <c r="J189" i="12"/>
  <c r="B189" i="12"/>
  <c r="C189" i="12" s="1"/>
  <c r="K188" i="12"/>
  <c r="J188" i="12"/>
  <c r="B188" i="12"/>
  <c r="C188" i="12" s="1"/>
  <c r="K187" i="12"/>
  <c r="J187" i="12"/>
  <c r="B187" i="12"/>
  <c r="C187" i="12" s="1"/>
  <c r="K186" i="12"/>
  <c r="J186" i="12"/>
  <c r="B186" i="12"/>
  <c r="C186" i="12" s="1"/>
  <c r="K185" i="12"/>
  <c r="J185" i="12"/>
  <c r="B185" i="12"/>
  <c r="C185" i="12" s="1"/>
  <c r="K184" i="12"/>
  <c r="J184" i="12"/>
  <c r="B184" i="12"/>
  <c r="C184" i="12" s="1"/>
  <c r="K183" i="12"/>
  <c r="J183" i="12"/>
  <c r="B183" i="12"/>
  <c r="C183" i="12" s="1"/>
  <c r="K182" i="12"/>
  <c r="J182" i="12"/>
  <c r="B182" i="12"/>
  <c r="C182" i="12" s="1"/>
  <c r="K181" i="12"/>
  <c r="J181" i="12"/>
  <c r="B181" i="12"/>
  <c r="C181" i="12" s="1"/>
  <c r="K180" i="12"/>
  <c r="J180" i="12"/>
  <c r="B180" i="12"/>
  <c r="C180" i="12" s="1"/>
  <c r="K179" i="12"/>
  <c r="J179" i="12"/>
  <c r="B179" i="12"/>
  <c r="C179" i="12" s="1"/>
  <c r="K178" i="12"/>
  <c r="J178" i="12"/>
  <c r="B178" i="12"/>
  <c r="C178" i="12" s="1"/>
  <c r="K177" i="12"/>
  <c r="J177" i="12"/>
  <c r="B177" i="12"/>
  <c r="C177" i="12" s="1"/>
  <c r="K176" i="12"/>
  <c r="J176" i="12"/>
  <c r="B176" i="12"/>
  <c r="C176" i="12" s="1"/>
  <c r="K175" i="12"/>
  <c r="J175" i="12"/>
  <c r="B175" i="12"/>
  <c r="C175" i="12" s="1"/>
  <c r="K174" i="12"/>
  <c r="J174" i="12"/>
  <c r="B174" i="12"/>
  <c r="C174" i="12" s="1"/>
  <c r="K173" i="12"/>
  <c r="J173" i="12"/>
  <c r="B173" i="12"/>
  <c r="C173" i="12" s="1"/>
  <c r="D173" i="12" s="1"/>
  <c r="K172" i="12"/>
  <c r="J172" i="12"/>
  <c r="B172" i="12"/>
  <c r="C172" i="12" s="1"/>
  <c r="K171" i="12"/>
  <c r="J171" i="12"/>
  <c r="B171" i="12"/>
  <c r="C171" i="12" s="1"/>
  <c r="K170" i="12"/>
  <c r="J170" i="12"/>
  <c r="B170" i="12"/>
  <c r="C170" i="12" s="1"/>
  <c r="K169" i="12"/>
  <c r="J169" i="12"/>
  <c r="B169" i="12"/>
  <c r="C169" i="12" s="1"/>
  <c r="K168" i="12"/>
  <c r="J168" i="12"/>
  <c r="B168" i="12"/>
  <c r="C168" i="12" s="1"/>
  <c r="K167" i="12"/>
  <c r="J167" i="12"/>
  <c r="B167" i="12"/>
  <c r="C167" i="12" s="1"/>
  <c r="K166" i="12"/>
  <c r="J166" i="12"/>
  <c r="B166" i="12"/>
  <c r="C166" i="12" s="1"/>
  <c r="D166" i="12" s="1"/>
  <c r="K165" i="12"/>
  <c r="J165" i="12"/>
  <c r="B165" i="12"/>
  <c r="C165" i="12" s="1"/>
  <c r="K164" i="12"/>
  <c r="J164" i="12"/>
  <c r="B164" i="12"/>
  <c r="C164" i="12" s="1"/>
  <c r="K163" i="12"/>
  <c r="J163" i="12"/>
  <c r="B163" i="12"/>
  <c r="C163" i="12" s="1"/>
  <c r="K162" i="12"/>
  <c r="J162" i="12"/>
  <c r="B162" i="12"/>
  <c r="C162" i="12" s="1"/>
  <c r="K161" i="12"/>
  <c r="J161" i="12"/>
  <c r="B161" i="12"/>
  <c r="C161" i="12" s="1"/>
  <c r="K160" i="12"/>
  <c r="J160" i="12"/>
  <c r="B160" i="12"/>
  <c r="C160" i="12" s="1"/>
  <c r="K159" i="12"/>
  <c r="J159" i="12"/>
  <c r="B159" i="12"/>
  <c r="C159" i="12" s="1"/>
  <c r="K158" i="12"/>
  <c r="J158" i="12"/>
  <c r="B158" i="12"/>
  <c r="C158" i="12" s="1"/>
  <c r="K157" i="12"/>
  <c r="J157" i="12"/>
  <c r="B157" i="12"/>
  <c r="C157" i="12" s="1"/>
  <c r="K156" i="12"/>
  <c r="J156" i="12"/>
  <c r="B156" i="12"/>
  <c r="C156" i="12" s="1"/>
  <c r="K155" i="12"/>
  <c r="J155" i="12"/>
  <c r="B155" i="12"/>
  <c r="C155" i="12" s="1"/>
  <c r="D155" i="12" s="1"/>
  <c r="K154" i="12"/>
  <c r="J154" i="12"/>
  <c r="B154" i="12"/>
  <c r="C154" i="12" s="1"/>
  <c r="K153" i="12"/>
  <c r="J153" i="12"/>
  <c r="B153" i="12"/>
  <c r="C153" i="12" s="1"/>
  <c r="K152" i="12"/>
  <c r="J152" i="12"/>
  <c r="B152" i="12"/>
  <c r="C152" i="12" s="1"/>
  <c r="D152" i="12" s="1"/>
  <c r="K151" i="12"/>
  <c r="J151" i="12"/>
  <c r="B151" i="12"/>
  <c r="C151" i="12" s="1"/>
  <c r="K150" i="12"/>
  <c r="J150" i="12"/>
  <c r="B150" i="12"/>
  <c r="C150" i="12" s="1"/>
  <c r="K149" i="12"/>
  <c r="J149" i="12"/>
  <c r="B149" i="12"/>
  <c r="C149" i="12" s="1"/>
  <c r="K148" i="12"/>
  <c r="J148" i="12"/>
  <c r="B148" i="12"/>
  <c r="C148" i="12" s="1"/>
  <c r="D148" i="12" s="1"/>
  <c r="K147" i="12"/>
  <c r="J147" i="12"/>
  <c r="B147" i="12"/>
  <c r="C147" i="12" s="1"/>
  <c r="K146" i="12"/>
  <c r="J146" i="12"/>
  <c r="B146" i="12"/>
  <c r="C146" i="12" s="1"/>
  <c r="K145" i="12"/>
  <c r="J145" i="12"/>
  <c r="B145" i="12"/>
  <c r="C145" i="12" s="1"/>
  <c r="D145" i="12" s="1"/>
  <c r="K144" i="12"/>
  <c r="J144" i="12"/>
  <c r="B144" i="12"/>
  <c r="C144" i="12" s="1"/>
  <c r="K143" i="12"/>
  <c r="J143" i="12"/>
  <c r="B143" i="12"/>
  <c r="C143" i="12" s="1"/>
  <c r="K142" i="12"/>
  <c r="J142" i="12"/>
  <c r="B142" i="12"/>
  <c r="C142" i="12" s="1"/>
  <c r="K141" i="12"/>
  <c r="J141" i="12"/>
  <c r="B141" i="12"/>
  <c r="C141" i="12" s="1"/>
  <c r="D141" i="12" s="1"/>
  <c r="K140" i="12"/>
  <c r="J140" i="12"/>
  <c r="B140" i="12"/>
  <c r="C140" i="12" s="1"/>
  <c r="K139" i="12"/>
  <c r="J139" i="12"/>
  <c r="B139" i="12"/>
  <c r="C139" i="12" s="1"/>
  <c r="K138" i="12"/>
  <c r="J138" i="12"/>
  <c r="B138" i="12"/>
  <c r="C138" i="12" s="1"/>
  <c r="M137" i="12"/>
  <c r="O137" i="12" s="1"/>
  <c r="K137" i="12"/>
  <c r="J137" i="12"/>
  <c r="B137" i="12"/>
  <c r="C137" i="12" s="1"/>
  <c r="K136" i="12"/>
  <c r="J136" i="12"/>
  <c r="B136" i="12"/>
  <c r="C136" i="12" s="1"/>
  <c r="K135" i="12"/>
  <c r="J135" i="12"/>
  <c r="B135" i="12"/>
  <c r="C135" i="12" s="1"/>
  <c r="K134" i="12"/>
  <c r="J134" i="12"/>
  <c r="B134" i="12"/>
  <c r="C134" i="12" s="1"/>
  <c r="K133" i="12"/>
  <c r="J133" i="12"/>
  <c r="B133" i="12"/>
  <c r="C133" i="12" s="1"/>
  <c r="K132" i="12"/>
  <c r="J132" i="12"/>
  <c r="B132" i="12"/>
  <c r="C132" i="12" s="1"/>
  <c r="M131" i="12"/>
  <c r="O131" i="12" s="1"/>
  <c r="K131" i="12"/>
  <c r="J131" i="12"/>
  <c r="B131" i="12"/>
  <c r="C131" i="12" s="1"/>
  <c r="K130" i="12"/>
  <c r="J130" i="12"/>
  <c r="B130" i="12"/>
  <c r="C130" i="12" s="1"/>
  <c r="K129" i="12"/>
  <c r="J129" i="12"/>
  <c r="B129" i="12"/>
  <c r="C129" i="12" s="1"/>
  <c r="D129" i="12" s="1"/>
  <c r="K128" i="12"/>
  <c r="J128" i="12"/>
  <c r="B128" i="12"/>
  <c r="C128" i="12" s="1"/>
  <c r="K127" i="12"/>
  <c r="J127" i="12"/>
  <c r="B127" i="12"/>
  <c r="C127" i="12" s="1"/>
  <c r="D127" i="12" s="1"/>
  <c r="K126" i="12"/>
  <c r="J126" i="12"/>
  <c r="B126" i="12"/>
  <c r="C126" i="12" s="1"/>
  <c r="D126" i="12" s="1"/>
  <c r="M125" i="12"/>
  <c r="O125" i="12" s="1"/>
  <c r="K125" i="12"/>
  <c r="J125" i="12"/>
  <c r="B125" i="12"/>
  <c r="C125" i="12" s="1"/>
  <c r="D125" i="12" s="1"/>
  <c r="K124" i="12"/>
  <c r="J124" i="12"/>
  <c r="B124" i="12"/>
  <c r="C124" i="12" s="1"/>
  <c r="D124" i="12" s="1"/>
  <c r="K123" i="12"/>
  <c r="J123" i="12"/>
  <c r="C123" i="12"/>
  <c r="B123" i="12"/>
  <c r="K122" i="12"/>
  <c r="J122" i="12"/>
  <c r="B122" i="12"/>
  <c r="C122" i="12" s="1"/>
  <c r="D122" i="12" s="1"/>
  <c r="K121" i="12"/>
  <c r="M121" i="12" s="1"/>
  <c r="O121" i="12" s="1"/>
  <c r="J121" i="12"/>
  <c r="C121" i="12"/>
  <c r="D121" i="12" s="1"/>
  <c r="B121" i="12"/>
  <c r="K120" i="12"/>
  <c r="J120" i="12"/>
  <c r="C120" i="12"/>
  <c r="B120" i="12"/>
  <c r="K119" i="12"/>
  <c r="J119" i="12"/>
  <c r="B119" i="12"/>
  <c r="C119" i="12" s="1"/>
  <c r="D119" i="12" s="1"/>
  <c r="K118" i="12"/>
  <c r="J118" i="12"/>
  <c r="B118" i="12"/>
  <c r="C118" i="12" s="1"/>
  <c r="K117" i="12"/>
  <c r="J117" i="12"/>
  <c r="D117" i="12"/>
  <c r="B117" i="12"/>
  <c r="C117" i="12" s="1"/>
  <c r="M116" i="12"/>
  <c r="O116" i="12" s="1"/>
  <c r="K116" i="12"/>
  <c r="J116" i="12"/>
  <c r="B116" i="12"/>
  <c r="C116" i="12" s="1"/>
  <c r="D116" i="12" s="1"/>
  <c r="K115" i="12"/>
  <c r="J115" i="12"/>
  <c r="C115" i="12"/>
  <c r="B115" i="12"/>
  <c r="K114" i="12"/>
  <c r="J114" i="12"/>
  <c r="B114" i="12"/>
  <c r="C114" i="12" s="1"/>
  <c r="D114" i="12" s="1"/>
  <c r="K113" i="12"/>
  <c r="J113" i="12"/>
  <c r="B113" i="12"/>
  <c r="C113" i="12" s="1"/>
  <c r="D113" i="12" s="1"/>
  <c r="K112" i="12"/>
  <c r="M112" i="12" s="1"/>
  <c r="O112" i="12" s="1"/>
  <c r="J112" i="12"/>
  <c r="C112" i="12"/>
  <c r="B112" i="12"/>
  <c r="K111" i="12"/>
  <c r="J111" i="12"/>
  <c r="B111" i="12"/>
  <c r="C111" i="12" s="1"/>
  <c r="K110" i="12"/>
  <c r="J110" i="12"/>
  <c r="L110" i="12" s="1"/>
  <c r="N110" i="12" s="1"/>
  <c r="B110" i="12"/>
  <c r="C110" i="12" s="1"/>
  <c r="K109" i="12"/>
  <c r="J109" i="12"/>
  <c r="B109" i="12"/>
  <c r="C109" i="12" s="1"/>
  <c r="K108" i="12"/>
  <c r="J108" i="12"/>
  <c r="C108" i="12"/>
  <c r="D108" i="12" s="1"/>
  <c r="B108" i="12"/>
  <c r="K107" i="12"/>
  <c r="J107" i="12"/>
  <c r="C107" i="12"/>
  <c r="B107" i="12"/>
  <c r="K106" i="12"/>
  <c r="M106" i="12" s="1"/>
  <c r="O106" i="12" s="1"/>
  <c r="J106" i="12"/>
  <c r="C106" i="12"/>
  <c r="D106" i="12" s="1"/>
  <c r="B106" i="12"/>
  <c r="K105" i="12"/>
  <c r="J105" i="12"/>
  <c r="B105" i="12"/>
  <c r="C105" i="12" s="1"/>
  <c r="D105" i="12" s="1"/>
  <c r="K104" i="12"/>
  <c r="J104" i="12"/>
  <c r="C104" i="12"/>
  <c r="B104" i="12"/>
  <c r="K103" i="12"/>
  <c r="J103" i="12"/>
  <c r="B103" i="12"/>
  <c r="C103" i="12" s="1"/>
  <c r="K102" i="12"/>
  <c r="J102" i="12"/>
  <c r="B102" i="12"/>
  <c r="C102" i="12" s="1"/>
  <c r="D102" i="12" s="1"/>
  <c r="K101" i="12"/>
  <c r="M101" i="12" s="1"/>
  <c r="O101" i="12" s="1"/>
  <c r="J101" i="12"/>
  <c r="C101" i="12"/>
  <c r="B101" i="12"/>
  <c r="K100" i="12"/>
  <c r="J100" i="12"/>
  <c r="C100" i="12"/>
  <c r="D100" i="12" s="1"/>
  <c r="B100" i="12"/>
  <c r="K99" i="12"/>
  <c r="J99" i="12"/>
  <c r="B99" i="12"/>
  <c r="C99" i="12" s="1"/>
  <c r="D99" i="12" s="1"/>
  <c r="K98" i="12"/>
  <c r="M98" i="12" s="1"/>
  <c r="O98" i="12" s="1"/>
  <c r="J98" i="12"/>
  <c r="B98" i="12"/>
  <c r="C98" i="12" s="1"/>
  <c r="D98" i="12" s="1"/>
  <c r="K97" i="12"/>
  <c r="M97" i="12" s="1"/>
  <c r="O97" i="12" s="1"/>
  <c r="J97" i="12"/>
  <c r="C97" i="12"/>
  <c r="B97" i="12"/>
  <c r="K96" i="12"/>
  <c r="M96" i="12" s="1"/>
  <c r="O96" i="12" s="1"/>
  <c r="J96" i="12"/>
  <c r="L96" i="12" s="1"/>
  <c r="N96" i="12" s="1"/>
  <c r="C96" i="12"/>
  <c r="D96" i="12" s="1"/>
  <c r="B96" i="12"/>
  <c r="K95" i="12"/>
  <c r="J95" i="12"/>
  <c r="C95" i="12"/>
  <c r="D95" i="12" s="1"/>
  <c r="B95" i="12"/>
  <c r="M94" i="12"/>
  <c r="O94" i="12" s="1"/>
  <c r="K94" i="12"/>
  <c r="J94" i="12"/>
  <c r="B94" i="12"/>
  <c r="C94" i="12" s="1"/>
  <c r="D94" i="12" s="1"/>
  <c r="K93" i="12"/>
  <c r="M93" i="12" s="1"/>
  <c r="O93" i="12" s="1"/>
  <c r="J93" i="12"/>
  <c r="B93" i="12"/>
  <c r="C93" i="12" s="1"/>
  <c r="D93" i="12" s="1"/>
  <c r="K92" i="12"/>
  <c r="J92" i="12"/>
  <c r="B92" i="12"/>
  <c r="C92" i="12" s="1"/>
  <c r="D92" i="12" s="1"/>
  <c r="K91" i="12"/>
  <c r="J91" i="12"/>
  <c r="B91" i="12"/>
  <c r="C91" i="12" s="1"/>
  <c r="D91" i="12" s="1"/>
  <c r="K90" i="12"/>
  <c r="J90" i="12"/>
  <c r="B90" i="12"/>
  <c r="C90" i="12" s="1"/>
  <c r="D90" i="12" s="1"/>
  <c r="K89" i="12"/>
  <c r="M89" i="12" s="1"/>
  <c r="O89" i="12" s="1"/>
  <c r="J89" i="12"/>
  <c r="C89" i="12"/>
  <c r="D89" i="12" s="1"/>
  <c r="B89" i="12"/>
  <c r="K88" i="12"/>
  <c r="M88" i="12" s="1"/>
  <c r="O88" i="12" s="1"/>
  <c r="J88" i="12"/>
  <c r="C88" i="12"/>
  <c r="B88" i="12"/>
  <c r="M87" i="12"/>
  <c r="O87" i="12" s="1"/>
  <c r="K87" i="12"/>
  <c r="J87" i="12"/>
  <c r="B87" i="12"/>
  <c r="C87" i="12" s="1"/>
  <c r="D87" i="12" s="1"/>
  <c r="K86" i="12"/>
  <c r="M86" i="12" s="1"/>
  <c r="O86" i="12" s="1"/>
  <c r="J86" i="12"/>
  <c r="C86" i="12"/>
  <c r="D86" i="12" s="1"/>
  <c r="B86" i="12"/>
  <c r="K85" i="12"/>
  <c r="J85" i="12"/>
  <c r="B85" i="12"/>
  <c r="C85" i="12" s="1"/>
  <c r="D85" i="12" s="1"/>
  <c r="K84" i="12"/>
  <c r="M84" i="12" s="1"/>
  <c r="O84" i="12" s="1"/>
  <c r="J84" i="12"/>
  <c r="L84" i="12" s="1"/>
  <c r="N84" i="12" s="1"/>
  <c r="B84" i="12"/>
  <c r="C84" i="12" s="1"/>
  <c r="D84" i="12" s="1"/>
  <c r="K83" i="12"/>
  <c r="J83" i="12"/>
  <c r="L83" i="12" s="1"/>
  <c r="N83" i="12" s="1"/>
  <c r="B83" i="12"/>
  <c r="C83" i="12" s="1"/>
  <c r="D83" i="12" s="1"/>
  <c r="M82" i="12"/>
  <c r="O82" i="12" s="1"/>
  <c r="K82" i="12"/>
  <c r="J82" i="12"/>
  <c r="C82" i="12"/>
  <c r="D82" i="12" s="1"/>
  <c r="B82" i="12"/>
  <c r="K81" i="12"/>
  <c r="M81" i="12" s="1"/>
  <c r="O81" i="12" s="1"/>
  <c r="J81" i="12"/>
  <c r="B81" i="12"/>
  <c r="C81" i="12" s="1"/>
  <c r="D81" i="12" s="1"/>
  <c r="K80" i="12"/>
  <c r="M80" i="12" s="1"/>
  <c r="O80" i="12" s="1"/>
  <c r="J80" i="12"/>
  <c r="C80" i="12"/>
  <c r="B80" i="12"/>
  <c r="K79" i="12"/>
  <c r="M79" i="12" s="1"/>
  <c r="O79" i="12" s="1"/>
  <c r="J79" i="12"/>
  <c r="B79" i="12"/>
  <c r="C79" i="12" s="1"/>
  <c r="D79" i="12" s="1"/>
  <c r="K78" i="12"/>
  <c r="M78" i="12" s="1"/>
  <c r="O78" i="12" s="1"/>
  <c r="J78" i="12"/>
  <c r="C78" i="12"/>
  <c r="D78" i="12" s="1"/>
  <c r="B78" i="12"/>
  <c r="K77" i="12"/>
  <c r="J77" i="12"/>
  <c r="B77" i="12"/>
  <c r="C77" i="12" s="1"/>
  <c r="D77" i="12" s="1"/>
  <c r="K76" i="12"/>
  <c r="M76" i="12" s="1"/>
  <c r="O76" i="12" s="1"/>
  <c r="J76" i="12"/>
  <c r="L76" i="12" s="1"/>
  <c r="N76" i="12" s="1"/>
  <c r="B76" i="12"/>
  <c r="C76" i="12" s="1"/>
  <c r="D76" i="12" s="1"/>
  <c r="K75" i="12"/>
  <c r="J75" i="12"/>
  <c r="L75" i="12" s="1"/>
  <c r="N75" i="12" s="1"/>
  <c r="B75" i="12"/>
  <c r="C75" i="12" s="1"/>
  <c r="D75" i="12" s="1"/>
  <c r="M74" i="12"/>
  <c r="O74" i="12" s="1"/>
  <c r="K74" i="12"/>
  <c r="J74" i="12"/>
  <c r="C74" i="12"/>
  <c r="D74" i="12" s="1"/>
  <c r="B74" i="12"/>
  <c r="K73" i="12"/>
  <c r="M73" i="12" s="1"/>
  <c r="O73" i="12" s="1"/>
  <c r="J73" i="12"/>
  <c r="B73" i="12"/>
  <c r="C73" i="12" s="1"/>
  <c r="D73" i="12" s="1"/>
  <c r="K72" i="12"/>
  <c r="M72" i="12" s="1"/>
  <c r="O72" i="12" s="1"/>
  <c r="J72" i="12"/>
  <c r="C72" i="12"/>
  <c r="B72" i="12"/>
  <c r="K71" i="12"/>
  <c r="M71" i="12" s="1"/>
  <c r="O71" i="12" s="1"/>
  <c r="J71" i="12"/>
  <c r="B71" i="12"/>
  <c r="C71" i="12" s="1"/>
  <c r="D71" i="12" s="1"/>
  <c r="K70" i="12"/>
  <c r="M70" i="12" s="1"/>
  <c r="O70" i="12" s="1"/>
  <c r="J70" i="12"/>
  <c r="C70" i="12"/>
  <c r="D70" i="12" s="1"/>
  <c r="B70" i="12"/>
  <c r="K69" i="12"/>
  <c r="J69" i="12"/>
  <c r="B69" i="12"/>
  <c r="C69" i="12" s="1"/>
  <c r="D69" i="12" s="1"/>
  <c r="K68" i="12"/>
  <c r="M68" i="12" s="1"/>
  <c r="O68" i="12" s="1"/>
  <c r="J68" i="12"/>
  <c r="L68" i="12" s="1"/>
  <c r="N68" i="12" s="1"/>
  <c r="B68" i="12"/>
  <c r="C68" i="12" s="1"/>
  <c r="D68" i="12" s="1"/>
  <c r="K67" i="12"/>
  <c r="J67" i="12"/>
  <c r="L67" i="12" s="1"/>
  <c r="N67" i="12" s="1"/>
  <c r="B67" i="12"/>
  <c r="C67" i="12" s="1"/>
  <c r="D67" i="12" s="1"/>
  <c r="M66" i="12"/>
  <c r="O66" i="12" s="1"/>
  <c r="K66" i="12"/>
  <c r="J66" i="12"/>
  <c r="C66" i="12"/>
  <c r="D66" i="12" s="1"/>
  <c r="B66" i="12"/>
  <c r="K65" i="12"/>
  <c r="J65" i="12"/>
  <c r="B65" i="12"/>
  <c r="C65" i="12" s="1"/>
  <c r="D65" i="12" s="1"/>
  <c r="K64" i="12"/>
  <c r="M64" i="12" s="1"/>
  <c r="O64" i="12" s="1"/>
  <c r="J64" i="12"/>
  <c r="C64" i="12"/>
  <c r="B64" i="12"/>
  <c r="K63" i="12"/>
  <c r="M63" i="12" s="1"/>
  <c r="O63" i="12" s="1"/>
  <c r="J63" i="12"/>
  <c r="B63" i="12"/>
  <c r="C63" i="12" s="1"/>
  <c r="D63" i="12" s="1"/>
  <c r="K62" i="12"/>
  <c r="M62" i="12" s="1"/>
  <c r="O62" i="12" s="1"/>
  <c r="J62" i="12"/>
  <c r="C62" i="12"/>
  <c r="D62" i="12" s="1"/>
  <c r="B62" i="12"/>
  <c r="K61" i="12"/>
  <c r="J61" i="12"/>
  <c r="B61" i="12"/>
  <c r="C61" i="12" s="1"/>
  <c r="D61" i="12" s="1"/>
  <c r="K60" i="12"/>
  <c r="M60" i="12" s="1"/>
  <c r="O60" i="12" s="1"/>
  <c r="J60" i="12"/>
  <c r="L60" i="12" s="1"/>
  <c r="N60" i="12" s="1"/>
  <c r="B60" i="12"/>
  <c r="C60" i="12" s="1"/>
  <c r="D60" i="12" s="1"/>
  <c r="K59" i="12"/>
  <c r="J59" i="12"/>
  <c r="L59" i="12" s="1"/>
  <c r="N59" i="12" s="1"/>
  <c r="B59" i="12"/>
  <c r="C59" i="12" s="1"/>
  <c r="D59" i="12" s="1"/>
  <c r="M58" i="12"/>
  <c r="O58" i="12" s="1"/>
  <c r="K58" i="12"/>
  <c r="J58" i="12"/>
  <c r="C58" i="12"/>
  <c r="D58" i="12" s="1"/>
  <c r="B58" i="12"/>
  <c r="K57" i="12"/>
  <c r="J57" i="12"/>
  <c r="B57" i="12"/>
  <c r="C57" i="12" s="1"/>
  <c r="D57" i="12" s="1"/>
  <c r="K56" i="12"/>
  <c r="M56" i="12" s="1"/>
  <c r="O56" i="12" s="1"/>
  <c r="J56" i="12"/>
  <c r="C56" i="12"/>
  <c r="B56" i="12"/>
  <c r="K55" i="12"/>
  <c r="M55" i="12" s="1"/>
  <c r="O55" i="12" s="1"/>
  <c r="J55" i="12"/>
  <c r="B55" i="12"/>
  <c r="C55" i="12" s="1"/>
  <c r="D55" i="12" s="1"/>
  <c r="K54" i="12"/>
  <c r="M54" i="12" s="1"/>
  <c r="O54" i="12" s="1"/>
  <c r="J54" i="12"/>
  <c r="C54" i="12"/>
  <c r="D54" i="12" s="1"/>
  <c r="B54" i="12"/>
  <c r="K53" i="12"/>
  <c r="J53" i="12"/>
  <c r="B53" i="12"/>
  <c r="C53" i="12" s="1"/>
  <c r="D53" i="12" s="1"/>
  <c r="K52" i="12"/>
  <c r="M52" i="12" s="1"/>
  <c r="O52" i="12" s="1"/>
  <c r="J52" i="12"/>
  <c r="L52" i="12" s="1"/>
  <c r="N52" i="12" s="1"/>
  <c r="B52" i="12"/>
  <c r="C52" i="12" s="1"/>
  <c r="D52" i="12" s="1"/>
  <c r="M51" i="12"/>
  <c r="O51" i="12" s="1"/>
  <c r="K51" i="12"/>
  <c r="J51" i="12"/>
  <c r="L51" i="12" s="1"/>
  <c r="N51" i="12" s="1"/>
  <c r="B51" i="12"/>
  <c r="C51" i="12" s="1"/>
  <c r="D51" i="12" s="1"/>
  <c r="M50" i="12"/>
  <c r="O50" i="12" s="1"/>
  <c r="K50" i="12"/>
  <c r="J50" i="12"/>
  <c r="C50" i="12"/>
  <c r="D50" i="12" s="1"/>
  <c r="B50" i="12"/>
  <c r="K49" i="12"/>
  <c r="J49" i="12"/>
  <c r="B49" i="12"/>
  <c r="C49" i="12" s="1"/>
  <c r="D49" i="12" s="1"/>
  <c r="K48" i="12"/>
  <c r="M48" i="12" s="1"/>
  <c r="O48" i="12" s="1"/>
  <c r="J48" i="12"/>
  <c r="C48" i="12"/>
  <c r="B48" i="12"/>
  <c r="K47" i="12"/>
  <c r="M47" i="12" s="1"/>
  <c r="O47" i="12" s="1"/>
  <c r="J47" i="12"/>
  <c r="L47" i="12" s="1"/>
  <c r="N47" i="12" s="1"/>
  <c r="B47" i="12"/>
  <c r="C47" i="12" s="1"/>
  <c r="D47" i="12" s="1"/>
  <c r="K46" i="12"/>
  <c r="M46" i="12" s="1"/>
  <c r="O46" i="12" s="1"/>
  <c r="J46" i="12"/>
  <c r="C46" i="12"/>
  <c r="D46" i="12" s="1"/>
  <c r="B46" i="12"/>
  <c r="K45" i="12"/>
  <c r="J45" i="12"/>
  <c r="B45" i="12"/>
  <c r="C45" i="12" s="1"/>
  <c r="D45" i="12" s="1"/>
  <c r="K44" i="12"/>
  <c r="M44" i="12" s="1"/>
  <c r="O44" i="12" s="1"/>
  <c r="J44" i="12"/>
  <c r="L44" i="12" s="1"/>
  <c r="N44" i="12" s="1"/>
  <c r="C44" i="12"/>
  <c r="D44" i="12" s="1"/>
  <c r="B44" i="12"/>
  <c r="M43" i="12"/>
  <c r="O43" i="12" s="1"/>
  <c r="K43" i="12"/>
  <c r="J43" i="12"/>
  <c r="L43" i="12" s="1"/>
  <c r="N43" i="12" s="1"/>
  <c r="B43" i="12"/>
  <c r="C43" i="12" s="1"/>
  <c r="D43" i="12" s="1"/>
  <c r="M42" i="12"/>
  <c r="O42" i="12" s="1"/>
  <c r="K42" i="12"/>
  <c r="J42" i="12"/>
  <c r="C42" i="12"/>
  <c r="D42" i="12" s="1"/>
  <c r="B42" i="12"/>
  <c r="K41" i="12"/>
  <c r="J41" i="12"/>
  <c r="B41" i="12"/>
  <c r="C41" i="12" s="1"/>
  <c r="D41" i="12" s="1"/>
  <c r="K40" i="12"/>
  <c r="M40" i="12" s="1"/>
  <c r="O40" i="12" s="1"/>
  <c r="J40" i="12"/>
  <c r="C40" i="12"/>
  <c r="D40" i="12" s="1"/>
  <c r="B40" i="12"/>
  <c r="K39" i="12"/>
  <c r="M39" i="12" s="1"/>
  <c r="O39" i="12" s="1"/>
  <c r="J39" i="12"/>
  <c r="L39" i="12" s="1"/>
  <c r="N39" i="12" s="1"/>
  <c r="B39" i="12"/>
  <c r="C39" i="12" s="1"/>
  <c r="D39" i="12" s="1"/>
  <c r="K38" i="12"/>
  <c r="M38" i="12" s="1"/>
  <c r="O38" i="12" s="1"/>
  <c r="J38" i="12"/>
  <c r="C38" i="12"/>
  <c r="D38" i="12" s="1"/>
  <c r="B38" i="12"/>
  <c r="O37" i="12"/>
  <c r="M37" i="12"/>
  <c r="K37" i="12"/>
  <c r="J37" i="12"/>
  <c r="B37" i="12"/>
  <c r="C37" i="12" s="1"/>
  <c r="D37" i="12" s="1"/>
  <c r="K36" i="12"/>
  <c r="M36" i="12" s="1"/>
  <c r="O36" i="12" s="1"/>
  <c r="J36" i="12"/>
  <c r="L36" i="12" s="1"/>
  <c r="N36" i="12" s="1"/>
  <c r="C36" i="12"/>
  <c r="D36" i="12" s="1"/>
  <c r="B36" i="12"/>
  <c r="M35" i="12"/>
  <c r="O35" i="12" s="1"/>
  <c r="K35" i="12"/>
  <c r="J35" i="12"/>
  <c r="L35" i="12" s="1"/>
  <c r="N35" i="12" s="1"/>
  <c r="B35" i="12"/>
  <c r="C35" i="12" s="1"/>
  <c r="D35" i="12" s="1"/>
  <c r="M34" i="12"/>
  <c r="O34" i="12" s="1"/>
  <c r="K34" i="12"/>
  <c r="J34" i="12"/>
  <c r="B34" i="12"/>
  <c r="C34" i="12" s="1"/>
  <c r="D34" i="12" s="1"/>
  <c r="K33" i="12"/>
  <c r="M33" i="12" s="1"/>
  <c r="O33" i="12" s="1"/>
  <c r="J33" i="12"/>
  <c r="D33" i="12"/>
  <c r="C33" i="12"/>
  <c r="B33" i="12"/>
  <c r="K32" i="12"/>
  <c r="M32" i="12" s="1"/>
  <c r="O32" i="12" s="1"/>
  <c r="J32" i="12"/>
  <c r="B32" i="12"/>
  <c r="C32" i="12" s="1"/>
  <c r="D32" i="12" s="1"/>
  <c r="M31" i="12"/>
  <c r="O31" i="12" s="1"/>
  <c r="K31" i="12"/>
  <c r="J31" i="12"/>
  <c r="L31" i="12" s="1"/>
  <c r="N31" i="12" s="1"/>
  <c r="B31" i="12"/>
  <c r="C31" i="12" s="1"/>
  <c r="D31" i="12" s="1"/>
  <c r="K30" i="12"/>
  <c r="M30" i="12" s="1"/>
  <c r="O30" i="12" s="1"/>
  <c r="J30" i="12"/>
  <c r="L30" i="12" s="1"/>
  <c r="N30" i="12" s="1"/>
  <c r="D30" i="12"/>
  <c r="C30" i="12"/>
  <c r="B30" i="12"/>
  <c r="K29" i="12"/>
  <c r="M29" i="12" s="1"/>
  <c r="O29" i="12" s="1"/>
  <c r="J29" i="12"/>
  <c r="C29" i="12"/>
  <c r="D29" i="12" s="1"/>
  <c r="B29" i="12"/>
  <c r="K28" i="12"/>
  <c r="M28" i="12" s="1"/>
  <c r="O28" i="12" s="1"/>
  <c r="J28" i="12"/>
  <c r="L28" i="12" s="1"/>
  <c r="N28" i="12" s="1"/>
  <c r="B28" i="12"/>
  <c r="C28" i="12" s="1"/>
  <c r="D28" i="12" s="1"/>
  <c r="K27" i="12"/>
  <c r="M27" i="12" s="1"/>
  <c r="O27" i="12" s="1"/>
  <c r="J27" i="12"/>
  <c r="L27" i="12" s="1"/>
  <c r="N27" i="12" s="1"/>
  <c r="B27" i="12"/>
  <c r="C27" i="12" s="1"/>
  <c r="D27" i="12" s="1"/>
  <c r="K26" i="12"/>
  <c r="J26" i="12"/>
  <c r="B26" i="12"/>
  <c r="C26" i="12" s="1"/>
  <c r="D26" i="12" s="1"/>
  <c r="K25" i="12"/>
  <c r="M25" i="12" s="1"/>
  <c r="O25" i="12" s="1"/>
  <c r="J25" i="12"/>
  <c r="C25" i="12"/>
  <c r="D25" i="12" s="1"/>
  <c r="B25" i="12"/>
  <c r="K24" i="12"/>
  <c r="M24" i="12" s="1"/>
  <c r="O24" i="12" s="1"/>
  <c r="J24" i="12"/>
  <c r="B24" i="12"/>
  <c r="C24" i="12" s="1"/>
  <c r="D24" i="12" s="1"/>
  <c r="M23" i="12"/>
  <c r="O23" i="12" s="1"/>
  <c r="K23" i="12"/>
  <c r="J23" i="12"/>
  <c r="L23" i="12" s="1"/>
  <c r="N23" i="12" s="1"/>
  <c r="C23" i="12"/>
  <c r="D23" i="12" s="1"/>
  <c r="B23" i="12"/>
  <c r="K22" i="12"/>
  <c r="M22" i="12" s="1"/>
  <c r="O22" i="12" s="1"/>
  <c r="J22" i="12"/>
  <c r="D22" i="12"/>
  <c r="C22" i="12"/>
  <c r="B22" i="12"/>
  <c r="M21" i="12"/>
  <c r="O21" i="12" s="1"/>
  <c r="K21" i="12"/>
  <c r="J21" i="12"/>
  <c r="B21" i="12"/>
  <c r="C21" i="12" s="1"/>
  <c r="D21" i="12" s="1"/>
  <c r="K20" i="12"/>
  <c r="M20" i="12" s="1"/>
  <c r="O20" i="12" s="1"/>
  <c r="J20" i="12"/>
  <c r="L20" i="12" s="1"/>
  <c r="N20" i="12" s="1"/>
  <c r="D20" i="12"/>
  <c r="C20" i="12"/>
  <c r="B20" i="12"/>
  <c r="K19" i="12"/>
  <c r="J19" i="12"/>
  <c r="B19" i="12"/>
  <c r="C19" i="12" s="1"/>
  <c r="D19" i="12" s="1"/>
  <c r="K18" i="12"/>
  <c r="M18" i="12" s="1"/>
  <c r="O18" i="12" s="1"/>
  <c r="J18" i="12"/>
  <c r="D18" i="12"/>
  <c r="C18" i="12"/>
  <c r="B18" i="12"/>
  <c r="M17" i="12"/>
  <c r="O17" i="12" s="1"/>
  <c r="K17" i="12"/>
  <c r="J17" i="12"/>
  <c r="B17" i="12"/>
  <c r="C17" i="12" s="1"/>
  <c r="D17" i="12" s="1"/>
  <c r="K16" i="12"/>
  <c r="M16" i="12" s="1"/>
  <c r="O16" i="12" s="1"/>
  <c r="J16" i="12"/>
  <c r="L16" i="12" s="1"/>
  <c r="N16" i="12" s="1"/>
  <c r="D16" i="12"/>
  <c r="C16" i="12"/>
  <c r="B16" i="12"/>
  <c r="K15" i="12"/>
  <c r="J15" i="12"/>
  <c r="B15" i="12"/>
  <c r="C15" i="12" s="1"/>
  <c r="D15" i="12" s="1"/>
  <c r="K14" i="12"/>
  <c r="M14" i="12" s="1"/>
  <c r="O14" i="12" s="1"/>
  <c r="J14" i="12"/>
  <c r="D14" i="12"/>
  <c r="C14" i="12"/>
  <c r="B14" i="12"/>
  <c r="M13" i="12"/>
  <c r="O13" i="12" s="1"/>
  <c r="K13" i="12"/>
  <c r="J13" i="12"/>
  <c r="B13" i="12"/>
  <c r="C13" i="12" s="1"/>
  <c r="D13" i="12" s="1"/>
  <c r="K12" i="12"/>
  <c r="M12" i="12" s="1"/>
  <c r="O12" i="12" s="1"/>
  <c r="J12" i="12"/>
  <c r="L12" i="12" s="1"/>
  <c r="N12" i="12" s="1"/>
  <c r="D12" i="12"/>
  <c r="C12" i="12"/>
  <c r="B12" i="12"/>
  <c r="K11" i="12"/>
  <c r="J11" i="12"/>
  <c r="B11" i="12"/>
  <c r="C11" i="12" s="1"/>
  <c r="D11" i="12" s="1"/>
  <c r="K10" i="12"/>
  <c r="M10" i="12" s="1"/>
  <c r="O10" i="12" s="1"/>
  <c r="J10" i="12"/>
  <c r="D10" i="12"/>
  <c r="C10" i="12"/>
  <c r="B10" i="12"/>
  <c r="M9" i="12"/>
  <c r="O9" i="12" s="1"/>
  <c r="K9" i="12"/>
  <c r="J9" i="12"/>
  <c r="B9" i="12"/>
  <c r="C9" i="12" s="1"/>
  <c r="D9" i="12" s="1"/>
  <c r="K8" i="12"/>
  <c r="M8" i="12" s="1"/>
  <c r="O8" i="12" s="1"/>
  <c r="J8" i="12"/>
  <c r="L8" i="12" s="1"/>
  <c r="N8" i="12" s="1"/>
  <c r="D8" i="12"/>
  <c r="C8" i="12"/>
  <c r="B8" i="12"/>
  <c r="O7" i="12"/>
  <c r="M7" i="12"/>
  <c r="K7" i="12"/>
  <c r="J7" i="12"/>
  <c r="B7" i="12"/>
  <c r="C7" i="12" s="1"/>
  <c r="D7" i="12" s="1"/>
  <c r="K6" i="12"/>
  <c r="M6" i="12" s="1"/>
  <c r="O6" i="12" s="1"/>
  <c r="J6" i="12"/>
  <c r="D6" i="12"/>
  <c r="C6" i="12"/>
  <c r="B6" i="12"/>
  <c r="M5" i="12"/>
  <c r="O5" i="12" s="1"/>
  <c r="K5" i="12"/>
  <c r="J5" i="12"/>
  <c r="B5" i="12"/>
  <c r="C5" i="12" s="1"/>
  <c r="D5" i="12" s="1"/>
  <c r="K4" i="12"/>
  <c r="J4" i="12"/>
  <c r="L122" i="12" s="1"/>
  <c r="N122" i="12" s="1"/>
  <c r="D4" i="12"/>
  <c r="C4" i="12"/>
  <c r="D135" i="12" s="1"/>
  <c r="B4" i="12"/>
  <c r="K206" i="11"/>
  <c r="J206" i="11"/>
  <c r="B206" i="11"/>
  <c r="C206" i="11" s="1"/>
  <c r="K205" i="11"/>
  <c r="J205" i="11"/>
  <c r="B205" i="11"/>
  <c r="C205" i="11" s="1"/>
  <c r="K204" i="11"/>
  <c r="J204" i="11"/>
  <c r="B204" i="11"/>
  <c r="C204" i="11" s="1"/>
  <c r="K203" i="11"/>
  <c r="J203" i="11"/>
  <c r="B203" i="11"/>
  <c r="C203" i="11" s="1"/>
  <c r="K202" i="11"/>
  <c r="J202" i="11"/>
  <c r="B202" i="11"/>
  <c r="C202" i="11" s="1"/>
  <c r="K201" i="11"/>
  <c r="J201" i="11"/>
  <c r="B201" i="11"/>
  <c r="C201" i="11" s="1"/>
  <c r="K200" i="11"/>
  <c r="J200" i="11"/>
  <c r="B200" i="11"/>
  <c r="C200" i="11" s="1"/>
  <c r="K199" i="11"/>
  <c r="J199" i="11"/>
  <c r="B199" i="11"/>
  <c r="C199" i="11" s="1"/>
  <c r="K198" i="11"/>
  <c r="J198" i="11"/>
  <c r="B198" i="11"/>
  <c r="C198" i="11" s="1"/>
  <c r="K197" i="11"/>
  <c r="J197" i="11"/>
  <c r="B197" i="11"/>
  <c r="C197" i="11" s="1"/>
  <c r="K196" i="11"/>
  <c r="J196" i="11"/>
  <c r="B196" i="11"/>
  <c r="C196" i="11" s="1"/>
  <c r="K195" i="11"/>
  <c r="J195" i="11"/>
  <c r="B195" i="11"/>
  <c r="C195" i="11" s="1"/>
  <c r="K194" i="11"/>
  <c r="J194" i="11"/>
  <c r="B194" i="11"/>
  <c r="C194" i="11" s="1"/>
  <c r="K193" i="11"/>
  <c r="J193" i="11"/>
  <c r="B193" i="11"/>
  <c r="C193" i="11" s="1"/>
  <c r="K192" i="11"/>
  <c r="J192" i="11"/>
  <c r="B192" i="11"/>
  <c r="C192" i="11" s="1"/>
  <c r="K191" i="11"/>
  <c r="J191" i="11"/>
  <c r="B191" i="11"/>
  <c r="C191" i="11" s="1"/>
  <c r="K190" i="11"/>
  <c r="J190" i="11"/>
  <c r="B190" i="11"/>
  <c r="C190" i="11" s="1"/>
  <c r="K189" i="11"/>
  <c r="J189" i="11"/>
  <c r="B189" i="11"/>
  <c r="C189" i="11" s="1"/>
  <c r="K188" i="11"/>
  <c r="J188" i="11"/>
  <c r="B188" i="11"/>
  <c r="C188" i="11" s="1"/>
  <c r="K187" i="11"/>
  <c r="J187" i="11"/>
  <c r="B187" i="11"/>
  <c r="C187" i="11" s="1"/>
  <c r="K186" i="11"/>
  <c r="J186" i="11"/>
  <c r="B186" i="11"/>
  <c r="C186" i="11" s="1"/>
  <c r="K185" i="11"/>
  <c r="J185" i="11"/>
  <c r="B185" i="11"/>
  <c r="C185" i="11" s="1"/>
  <c r="K184" i="11"/>
  <c r="J184" i="11"/>
  <c r="L184" i="11" s="1"/>
  <c r="N184" i="11" s="1"/>
  <c r="B184" i="11"/>
  <c r="C184" i="11" s="1"/>
  <c r="K183" i="11"/>
  <c r="J183" i="11"/>
  <c r="B183" i="11"/>
  <c r="C183" i="11" s="1"/>
  <c r="K182" i="11"/>
  <c r="J182" i="11"/>
  <c r="B182" i="11"/>
  <c r="C182" i="11" s="1"/>
  <c r="K181" i="11"/>
  <c r="J181" i="11"/>
  <c r="B181" i="11"/>
  <c r="C181" i="11" s="1"/>
  <c r="K180" i="11"/>
  <c r="J180" i="11"/>
  <c r="B180" i="11"/>
  <c r="C180" i="11" s="1"/>
  <c r="K179" i="11"/>
  <c r="J179" i="11"/>
  <c r="B179" i="11"/>
  <c r="C179" i="11" s="1"/>
  <c r="K178" i="11"/>
  <c r="J178" i="11"/>
  <c r="B178" i="11"/>
  <c r="C178" i="11" s="1"/>
  <c r="K177" i="11"/>
  <c r="J177" i="11"/>
  <c r="B177" i="11"/>
  <c r="C177" i="11" s="1"/>
  <c r="K176" i="11"/>
  <c r="J176" i="11"/>
  <c r="B176" i="11"/>
  <c r="C176" i="11" s="1"/>
  <c r="K175" i="11"/>
  <c r="J175" i="11"/>
  <c r="B175" i="11"/>
  <c r="C175" i="11" s="1"/>
  <c r="K174" i="11"/>
  <c r="J174" i="11"/>
  <c r="B174" i="11"/>
  <c r="C174" i="11" s="1"/>
  <c r="K173" i="11"/>
  <c r="J173" i="11"/>
  <c r="B173" i="11"/>
  <c r="C173" i="11" s="1"/>
  <c r="K172" i="11"/>
  <c r="J172" i="11"/>
  <c r="L172" i="11" s="1"/>
  <c r="N172" i="11" s="1"/>
  <c r="B172" i="11"/>
  <c r="C172" i="11" s="1"/>
  <c r="K171" i="11"/>
  <c r="J171" i="11"/>
  <c r="B171" i="11"/>
  <c r="C171" i="11" s="1"/>
  <c r="K170" i="11"/>
  <c r="J170" i="11"/>
  <c r="B170" i="11"/>
  <c r="C170" i="11" s="1"/>
  <c r="K169" i="11"/>
  <c r="J169" i="11"/>
  <c r="B169" i="11"/>
  <c r="C169" i="11" s="1"/>
  <c r="K168" i="11"/>
  <c r="J168" i="11"/>
  <c r="B168" i="11"/>
  <c r="C168" i="11" s="1"/>
  <c r="K167" i="11"/>
  <c r="J167" i="11"/>
  <c r="B167" i="11"/>
  <c r="C167" i="11" s="1"/>
  <c r="K166" i="11"/>
  <c r="J166" i="11"/>
  <c r="B166" i="11"/>
  <c r="C166" i="11" s="1"/>
  <c r="K165" i="11"/>
  <c r="J165" i="11"/>
  <c r="B165" i="11"/>
  <c r="C165" i="11" s="1"/>
  <c r="K164" i="11"/>
  <c r="J164" i="11"/>
  <c r="B164" i="11"/>
  <c r="C164" i="11" s="1"/>
  <c r="K163" i="11"/>
  <c r="J163" i="11"/>
  <c r="B163" i="11"/>
  <c r="C163" i="11" s="1"/>
  <c r="K162" i="11"/>
  <c r="J162" i="11"/>
  <c r="B162" i="11"/>
  <c r="C162" i="11" s="1"/>
  <c r="K161" i="11"/>
  <c r="J161" i="11"/>
  <c r="B161" i="11"/>
  <c r="C161" i="11" s="1"/>
  <c r="K160" i="11"/>
  <c r="J160" i="11"/>
  <c r="L160" i="11" s="1"/>
  <c r="N160" i="11" s="1"/>
  <c r="B160" i="11"/>
  <c r="C160" i="11" s="1"/>
  <c r="K159" i="11"/>
  <c r="J159" i="11"/>
  <c r="B159" i="11"/>
  <c r="C159" i="11" s="1"/>
  <c r="K158" i="11"/>
  <c r="J158" i="11"/>
  <c r="B158" i="11"/>
  <c r="C158" i="11" s="1"/>
  <c r="K157" i="11"/>
  <c r="J157" i="11"/>
  <c r="B157" i="11"/>
  <c r="C157" i="11" s="1"/>
  <c r="K156" i="11"/>
  <c r="J156" i="11"/>
  <c r="B156" i="11"/>
  <c r="C156" i="11" s="1"/>
  <c r="K155" i="11"/>
  <c r="J155" i="11"/>
  <c r="B155" i="11"/>
  <c r="C155" i="11" s="1"/>
  <c r="K154" i="11"/>
  <c r="J154" i="11"/>
  <c r="B154" i="11"/>
  <c r="C154" i="11" s="1"/>
  <c r="K153" i="11"/>
  <c r="J153" i="11"/>
  <c r="B153" i="11"/>
  <c r="C153" i="11" s="1"/>
  <c r="K152" i="11"/>
  <c r="J152" i="11"/>
  <c r="B152" i="11"/>
  <c r="C152" i="11" s="1"/>
  <c r="K151" i="11"/>
  <c r="J151" i="11"/>
  <c r="B151" i="11"/>
  <c r="C151" i="11" s="1"/>
  <c r="K150" i="11"/>
  <c r="J150" i="11"/>
  <c r="B150" i="11"/>
  <c r="C150" i="11" s="1"/>
  <c r="K149" i="11"/>
  <c r="J149" i="11"/>
  <c r="B149" i="11"/>
  <c r="C149" i="11" s="1"/>
  <c r="K148" i="11"/>
  <c r="J148" i="11"/>
  <c r="L148" i="11" s="1"/>
  <c r="N148" i="11" s="1"/>
  <c r="B148" i="11"/>
  <c r="C148" i="11" s="1"/>
  <c r="K147" i="11"/>
  <c r="J147" i="11"/>
  <c r="B147" i="11"/>
  <c r="C147" i="11" s="1"/>
  <c r="K146" i="11"/>
  <c r="J146" i="11"/>
  <c r="B146" i="11"/>
  <c r="C146" i="11" s="1"/>
  <c r="K145" i="11"/>
  <c r="J145" i="11"/>
  <c r="B145" i="11"/>
  <c r="C145" i="11" s="1"/>
  <c r="K144" i="11"/>
  <c r="J144" i="11"/>
  <c r="B144" i="11"/>
  <c r="C144" i="11" s="1"/>
  <c r="K143" i="11"/>
  <c r="J143" i="11"/>
  <c r="B143" i="11"/>
  <c r="C143" i="11" s="1"/>
  <c r="K142" i="11"/>
  <c r="J142" i="11"/>
  <c r="B142" i="11"/>
  <c r="C142" i="11" s="1"/>
  <c r="K141" i="11"/>
  <c r="J141" i="11"/>
  <c r="B141" i="11"/>
  <c r="C141" i="11" s="1"/>
  <c r="K140" i="11"/>
  <c r="J140" i="11"/>
  <c r="B140" i="11"/>
  <c r="C140" i="11" s="1"/>
  <c r="K139" i="11"/>
  <c r="J139" i="11"/>
  <c r="B139" i="11"/>
  <c r="C139" i="11" s="1"/>
  <c r="K138" i="11"/>
  <c r="J138" i="11"/>
  <c r="B138" i="11"/>
  <c r="C138" i="11" s="1"/>
  <c r="K137" i="11"/>
  <c r="J137" i="11"/>
  <c r="B137" i="11"/>
  <c r="C137" i="11" s="1"/>
  <c r="K136" i="11"/>
  <c r="J136" i="11"/>
  <c r="L136" i="11" s="1"/>
  <c r="N136" i="11" s="1"/>
  <c r="B136" i="11"/>
  <c r="C136" i="11" s="1"/>
  <c r="K135" i="11"/>
  <c r="J135" i="11"/>
  <c r="B135" i="11"/>
  <c r="C135" i="11" s="1"/>
  <c r="K134" i="11"/>
  <c r="J134" i="11"/>
  <c r="B134" i="11"/>
  <c r="C134" i="11" s="1"/>
  <c r="K133" i="11"/>
  <c r="J133" i="11"/>
  <c r="B133" i="11"/>
  <c r="C133" i="11" s="1"/>
  <c r="K132" i="11"/>
  <c r="J132" i="11"/>
  <c r="B132" i="11"/>
  <c r="C132" i="11" s="1"/>
  <c r="K131" i="11"/>
  <c r="J131" i="11"/>
  <c r="B131" i="11"/>
  <c r="C131" i="11" s="1"/>
  <c r="K130" i="11"/>
  <c r="J130" i="11"/>
  <c r="B130" i="11"/>
  <c r="C130" i="11" s="1"/>
  <c r="K129" i="11"/>
  <c r="J129" i="11"/>
  <c r="B129" i="11"/>
  <c r="C129" i="11" s="1"/>
  <c r="K128" i="11"/>
  <c r="J128" i="11"/>
  <c r="B128" i="11"/>
  <c r="C128" i="11" s="1"/>
  <c r="K127" i="11"/>
  <c r="J127" i="11"/>
  <c r="B127" i="11"/>
  <c r="C127" i="11" s="1"/>
  <c r="K126" i="11"/>
  <c r="J126" i="11"/>
  <c r="B126" i="11"/>
  <c r="C126" i="11" s="1"/>
  <c r="K125" i="11"/>
  <c r="J125" i="11"/>
  <c r="B125" i="11"/>
  <c r="C125" i="11" s="1"/>
  <c r="K124" i="11"/>
  <c r="J124" i="11"/>
  <c r="L124" i="11" s="1"/>
  <c r="N124" i="11" s="1"/>
  <c r="B124" i="11"/>
  <c r="C124" i="11" s="1"/>
  <c r="K123" i="11"/>
  <c r="J123" i="11"/>
  <c r="C123" i="11"/>
  <c r="B123" i="11"/>
  <c r="K122" i="11"/>
  <c r="J122" i="11"/>
  <c r="C122" i="11"/>
  <c r="B122" i="11"/>
  <c r="K121" i="11"/>
  <c r="J121" i="11"/>
  <c r="C121" i="11"/>
  <c r="B121" i="11"/>
  <c r="K120" i="11"/>
  <c r="J120" i="11"/>
  <c r="B120" i="11"/>
  <c r="C120" i="11" s="1"/>
  <c r="K119" i="11"/>
  <c r="J119" i="11"/>
  <c r="C119" i="11"/>
  <c r="B119" i="11"/>
  <c r="L118" i="11"/>
  <c r="N118" i="11" s="1"/>
  <c r="K118" i="11"/>
  <c r="J118" i="11"/>
  <c r="C118" i="11"/>
  <c r="B118" i="11"/>
  <c r="K117" i="11"/>
  <c r="J117" i="11"/>
  <c r="B117" i="11"/>
  <c r="C117" i="11" s="1"/>
  <c r="D117" i="11" s="1"/>
  <c r="K116" i="11"/>
  <c r="M116" i="11" s="1"/>
  <c r="O116" i="11" s="1"/>
  <c r="J116" i="11"/>
  <c r="B116" i="11"/>
  <c r="C116" i="11" s="1"/>
  <c r="K115" i="11"/>
  <c r="J115" i="11"/>
  <c r="B115" i="11"/>
  <c r="C115" i="11" s="1"/>
  <c r="K114" i="11"/>
  <c r="J114" i="11"/>
  <c r="C114" i="11"/>
  <c r="B114" i="11"/>
  <c r="K113" i="11"/>
  <c r="J113" i="11"/>
  <c r="B113" i="11"/>
  <c r="C113" i="11" s="1"/>
  <c r="K112" i="11"/>
  <c r="J112" i="11"/>
  <c r="B112" i="11"/>
  <c r="C112" i="11" s="1"/>
  <c r="K111" i="11"/>
  <c r="M111" i="11" s="1"/>
  <c r="O111" i="11" s="1"/>
  <c r="J111" i="11"/>
  <c r="C111" i="11"/>
  <c r="B111" i="11"/>
  <c r="K110" i="11"/>
  <c r="J110" i="11"/>
  <c r="C110" i="11"/>
  <c r="B110" i="11"/>
  <c r="M109" i="11"/>
  <c r="O109" i="11" s="1"/>
  <c r="K109" i="11"/>
  <c r="J109" i="11"/>
  <c r="L109" i="11" s="1"/>
  <c r="N109" i="11" s="1"/>
  <c r="B109" i="11"/>
  <c r="C109" i="11" s="1"/>
  <c r="K108" i="11"/>
  <c r="J108" i="11"/>
  <c r="B108" i="11"/>
  <c r="C108" i="11" s="1"/>
  <c r="K107" i="11"/>
  <c r="J107" i="11"/>
  <c r="C107" i="11"/>
  <c r="B107" i="11"/>
  <c r="M106" i="11"/>
  <c r="O106" i="11" s="1"/>
  <c r="K106" i="11"/>
  <c r="J106" i="11"/>
  <c r="C106" i="11"/>
  <c r="B106" i="11"/>
  <c r="K105" i="11"/>
  <c r="J105" i="11"/>
  <c r="B105" i="11"/>
  <c r="C105" i="11" s="1"/>
  <c r="K104" i="11"/>
  <c r="J104" i="11"/>
  <c r="B104" i="11"/>
  <c r="C104" i="11" s="1"/>
  <c r="K103" i="11"/>
  <c r="J103" i="11"/>
  <c r="B103" i="11"/>
  <c r="C103" i="11" s="1"/>
  <c r="L102" i="11"/>
  <c r="N102" i="11" s="1"/>
  <c r="K102" i="11"/>
  <c r="J102" i="11"/>
  <c r="B102" i="11"/>
  <c r="C102" i="11" s="1"/>
  <c r="K101" i="11"/>
  <c r="J101" i="11"/>
  <c r="B101" i="11"/>
  <c r="C101" i="11" s="1"/>
  <c r="M100" i="11"/>
  <c r="O100" i="11" s="1"/>
  <c r="K100" i="11"/>
  <c r="J100" i="11"/>
  <c r="L100" i="11" s="1"/>
  <c r="N100" i="11" s="1"/>
  <c r="B100" i="11"/>
  <c r="C100" i="11" s="1"/>
  <c r="K99" i="11"/>
  <c r="J99" i="11"/>
  <c r="C99" i="11"/>
  <c r="B99" i="11"/>
  <c r="K98" i="11"/>
  <c r="J98" i="11"/>
  <c r="B98" i="11"/>
  <c r="C98" i="11" s="1"/>
  <c r="K97" i="11"/>
  <c r="J97" i="11"/>
  <c r="B97" i="11"/>
  <c r="C97" i="11" s="1"/>
  <c r="K96" i="11"/>
  <c r="J96" i="11"/>
  <c r="L96" i="11" s="1"/>
  <c r="N96" i="11" s="1"/>
  <c r="B96" i="11"/>
  <c r="C96" i="11" s="1"/>
  <c r="K95" i="11"/>
  <c r="J95" i="11"/>
  <c r="B95" i="11"/>
  <c r="C95" i="11" s="1"/>
  <c r="K94" i="11"/>
  <c r="J94" i="11"/>
  <c r="B94" i="11"/>
  <c r="C94" i="11" s="1"/>
  <c r="M93" i="11"/>
  <c r="O93" i="11" s="1"/>
  <c r="K93" i="11"/>
  <c r="J93" i="11"/>
  <c r="B93" i="11"/>
  <c r="C93" i="11" s="1"/>
  <c r="K92" i="11"/>
  <c r="J92" i="11"/>
  <c r="B92" i="11"/>
  <c r="C92" i="11" s="1"/>
  <c r="K91" i="11"/>
  <c r="M91" i="11" s="1"/>
  <c r="O91" i="11" s="1"/>
  <c r="J91" i="11"/>
  <c r="C91" i="11"/>
  <c r="B91" i="11"/>
  <c r="K90" i="11"/>
  <c r="J90" i="11"/>
  <c r="B90" i="11"/>
  <c r="C90" i="11" s="1"/>
  <c r="M89" i="11"/>
  <c r="O89" i="11" s="1"/>
  <c r="K89" i="11"/>
  <c r="J89" i="11"/>
  <c r="B89" i="11"/>
  <c r="C89" i="11" s="1"/>
  <c r="K88" i="11"/>
  <c r="J88" i="11"/>
  <c r="B88" i="11"/>
  <c r="C88" i="11" s="1"/>
  <c r="K87" i="11"/>
  <c r="M87" i="11" s="1"/>
  <c r="O87" i="11" s="1"/>
  <c r="J87" i="11"/>
  <c r="C87" i="11"/>
  <c r="B87" i="11"/>
  <c r="K86" i="11"/>
  <c r="J86" i="11"/>
  <c r="B86" i="11"/>
  <c r="C86" i="11" s="1"/>
  <c r="M85" i="11"/>
  <c r="O85" i="11" s="1"/>
  <c r="K85" i="11"/>
  <c r="J85" i="11"/>
  <c r="L85" i="11" s="1"/>
  <c r="N85" i="11" s="1"/>
  <c r="B85" i="11"/>
  <c r="C85" i="11" s="1"/>
  <c r="D85" i="11" s="1"/>
  <c r="K84" i="11"/>
  <c r="M84" i="11" s="1"/>
  <c r="O84" i="11" s="1"/>
  <c r="J84" i="11"/>
  <c r="C84" i="11"/>
  <c r="B84" i="11"/>
  <c r="O83" i="11"/>
  <c r="K83" i="11"/>
  <c r="M83" i="11" s="1"/>
  <c r="J83" i="11"/>
  <c r="L83" i="11" s="1"/>
  <c r="N83" i="11" s="1"/>
  <c r="B83" i="11"/>
  <c r="C83" i="11" s="1"/>
  <c r="K82" i="11"/>
  <c r="J82" i="11"/>
  <c r="C82" i="11"/>
  <c r="B82" i="11"/>
  <c r="K81" i="11"/>
  <c r="M81" i="11" s="1"/>
  <c r="O81" i="11" s="1"/>
  <c r="J81" i="11"/>
  <c r="B81" i="11"/>
  <c r="C81" i="11" s="1"/>
  <c r="M80" i="11"/>
  <c r="O80" i="11" s="1"/>
  <c r="K80" i="11"/>
  <c r="J80" i="11"/>
  <c r="L80" i="11" s="1"/>
  <c r="N80" i="11" s="1"/>
  <c r="B80" i="11"/>
  <c r="C80" i="11" s="1"/>
  <c r="D80" i="11" s="1"/>
  <c r="K79" i="11"/>
  <c r="J79" i="11"/>
  <c r="C79" i="11"/>
  <c r="B79" i="11"/>
  <c r="M78" i="11"/>
  <c r="O78" i="11" s="1"/>
  <c r="L78" i="11"/>
  <c r="N78" i="11" s="1"/>
  <c r="K78" i="11"/>
  <c r="J78" i="11"/>
  <c r="B78" i="11"/>
  <c r="C78" i="11" s="1"/>
  <c r="K77" i="11"/>
  <c r="M77" i="11" s="1"/>
  <c r="O77" i="11" s="1"/>
  <c r="J77" i="11"/>
  <c r="B77" i="11"/>
  <c r="C77" i="11" s="1"/>
  <c r="O76" i="11"/>
  <c r="M76" i="11"/>
  <c r="K76" i="11"/>
  <c r="J76" i="11"/>
  <c r="C76" i="11"/>
  <c r="B76" i="11"/>
  <c r="K75" i="11"/>
  <c r="M75" i="11" s="1"/>
  <c r="O75" i="11" s="1"/>
  <c r="J75" i="11"/>
  <c r="L75" i="11" s="1"/>
  <c r="N75" i="11" s="1"/>
  <c r="C75" i="11"/>
  <c r="B75" i="11"/>
  <c r="K74" i="11"/>
  <c r="J74" i="11"/>
  <c r="C74" i="11"/>
  <c r="B74" i="11"/>
  <c r="K73" i="11"/>
  <c r="M73" i="11" s="1"/>
  <c r="O73" i="11" s="1"/>
  <c r="J73" i="11"/>
  <c r="B73" i="11"/>
  <c r="C73" i="11" s="1"/>
  <c r="K72" i="11"/>
  <c r="J72" i="11"/>
  <c r="L72" i="11" s="1"/>
  <c r="N72" i="11" s="1"/>
  <c r="B72" i="11"/>
  <c r="C72" i="11" s="1"/>
  <c r="M71" i="11"/>
  <c r="O71" i="11" s="1"/>
  <c r="K71" i="11"/>
  <c r="J71" i="11"/>
  <c r="L71" i="11" s="1"/>
  <c r="N71" i="11" s="1"/>
  <c r="B71" i="11"/>
  <c r="C71" i="11" s="1"/>
  <c r="D71" i="11" s="1"/>
  <c r="K70" i="11"/>
  <c r="J70" i="11"/>
  <c r="L70" i="11" s="1"/>
  <c r="N70" i="11" s="1"/>
  <c r="C70" i="11"/>
  <c r="B70" i="11"/>
  <c r="N69" i="11"/>
  <c r="K69" i="11"/>
  <c r="M69" i="11" s="1"/>
  <c r="O69" i="11" s="1"/>
  <c r="J69" i="11"/>
  <c r="L69" i="11" s="1"/>
  <c r="B69" i="11"/>
  <c r="C69" i="11" s="1"/>
  <c r="M68" i="11"/>
  <c r="O68" i="11" s="1"/>
  <c r="K68" i="11"/>
  <c r="J68" i="11"/>
  <c r="L68" i="11" s="1"/>
  <c r="N68" i="11" s="1"/>
  <c r="B68" i="11"/>
  <c r="C68" i="11" s="1"/>
  <c r="D68" i="11" s="1"/>
  <c r="M67" i="11"/>
  <c r="O67" i="11" s="1"/>
  <c r="L67" i="11"/>
  <c r="N67" i="11" s="1"/>
  <c r="K67" i="11"/>
  <c r="J67" i="11"/>
  <c r="C67" i="11"/>
  <c r="B67" i="11"/>
  <c r="M66" i="11"/>
  <c r="O66" i="11" s="1"/>
  <c r="L66" i="11"/>
  <c r="N66" i="11" s="1"/>
  <c r="K66" i="11"/>
  <c r="J66" i="11"/>
  <c r="B66" i="11"/>
  <c r="C66" i="11" s="1"/>
  <c r="K65" i="11"/>
  <c r="M65" i="11" s="1"/>
  <c r="O65" i="11" s="1"/>
  <c r="J65" i="11"/>
  <c r="B65" i="11"/>
  <c r="C65" i="11" s="1"/>
  <c r="O64" i="11"/>
  <c r="M64" i="11"/>
  <c r="K64" i="11"/>
  <c r="J64" i="11"/>
  <c r="L64" i="11" s="1"/>
  <c r="N64" i="11" s="1"/>
  <c r="C64" i="11"/>
  <c r="B64" i="11"/>
  <c r="K63" i="11"/>
  <c r="M63" i="11" s="1"/>
  <c r="O63" i="11" s="1"/>
  <c r="J63" i="11"/>
  <c r="L63" i="11" s="1"/>
  <c r="N63" i="11" s="1"/>
  <c r="C63" i="11"/>
  <c r="B63" i="11"/>
  <c r="N62" i="11"/>
  <c r="L62" i="11"/>
  <c r="K62" i="11"/>
  <c r="M62" i="11" s="1"/>
  <c r="O62" i="11" s="1"/>
  <c r="J62" i="11"/>
  <c r="C62" i="11"/>
  <c r="D62" i="11" s="1"/>
  <c r="B62" i="11"/>
  <c r="K61" i="11"/>
  <c r="M61" i="11" s="1"/>
  <c r="O61" i="11" s="1"/>
  <c r="J61" i="11"/>
  <c r="B61" i="11"/>
  <c r="C61" i="11" s="1"/>
  <c r="K60" i="11"/>
  <c r="M60" i="11" s="1"/>
  <c r="O60" i="11" s="1"/>
  <c r="J60" i="11"/>
  <c r="C60" i="11"/>
  <c r="B60" i="11"/>
  <c r="O59" i="11"/>
  <c r="M59" i="11"/>
  <c r="K59" i="11"/>
  <c r="J59" i="11"/>
  <c r="L59" i="11" s="1"/>
  <c r="N59" i="11" s="1"/>
  <c r="B59" i="11"/>
  <c r="C59" i="11" s="1"/>
  <c r="K58" i="11"/>
  <c r="M58" i="11" s="1"/>
  <c r="O58" i="11" s="1"/>
  <c r="J58" i="11"/>
  <c r="L58" i="11" s="1"/>
  <c r="N58" i="11" s="1"/>
  <c r="C58" i="11"/>
  <c r="B58" i="11"/>
  <c r="M57" i="11"/>
  <c r="O57" i="11" s="1"/>
  <c r="K57" i="11"/>
  <c r="J57" i="11"/>
  <c r="B57" i="11"/>
  <c r="C57" i="11" s="1"/>
  <c r="D57" i="11" s="1"/>
  <c r="K56" i="11"/>
  <c r="M56" i="11" s="1"/>
  <c r="O56" i="11" s="1"/>
  <c r="J56" i="11"/>
  <c r="B56" i="11"/>
  <c r="C56" i="11" s="1"/>
  <c r="D56" i="11" s="1"/>
  <c r="K55" i="11"/>
  <c r="M55" i="11" s="1"/>
  <c r="O55" i="11" s="1"/>
  <c r="J55" i="11"/>
  <c r="L55" i="11" s="1"/>
  <c r="N55" i="11" s="1"/>
  <c r="C55" i="11"/>
  <c r="B55" i="11"/>
  <c r="N54" i="11"/>
  <c r="L54" i="11"/>
  <c r="K54" i="11"/>
  <c r="M54" i="11" s="1"/>
  <c r="O54" i="11" s="1"/>
  <c r="J54" i="11"/>
  <c r="C54" i="11"/>
  <c r="D54" i="11" s="1"/>
  <c r="B54" i="11"/>
  <c r="K53" i="11"/>
  <c r="M53" i="11" s="1"/>
  <c r="O53" i="11" s="1"/>
  <c r="J53" i="11"/>
  <c r="B53" i="11"/>
  <c r="C53" i="11" s="1"/>
  <c r="K52" i="11"/>
  <c r="M52" i="11" s="1"/>
  <c r="O52" i="11" s="1"/>
  <c r="J52" i="11"/>
  <c r="C52" i="11"/>
  <c r="B52" i="11"/>
  <c r="O51" i="11"/>
  <c r="M51" i="11"/>
  <c r="K51" i="11"/>
  <c r="J51" i="11"/>
  <c r="L51" i="11" s="1"/>
  <c r="N51" i="11" s="1"/>
  <c r="B51" i="11"/>
  <c r="C51" i="11" s="1"/>
  <c r="K50" i="11"/>
  <c r="M50" i="11" s="1"/>
  <c r="O50" i="11" s="1"/>
  <c r="J50" i="11"/>
  <c r="L50" i="11" s="1"/>
  <c r="N50" i="11" s="1"/>
  <c r="C50" i="11"/>
  <c r="B50" i="11"/>
  <c r="M49" i="11"/>
  <c r="O49" i="11" s="1"/>
  <c r="K49" i="11"/>
  <c r="J49" i="11"/>
  <c r="B49" i="11"/>
  <c r="C49" i="11" s="1"/>
  <c r="K48" i="11"/>
  <c r="M48" i="11" s="1"/>
  <c r="O48" i="11" s="1"/>
  <c r="J48" i="11"/>
  <c r="B48" i="11"/>
  <c r="C48" i="11" s="1"/>
  <c r="D48" i="11" s="1"/>
  <c r="K47" i="11"/>
  <c r="M47" i="11" s="1"/>
  <c r="O47" i="11" s="1"/>
  <c r="J47" i="11"/>
  <c r="L47" i="11" s="1"/>
  <c r="N47" i="11" s="1"/>
  <c r="C47" i="11"/>
  <c r="B47" i="11"/>
  <c r="N46" i="11"/>
  <c r="L46" i="11"/>
  <c r="K46" i="11"/>
  <c r="M46" i="11" s="1"/>
  <c r="O46" i="11" s="1"/>
  <c r="J46" i="11"/>
  <c r="C46" i="11"/>
  <c r="B46" i="11"/>
  <c r="K45" i="11"/>
  <c r="M45" i="11" s="1"/>
  <c r="O45" i="11" s="1"/>
  <c r="J45" i="11"/>
  <c r="B45" i="11"/>
  <c r="C45" i="11" s="1"/>
  <c r="K44" i="11"/>
  <c r="M44" i="11" s="1"/>
  <c r="O44" i="11" s="1"/>
  <c r="J44" i="11"/>
  <c r="C44" i="11"/>
  <c r="B44" i="11"/>
  <c r="O43" i="11"/>
  <c r="M43" i="11"/>
  <c r="K43" i="11"/>
  <c r="J43" i="11"/>
  <c r="L43" i="11" s="1"/>
  <c r="N43" i="11" s="1"/>
  <c r="B43" i="11"/>
  <c r="C43" i="11" s="1"/>
  <c r="D43" i="11" s="1"/>
  <c r="K42" i="11"/>
  <c r="M42" i="11" s="1"/>
  <c r="O42" i="11" s="1"/>
  <c r="J42" i="11"/>
  <c r="L42" i="11" s="1"/>
  <c r="N42" i="11" s="1"/>
  <c r="C42" i="11"/>
  <c r="B42" i="11"/>
  <c r="M41" i="11"/>
  <c r="O41" i="11" s="1"/>
  <c r="K41" i="11"/>
  <c r="J41" i="11"/>
  <c r="B41" i="11"/>
  <c r="C41" i="11" s="1"/>
  <c r="N40" i="11"/>
  <c r="K40" i="11"/>
  <c r="M40" i="11" s="1"/>
  <c r="O40" i="11" s="1"/>
  <c r="J40" i="11"/>
  <c r="L40" i="11" s="1"/>
  <c r="B40" i="11"/>
  <c r="C40" i="11" s="1"/>
  <c r="D40" i="11" s="1"/>
  <c r="K39" i="11"/>
  <c r="M39" i="11" s="1"/>
  <c r="O39" i="11" s="1"/>
  <c r="J39" i="11"/>
  <c r="L39" i="11" s="1"/>
  <c r="N39" i="11" s="1"/>
  <c r="C39" i="11"/>
  <c r="B39" i="11"/>
  <c r="N38" i="11"/>
  <c r="L38" i="11"/>
  <c r="K38" i="11"/>
  <c r="M38" i="11" s="1"/>
  <c r="O38" i="11" s="1"/>
  <c r="J38" i="11"/>
  <c r="C38" i="11"/>
  <c r="B38" i="11"/>
  <c r="K37" i="11"/>
  <c r="M37" i="11" s="1"/>
  <c r="O37" i="11" s="1"/>
  <c r="J37" i="11"/>
  <c r="B37" i="11"/>
  <c r="C37" i="11" s="1"/>
  <c r="K36" i="11"/>
  <c r="M36" i="11" s="1"/>
  <c r="O36" i="11" s="1"/>
  <c r="J36" i="11"/>
  <c r="C36" i="11"/>
  <c r="B36" i="11"/>
  <c r="O35" i="11"/>
  <c r="M35" i="11"/>
  <c r="K35" i="11"/>
  <c r="J35" i="11"/>
  <c r="L35" i="11" s="1"/>
  <c r="N35" i="11" s="1"/>
  <c r="B35" i="11"/>
  <c r="C35" i="11" s="1"/>
  <c r="K34" i="11"/>
  <c r="M34" i="11" s="1"/>
  <c r="O34" i="11" s="1"/>
  <c r="J34" i="11"/>
  <c r="L34" i="11" s="1"/>
  <c r="N34" i="11" s="1"/>
  <c r="C34" i="11"/>
  <c r="B34" i="11"/>
  <c r="M33" i="11"/>
  <c r="O33" i="11" s="1"/>
  <c r="K33" i="11"/>
  <c r="J33" i="11"/>
  <c r="B33" i="11"/>
  <c r="C33" i="11" s="1"/>
  <c r="N32" i="11"/>
  <c r="K32" i="11"/>
  <c r="M32" i="11" s="1"/>
  <c r="O32" i="11" s="1"/>
  <c r="J32" i="11"/>
  <c r="L32" i="11" s="1"/>
  <c r="B32" i="11"/>
  <c r="C32" i="11" s="1"/>
  <c r="K31" i="11"/>
  <c r="M31" i="11" s="1"/>
  <c r="O31" i="11" s="1"/>
  <c r="J31" i="11"/>
  <c r="L31" i="11" s="1"/>
  <c r="N31" i="11" s="1"/>
  <c r="C31" i="11"/>
  <c r="B31" i="11"/>
  <c r="N30" i="11"/>
  <c r="L30" i="11"/>
  <c r="K30" i="11"/>
  <c r="M30" i="11" s="1"/>
  <c r="O30" i="11" s="1"/>
  <c r="J30" i="11"/>
  <c r="C30" i="11"/>
  <c r="B30" i="11"/>
  <c r="K29" i="11"/>
  <c r="M29" i="11" s="1"/>
  <c r="O29" i="11" s="1"/>
  <c r="J29" i="11"/>
  <c r="B29" i="11"/>
  <c r="C29" i="11" s="1"/>
  <c r="K28" i="11"/>
  <c r="M28" i="11" s="1"/>
  <c r="O28" i="11" s="1"/>
  <c r="J28" i="11"/>
  <c r="C28" i="11"/>
  <c r="B28" i="11"/>
  <c r="O27" i="11"/>
  <c r="M27" i="11"/>
  <c r="K27" i="11"/>
  <c r="J27" i="11"/>
  <c r="L27" i="11" s="1"/>
  <c r="N27" i="11" s="1"/>
  <c r="B27" i="11"/>
  <c r="C27" i="11" s="1"/>
  <c r="D27" i="11" s="1"/>
  <c r="K26" i="11"/>
  <c r="M26" i="11" s="1"/>
  <c r="O26" i="11" s="1"/>
  <c r="J26" i="11"/>
  <c r="L26" i="11" s="1"/>
  <c r="N26" i="11" s="1"/>
  <c r="C26" i="11"/>
  <c r="B26" i="11"/>
  <c r="M25" i="11"/>
  <c r="O25" i="11" s="1"/>
  <c r="K25" i="11"/>
  <c r="J25" i="11"/>
  <c r="B25" i="11"/>
  <c r="C25" i="11" s="1"/>
  <c r="N24" i="11"/>
  <c r="K24" i="11"/>
  <c r="M24" i="11" s="1"/>
  <c r="O24" i="11" s="1"/>
  <c r="J24" i="11"/>
  <c r="L24" i="11" s="1"/>
  <c r="B24" i="11"/>
  <c r="C24" i="11" s="1"/>
  <c r="D24" i="11" s="1"/>
  <c r="K23" i="11"/>
  <c r="M23" i="11" s="1"/>
  <c r="O23" i="11" s="1"/>
  <c r="J23" i="11"/>
  <c r="L23" i="11" s="1"/>
  <c r="N23" i="11" s="1"/>
  <c r="C23" i="11"/>
  <c r="B23" i="11"/>
  <c r="N22" i="11"/>
  <c r="L22" i="11"/>
  <c r="K22" i="11"/>
  <c r="M22" i="11" s="1"/>
  <c r="O22" i="11" s="1"/>
  <c r="J22" i="11"/>
  <c r="C22" i="11"/>
  <c r="D22" i="11" s="1"/>
  <c r="B22" i="11"/>
  <c r="K21" i="11"/>
  <c r="M21" i="11" s="1"/>
  <c r="O21" i="11" s="1"/>
  <c r="J21" i="11"/>
  <c r="B21" i="11"/>
  <c r="C21" i="11" s="1"/>
  <c r="K20" i="11"/>
  <c r="M20" i="11" s="1"/>
  <c r="O20" i="11" s="1"/>
  <c r="J20" i="11"/>
  <c r="C20" i="11"/>
  <c r="B20" i="11"/>
  <c r="O19" i="11"/>
  <c r="M19" i="11"/>
  <c r="K19" i="11"/>
  <c r="J19" i="11"/>
  <c r="L19" i="11" s="1"/>
  <c r="N19" i="11" s="1"/>
  <c r="B19" i="11"/>
  <c r="C19" i="11" s="1"/>
  <c r="D19" i="11" s="1"/>
  <c r="L18" i="11"/>
  <c r="N18" i="11" s="1"/>
  <c r="K18" i="11"/>
  <c r="M18" i="11" s="1"/>
  <c r="O18" i="11" s="1"/>
  <c r="J18" i="11"/>
  <c r="B18" i="11"/>
  <c r="C18" i="11" s="1"/>
  <c r="K17" i="11"/>
  <c r="J17" i="11"/>
  <c r="L17" i="11" s="1"/>
  <c r="N17" i="11" s="1"/>
  <c r="C17" i="11"/>
  <c r="B17" i="11"/>
  <c r="O16" i="11"/>
  <c r="M16" i="11"/>
  <c r="L16" i="11"/>
  <c r="N16" i="11" s="1"/>
  <c r="K16" i="11"/>
  <c r="J16" i="11"/>
  <c r="B16" i="11"/>
  <c r="C16" i="11" s="1"/>
  <c r="D16" i="11" s="1"/>
  <c r="N15" i="11"/>
  <c r="L15" i="11"/>
  <c r="K15" i="11"/>
  <c r="M15" i="11" s="1"/>
  <c r="O15" i="11" s="1"/>
  <c r="J15" i="11"/>
  <c r="B15" i="11"/>
  <c r="C15" i="11" s="1"/>
  <c r="L14" i="11"/>
  <c r="N14" i="11" s="1"/>
  <c r="K14" i="11"/>
  <c r="M14" i="11" s="1"/>
  <c r="O14" i="11" s="1"/>
  <c r="J14" i="11"/>
  <c r="B14" i="11"/>
  <c r="C14" i="11" s="1"/>
  <c r="D14" i="11" s="1"/>
  <c r="K13" i="11"/>
  <c r="J13" i="11"/>
  <c r="L13" i="11" s="1"/>
  <c r="N13" i="11" s="1"/>
  <c r="C13" i="11"/>
  <c r="D13" i="11" s="1"/>
  <c r="B13" i="11"/>
  <c r="O12" i="11"/>
  <c r="M12" i="11"/>
  <c r="L12" i="11"/>
  <c r="N12" i="11" s="1"/>
  <c r="K12" i="11"/>
  <c r="J12" i="11"/>
  <c r="B12" i="11"/>
  <c r="C12" i="11" s="1"/>
  <c r="N11" i="11"/>
  <c r="L11" i="11"/>
  <c r="K11" i="11"/>
  <c r="M11" i="11" s="1"/>
  <c r="O11" i="11" s="1"/>
  <c r="J11" i="11"/>
  <c r="B11" i="11"/>
  <c r="C11" i="11" s="1"/>
  <c r="D11" i="11" s="1"/>
  <c r="L10" i="11"/>
  <c r="N10" i="11" s="1"/>
  <c r="K10" i="11"/>
  <c r="M10" i="11" s="1"/>
  <c r="O10" i="11" s="1"/>
  <c r="J10" i="11"/>
  <c r="B10" i="11"/>
  <c r="C10" i="11" s="1"/>
  <c r="D10" i="11" s="1"/>
  <c r="K9" i="11"/>
  <c r="J9" i="11"/>
  <c r="L9" i="11" s="1"/>
  <c r="N9" i="11" s="1"/>
  <c r="C9" i="11"/>
  <c r="B9" i="11"/>
  <c r="O8" i="11"/>
  <c r="M8" i="11"/>
  <c r="L8" i="11"/>
  <c r="N8" i="11" s="1"/>
  <c r="K8" i="11"/>
  <c r="J8" i="11"/>
  <c r="B8" i="11"/>
  <c r="C8" i="11" s="1"/>
  <c r="N7" i="11"/>
  <c r="L7" i="11"/>
  <c r="K7" i="11"/>
  <c r="M7" i="11" s="1"/>
  <c r="O7" i="11" s="1"/>
  <c r="J7" i="11"/>
  <c r="B7" i="11"/>
  <c r="C7" i="11" s="1"/>
  <c r="D7" i="11" s="1"/>
  <c r="L6" i="11"/>
  <c r="N6" i="11" s="1"/>
  <c r="K6" i="11"/>
  <c r="M6" i="11" s="1"/>
  <c r="O6" i="11" s="1"/>
  <c r="J6" i="11"/>
  <c r="B6" i="11"/>
  <c r="C6" i="11" s="1"/>
  <c r="O5" i="11"/>
  <c r="M5" i="11"/>
  <c r="K5" i="11"/>
  <c r="J5" i="11"/>
  <c r="L5" i="11" s="1"/>
  <c r="N5" i="11" s="1"/>
  <c r="C5" i="11"/>
  <c r="D5" i="11" s="1"/>
  <c r="B5" i="11"/>
  <c r="O4" i="11"/>
  <c r="M4" i="11"/>
  <c r="L4" i="11"/>
  <c r="N4" i="11" s="1"/>
  <c r="K4" i="11"/>
  <c r="M105" i="11" s="1"/>
  <c r="O105" i="11" s="1"/>
  <c r="J4" i="11"/>
  <c r="L114" i="11" s="1"/>
  <c r="N114" i="11" s="1"/>
  <c r="B4" i="11"/>
  <c r="C4" i="11" s="1"/>
  <c r="K153" i="10"/>
  <c r="J153" i="10"/>
  <c r="B153" i="10"/>
  <c r="C153" i="10" s="1"/>
  <c r="K152" i="10"/>
  <c r="J152" i="10"/>
  <c r="B152" i="10"/>
  <c r="C152" i="10" s="1"/>
  <c r="K151" i="10"/>
  <c r="M151" i="10" s="1"/>
  <c r="O151" i="10" s="1"/>
  <c r="J151" i="10"/>
  <c r="B151" i="10"/>
  <c r="C151" i="10" s="1"/>
  <c r="D151" i="10" s="1"/>
  <c r="K150" i="10"/>
  <c r="J150" i="10"/>
  <c r="C150" i="10"/>
  <c r="B150" i="10"/>
  <c r="K149" i="10"/>
  <c r="J149" i="10"/>
  <c r="L149" i="10" s="1"/>
  <c r="N149" i="10" s="1"/>
  <c r="B149" i="10"/>
  <c r="C149" i="10" s="1"/>
  <c r="K148" i="10"/>
  <c r="M148" i="10" s="1"/>
  <c r="O148" i="10" s="1"/>
  <c r="J148" i="10"/>
  <c r="B148" i="10"/>
  <c r="C148" i="10" s="1"/>
  <c r="K147" i="10"/>
  <c r="M147" i="10" s="1"/>
  <c r="O147" i="10" s="1"/>
  <c r="J147" i="10"/>
  <c r="B147" i="10"/>
  <c r="C147" i="10" s="1"/>
  <c r="D147" i="10" s="1"/>
  <c r="K146" i="10"/>
  <c r="J146" i="10"/>
  <c r="B146" i="10"/>
  <c r="C146" i="10" s="1"/>
  <c r="D146" i="10" s="1"/>
  <c r="K145" i="10"/>
  <c r="J145" i="10"/>
  <c r="B145" i="10"/>
  <c r="C145" i="10" s="1"/>
  <c r="K144" i="10"/>
  <c r="M144" i="10" s="1"/>
  <c r="O144" i="10" s="1"/>
  <c r="J144" i="10"/>
  <c r="L144" i="10" s="1"/>
  <c r="N144" i="10" s="1"/>
  <c r="B144" i="10"/>
  <c r="C144" i="10" s="1"/>
  <c r="K143" i="10"/>
  <c r="M143" i="10" s="1"/>
  <c r="O143" i="10" s="1"/>
  <c r="J143" i="10"/>
  <c r="C143" i="10"/>
  <c r="B143" i="10"/>
  <c r="M142" i="10"/>
  <c r="O142" i="10" s="1"/>
  <c r="K142" i="10"/>
  <c r="J142" i="10"/>
  <c r="B142" i="10"/>
  <c r="C142" i="10" s="1"/>
  <c r="D142" i="10" s="1"/>
  <c r="K141" i="10"/>
  <c r="J141" i="10"/>
  <c r="B141" i="10"/>
  <c r="C141" i="10" s="1"/>
  <c r="K140" i="10"/>
  <c r="M140" i="10" s="1"/>
  <c r="O140" i="10" s="1"/>
  <c r="J140" i="10"/>
  <c r="B140" i="10"/>
  <c r="C140" i="10" s="1"/>
  <c r="K139" i="10"/>
  <c r="M139" i="10" s="1"/>
  <c r="O139" i="10" s="1"/>
  <c r="J139" i="10"/>
  <c r="L139" i="10" s="1"/>
  <c r="N139" i="10" s="1"/>
  <c r="C139" i="10"/>
  <c r="B139" i="10"/>
  <c r="M138" i="10"/>
  <c r="O138" i="10" s="1"/>
  <c r="K138" i="10"/>
  <c r="J138" i="10"/>
  <c r="B138" i="10"/>
  <c r="C138" i="10" s="1"/>
  <c r="D138" i="10" s="1"/>
  <c r="K137" i="10"/>
  <c r="J137" i="10"/>
  <c r="L137" i="10" s="1"/>
  <c r="N137" i="10" s="1"/>
  <c r="B137" i="10"/>
  <c r="C137" i="10" s="1"/>
  <c r="D137" i="10" s="1"/>
  <c r="K136" i="10"/>
  <c r="M136" i="10" s="1"/>
  <c r="O136" i="10" s="1"/>
  <c r="J136" i="10"/>
  <c r="B136" i="10"/>
  <c r="C136" i="10" s="1"/>
  <c r="K135" i="10"/>
  <c r="M135" i="10" s="1"/>
  <c r="O135" i="10" s="1"/>
  <c r="J135" i="10"/>
  <c r="B135" i="10"/>
  <c r="C135" i="10" s="1"/>
  <c r="D135" i="10" s="1"/>
  <c r="M134" i="10"/>
  <c r="O134" i="10" s="1"/>
  <c r="K134" i="10"/>
  <c r="J134" i="10"/>
  <c r="C134" i="10"/>
  <c r="B134" i="10"/>
  <c r="K133" i="10"/>
  <c r="M133" i="10" s="1"/>
  <c r="O133" i="10" s="1"/>
  <c r="J133" i="10"/>
  <c r="B133" i="10"/>
  <c r="C133" i="10" s="1"/>
  <c r="K132" i="10"/>
  <c r="M132" i="10" s="1"/>
  <c r="O132" i="10" s="1"/>
  <c r="J132" i="10"/>
  <c r="B132" i="10"/>
  <c r="C132" i="10" s="1"/>
  <c r="D132" i="10" s="1"/>
  <c r="K131" i="10"/>
  <c r="M131" i="10" s="1"/>
  <c r="O131" i="10" s="1"/>
  <c r="J131" i="10"/>
  <c r="C131" i="10"/>
  <c r="B131" i="10"/>
  <c r="K130" i="10"/>
  <c r="J130" i="10"/>
  <c r="L130" i="10" s="1"/>
  <c r="N130" i="10" s="1"/>
  <c r="C130" i="10"/>
  <c r="B130" i="10"/>
  <c r="K129" i="10"/>
  <c r="M129" i="10" s="1"/>
  <c r="O129" i="10" s="1"/>
  <c r="J129" i="10"/>
  <c r="B129" i="10"/>
  <c r="C129" i="10" s="1"/>
  <c r="K128" i="10"/>
  <c r="M128" i="10" s="1"/>
  <c r="O128" i="10" s="1"/>
  <c r="J128" i="10"/>
  <c r="L128" i="10" s="1"/>
  <c r="N128" i="10" s="1"/>
  <c r="C128" i="10"/>
  <c r="D128" i="10" s="1"/>
  <c r="B128" i="10"/>
  <c r="M127" i="10"/>
  <c r="O127" i="10" s="1"/>
  <c r="K127" i="10"/>
  <c r="J127" i="10"/>
  <c r="B127" i="10"/>
  <c r="C127" i="10" s="1"/>
  <c r="D127" i="10" s="1"/>
  <c r="K126" i="10"/>
  <c r="M126" i="10" s="1"/>
  <c r="O126" i="10" s="1"/>
  <c r="J126" i="10"/>
  <c r="L126" i="10" s="1"/>
  <c r="N126" i="10" s="1"/>
  <c r="C126" i="10"/>
  <c r="D126" i="10" s="1"/>
  <c r="B126" i="10"/>
  <c r="M125" i="10"/>
  <c r="O125" i="10" s="1"/>
  <c r="K125" i="10"/>
  <c r="J125" i="10"/>
  <c r="B125" i="10"/>
  <c r="C125" i="10" s="1"/>
  <c r="D125" i="10" s="1"/>
  <c r="K124" i="10"/>
  <c r="M124" i="10" s="1"/>
  <c r="O124" i="10" s="1"/>
  <c r="J124" i="10"/>
  <c r="L124" i="10" s="1"/>
  <c r="N124" i="10" s="1"/>
  <c r="C124" i="10"/>
  <c r="D124" i="10" s="1"/>
  <c r="B124" i="10"/>
  <c r="M123" i="10"/>
  <c r="O123" i="10" s="1"/>
  <c r="K123" i="10"/>
  <c r="J123" i="10"/>
  <c r="B123" i="10"/>
  <c r="C123" i="10" s="1"/>
  <c r="D123" i="10" s="1"/>
  <c r="K122" i="10"/>
  <c r="M122" i="10" s="1"/>
  <c r="O122" i="10" s="1"/>
  <c r="J122" i="10"/>
  <c r="L122" i="10" s="1"/>
  <c r="N122" i="10" s="1"/>
  <c r="C122" i="10"/>
  <c r="D122" i="10" s="1"/>
  <c r="B122" i="10"/>
  <c r="M121" i="10"/>
  <c r="O121" i="10" s="1"/>
  <c r="K121" i="10"/>
  <c r="J121" i="10"/>
  <c r="B121" i="10"/>
  <c r="C121" i="10" s="1"/>
  <c r="D121" i="10" s="1"/>
  <c r="K120" i="10"/>
  <c r="M120" i="10" s="1"/>
  <c r="O120" i="10" s="1"/>
  <c r="J120" i="10"/>
  <c r="L120" i="10" s="1"/>
  <c r="N120" i="10" s="1"/>
  <c r="C120" i="10"/>
  <c r="D120" i="10" s="1"/>
  <c r="B120" i="10"/>
  <c r="M119" i="10"/>
  <c r="O119" i="10" s="1"/>
  <c r="K119" i="10"/>
  <c r="J119" i="10"/>
  <c r="B119" i="10"/>
  <c r="C119" i="10" s="1"/>
  <c r="D119" i="10" s="1"/>
  <c r="K118" i="10"/>
  <c r="M118" i="10" s="1"/>
  <c r="O118" i="10" s="1"/>
  <c r="J118" i="10"/>
  <c r="L118" i="10" s="1"/>
  <c r="N118" i="10" s="1"/>
  <c r="C118" i="10"/>
  <c r="D118" i="10" s="1"/>
  <c r="B118" i="10"/>
  <c r="M117" i="10"/>
  <c r="O117" i="10" s="1"/>
  <c r="K117" i="10"/>
  <c r="J117" i="10"/>
  <c r="B117" i="10"/>
  <c r="C117" i="10" s="1"/>
  <c r="D117" i="10" s="1"/>
  <c r="K116" i="10"/>
  <c r="M116" i="10" s="1"/>
  <c r="O116" i="10" s="1"/>
  <c r="J116" i="10"/>
  <c r="L116" i="10" s="1"/>
  <c r="N116" i="10" s="1"/>
  <c r="C116" i="10"/>
  <c r="D116" i="10" s="1"/>
  <c r="B116" i="10"/>
  <c r="M115" i="10"/>
  <c r="O115" i="10" s="1"/>
  <c r="K115" i="10"/>
  <c r="J115" i="10"/>
  <c r="B115" i="10"/>
  <c r="C115" i="10" s="1"/>
  <c r="D115" i="10" s="1"/>
  <c r="K114" i="10"/>
  <c r="M114" i="10" s="1"/>
  <c r="O114" i="10" s="1"/>
  <c r="J114" i="10"/>
  <c r="L114" i="10" s="1"/>
  <c r="N114" i="10" s="1"/>
  <c r="C114" i="10"/>
  <c r="D114" i="10" s="1"/>
  <c r="B114" i="10"/>
  <c r="M113" i="10"/>
  <c r="O113" i="10" s="1"/>
  <c r="K113" i="10"/>
  <c r="J113" i="10"/>
  <c r="B113" i="10"/>
  <c r="C113" i="10" s="1"/>
  <c r="D113" i="10" s="1"/>
  <c r="K112" i="10"/>
  <c r="M112" i="10" s="1"/>
  <c r="O112" i="10" s="1"/>
  <c r="J112" i="10"/>
  <c r="L112" i="10" s="1"/>
  <c r="N112" i="10" s="1"/>
  <c r="C112" i="10"/>
  <c r="D112" i="10" s="1"/>
  <c r="B112" i="10"/>
  <c r="M111" i="10"/>
  <c r="O111" i="10" s="1"/>
  <c r="K111" i="10"/>
  <c r="J111" i="10"/>
  <c r="B111" i="10"/>
  <c r="C111" i="10" s="1"/>
  <c r="D111" i="10" s="1"/>
  <c r="K110" i="10"/>
  <c r="M110" i="10" s="1"/>
  <c r="O110" i="10" s="1"/>
  <c r="J110" i="10"/>
  <c r="L110" i="10" s="1"/>
  <c r="N110" i="10" s="1"/>
  <c r="C110" i="10"/>
  <c r="D110" i="10" s="1"/>
  <c r="B110" i="10"/>
  <c r="M109" i="10"/>
  <c r="O109" i="10" s="1"/>
  <c r="K109" i="10"/>
  <c r="J109" i="10"/>
  <c r="B109" i="10"/>
  <c r="C109" i="10" s="1"/>
  <c r="D109" i="10" s="1"/>
  <c r="K108" i="10"/>
  <c r="M108" i="10" s="1"/>
  <c r="O108" i="10" s="1"/>
  <c r="J108" i="10"/>
  <c r="L108" i="10" s="1"/>
  <c r="N108" i="10" s="1"/>
  <c r="C108" i="10"/>
  <c r="D108" i="10" s="1"/>
  <c r="B108" i="10"/>
  <c r="M107" i="10"/>
  <c r="O107" i="10" s="1"/>
  <c r="K107" i="10"/>
  <c r="J107" i="10"/>
  <c r="B107" i="10"/>
  <c r="C107" i="10" s="1"/>
  <c r="D107" i="10" s="1"/>
  <c r="K106" i="10"/>
  <c r="M106" i="10" s="1"/>
  <c r="O106" i="10" s="1"/>
  <c r="J106" i="10"/>
  <c r="L106" i="10" s="1"/>
  <c r="N106" i="10" s="1"/>
  <c r="C106" i="10"/>
  <c r="D106" i="10" s="1"/>
  <c r="B106" i="10"/>
  <c r="M105" i="10"/>
  <c r="O105" i="10" s="1"/>
  <c r="K105" i="10"/>
  <c r="J105" i="10"/>
  <c r="B105" i="10"/>
  <c r="C105" i="10" s="1"/>
  <c r="D105" i="10" s="1"/>
  <c r="K104" i="10"/>
  <c r="M104" i="10" s="1"/>
  <c r="O104" i="10" s="1"/>
  <c r="J104" i="10"/>
  <c r="L104" i="10" s="1"/>
  <c r="N104" i="10" s="1"/>
  <c r="C104" i="10"/>
  <c r="D104" i="10" s="1"/>
  <c r="B104" i="10"/>
  <c r="M103" i="10"/>
  <c r="O103" i="10" s="1"/>
  <c r="K103" i="10"/>
  <c r="J103" i="10"/>
  <c r="B103" i="10"/>
  <c r="C103" i="10" s="1"/>
  <c r="D103" i="10" s="1"/>
  <c r="K102" i="10"/>
  <c r="M102" i="10" s="1"/>
  <c r="O102" i="10" s="1"/>
  <c r="J102" i="10"/>
  <c r="L102" i="10" s="1"/>
  <c r="N102" i="10" s="1"/>
  <c r="C102" i="10"/>
  <c r="D102" i="10" s="1"/>
  <c r="B102" i="10"/>
  <c r="M101" i="10"/>
  <c r="O101" i="10" s="1"/>
  <c r="K101" i="10"/>
  <c r="J101" i="10"/>
  <c r="B101" i="10"/>
  <c r="C101" i="10" s="1"/>
  <c r="D101" i="10" s="1"/>
  <c r="K100" i="10"/>
  <c r="M100" i="10" s="1"/>
  <c r="O100" i="10" s="1"/>
  <c r="J100" i="10"/>
  <c r="L100" i="10" s="1"/>
  <c r="N100" i="10" s="1"/>
  <c r="C100" i="10"/>
  <c r="D100" i="10" s="1"/>
  <c r="B100" i="10"/>
  <c r="M99" i="10"/>
  <c r="O99" i="10" s="1"/>
  <c r="K99" i="10"/>
  <c r="J99" i="10"/>
  <c r="B99" i="10"/>
  <c r="C99" i="10" s="1"/>
  <c r="D99" i="10" s="1"/>
  <c r="K98" i="10"/>
  <c r="M98" i="10" s="1"/>
  <c r="O98" i="10" s="1"/>
  <c r="J98" i="10"/>
  <c r="L98" i="10" s="1"/>
  <c r="N98" i="10" s="1"/>
  <c r="C98" i="10"/>
  <c r="D98" i="10" s="1"/>
  <c r="B98" i="10"/>
  <c r="M97" i="10"/>
  <c r="O97" i="10" s="1"/>
  <c r="K97" i="10"/>
  <c r="J97" i="10"/>
  <c r="B97" i="10"/>
  <c r="C97" i="10" s="1"/>
  <c r="D97" i="10" s="1"/>
  <c r="K96" i="10"/>
  <c r="M96" i="10" s="1"/>
  <c r="O96" i="10" s="1"/>
  <c r="J96" i="10"/>
  <c r="L96" i="10" s="1"/>
  <c r="N96" i="10" s="1"/>
  <c r="C96" i="10"/>
  <c r="D96" i="10" s="1"/>
  <c r="B96" i="10"/>
  <c r="M95" i="10"/>
  <c r="O95" i="10" s="1"/>
  <c r="K95" i="10"/>
  <c r="J95" i="10"/>
  <c r="B95" i="10"/>
  <c r="C95" i="10" s="1"/>
  <c r="D95" i="10" s="1"/>
  <c r="K94" i="10"/>
  <c r="M94" i="10" s="1"/>
  <c r="O94" i="10" s="1"/>
  <c r="J94" i="10"/>
  <c r="L94" i="10" s="1"/>
  <c r="N94" i="10" s="1"/>
  <c r="C94" i="10"/>
  <c r="D94" i="10" s="1"/>
  <c r="B94" i="10"/>
  <c r="M93" i="10"/>
  <c r="O93" i="10" s="1"/>
  <c r="K93" i="10"/>
  <c r="J93" i="10"/>
  <c r="B93" i="10"/>
  <c r="C93" i="10" s="1"/>
  <c r="D93" i="10" s="1"/>
  <c r="K92" i="10"/>
  <c r="M92" i="10" s="1"/>
  <c r="O92" i="10" s="1"/>
  <c r="J92" i="10"/>
  <c r="L92" i="10" s="1"/>
  <c r="N92" i="10" s="1"/>
  <c r="C92" i="10"/>
  <c r="D92" i="10" s="1"/>
  <c r="B92" i="10"/>
  <c r="M91" i="10"/>
  <c r="O91" i="10" s="1"/>
  <c r="K91" i="10"/>
  <c r="J91" i="10"/>
  <c r="B91" i="10"/>
  <c r="C91" i="10" s="1"/>
  <c r="D91" i="10" s="1"/>
  <c r="K90" i="10"/>
  <c r="M90" i="10" s="1"/>
  <c r="O90" i="10" s="1"/>
  <c r="J90" i="10"/>
  <c r="L90" i="10" s="1"/>
  <c r="N90" i="10" s="1"/>
  <c r="C90" i="10"/>
  <c r="D90" i="10" s="1"/>
  <c r="B90" i="10"/>
  <c r="M89" i="10"/>
  <c r="O89" i="10" s="1"/>
  <c r="K89" i="10"/>
  <c r="J89" i="10"/>
  <c r="B89" i="10"/>
  <c r="C89" i="10" s="1"/>
  <c r="D89" i="10" s="1"/>
  <c r="K88" i="10"/>
  <c r="M88" i="10" s="1"/>
  <c r="O88" i="10" s="1"/>
  <c r="J88" i="10"/>
  <c r="L88" i="10" s="1"/>
  <c r="N88" i="10" s="1"/>
  <c r="C88" i="10"/>
  <c r="D88" i="10" s="1"/>
  <c r="B88" i="10"/>
  <c r="M87" i="10"/>
  <c r="O87" i="10" s="1"/>
  <c r="K87" i="10"/>
  <c r="J87" i="10"/>
  <c r="B87" i="10"/>
  <c r="C87" i="10" s="1"/>
  <c r="D87" i="10" s="1"/>
  <c r="K86" i="10"/>
  <c r="M86" i="10" s="1"/>
  <c r="O86" i="10" s="1"/>
  <c r="J86" i="10"/>
  <c r="L86" i="10" s="1"/>
  <c r="N86" i="10" s="1"/>
  <c r="C86" i="10"/>
  <c r="D86" i="10" s="1"/>
  <c r="B86" i="10"/>
  <c r="M85" i="10"/>
  <c r="O85" i="10" s="1"/>
  <c r="K85" i="10"/>
  <c r="J85" i="10"/>
  <c r="B85" i="10"/>
  <c r="C85" i="10" s="1"/>
  <c r="D85" i="10" s="1"/>
  <c r="K84" i="10"/>
  <c r="M84" i="10" s="1"/>
  <c r="O84" i="10" s="1"/>
  <c r="J84" i="10"/>
  <c r="L84" i="10" s="1"/>
  <c r="N84" i="10" s="1"/>
  <c r="C84" i="10"/>
  <c r="D84" i="10" s="1"/>
  <c r="B84" i="10"/>
  <c r="M83" i="10"/>
  <c r="O83" i="10" s="1"/>
  <c r="K83" i="10"/>
  <c r="J83" i="10"/>
  <c r="B83" i="10"/>
  <c r="C83" i="10" s="1"/>
  <c r="D83" i="10" s="1"/>
  <c r="K82" i="10"/>
  <c r="M82" i="10" s="1"/>
  <c r="O82" i="10" s="1"/>
  <c r="J82" i="10"/>
  <c r="L82" i="10" s="1"/>
  <c r="N82" i="10" s="1"/>
  <c r="C82" i="10"/>
  <c r="D82" i="10" s="1"/>
  <c r="B82" i="10"/>
  <c r="M81" i="10"/>
  <c r="O81" i="10" s="1"/>
  <c r="K81" i="10"/>
  <c r="J81" i="10"/>
  <c r="B81" i="10"/>
  <c r="C81" i="10" s="1"/>
  <c r="D81" i="10" s="1"/>
  <c r="K80" i="10"/>
  <c r="M80" i="10" s="1"/>
  <c r="O80" i="10" s="1"/>
  <c r="J80" i="10"/>
  <c r="L80" i="10" s="1"/>
  <c r="N80" i="10" s="1"/>
  <c r="C80" i="10"/>
  <c r="D80" i="10" s="1"/>
  <c r="B80" i="10"/>
  <c r="M79" i="10"/>
  <c r="O79" i="10" s="1"/>
  <c r="K79" i="10"/>
  <c r="J79" i="10"/>
  <c r="B79" i="10"/>
  <c r="C79" i="10" s="1"/>
  <c r="D79" i="10" s="1"/>
  <c r="K78" i="10"/>
  <c r="M78" i="10" s="1"/>
  <c r="O78" i="10" s="1"/>
  <c r="J78" i="10"/>
  <c r="L78" i="10" s="1"/>
  <c r="N78" i="10" s="1"/>
  <c r="C78" i="10"/>
  <c r="D78" i="10" s="1"/>
  <c r="B78" i="10"/>
  <c r="M77" i="10"/>
  <c r="O77" i="10" s="1"/>
  <c r="K77" i="10"/>
  <c r="J77" i="10"/>
  <c r="B77" i="10"/>
  <c r="C77" i="10" s="1"/>
  <c r="D77" i="10" s="1"/>
  <c r="K76" i="10"/>
  <c r="M76" i="10" s="1"/>
  <c r="O76" i="10" s="1"/>
  <c r="J76" i="10"/>
  <c r="L76" i="10" s="1"/>
  <c r="N76" i="10" s="1"/>
  <c r="C76" i="10"/>
  <c r="D76" i="10" s="1"/>
  <c r="B76" i="10"/>
  <c r="M75" i="10"/>
  <c r="O75" i="10" s="1"/>
  <c r="K75" i="10"/>
  <c r="J75" i="10"/>
  <c r="B75" i="10"/>
  <c r="C75" i="10" s="1"/>
  <c r="D75" i="10" s="1"/>
  <c r="K74" i="10"/>
  <c r="M74" i="10" s="1"/>
  <c r="O74" i="10" s="1"/>
  <c r="J74" i="10"/>
  <c r="L74" i="10" s="1"/>
  <c r="N74" i="10" s="1"/>
  <c r="C74" i="10"/>
  <c r="D74" i="10" s="1"/>
  <c r="B74" i="10"/>
  <c r="M73" i="10"/>
  <c r="O73" i="10" s="1"/>
  <c r="K73" i="10"/>
  <c r="J73" i="10"/>
  <c r="B73" i="10"/>
  <c r="C73" i="10" s="1"/>
  <c r="D73" i="10" s="1"/>
  <c r="K72" i="10"/>
  <c r="M72" i="10" s="1"/>
  <c r="O72" i="10" s="1"/>
  <c r="J72" i="10"/>
  <c r="L72" i="10" s="1"/>
  <c r="N72" i="10" s="1"/>
  <c r="C72" i="10"/>
  <c r="D72" i="10" s="1"/>
  <c r="B72" i="10"/>
  <c r="M71" i="10"/>
  <c r="O71" i="10" s="1"/>
  <c r="K71" i="10"/>
  <c r="J71" i="10"/>
  <c r="B71" i="10"/>
  <c r="C71" i="10" s="1"/>
  <c r="D71" i="10" s="1"/>
  <c r="K70" i="10"/>
  <c r="M70" i="10" s="1"/>
  <c r="O70" i="10" s="1"/>
  <c r="J70" i="10"/>
  <c r="L70" i="10" s="1"/>
  <c r="N70" i="10" s="1"/>
  <c r="C70" i="10"/>
  <c r="D70" i="10" s="1"/>
  <c r="B70" i="10"/>
  <c r="M69" i="10"/>
  <c r="O69" i="10" s="1"/>
  <c r="K69" i="10"/>
  <c r="J69" i="10"/>
  <c r="D69" i="10"/>
  <c r="C69" i="10"/>
  <c r="B69" i="10"/>
  <c r="M68" i="10"/>
  <c r="O68" i="10" s="1"/>
  <c r="K68" i="10"/>
  <c r="J68" i="10"/>
  <c r="L68" i="10" s="1"/>
  <c r="N68" i="10" s="1"/>
  <c r="C68" i="10"/>
  <c r="D68" i="10" s="1"/>
  <c r="B68" i="10"/>
  <c r="K67" i="10"/>
  <c r="M67" i="10" s="1"/>
  <c r="O67" i="10" s="1"/>
  <c r="J67" i="10"/>
  <c r="L67" i="10" s="1"/>
  <c r="N67" i="10" s="1"/>
  <c r="B67" i="10"/>
  <c r="C67" i="10" s="1"/>
  <c r="D67" i="10" s="1"/>
  <c r="L66" i="10"/>
  <c r="N66" i="10" s="1"/>
  <c r="K66" i="10"/>
  <c r="M66" i="10" s="1"/>
  <c r="O66" i="10" s="1"/>
  <c r="J66" i="10"/>
  <c r="B66" i="10"/>
  <c r="C66" i="10" s="1"/>
  <c r="D66" i="10" s="1"/>
  <c r="M65" i="10"/>
  <c r="O65" i="10" s="1"/>
  <c r="K65" i="10"/>
  <c r="J65" i="10"/>
  <c r="D65" i="10"/>
  <c r="C65" i="10"/>
  <c r="B65" i="10"/>
  <c r="M64" i="10"/>
  <c r="O64" i="10" s="1"/>
  <c r="K64" i="10"/>
  <c r="J64" i="10"/>
  <c r="L64" i="10" s="1"/>
  <c r="N64" i="10" s="1"/>
  <c r="C64" i="10"/>
  <c r="D64" i="10" s="1"/>
  <c r="B64" i="10"/>
  <c r="K63" i="10"/>
  <c r="M63" i="10" s="1"/>
  <c r="O63" i="10" s="1"/>
  <c r="J63" i="10"/>
  <c r="L63" i="10" s="1"/>
  <c r="N63" i="10" s="1"/>
  <c r="B63" i="10"/>
  <c r="C63" i="10" s="1"/>
  <c r="D63" i="10" s="1"/>
  <c r="L62" i="10"/>
  <c r="N62" i="10" s="1"/>
  <c r="K62" i="10"/>
  <c r="M62" i="10" s="1"/>
  <c r="O62" i="10" s="1"/>
  <c r="J62" i="10"/>
  <c r="B62" i="10"/>
  <c r="C62" i="10" s="1"/>
  <c r="D62" i="10" s="1"/>
  <c r="M61" i="10"/>
  <c r="O61" i="10" s="1"/>
  <c r="K61" i="10"/>
  <c r="J61" i="10"/>
  <c r="D61" i="10"/>
  <c r="C61" i="10"/>
  <c r="B61" i="10"/>
  <c r="M60" i="10"/>
  <c r="O60" i="10" s="1"/>
  <c r="K60" i="10"/>
  <c r="J60" i="10"/>
  <c r="L60" i="10" s="1"/>
  <c r="N60" i="10" s="1"/>
  <c r="C60" i="10"/>
  <c r="D60" i="10" s="1"/>
  <c r="B60" i="10"/>
  <c r="K59" i="10"/>
  <c r="M59" i="10" s="1"/>
  <c r="O59" i="10" s="1"/>
  <c r="J59" i="10"/>
  <c r="L59" i="10" s="1"/>
  <c r="N59" i="10" s="1"/>
  <c r="B59" i="10"/>
  <c r="C59" i="10" s="1"/>
  <c r="D59" i="10" s="1"/>
  <c r="L58" i="10"/>
  <c r="N58" i="10" s="1"/>
  <c r="K58" i="10"/>
  <c r="M58" i="10" s="1"/>
  <c r="O58" i="10" s="1"/>
  <c r="J58" i="10"/>
  <c r="B58" i="10"/>
  <c r="C58" i="10" s="1"/>
  <c r="D58" i="10" s="1"/>
  <c r="M57" i="10"/>
  <c r="O57" i="10" s="1"/>
  <c r="K57" i="10"/>
  <c r="J57" i="10"/>
  <c r="D57" i="10"/>
  <c r="C57" i="10"/>
  <c r="B57" i="10"/>
  <c r="M56" i="10"/>
  <c r="O56" i="10" s="1"/>
  <c r="K56" i="10"/>
  <c r="J56" i="10"/>
  <c r="L56" i="10" s="1"/>
  <c r="N56" i="10" s="1"/>
  <c r="C56" i="10"/>
  <c r="D56" i="10" s="1"/>
  <c r="B56" i="10"/>
  <c r="K55" i="10"/>
  <c r="M55" i="10" s="1"/>
  <c r="O55" i="10" s="1"/>
  <c r="J55" i="10"/>
  <c r="L55" i="10" s="1"/>
  <c r="N55" i="10" s="1"/>
  <c r="B55" i="10"/>
  <c r="C55" i="10" s="1"/>
  <c r="D55" i="10" s="1"/>
  <c r="L54" i="10"/>
  <c r="N54" i="10" s="1"/>
  <c r="K54" i="10"/>
  <c r="M54" i="10" s="1"/>
  <c r="O54" i="10" s="1"/>
  <c r="J54" i="10"/>
  <c r="B54" i="10"/>
  <c r="C54" i="10" s="1"/>
  <c r="D54" i="10" s="1"/>
  <c r="M53" i="10"/>
  <c r="O53" i="10" s="1"/>
  <c r="K53" i="10"/>
  <c r="J53" i="10"/>
  <c r="D53" i="10"/>
  <c r="C53" i="10"/>
  <c r="B53" i="10"/>
  <c r="M52" i="10"/>
  <c r="O52" i="10" s="1"/>
  <c r="K52" i="10"/>
  <c r="J52" i="10"/>
  <c r="L52" i="10" s="1"/>
  <c r="N52" i="10" s="1"/>
  <c r="C52" i="10"/>
  <c r="D52" i="10" s="1"/>
  <c r="B52" i="10"/>
  <c r="K51" i="10"/>
  <c r="M51" i="10" s="1"/>
  <c r="O51" i="10" s="1"/>
  <c r="J51" i="10"/>
  <c r="L51" i="10" s="1"/>
  <c r="N51" i="10" s="1"/>
  <c r="B51" i="10"/>
  <c r="C51" i="10" s="1"/>
  <c r="D51" i="10" s="1"/>
  <c r="L50" i="10"/>
  <c r="N50" i="10" s="1"/>
  <c r="K50" i="10"/>
  <c r="M50" i="10" s="1"/>
  <c r="O50" i="10" s="1"/>
  <c r="J50" i="10"/>
  <c r="B50" i="10"/>
  <c r="C50" i="10" s="1"/>
  <c r="D50" i="10" s="1"/>
  <c r="M49" i="10"/>
  <c r="O49" i="10" s="1"/>
  <c r="K49" i="10"/>
  <c r="J49" i="10"/>
  <c r="D49" i="10"/>
  <c r="C49" i="10"/>
  <c r="B49" i="10"/>
  <c r="M48" i="10"/>
  <c r="O48" i="10" s="1"/>
  <c r="K48" i="10"/>
  <c r="J48" i="10"/>
  <c r="L48" i="10" s="1"/>
  <c r="N48" i="10" s="1"/>
  <c r="C48" i="10"/>
  <c r="D48" i="10" s="1"/>
  <c r="B48" i="10"/>
  <c r="K47" i="10"/>
  <c r="M47" i="10" s="1"/>
  <c r="O47" i="10" s="1"/>
  <c r="J47" i="10"/>
  <c r="L47" i="10" s="1"/>
  <c r="N47" i="10" s="1"/>
  <c r="B47" i="10"/>
  <c r="C47" i="10" s="1"/>
  <c r="D47" i="10" s="1"/>
  <c r="L46" i="10"/>
  <c r="N46" i="10" s="1"/>
  <c r="K46" i="10"/>
  <c r="M46" i="10" s="1"/>
  <c r="O46" i="10" s="1"/>
  <c r="J46" i="10"/>
  <c r="B46" i="10"/>
  <c r="C46" i="10" s="1"/>
  <c r="D46" i="10" s="1"/>
  <c r="M45" i="10"/>
  <c r="O45" i="10" s="1"/>
  <c r="K45" i="10"/>
  <c r="J45" i="10"/>
  <c r="D45" i="10"/>
  <c r="C45" i="10"/>
  <c r="B45" i="10"/>
  <c r="M44" i="10"/>
  <c r="O44" i="10" s="1"/>
  <c r="K44" i="10"/>
  <c r="J44" i="10"/>
  <c r="L44" i="10" s="1"/>
  <c r="N44" i="10" s="1"/>
  <c r="C44" i="10"/>
  <c r="D44" i="10" s="1"/>
  <c r="B44" i="10"/>
  <c r="K43" i="10"/>
  <c r="M43" i="10" s="1"/>
  <c r="O43" i="10" s="1"/>
  <c r="J43" i="10"/>
  <c r="L43" i="10" s="1"/>
  <c r="N43" i="10" s="1"/>
  <c r="B43" i="10"/>
  <c r="C43" i="10" s="1"/>
  <c r="D43" i="10" s="1"/>
  <c r="L42" i="10"/>
  <c r="N42" i="10" s="1"/>
  <c r="K42" i="10"/>
  <c r="M42" i="10" s="1"/>
  <c r="O42" i="10" s="1"/>
  <c r="J42" i="10"/>
  <c r="B42" i="10"/>
  <c r="C42" i="10" s="1"/>
  <c r="D42" i="10" s="1"/>
  <c r="M41" i="10"/>
  <c r="O41" i="10" s="1"/>
  <c r="K41" i="10"/>
  <c r="J41" i="10"/>
  <c r="D41" i="10"/>
  <c r="C41" i="10"/>
  <c r="B41" i="10"/>
  <c r="M40" i="10"/>
  <c r="O40" i="10" s="1"/>
  <c r="K40" i="10"/>
  <c r="J40" i="10"/>
  <c r="L40" i="10" s="1"/>
  <c r="N40" i="10" s="1"/>
  <c r="C40" i="10"/>
  <c r="D40" i="10" s="1"/>
  <c r="B40" i="10"/>
  <c r="K39" i="10"/>
  <c r="M39" i="10" s="1"/>
  <c r="O39" i="10" s="1"/>
  <c r="J39" i="10"/>
  <c r="L39" i="10" s="1"/>
  <c r="N39" i="10" s="1"/>
  <c r="B39" i="10"/>
  <c r="C39" i="10" s="1"/>
  <c r="D39" i="10" s="1"/>
  <c r="L38" i="10"/>
  <c r="N38" i="10" s="1"/>
  <c r="K38" i="10"/>
  <c r="M38" i="10" s="1"/>
  <c r="O38" i="10" s="1"/>
  <c r="J38" i="10"/>
  <c r="B38" i="10"/>
  <c r="C38" i="10" s="1"/>
  <c r="D38" i="10" s="1"/>
  <c r="M37" i="10"/>
  <c r="O37" i="10" s="1"/>
  <c r="K37" i="10"/>
  <c r="J37" i="10"/>
  <c r="D37" i="10"/>
  <c r="C37" i="10"/>
  <c r="B37" i="10"/>
  <c r="M36" i="10"/>
  <c r="O36" i="10" s="1"/>
  <c r="K36" i="10"/>
  <c r="J36" i="10"/>
  <c r="L36" i="10" s="1"/>
  <c r="N36" i="10" s="1"/>
  <c r="C36" i="10"/>
  <c r="D36" i="10" s="1"/>
  <c r="B36" i="10"/>
  <c r="K35" i="10"/>
  <c r="M35" i="10" s="1"/>
  <c r="O35" i="10" s="1"/>
  <c r="J35" i="10"/>
  <c r="L35" i="10" s="1"/>
  <c r="N35" i="10" s="1"/>
  <c r="B35" i="10"/>
  <c r="C35" i="10" s="1"/>
  <c r="D35" i="10" s="1"/>
  <c r="L34" i="10"/>
  <c r="N34" i="10" s="1"/>
  <c r="K34" i="10"/>
  <c r="M34" i="10" s="1"/>
  <c r="O34" i="10" s="1"/>
  <c r="J34" i="10"/>
  <c r="B34" i="10"/>
  <c r="C34" i="10" s="1"/>
  <c r="D34" i="10" s="1"/>
  <c r="M33" i="10"/>
  <c r="O33" i="10" s="1"/>
  <c r="K33" i="10"/>
  <c r="J33" i="10"/>
  <c r="D33" i="10"/>
  <c r="C33" i="10"/>
  <c r="B33" i="10"/>
  <c r="M32" i="10"/>
  <c r="O32" i="10" s="1"/>
  <c r="K32" i="10"/>
  <c r="J32" i="10"/>
  <c r="L32" i="10" s="1"/>
  <c r="N32" i="10" s="1"/>
  <c r="C32" i="10"/>
  <c r="D32" i="10" s="1"/>
  <c r="B32" i="10"/>
  <c r="K31" i="10"/>
  <c r="M31" i="10" s="1"/>
  <c r="O31" i="10" s="1"/>
  <c r="J31" i="10"/>
  <c r="L31" i="10" s="1"/>
  <c r="N31" i="10" s="1"/>
  <c r="B31" i="10"/>
  <c r="C31" i="10" s="1"/>
  <c r="D31" i="10" s="1"/>
  <c r="L30" i="10"/>
  <c r="N30" i="10" s="1"/>
  <c r="K30" i="10"/>
  <c r="M30" i="10" s="1"/>
  <c r="O30" i="10" s="1"/>
  <c r="J30" i="10"/>
  <c r="B30" i="10"/>
  <c r="C30" i="10" s="1"/>
  <c r="D30" i="10" s="1"/>
  <c r="M29" i="10"/>
  <c r="O29" i="10" s="1"/>
  <c r="K29" i="10"/>
  <c r="J29" i="10"/>
  <c r="D29" i="10"/>
  <c r="C29" i="10"/>
  <c r="B29" i="10"/>
  <c r="M28" i="10"/>
  <c r="O28" i="10" s="1"/>
  <c r="K28" i="10"/>
  <c r="J28" i="10"/>
  <c r="L28" i="10" s="1"/>
  <c r="N28" i="10" s="1"/>
  <c r="C28" i="10"/>
  <c r="D28" i="10" s="1"/>
  <c r="B28" i="10"/>
  <c r="K27" i="10"/>
  <c r="M27" i="10" s="1"/>
  <c r="O27" i="10" s="1"/>
  <c r="J27" i="10"/>
  <c r="L27" i="10" s="1"/>
  <c r="N27" i="10" s="1"/>
  <c r="B27" i="10"/>
  <c r="C27" i="10" s="1"/>
  <c r="D27" i="10" s="1"/>
  <c r="L26" i="10"/>
  <c r="N26" i="10" s="1"/>
  <c r="K26" i="10"/>
  <c r="M26" i="10" s="1"/>
  <c r="O26" i="10" s="1"/>
  <c r="J26" i="10"/>
  <c r="B26" i="10"/>
  <c r="C26" i="10" s="1"/>
  <c r="D26" i="10" s="1"/>
  <c r="M25" i="10"/>
  <c r="O25" i="10" s="1"/>
  <c r="K25" i="10"/>
  <c r="J25" i="10"/>
  <c r="D25" i="10"/>
  <c r="C25" i="10"/>
  <c r="B25" i="10"/>
  <c r="M24" i="10"/>
  <c r="O24" i="10" s="1"/>
  <c r="K24" i="10"/>
  <c r="J24" i="10"/>
  <c r="L24" i="10" s="1"/>
  <c r="N24" i="10" s="1"/>
  <c r="C24" i="10"/>
  <c r="D24" i="10" s="1"/>
  <c r="B24" i="10"/>
  <c r="K23" i="10"/>
  <c r="M23" i="10" s="1"/>
  <c r="O23" i="10" s="1"/>
  <c r="J23" i="10"/>
  <c r="L23" i="10" s="1"/>
  <c r="N23" i="10" s="1"/>
  <c r="B23" i="10"/>
  <c r="C23" i="10" s="1"/>
  <c r="D23" i="10" s="1"/>
  <c r="L22" i="10"/>
  <c r="N22" i="10" s="1"/>
  <c r="K22" i="10"/>
  <c r="M22" i="10" s="1"/>
  <c r="O22" i="10" s="1"/>
  <c r="J22" i="10"/>
  <c r="B22" i="10"/>
  <c r="C22" i="10" s="1"/>
  <c r="D22" i="10" s="1"/>
  <c r="M21" i="10"/>
  <c r="O21" i="10" s="1"/>
  <c r="K21" i="10"/>
  <c r="J21" i="10"/>
  <c r="D21" i="10"/>
  <c r="C21" i="10"/>
  <c r="B21" i="10"/>
  <c r="M20" i="10"/>
  <c r="O20" i="10" s="1"/>
  <c r="K20" i="10"/>
  <c r="J20" i="10"/>
  <c r="L20" i="10" s="1"/>
  <c r="N20" i="10" s="1"/>
  <c r="C20" i="10"/>
  <c r="D20" i="10" s="1"/>
  <c r="B20" i="10"/>
  <c r="K19" i="10"/>
  <c r="M19" i="10" s="1"/>
  <c r="O19" i="10" s="1"/>
  <c r="J19" i="10"/>
  <c r="L19" i="10" s="1"/>
  <c r="N19" i="10" s="1"/>
  <c r="B19" i="10"/>
  <c r="C19" i="10" s="1"/>
  <c r="D19" i="10" s="1"/>
  <c r="L18" i="10"/>
  <c r="N18" i="10" s="1"/>
  <c r="K18" i="10"/>
  <c r="M18" i="10" s="1"/>
  <c r="O18" i="10" s="1"/>
  <c r="J18" i="10"/>
  <c r="B18" i="10"/>
  <c r="C18" i="10" s="1"/>
  <c r="D18" i="10" s="1"/>
  <c r="M17" i="10"/>
  <c r="O17" i="10" s="1"/>
  <c r="K17" i="10"/>
  <c r="J17" i="10"/>
  <c r="D17" i="10"/>
  <c r="C17" i="10"/>
  <c r="B17" i="10"/>
  <c r="M16" i="10"/>
  <c r="O16" i="10" s="1"/>
  <c r="K16" i="10"/>
  <c r="J16" i="10"/>
  <c r="L16" i="10" s="1"/>
  <c r="N16" i="10" s="1"/>
  <c r="C16" i="10"/>
  <c r="D16" i="10" s="1"/>
  <c r="B16" i="10"/>
  <c r="K15" i="10"/>
  <c r="M15" i="10" s="1"/>
  <c r="O15" i="10" s="1"/>
  <c r="J15" i="10"/>
  <c r="L15" i="10" s="1"/>
  <c r="N15" i="10" s="1"/>
  <c r="B15" i="10"/>
  <c r="C15" i="10" s="1"/>
  <c r="D15" i="10" s="1"/>
  <c r="L14" i="10"/>
  <c r="N14" i="10" s="1"/>
  <c r="K14" i="10"/>
  <c r="M14" i="10" s="1"/>
  <c r="O14" i="10" s="1"/>
  <c r="J14" i="10"/>
  <c r="B14" i="10"/>
  <c r="C14" i="10" s="1"/>
  <c r="D14" i="10" s="1"/>
  <c r="M13" i="10"/>
  <c r="O13" i="10" s="1"/>
  <c r="K13" i="10"/>
  <c r="J13" i="10"/>
  <c r="D13" i="10"/>
  <c r="C13" i="10"/>
  <c r="B13" i="10"/>
  <c r="M12" i="10"/>
  <c r="O12" i="10" s="1"/>
  <c r="K12" i="10"/>
  <c r="J12" i="10"/>
  <c r="L12" i="10" s="1"/>
  <c r="N12" i="10" s="1"/>
  <c r="C12" i="10"/>
  <c r="D12" i="10" s="1"/>
  <c r="B12" i="10"/>
  <c r="K11" i="10"/>
  <c r="M11" i="10" s="1"/>
  <c r="O11" i="10" s="1"/>
  <c r="J11" i="10"/>
  <c r="L11" i="10" s="1"/>
  <c r="N11" i="10" s="1"/>
  <c r="B11" i="10"/>
  <c r="C11" i="10" s="1"/>
  <c r="D11" i="10" s="1"/>
  <c r="L10" i="10"/>
  <c r="N10" i="10" s="1"/>
  <c r="K10" i="10"/>
  <c r="M10" i="10" s="1"/>
  <c r="O10" i="10" s="1"/>
  <c r="J10" i="10"/>
  <c r="B10" i="10"/>
  <c r="C10" i="10" s="1"/>
  <c r="D10" i="10" s="1"/>
  <c r="M9" i="10"/>
  <c r="O9" i="10" s="1"/>
  <c r="K9" i="10"/>
  <c r="J9" i="10"/>
  <c r="D9" i="10"/>
  <c r="C9" i="10"/>
  <c r="B9" i="10"/>
  <c r="M8" i="10"/>
  <c r="O8" i="10" s="1"/>
  <c r="K8" i="10"/>
  <c r="J8" i="10"/>
  <c r="L8" i="10" s="1"/>
  <c r="N8" i="10" s="1"/>
  <c r="C8" i="10"/>
  <c r="D8" i="10" s="1"/>
  <c r="B8" i="10"/>
  <c r="K7" i="10"/>
  <c r="M7" i="10" s="1"/>
  <c r="O7" i="10" s="1"/>
  <c r="J7" i="10"/>
  <c r="L7" i="10" s="1"/>
  <c r="N7" i="10" s="1"/>
  <c r="B7" i="10"/>
  <c r="C7" i="10" s="1"/>
  <c r="D7" i="10" s="1"/>
  <c r="L6" i="10"/>
  <c r="N6" i="10" s="1"/>
  <c r="K6" i="10"/>
  <c r="M6" i="10" s="1"/>
  <c r="O6" i="10" s="1"/>
  <c r="J6" i="10"/>
  <c r="B6" i="10"/>
  <c r="C6" i="10" s="1"/>
  <c r="D6" i="10" s="1"/>
  <c r="M5" i="10"/>
  <c r="O5" i="10" s="1"/>
  <c r="K5" i="10"/>
  <c r="J5" i="10"/>
  <c r="D5" i="10"/>
  <c r="C5" i="10"/>
  <c r="B5" i="10"/>
  <c r="M4" i="10"/>
  <c r="O4" i="10" s="1"/>
  <c r="K4" i="10"/>
  <c r="J4" i="10"/>
  <c r="C4" i="10"/>
  <c r="D4" i="10" s="1"/>
  <c r="B4" i="10"/>
  <c r="K175" i="9"/>
  <c r="J175" i="9"/>
  <c r="B175" i="9"/>
  <c r="C175" i="9" s="1"/>
  <c r="K174" i="9"/>
  <c r="J174" i="9"/>
  <c r="B174" i="9"/>
  <c r="C174" i="9" s="1"/>
  <c r="K173" i="9"/>
  <c r="J173" i="9"/>
  <c r="B173" i="9"/>
  <c r="C173" i="9" s="1"/>
  <c r="K172" i="9"/>
  <c r="J172" i="9"/>
  <c r="B172" i="9"/>
  <c r="C172" i="9" s="1"/>
  <c r="K171" i="9"/>
  <c r="J171" i="9"/>
  <c r="B171" i="9"/>
  <c r="C171" i="9" s="1"/>
  <c r="K170" i="9"/>
  <c r="J170" i="9"/>
  <c r="C170" i="9"/>
  <c r="B170" i="9"/>
  <c r="K169" i="9"/>
  <c r="J169" i="9"/>
  <c r="B169" i="9"/>
  <c r="C169" i="9" s="1"/>
  <c r="K168" i="9"/>
  <c r="J168" i="9"/>
  <c r="B168" i="9"/>
  <c r="C168" i="9" s="1"/>
  <c r="K167" i="9"/>
  <c r="J167" i="9"/>
  <c r="B167" i="9"/>
  <c r="C167" i="9" s="1"/>
  <c r="K166" i="9"/>
  <c r="J166" i="9"/>
  <c r="B166" i="9"/>
  <c r="C166" i="9" s="1"/>
  <c r="K165" i="9"/>
  <c r="J165" i="9"/>
  <c r="B165" i="9"/>
  <c r="C165" i="9" s="1"/>
  <c r="K164" i="9"/>
  <c r="J164" i="9"/>
  <c r="B164" i="9"/>
  <c r="C164" i="9" s="1"/>
  <c r="K163" i="9"/>
  <c r="J163" i="9"/>
  <c r="C163" i="9"/>
  <c r="B163" i="9"/>
  <c r="K162" i="9"/>
  <c r="J162" i="9"/>
  <c r="B162" i="9"/>
  <c r="C162" i="9" s="1"/>
  <c r="K161" i="9"/>
  <c r="J161" i="9"/>
  <c r="B161" i="9"/>
  <c r="C161" i="9" s="1"/>
  <c r="K160" i="9"/>
  <c r="J160" i="9"/>
  <c r="B160" i="9"/>
  <c r="C160" i="9" s="1"/>
  <c r="K159" i="9"/>
  <c r="J159" i="9"/>
  <c r="C159" i="9"/>
  <c r="B159" i="9"/>
  <c r="K158" i="9"/>
  <c r="J158" i="9"/>
  <c r="C158" i="9"/>
  <c r="B158" i="9"/>
  <c r="K157" i="9"/>
  <c r="J157" i="9"/>
  <c r="C157" i="9"/>
  <c r="B157" i="9"/>
  <c r="K156" i="9"/>
  <c r="J156" i="9"/>
  <c r="C156" i="9"/>
  <c r="B156" i="9"/>
  <c r="K155" i="9"/>
  <c r="J155" i="9"/>
  <c r="C155" i="9"/>
  <c r="B155" i="9"/>
  <c r="K154" i="9"/>
  <c r="J154" i="9"/>
  <c r="C154" i="9"/>
  <c r="B154" i="9"/>
  <c r="K153" i="9"/>
  <c r="J153" i="9"/>
  <c r="C153" i="9"/>
  <c r="B153" i="9"/>
  <c r="K152" i="9"/>
  <c r="J152" i="9"/>
  <c r="C152" i="9"/>
  <c r="B152" i="9"/>
  <c r="K151" i="9"/>
  <c r="J151" i="9"/>
  <c r="C151" i="9"/>
  <c r="B151" i="9"/>
  <c r="K150" i="9"/>
  <c r="J150" i="9"/>
  <c r="C150" i="9"/>
  <c r="B150" i="9"/>
  <c r="K149" i="9"/>
  <c r="J149" i="9"/>
  <c r="C149" i="9"/>
  <c r="B149" i="9"/>
  <c r="K148" i="9"/>
  <c r="J148" i="9"/>
  <c r="C148" i="9"/>
  <c r="B148" i="9"/>
  <c r="K147" i="9"/>
  <c r="J147" i="9"/>
  <c r="C147" i="9"/>
  <c r="B147" i="9"/>
  <c r="K146" i="9"/>
  <c r="J146" i="9"/>
  <c r="C146" i="9"/>
  <c r="B146" i="9"/>
  <c r="K145" i="9"/>
  <c r="J145" i="9"/>
  <c r="C145" i="9"/>
  <c r="B145" i="9"/>
  <c r="K144" i="9"/>
  <c r="J144" i="9"/>
  <c r="C144" i="9"/>
  <c r="B144" i="9"/>
  <c r="K143" i="9"/>
  <c r="J143" i="9"/>
  <c r="C143" i="9"/>
  <c r="B143" i="9"/>
  <c r="K142" i="9"/>
  <c r="J142" i="9"/>
  <c r="C142" i="9"/>
  <c r="B142" i="9"/>
  <c r="K141" i="9"/>
  <c r="J141" i="9"/>
  <c r="C141" i="9"/>
  <c r="B141" i="9"/>
  <c r="K140" i="9"/>
  <c r="J140" i="9"/>
  <c r="C140" i="9"/>
  <c r="B140" i="9"/>
  <c r="K139" i="9"/>
  <c r="J139" i="9"/>
  <c r="C139" i="9"/>
  <c r="B139" i="9"/>
  <c r="K138" i="9"/>
  <c r="J138" i="9"/>
  <c r="C138" i="9"/>
  <c r="B138" i="9"/>
  <c r="K137" i="9"/>
  <c r="J137" i="9"/>
  <c r="C137" i="9"/>
  <c r="B137" i="9"/>
  <c r="K136" i="9"/>
  <c r="J136" i="9"/>
  <c r="C136" i="9"/>
  <c r="B136" i="9"/>
  <c r="K135" i="9"/>
  <c r="J135" i="9"/>
  <c r="B135" i="9"/>
  <c r="C135" i="9" s="1"/>
  <c r="K134" i="9"/>
  <c r="J134" i="9"/>
  <c r="B134" i="9"/>
  <c r="C134" i="9" s="1"/>
  <c r="K133" i="9"/>
  <c r="J133" i="9"/>
  <c r="B133" i="9"/>
  <c r="C133" i="9" s="1"/>
  <c r="K132" i="9"/>
  <c r="J132" i="9"/>
  <c r="B132" i="9"/>
  <c r="C132" i="9" s="1"/>
  <c r="K131" i="9"/>
  <c r="J131" i="9"/>
  <c r="C131" i="9"/>
  <c r="B131" i="9"/>
  <c r="K130" i="9"/>
  <c r="J130" i="9"/>
  <c r="B130" i="9"/>
  <c r="C130" i="9" s="1"/>
  <c r="K129" i="9"/>
  <c r="J129" i="9"/>
  <c r="B129" i="9"/>
  <c r="C129" i="9" s="1"/>
  <c r="K128" i="9"/>
  <c r="J128" i="9"/>
  <c r="L128" i="9" s="1"/>
  <c r="N128" i="9" s="1"/>
  <c r="B128" i="9"/>
  <c r="C128" i="9" s="1"/>
  <c r="K127" i="9"/>
  <c r="J127" i="9"/>
  <c r="B127" i="9"/>
  <c r="C127" i="9" s="1"/>
  <c r="K126" i="9"/>
  <c r="J126" i="9"/>
  <c r="B126" i="9"/>
  <c r="C126" i="9" s="1"/>
  <c r="K125" i="9"/>
  <c r="J125" i="9"/>
  <c r="B125" i="9"/>
  <c r="C125" i="9" s="1"/>
  <c r="K124" i="9"/>
  <c r="J124" i="9"/>
  <c r="B124" i="9"/>
  <c r="C124" i="9" s="1"/>
  <c r="K123" i="9"/>
  <c r="J123" i="9"/>
  <c r="B123" i="9"/>
  <c r="C123" i="9" s="1"/>
  <c r="K122" i="9"/>
  <c r="J122" i="9"/>
  <c r="B122" i="9"/>
  <c r="C122" i="9" s="1"/>
  <c r="K121" i="9"/>
  <c r="J121" i="9"/>
  <c r="B121" i="9"/>
  <c r="C121" i="9" s="1"/>
  <c r="K120" i="9"/>
  <c r="J120" i="9"/>
  <c r="B120" i="9"/>
  <c r="C120" i="9" s="1"/>
  <c r="K119" i="9"/>
  <c r="J119" i="9"/>
  <c r="B119" i="9"/>
  <c r="C119" i="9" s="1"/>
  <c r="K118" i="9"/>
  <c r="J118" i="9"/>
  <c r="B118" i="9"/>
  <c r="C118" i="9" s="1"/>
  <c r="K117" i="9"/>
  <c r="J117" i="9"/>
  <c r="B117" i="9"/>
  <c r="C117" i="9" s="1"/>
  <c r="K116" i="9"/>
  <c r="J116" i="9"/>
  <c r="B116" i="9"/>
  <c r="C116" i="9" s="1"/>
  <c r="K115" i="9"/>
  <c r="J115" i="9"/>
  <c r="B115" i="9"/>
  <c r="C115" i="9" s="1"/>
  <c r="K114" i="9"/>
  <c r="J114" i="9"/>
  <c r="B114" i="9"/>
  <c r="C114" i="9" s="1"/>
  <c r="K113" i="9"/>
  <c r="J113" i="9"/>
  <c r="B113" i="9"/>
  <c r="C113" i="9" s="1"/>
  <c r="K112" i="9"/>
  <c r="J112" i="9"/>
  <c r="C112" i="9"/>
  <c r="B112" i="9"/>
  <c r="K111" i="9"/>
  <c r="J111" i="9"/>
  <c r="B111" i="9"/>
  <c r="C111" i="9" s="1"/>
  <c r="K110" i="9"/>
  <c r="J110" i="9"/>
  <c r="B110" i="9"/>
  <c r="C110" i="9" s="1"/>
  <c r="K109" i="9"/>
  <c r="J109" i="9"/>
  <c r="C109" i="9"/>
  <c r="B109" i="9"/>
  <c r="K108" i="9"/>
  <c r="J108" i="9"/>
  <c r="B108" i="9"/>
  <c r="C108" i="9" s="1"/>
  <c r="K107" i="9"/>
  <c r="J107" i="9"/>
  <c r="B107" i="9"/>
  <c r="C107" i="9" s="1"/>
  <c r="K106" i="9"/>
  <c r="J106" i="9"/>
  <c r="B106" i="9"/>
  <c r="C106" i="9" s="1"/>
  <c r="K105" i="9"/>
  <c r="J105" i="9"/>
  <c r="B105" i="9"/>
  <c r="C105" i="9" s="1"/>
  <c r="K104" i="9"/>
  <c r="J104" i="9"/>
  <c r="B104" i="9"/>
  <c r="C104" i="9" s="1"/>
  <c r="K103" i="9"/>
  <c r="J103" i="9"/>
  <c r="B103" i="9"/>
  <c r="C103" i="9" s="1"/>
  <c r="K102" i="9"/>
  <c r="J102" i="9"/>
  <c r="B102" i="9"/>
  <c r="C102" i="9" s="1"/>
  <c r="K101" i="9"/>
  <c r="J101" i="9"/>
  <c r="C101" i="9"/>
  <c r="B101" i="9"/>
  <c r="K100" i="9"/>
  <c r="J100" i="9"/>
  <c r="B100" i="9"/>
  <c r="C100" i="9" s="1"/>
  <c r="K99" i="9"/>
  <c r="J99" i="9"/>
  <c r="B99" i="9"/>
  <c r="C99" i="9" s="1"/>
  <c r="K98" i="9"/>
  <c r="J98" i="9"/>
  <c r="B98" i="9"/>
  <c r="C98" i="9" s="1"/>
  <c r="K97" i="9"/>
  <c r="J97" i="9"/>
  <c r="B97" i="9"/>
  <c r="C97" i="9" s="1"/>
  <c r="K96" i="9"/>
  <c r="J96" i="9"/>
  <c r="B96" i="9"/>
  <c r="C96" i="9" s="1"/>
  <c r="K95" i="9"/>
  <c r="J95" i="9"/>
  <c r="C95" i="9"/>
  <c r="B95" i="9"/>
  <c r="K94" i="9"/>
  <c r="J94" i="9"/>
  <c r="B94" i="9"/>
  <c r="C94" i="9" s="1"/>
  <c r="K93" i="9"/>
  <c r="J93" i="9"/>
  <c r="B93" i="9"/>
  <c r="C93" i="9" s="1"/>
  <c r="K92" i="9"/>
  <c r="J92" i="9"/>
  <c r="C92" i="9"/>
  <c r="B92" i="9"/>
  <c r="K91" i="9"/>
  <c r="J91" i="9"/>
  <c r="B91" i="9"/>
  <c r="C91" i="9" s="1"/>
  <c r="K90" i="9"/>
  <c r="J90" i="9"/>
  <c r="C90" i="9"/>
  <c r="B90" i="9"/>
  <c r="K89" i="9"/>
  <c r="J89" i="9"/>
  <c r="B89" i="9"/>
  <c r="C89" i="9" s="1"/>
  <c r="K88" i="9"/>
  <c r="J88" i="9"/>
  <c r="B88" i="9"/>
  <c r="C88" i="9" s="1"/>
  <c r="K87" i="9"/>
  <c r="J87" i="9"/>
  <c r="B87" i="9"/>
  <c r="C87" i="9" s="1"/>
  <c r="K86" i="9"/>
  <c r="J86" i="9"/>
  <c r="B86" i="9"/>
  <c r="C86" i="9" s="1"/>
  <c r="D86" i="9" s="1"/>
  <c r="K85" i="9"/>
  <c r="J85" i="9"/>
  <c r="B85" i="9"/>
  <c r="C85" i="9" s="1"/>
  <c r="K84" i="9"/>
  <c r="J84" i="9"/>
  <c r="L84" i="9" s="1"/>
  <c r="N84" i="9" s="1"/>
  <c r="B84" i="9"/>
  <c r="C84" i="9" s="1"/>
  <c r="K83" i="9"/>
  <c r="J83" i="9"/>
  <c r="B83" i="9"/>
  <c r="C83" i="9" s="1"/>
  <c r="K82" i="9"/>
  <c r="J82" i="9"/>
  <c r="B82" i="9"/>
  <c r="C82" i="9" s="1"/>
  <c r="K81" i="9"/>
  <c r="J81" i="9"/>
  <c r="B81" i="9"/>
  <c r="C81" i="9" s="1"/>
  <c r="K80" i="9"/>
  <c r="M80" i="9" s="1"/>
  <c r="O80" i="9" s="1"/>
  <c r="J80" i="9"/>
  <c r="B80" i="9"/>
  <c r="C80" i="9" s="1"/>
  <c r="K79" i="9"/>
  <c r="J79" i="9"/>
  <c r="B79" i="9"/>
  <c r="C79" i="9" s="1"/>
  <c r="K78" i="9"/>
  <c r="J78" i="9"/>
  <c r="B78" i="9"/>
  <c r="C78" i="9" s="1"/>
  <c r="K77" i="9"/>
  <c r="J77" i="9"/>
  <c r="B77" i="9"/>
  <c r="C77" i="9" s="1"/>
  <c r="K76" i="9"/>
  <c r="J76" i="9"/>
  <c r="C76" i="9"/>
  <c r="B76" i="9"/>
  <c r="K75" i="9"/>
  <c r="J75" i="9"/>
  <c r="B75" i="9"/>
  <c r="C75" i="9" s="1"/>
  <c r="K74" i="9"/>
  <c r="J74" i="9"/>
  <c r="B74" i="9"/>
  <c r="C74" i="9" s="1"/>
  <c r="K73" i="9"/>
  <c r="J73" i="9"/>
  <c r="B73" i="9"/>
  <c r="C73" i="9" s="1"/>
  <c r="K72" i="9"/>
  <c r="J72" i="9"/>
  <c r="B72" i="9"/>
  <c r="C72" i="9" s="1"/>
  <c r="K71" i="9"/>
  <c r="J71" i="9"/>
  <c r="B71" i="9"/>
  <c r="C71" i="9" s="1"/>
  <c r="K70" i="9"/>
  <c r="J70" i="9"/>
  <c r="B70" i="9"/>
  <c r="C70" i="9" s="1"/>
  <c r="K69" i="9"/>
  <c r="J69" i="9"/>
  <c r="B69" i="9"/>
  <c r="C69" i="9" s="1"/>
  <c r="K68" i="9"/>
  <c r="J68" i="9"/>
  <c r="B68" i="9"/>
  <c r="C68" i="9" s="1"/>
  <c r="K67" i="9"/>
  <c r="J67" i="9"/>
  <c r="B67" i="9"/>
  <c r="C67" i="9" s="1"/>
  <c r="K66" i="9"/>
  <c r="J66" i="9"/>
  <c r="L66" i="9" s="1"/>
  <c r="N66" i="9" s="1"/>
  <c r="B66" i="9"/>
  <c r="C66" i="9" s="1"/>
  <c r="K65" i="9"/>
  <c r="J65" i="9"/>
  <c r="B65" i="9"/>
  <c r="C65" i="9" s="1"/>
  <c r="K64" i="9"/>
  <c r="J64" i="9"/>
  <c r="B64" i="9"/>
  <c r="C64" i="9" s="1"/>
  <c r="K63" i="9"/>
  <c r="J63" i="9"/>
  <c r="B63" i="9"/>
  <c r="C63" i="9" s="1"/>
  <c r="K62" i="9"/>
  <c r="J62" i="9"/>
  <c r="B62" i="9"/>
  <c r="C62" i="9" s="1"/>
  <c r="K61" i="9"/>
  <c r="J61" i="9"/>
  <c r="B61" i="9"/>
  <c r="C61" i="9" s="1"/>
  <c r="D61" i="9" s="1"/>
  <c r="K60" i="9"/>
  <c r="J60" i="9"/>
  <c r="B60" i="9"/>
  <c r="C60" i="9" s="1"/>
  <c r="K59" i="9"/>
  <c r="J59" i="9"/>
  <c r="C59" i="9"/>
  <c r="B59" i="9"/>
  <c r="K58" i="9"/>
  <c r="J58" i="9"/>
  <c r="B58" i="9"/>
  <c r="C58" i="9" s="1"/>
  <c r="K57" i="9"/>
  <c r="J57" i="9"/>
  <c r="B57" i="9"/>
  <c r="C57" i="9" s="1"/>
  <c r="K56" i="9"/>
  <c r="J56" i="9"/>
  <c r="B56" i="9"/>
  <c r="C56" i="9" s="1"/>
  <c r="K55" i="9"/>
  <c r="J55" i="9"/>
  <c r="C55" i="9"/>
  <c r="B55" i="9"/>
  <c r="K54" i="9"/>
  <c r="J54" i="9"/>
  <c r="B54" i="9"/>
  <c r="C54" i="9" s="1"/>
  <c r="K53" i="9"/>
  <c r="J53" i="9"/>
  <c r="B53" i="9"/>
  <c r="C53" i="9" s="1"/>
  <c r="K52" i="9"/>
  <c r="J52" i="9"/>
  <c r="B52" i="9"/>
  <c r="C52" i="9" s="1"/>
  <c r="K51" i="9"/>
  <c r="J51" i="9"/>
  <c r="B51" i="9"/>
  <c r="C51" i="9" s="1"/>
  <c r="K50" i="9"/>
  <c r="J50" i="9"/>
  <c r="C50" i="9"/>
  <c r="B50" i="9"/>
  <c r="K49" i="9"/>
  <c r="J49" i="9"/>
  <c r="B49" i="9"/>
  <c r="C49" i="9" s="1"/>
  <c r="K48" i="9"/>
  <c r="J48" i="9"/>
  <c r="B48" i="9"/>
  <c r="C48" i="9" s="1"/>
  <c r="K47" i="9"/>
  <c r="J47" i="9"/>
  <c r="B47" i="9"/>
  <c r="C47" i="9" s="1"/>
  <c r="K46" i="9"/>
  <c r="J46" i="9"/>
  <c r="C46" i="9"/>
  <c r="B46" i="9"/>
  <c r="K45" i="9"/>
  <c r="J45" i="9"/>
  <c r="C45" i="9"/>
  <c r="B45" i="9"/>
  <c r="K44" i="9"/>
  <c r="J44" i="9"/>
  <c r="B44" i="9"/>
  <c r="C44" i="9" s="1"/>
  <c r="K43" i="9"/>
  <c r="J43" i="9"/>
  <c r="B43" i="9"/>
  <c r="C43" i="9" s="1"/>
  <c r="K42" i="9"/>
  <c r="J42" i="9"/>
  <c r="B42" i="9"/>
  <c r="C42" i="9" s="1"/>
  <c r="K41" i="9"/>
  <c r="J41" i="9"/>
  <c r="C41" i="9"/>
  <c r="B41" i="9"/>
  <c r="K40" i="9"/>
  <c r="J40" i="9"/>
  <c r="B40" i="9"/>
  <c r="C40" i="9" s="1"/>
  <c r="K39" i="9"/>
  <c r="J39" i="9"/>
  <c r="B39" i="9"/>
  <c r="C39" i="9" s="1"/>
  <c r="K38" i="9"/>
  <c r="J38" i="9"/>
  <c r="C38" i="9"/>
  <c r="B38" i="9"/>
  <c r="K37" i="9"/>
  <c r="J37" i="9"/>
  <c r="C37" i="9"/>
  <c r="B37" i="9"/>
  <c r="K36" i="9"/>
  <c r="J36" i="9"/>
  <c r="B36" i="9"/>
  <c r="C36" i="9" s="1"/>
  <c r="K35" i="9"/>
  <c r="J35" i="9"/>
  <c r="B35" i="9"/>
  <c r="C35" i="9" s="1"/>
  <c r="K34" i="9"/>
  <c r="M34" i="9" s="1"/>
  <c r="O34" i="9" s="1"/>
  <c r="J34" i="9"/>
  <c r="C34" i="9"/>
  <c r="B34" i="9"/>
  <c r="K33" i="9"/>
  <c r="J33" i="9"/>
  <c r="B33" i="9"/>
  <c r="C33" i="9" s="1"/>
  <c r="K32" i="9"/>
  <c r="J32" i="9"/>
  <c r="B32" i="9"/>
  <c r="C32" i="9" s="1"/>
  <c r="K31" i="9"/>
  <c r="J31" i="9"/>
  <c r="C31" i="9"/>
  <c r="B31" i="9"/>
  <c r="K30" i="9"/>
  <c r="M30" i="9" s="1"/>
  <c r="O30" i="9" s="1"/>
  <c r="J30" i="9"/>
  <c r="B30" i="9"/>
  <c r="C30" i="9" s="1"/>
  <c r="K29" i="9"/>
  <c r="J29" i="9"/>
  <c r="C29" i="9"/>
  <c r="B29" i="9"/>
  <c r="K28" i="9"/>
  <c r="J28" i="9"/>
  <c r="B28" i="9"/>
  <c r="C28" i="9" s="1"/>
  <c r="K27" i="9"/>
  <c r="J27" i="9"/>
  <c r="L27" i="9" s="1"/>
  <c r="N27" i="9" s="1"/>
  <c r="B27" i="9"/>
  <c r="C27" i="9" s="1"/>
  <c r="K26" i="9"/>
  <c r="M26" i="9" s="1"/>
  <c r="O26" i="9" s="1"/>
  <c r="J26" i="9"/>
  <c r="B26" i="9"/>
  <c r="C26" i="9" s="1"/>
  <c r="K25" i="9"/>
  <c r="J25" i="9"/>
  <c r="B25" i="9"/>
  <c r="C25" i="9" s="1"/>
  <c r="K24" i="9"/>
  <c r="M24" i="9" s="1"/>
  <c r="O24" i="9" s="1"/>
  <c r="J24" i="9"/>
  <c r="B24" i="9"/>
  <c r="C24" i="9" s="1"/>
  <c r="K23" i="9"/>
  <c r="J23" i="9"/>
  <c r="B23" i="9"/>
  <c r="C23" i="9" s="1"/>
  <c r="D23" i="9" s="1"/>
  <c r="K22" i="9"/>
  <c r="M22" i="9" s="1"/>
  <c r="O22" i="9" s="1"/>
  <c r="J22" i="9"/>
  <c r="B22" i="9"/>
  <c r="C22" i="9" s="1"/>
  <c r="K21" i="9"/>
  <c r="J21" i="9"/>
  <c r="L21" i="9" s="1"/>
  <c r="N21" i="9" s="1"/>
  <c r="B21" i="9"/>
  <c r="C21" i="9" s="1"/>
  <c r="K20" i="9"/>
  <c r="M20" i="9" s="1"/>
  <c r="O20" i="9" s="1"/>
  <c r="J20" i="9"/>
  <c r="B20" i="9"/>
  <c r="C20" i="9" s="1"/>
  <c r="K19" i="9"/>
  <c r="J19" i="9"/>
  <c r="B19" i="9"/>
  <c r="C19" i="9" s="1"/>
  <c r="K18" i="9"/>
  <c r="M18" i="9" s="1"/>
  <c r="O18" i="9" s="1"/>
  <c r="J18" i="9"/>
  <c r="B18" i="9"/>
  <c r="C18" i="9" s="1"/>
  <c r="K17" i="9"/>
  <c r="J17" i="9"/>
  <c r="B17" i="9"/>
  <c r="C17" i="9" s="1"/>
  <c r="D17" i="9" s="1"/>
  <c r="K16" i="9"/>
  <c r="M16" i="9" s="1"/>
  <c r="O16" i="9" s="1"/>
  <c r="J16" i="9"/>
  <c r="B16" i="9"/>
  <c r="C16" i="9" s="1"/>
  <c r="K15" i="9"/>
  <c r="J15" i="9"/>
  <c r="L15" i="9" s="1"/>
  <c r="N15" i="9" s="1"/>
  <c r="B15" i="9"/>
  <c r="C15" i="9" s="1"/>
  <c r="K14" i="9"/>
  <c r="M14" i="9" s="1"/>
  <c r="O14" i="9" s="1"/>
  <c r="J14" i="9"/>
  <c r="B14" i="9"/>
  <c r="C14" i="9" s="1"/>
  <c r="K13" i="9"/>
  <c r="J13" i="9"/>
  <c r="L13" i="9" s="1"/>
  <c r="N13" i="9" s="1"/>
  <c r="B13" i="9"/>
  <c r="C13" i="9" s="1"/>
  <c r="K12" i="9"/>
  <c r="M12" i="9" s="1"/>
  <c r="O12" i="9" s="1"/>
  <c r="J12" i="9"/>
  <c r="B12" i="9"/>
  <c r="C12" i="9" s="1"/>
  <c r="K11" i="9"/>
  <c r="J11" i="9"/>
  <c r="L11" i="9" s="1"/>
  <c r="N11" i="9" s="1"/>
  <c r="B11" i="9"/>
  <c r="C11" i="9" s="1"/>
  <c r="D11" i="9" s="1"/>
  <c r="K10" i="9"/>
  <c r="M10" i="9" s="1"/>
  <c r="O10" i="9" s="1"/>
  <c r="J10" i="9"/>
  <c r="B10" i="9"/>
  <c r="C10" i="9" s="1"/>
  <c r="K9" i="9"/>
  <c r="J9" i="9"/>
  <c r="L9" i="9" s="1"/>
  <c r="N9" i="9" s="1"/>
  <c r="B9" i="9"/>
  <c r="C9" i="9" s="1"/>
  <c r="K8" i="9"/>
  <c r="M8" i="9" s="1"/>
  <c r="O8" i="9" s="1"/>
  <c r="J8" i="9"/>
  <c r="B8" i="9"/>
  <c r="C8" i="9" s="1"/>
  <c r="D8" i="9" s="1"/>
  <c r="K7" i="9"/>
  <c r="J7" i="9"/>
  <c r="L7" i="9" s="1"/>
  <c r="N7" i="9" s="1"/>
  <c r="B7" i="9"/>
  <c r="C7" i="9" s="1"/>
  <c r="K6" i="9"/>
  <c r="M6" i="9" s="1"/>
  <c r="O6" i="9" s="1"/>
  <c r="J6" i="9"/>
  <c r="B6" i="9"/>
  <c r="C6" i="9" s="1"/>
  <c r="K5" i="9"/>
  <c r="J5" i="9"/>
  <c r="L5" i="9" s="1"/>
  <c r="N5" i="9" s="1"/>
  <c r="B5" i="9"/>
  <c r="C5" i="9" s="1"/>
  <c r="D5" i="9" s="1"/>
  <c r="K4" i="9"/>
  <c r="M68" i="9" s="1"/>
  <c r="O68" i="9" s="1"/>
  <c r="J4" i="9"/>
  <c r="L116" i="9" s="1"/>
  <c r="N116" i="9" s="1"/>
  <c r="B4" i="9"/>
  <c r="C4" i="9" s="1"/>
  <c r="K131" i="8"/>
  <c r="J131" i="8"/>
  <c r="B131" i="8"/>
  <c r="C131" i="8" s="1"/>
  <c r="D131" i="8" s="1"/>
  <c r="K130" i="8"/>
  <c r="J130" i="8"/>
  <c r="L130" i="8" s="1"/>
  <c r="N130" i="8" s="1"/>
  <c r="B130" i="8"/>
  <c r="C130" i="8" s="1"/>
  <c r="K129" i="8"/>
  <c r="J129" i="8"/>
  <c r="B129" i="8"/>
  <c r="C129" i="8" s="1"/>
  <c r="K128" i="8"/>
  <c r="J128" i="8"/>
  <c r="B128" i="8"/>
  <c r="C128" i="8" s="1"/>
  <c r="K127" i="8"/>
  <c r="J127" i="8"/>
  <c r="B127" i="8"/>
  <c r="C127" i="8" s="1"/>
  <c r="D127" i="8" s="1"/>
  <c r="K126" i="8"/>
  <c r="J126" i="8"/>
  <c r="B126" i="8"/>
  <c r="C126" i="8" s="1"/>
  <c r="K125" i="8"/>
  <c r="J125" i="8"/>
  <c r="L125" i="8" s="1"/>
  <c r="N125" i="8" s="1"/>
  <c r="B125" i="8"/>
  <c r="C125" i="8" s="1"/>
  <c r="K124" i="8"/>
  <c r="M124" i="8" s="1"/>
  <c r="O124" i="8" s="1"/>
  <c r="J124" i="8"/>
  <c r="L124" i="8" s="1"/>
  <c r="N124" i="8" s="1"/>
  <c r="B124" i="8"/>
  <c r="C124" i="8" s="1"/>
  <c r="K123" i="8"/>
  <c r="J123" i="8"/>
  <c r="L123" i="8" s="1"/>
  <c r="N123" i="8" s="1"/>
  <c r="B123" i="8"/>
  <c r="C123" i="8" s="1"/>
  <c r="D123" i="8" s="1"/>
  <c r="K122" i="8"/>
  <c r="J122" i="8"/>
  <c r="L122" i="8" s="1"/>
  <c r="N122" i="8" s="1"/>
  <c r="B122" i="8"/>
  <c r="C122" i="8" s="1"/>
  <c r="K121" i="8"/>
  <c r="J121" i="8"/>
  <c r="B121" i="8"/>
  <c r="C121" i="8" s="1"/>
  <c r="K120" i="8"/>
  <c r="J120" i="8"/>
  <c r="B120" i="8"/>
  <c r="C120" i="8" s="1"/>
  <c r="D120" i="8" s="1"/>
  <c r="K119" i="8"/>
  <c r="J119" i="8"/>
  <c r="C119" i="8"/>
  <c r="B119" i="8"/>
  <c r="K118" i="8"/>
  <c r="J118" i="8"/>
  <c r="C118" i="8"/>
  <c r="B118" i="8"/>
  <c r="K117" i="8"/>
  <c r="J117" i="8"/>
  <c r="B117" i="8"/>
  <c r="C117" i="8" s="1"/>
  <c r="K116" i="8"/>
  <c r="J116" i="8"/>
  <c r="L116" i="8" s="1"/>
  <c r="N116" i="8" s="1"/>
  <c r="B116" i="8"/>
  <c r="C116" i="8" s="1"/>
  <c r="D116" i="8" s="1"/>
  <c r="K115" i="8"/>
  <c r="M115" i="8" s="1"/>
  <c r="O115" i="8" s="1"/>
  <c r="J115" i="8"/>
  <c r="L115" i="8" s="1"/>
  <c r="N115" i="8" s="1"/>
  <c r="B115" i="8"/>
  <c r="C115" i="8" s="1"/>
  <c r="D115" i="8" s="1"/>
  <c r="K114" i="8"/>
  <c r="J114" i="8"/>
  <c r="C114" i="8"/>
  <c r="B114" i="8"/>
  <c r="K113" i="8"/>
  <c r="M113" i="8" s="1"/>
  <c r="O113" i="8" s="1"/>
  <c r="J113" i="8"/>
  <c r="L113" i="8" s="1"/>
  <c r="N113" i="8" s="1"/>
  <c r="B113" i="8"/>
  <c r="C113" i="8" s="1"/>
  <c r="K112" i="8"/>
  <c r="J112" i="8"/>
  <c r="B112" i="8"/>
  <c r="C112" i="8" s="1"/>
  <c r="D112" i="8" s="1"/>
  <c r="K111" i="8"/>
  <c r="M111" i="8" s="1"/>
  <c r="O111" i="8" s="1"/>
  <c r="J111" i="8"/>
  <c r="B111" i="8"/>
  <c r="C111" i="8" s="1"/>
  <c r="D111" i="8" s="1"/>
  <c r="K110" i="8"/>
  <c r="J110" i="8"/>
  <c r="C110" i="8"/>
  <c r="B110" i="8"/>
  <c r="K109" i="8"/>
  <c r="M109" i="8" s="1"/>
  <c r="O109" i="8" s="1"/>
  <c r="J109" i="8"/>
  <c r="B109" i="8"/>
  <c r="C109" i="8" s="1"/>
  <c r="N108" i="8"/>
  <c r="K108" i="8"/>
  <c r="M108" i="8" s="1"/>
  <c r="O108" i="8" s="1"/>
  <c r="J108" i="8"/>
  <c r="L108" i="8" s="1"/>
  <c r="B108" i="8"/>
  <c r="C108" i="8" s="1"/>
  <c r="D108" i="8" s="1"/>
  <c r="K107" i="8"/>
  <c r="M107" i="8" s="1"/>
  <c r="O107" i="8" s="1"/>
  <c r="J107" i="8"/>
  <c r="C107" i="8"/>
  <c r="B107" i="8"/>
  <c r="K106" i="8"/>
  <c r="J106" i="8"/>
  <c r="C106" i="8"/>
  <c r="B106" i="8"/>
  <c r="K105" i="8"/>
  <c r="M105" i="8" s="1"/>
  <c r="O105" i="8" s="1"/>
  <c r="J105" i="8"/>
  <c r="B105" i="8"/>
  <c r="C105" i="8" s="1"/>
  <c r="K104" i="8"/>
  <c r="M104" i="8" s="1"/>
  <c r="O104" i="8" s="1"/>
  <c r="J104" i="8"/>
  <c r="B104" i="8"/>
  <c r="C104" i="8" s="1"/>
  <c r="D104" i="8" s="1"/>
  <c r="K103" i="8"/>
  <c r="M103" i="8" s="1"/>
  <c r="O103" i="8" s="1"/>
  <c r="J103" i="8"/>
  <c r="C103" i="8"/>
  <c r="B103" i="8"/>
  <c r="K102" i="8"/>
  <c r="J102" i="8"/>
  <c r="L102" i="8" s="1"/>
  <c r="N102" i="8" s="1"/>
  <c r="B102" i="8"/>
  <c r="C102" i="8" s="1"/>
  <c r="D102" i="8" s="1"/>
  <c r="K101" i="8"/>
  <c r="M101" i="8" s="1"/>
  <c r="O101" i="8" s="1"/>
  <c r="J101" i="8"/>
  <c r="C101" i="8"/>
  <c r="B101" i="8"/>
  <c r="K100" i="8"/>
  <c r="M100" i="8" s="1"/>
  <c r="O100" i="8" s="1"/>
  <c r="J100" i="8"/>
  <c r="L100" i="8" s="1"/>
  <c r="N100" i="8" s="1"/>
  <c r="B100" i="8"/>
  <c r="C100" i="8" s="1"/>
  <c r="D100" i="8" s="1"/>
  <c r="K99" i="8"/>
  <c r="M99" i="8" s="1"/>
  <c r="O99" i="8" s="1"/>
  <c r="J99" i="8"/>
  <c r="C99" i="8"/>
  <c r="B99" i="8"/>
  <c r="K98" i="8"/>
  <c r="M98" i="8" s="1"/>
  <c r="O98" i="8" s="1"/>
  <c r="J98" i="8"/>
  <c r="L98" i="8" s="1"/>
  <c r="N98" i="8" s="1"/>
  <c r="B98" i="8"/>
  <c r="C98" i="8" s="1"/>
  <c r="D98" i="8" s="1"/>
  <c r="K97" i="8"/>
  <c r="M97" i="8" s="1"/>
  <c r="O97" i="8" s="1"/>
  <c r="J97" i="8"/>
  <c r="C97" i="8"/>
  <c r="B97" i="8"/>
  <c r="K96" i="8"/>
  <c r="M96" i="8" s="1"/>
  <c r="O96" i="8" s="1"/>
  <c r="J96" i="8"/>
  <c r="L96" i="8" s="1"/>
  <c r="N96" i="8" s="1"/>
  <c r="B96" i="8"/>
  <c r="C96" i="8" s="1"/>
  <c r="D96" i="8" s="1"/>
  <c r="K95" i="8"/>
  <c r="M95" i="8" s="1"/>
  <c r="O95" i="8" s="1"/>
  <c r="J95" i="8"/>
  <c r="C95" i="8"/>
  <c r="B95" i="8"/>
  <c r="K94" i="8"/>
  <c r="M94" i="8" s="1"/>
  <c r="O94" i="8" s="1"/>
  <c r="J94" i="8"/>
  <c r="L94" i="8" s="1"/>
  <c r="N94" i="8" s="1"/>
  <c r="B94" i="8"/>
  <c r="C94" i="8" s="1"/>
  <c r="D94" i="8" s="1"/>
  <c r="K93" i="8"/>
  <c r="M93" i="8" s="1"/>
  <c r="O93" i="8" s="1"/>
  <c r="J93" i="8"/>
  <c r="C93" i="8"/>
  <c r="D93" i="8" s="1"/>
  <c r="B93" i="8"/>
  <c r="K92" i="8"/>
  <c r="M92" i="8" s="1"/>
  <c r="O92" i="8" s="1"/>
  <c r="J92" i="8"/>
  <c r="L92" i="8" s="1"/>
  <c r="N92" i="8" s="1"/>
  <c r="B92" i="8"/>
  <c r="C92" i="8" s="1"/>
  <c r="D92" i="8" s="1"/>
  <c r="K91" i="8"/>
  <c r="M91" i="8" s="1"/>
  <c r="O91" i="8" s="1"/>
  <c r="J91" i="8"/>
  <c r="C91" i="8"/>
  <c r="B91" i="8"/>
  <c r="K90" i="8"/>
  <c r="M90" i="8" s="1"/>
  <c r="O90" i="8" s="1"/>
  <c r="J90" i="8"/>
  <c r="L90" i="8" s="1"/>
  <c r="N90" i="8" s="1"/>
  <c r="B90" i="8"/>
  <c r="C90" i="8" s="1"/>
  <c r="D90" i="8" s="1"/>
  <c r="K89" i="8"/>
  <c r="M89" i="8" s="1"/>
  <c r="O89" i="8" s="1"/>
  <c r="J89" i="8"/>
  <c r="C89" i="8"/>
  <c r="B89" i="8"/>
  <c r="K88" i="8"/>
  <c r="M88" i="8" s="1"/>
  <c r="O88" i="8" s="1"/>
  <c r="J88" i="8"/>
  <c r="L88" i="8" s="1"/>
  <c r="N88" i="8" s="1"/>
  <c r="B88" i="8"/>
  <c r="C88" i="8" s="1"/>
  <c r="D88" i="8" s="1"/>
  <c r="K87" i="8"/>
  <c r="M87" i="8" s="1"/>
  <c r="O87" i="8" s="1"/>
  <c r="J87" i="8"/>
  <c r="C87" i="8"/>
  <c r="B87" i="8"/>
  <c r="K86" i="8"/>
  <c r="M86" i="8" s="1"/>
  <c r="O86" i="8" s="1"/>
  <c r="J86" i="8"/>
  <c r="L86" i="8" s="1"/>
  <c r="N86" i="8" s="1"/>
  <c r="B86" i="8"/>
  <c r="C86" i="8" s="1"/>
  <c r="D86" i="8" s="1"/>
  <c r="K85" i="8"/>
  <c r="M85" i="8" s="1"/>
  <c r="O85" i="8" s="1"/>
  <c r="J85" i="8"/>
  <c r="C85" i="8"/>
  <c r="B85" i="8"/>
  <c r="K84" i="8"/>
  <c r="M84" i="8" s="1"/>
  <c r="O84" i="8" s="1"/>
  <c r="J84" i="8"/>
  <c r="L84" i="8" s="1"/>
  <c r="N84" i="8" s="1"/>
  <c r="B84" i="8"/>
  <c r="C84" i="8" s="1"/>
  <c r="D84" i="8" s="1"/>
  <c r="K83" i="8"/>
  <c r="M83" i="8" s="1"/>
  <c r="O83" i="8" s="1"/>
  <c r="J83" i="8"/>
  <c r="C83" i="8"/>
  <c r="B83" i="8"/>
  <c r="K82" i="8"/>
  <c r="M82" i="8" s="1"/>
  <c r="O82" i="8" s="1"/>
  <c r="J82" i="8"/>
  <c r="L82" i="8" s="1"/>
  <c r="N82" i="8" s="1"/>
  <c r="B82" i="8"/>
  <c r="C82" i="8" s="1"/>
  <c r="D82" i="8" s="1"/>
  <c r="K81" i="8"/>
  <c r="M81" i="8" s="1"/>
  <c r="O81" i="8" s="1"/>
  <c r="J81" i="8"/>
  <c r="C81" i="8"/>
  <c r="B81" i="8"/>
  <c r="K80" i="8"/>
  <c r="M80" i="8" s="1"/>
  <c r="O80" i="8" s="1"/>
  <c r="J80" i="8"/>
  <c r="L80" i="8" s="1"/>
  <c r="N80" i="8" s="1"/>
  <c r="B80" i="8"/>
  <c r="C80" i="8" s="1"/>
  <c r="D80" i="8" s="1"/>
  <c r="K79" i="8"/>
  <c r="M79" i="8" s="1"/>
  <c r="O79" i="8" s="1"/>
  <c r="J79" i="8"/>
  <c r="C79" i="8"/>
  <c r="B79" i="8"/>
  <c r="K78" i="8"/>
  <c r="M78" i="8" s="1"/>
  <c r="O78" i="8" s="1"/>
  <c r="J78" i="8"/>
  <c r="L78" i="8" s="1"/>
  <c r="N78" i="8" s="1"/>
  <c r="B78" i="8"/>
  <c r="C78" i="8" s="1"/>
  <c r="D78" i="8" s="1"/>
  <c r="K77" i="8"/>
  <c r="M77" i="8" s="1"/>
  <c r="O77" i="8" s="1"/>
  <c r="J77" i="8"/>
  <c r="C77" i="8"/>
  <c r="B77" i="8"/>
  <c r="K76" i="8"/>
  <c r="M76" i="8" s="1"/>
  <c r="O76" i="8" s="1"/>
  <c r="J76" i="8"/>
  <c r="L76" i="8" s="1"/>
  <c r="N76" i="8" s="1"/>
  <c r="B76" i="8"/>
  <c r="C76" i="8" s="1"/>
  <c r="D76" i="8" s="1"/>
  <c r="K75" i="8"/>
  <c r="M75" i="8" s="1"/>
  <c r="O75" i="8" s="1"/>
  <c r="J75" i="8"/>
  <c r="C75" i="8"/>
  <c r="B75" i="8"/>
  <c r="K74" i="8"/>
  <c r="M74" i="8" s="1"/>
  <c r="O74" i="8" s="1"/>
  <c r="J74" i="8"/>
  <c r="L74" i="8" s="1"/>
  <c r="N74" i="8" s="1"/>
  <c r="B74" i="8"/>
  <c r="C74" i="8" s="1"/>
  <c r="D74" i="8" s="1"/>
  <c r="K73" i="8"/>
  <c r="M73" i="8" s="1"/>
  <c r="O73" i="8" s="1"/>
  <c r="J73" i="8"/>
  <c r="C73" i="8"/>
  <c r="B73" i="8"/>
  <c r="K72" i="8"/>
  <c r="M72" i="8" s="1"/>
  <c r="O72" i="8" s="1"/>
  <c r="J72" i="8"/>
  <c r="L72" i="8" s="1"/>
  <c r="N72" i="8" s="1"/>
  <c r="B72" i="8"/>
  <c r="C72" i="8" s="1"/>
  <c r="D72" i="8" s="1"/>
  <c r="K71" i="8"/>
  <c r="M71" i="8" s="1"/>
  <c r="O71" i="8" s="1"/>
  <c r="J71" i="8"/>
  <c r="C71" i="8"/>
  <c r="B71" i="8"/>
  <c r="K70" i="8"/>
  <c r="M70" i="8" s="1"/>
  <c r="O70" i="8" s="1"/>
  <c r="J70" i="8"/>
  <c r="L70" i="8" s="1"/>
  <c r="N70" i="8" s="1"/>
  <c r="B70" i="8"/>
  <c r="C70" i="8" s="1"/>
  <c r="D70" i="8" s="1"/>
  <c r="K69" i="8"/>
  <c r="M69" i="8" s="1"/>
  <c r="O69" i="8" s="1"/>
  <c r="J69" i="8"/>
  <c r="C69" i="8"/>
  <c r="B69" i="8"/>
  <c r="K68" i="8"/>
  <c r="M68" i="8" s="1"/>
  <c r="O68" i="8" s="1"/>
  <c r="J68" i="8"/>
  <c r="L68" i="8" s="1"/>
  <c r="N68" i="8" s="1"/>
  <c r="B68" i="8"/>
  <c r="C68" i="8" s="1"/>
  <c r="D68" i="8" s="1"/>
  <c r="K67" i="8"/>
  <c r="M67" i="8" s="1"/>
  <c r="O67" i="8" s="1"/>
  <c r="J67" i="8"/>
  <c r="C67" i="8"/>
  <c r="B67" i="8"/>
  <c r="K66" i="8"/>
  <c r="M66" i="8" s="1"/>
  <c r="O66" i="8" s="1"/>
  <c r="J66" i="8"/>
  <c r="L66" i="8" s="1"/>
  <c r="N66" i="8" s="1"/>
  <c r="B66" i="8"/>
  <c r="C66" i="8" s="1"/>
  <c r="D66" i="8" s="1"/>
  <c r="K65" i="8"/>
  <c r="M65" i="8" s="1"/>
  <c r="O65" i="8" s="1"/>
  <c r="J65" i="8"/>
  <c r="C65" i="8"/>
  <c r="B65" i="8"/>
  <c r="K64" i="8"/>
  <c r="M64" i="8" s="1"/>
  <c r="O64" i="8" s="1"/>
  <c r="J64" i="8"/>
  <c r="L64" i="8" s="1"/>
  <c r="N64" i="8" s="1"/>
  <c r="B64" i="8"/>
  <c r="C64" i="8" s="1"/>
  <c r="D64" i="8" s="1"/>
  <c r="K63" i="8"/>
  <c r="M63" i="8" s="1"/>
  <c r="O63" i="8" s="1"/>
  <c r="J63" i="8"/>
  <c r="C63" i="8"/>
  <c r="B63" i="8"/>
  <c r="K62" i="8"/>
  <c r="M62" i="8" s="1"/>
  <c r="O62" i="8" s="1"/>
  <c r="J62" i="8"/>
  <c r="L62" i="8" s="1"/>
  <c r="N62" i="8" s="1"/>
  <c r="B62" i="8"/>
  <c r="C62" i="8" s="1"/>
  <c r="D62" i="8" s="1"/>
  <c r="K61" i="8"/>
  <c r="M61" i="8" s="1"/>
  <c r="O61" i="8" s="1"/>
  <c r="J61" i="8"/>
  <c r="C61" i="8"/>
  <c r="B61" i="8"/>
  <c r="K60" i="8"/>
  <c r="M60" i="8" s="1"/>
  <c r="O60" i="8" s="1"/>
  <c r="J60" i="8"/>
  <c r="L60" i="8" s="1"/>
  <c r="N60" i="8" s="1"/>
  <c r="B60" i="8"/>
  <c r="C60" i="8" s="1"/>
  <c r="D60" i="8" s="1"/>
  <c r="K59" i="8"/>
  <c r="M59" i="8" s="1"/>
  <c r="O59" i="8" s="1"/>
  <c r="J59" i="8"/>
  <c r="L59" i="8" s="1"/>
  <c r="N59" i="8" s="1"/>
  <c r="C59" i="8"/>
  <c r="B59" i="8"/>
  <c r="K58" i="8"/>
  <c r="J58" i="8"/>
  <c r="B58" i="8"/>
  <c r="C58" i="8" s="1"/>
  <c r="D58" i="8" s="1"/>
  <c r="K57" i="8"/>
  <c r="J57" i="8"/>
  <c r="B57" i="8"/>
  <c r="C57" i="8" s="1"/>
  <c r="D57" i="8" s="1"/>
  <c r="K56" i="8"/>
  <c r="J56" i="8"/>
  <c r="L56" i="8" s="1"/>
  <c r="N56" i="8" s="1"/>
  <c r="C56" i="8"/>
  <c r="D56" i="8" s="1"/>
  <c r="B56" i="8"/>
  <c r="L55" i="8"/>
  <c r="N55" i="8" s="1"/>
  <c r="K55" i="8"/>
  <c r="M55" i="8" s="1"/>
  <c r="O55" i="8" s="1"/>
  <c r="J55" i="8"/>
  <c r="B55" i="8"/>
  <c r="C55" i="8" s="1"/>
  <c r="D55" i="8" s="1"/>
  <c r="K54" i="8"/>
  <c r="M54" i="8" s="1"/>
  <c r="O54" i="8" s="1"/>
  <c r="J54" i="8"/>
  <c r="B54" i="8"/>
  <c r="C54" i="8" s="1"/>
  <c r="D54" i="8" s="1"/>
  <c r="K53" i="8"/>
  <c r="M53" i="8" s="1"/>
  <c r="O53" i="8" s="1"/>
  <c r="J53" i="8"/>
  <c r="C53" i="8"/>
  <c r="B53" i="8"/>
  <c r="K52" i="8"/>
  <c r="J52" i="8"/>
  <c r="L52" i="8" s="1"/>
  <c r="N52" i="8" s="1"/>
  <c r="B52" i="8"/>
  <c r="C52" i="8" s="1"/>
  <c r="D52" i="8" s="1"/>
  <c r="K51" i="8"/>
  <c r="M51" i="8" s="1"/>
  <c r="O51" i="8" s="1"/>
  <c r="J51" i="8"/>
  <c r="L51" i="8" s="1"/>
  <c r="N51" i="8" s="1"/>
  <c r="C51" i="8"/>
  <c r="B51" i="8"/>
  <c r="N50" i="8"/>
  <c r="K50" i="8"/>
  <c r="J50" i="8"/>
  <c r="L50" i="8" s="1"/>
  <c r="B50" i="8"/>
  <c r="C50" i="8" s="1"/>
  <c r="D50" i="8" s="1"/>
  <c r="K49" i="8"/>
  <c r="J49" i="8"/>
  <c r="B49" i="8"/>
  <c r="C49" i="8" s="1"/>
  <c r="D49" i="8" s="1"/>
  <c r="K48" i="8"/>
  <c r="J48" i="8"/>
  <c r="L48" i="8" s="1"/>
  <c r="N48" i="8" s="1"/>
  <c r="C48" i="8"/>
  <c r="D48" i="8" s="1"/>
  <c r="B48" i="8"/>
  <c r="L47" i="8"/>
  <c r="N47" i="8" s="1"/>
  <c r="K47" i="8"/>
  <c r="M47" i="8" s="1"/>
  <c r="O47" i="8" s="1"/>
  <c r="J47" i="8"/>
  <c r="B47" i="8"/>
  <c r="C47" i="8" s="1"/>
  <c r="D47" i="8" s="1"/>
  <c r="K46" i="8"/>
  <c r="M46" i="8" s="1"/>
  <c r="O46" i="8" s="1"/>
  <c r="J46" i="8"/>
  <c r="B46" i="8"/>
  <c r="C46" i="8" s="1"/>
  <c r="D46" i="8" s="1"/>
  <c r="N45" i="8"/>
  <c r="L45" i="8"/>
  <c r="K45" i="8"/>
  <c r="M45" i="8" s="1"/>
  <c r="O45" i="8" s="1"/>
  <c r="J45" i="8"/>
  <c r="C45" i="8"/>
  <c r="B45" i="8"/>
  <c r="K44" i="8"/>
  <c r="J44" i="8"/>
  <c r="L44" i="8" s="1"/>
  <c r="N44" i="8" s="1"/>
  <c r="B44" i="8"/>
  <c r="C44" i="8" s="1"/>
  <c r="D44" i="8" s="1"/>
  <c r="K43" i="8"/>
  <c r="M43" i="8" s="1"/>
  <c r="O43" i="8" s="1"/>
  <c r="J43" i="8"/>
  <c r="L43" i="8" s="1"/>
  <c r="N43" i="8" s="1"/>
  <c r="C43" i="8"/>
  <c r="B43" i="8"/>
  <c r="N42" i="8"/>
  <c r="K42" i="8"/>
  <c r="J42" i="8"/>
  <c r="L42" i="8" s="1"/>
  <c r="B42" i="8"/>
  <c r="C42" i="8" s="1"/>
  <c r="D42" i="8" s="1"/>
  <c r="N41" i="8"/>
  <c r="L41" i="8"/>
  <c r="K41" i="8"/>
  <c r="J41" i="8"/>
  <c r="B41" i="8"/>
  <c r="C41" i="8" s="1"/>
  <c r="D41" i="8" s="1"/>
  <c r="K40" i="8"/>
  <c r="J40" i="8"/>
  <c r="L40" i="8" s="1"/>
  <c r="N40" i="8" s="1"/>
  <c r="C40" i="8"/>
  <c r="D40" i="8" s="1"/>
  <c r="B40" i="8"/>
  <c r="L39" i="8"/>
  <c r="N39" i="8" s="1"/>
  <c r="K39" i="8"/>
  <c r="M39" i="8" s="1"/>
  <c r="O39" i="8" s="1"/>
  <c r="J39" i="8"/>
  <c r="B39" i="8"/>
  <c r="C39" i="8" s="1"/>
  <c r="D39" i="8" s="1"/>
  <c r="N38" i="8"/>
  <c r="K38" i="8"/>
  <c r="M38" i="8" s="1"/>
  <c r="O38" i="8" s="1"/>
  <c r="J38" i="8"/>
  <c r="L38" i="8" s="1"/>
  <c r="B38" i="8"/>
  <c r="C38" i="8" s="1"/>
  <c r="D38" i="8" s="1"/>
  <c r="N37" i="8"/>
  <c r="L37" i="8"/>
  <c r="K37" i="8"/>
  <c r="M37" i="8" s="1"/>
  <c r="O37" i="8" s="1"/>
  <c r="J37" i="8"/>
  <c r="B37" i="8"/>
  <c r="C37" i="8" s="1"/>
  <c r="D37" i="8" s="1"/>
  <c r="L36" i="8"/>
  <c r="N36" i="8" s="1"/>
  <c r="K36" i="8"/>
  <c r="M36" i="8" s="1"/>
  <c r="O36" i="8" s="1"/>
  <c r="J36" i="8"/>
  <c r="C36" i="8"/>
  <c r="D36" i="8" s="1"/>
  <c r="B36" i="8"/>
  <c r="N35" i="8"/>
  <c r="L35" i="8"/>
  <c r="K35" i="8"/>
  <c r="J35" i="8"/>
  <c r="C35" i="8"/>
  <c r="D35" i="8" s="1"/>
  <c r="B35" i="8"/>
  <c r="K34" i="8"/>
  <c r="M34" i="8" s="1"/>
  <c r="O34" i="8" s="1"/>
  <c r="J34" i="8"/>
  <c r="L34" i="8" s="1"/>
  <c r="N34" i="8" s="1"/>
  <c r="C34" i="8"/>
  <c r="B34" i="8"/>
  <c r="N33" i="8"/>
  <c r="L33" i="8"/>
  <c r="K33" i="8"/>
  <c r="M33" i="8" s="1"/>
  <c r="O33" i="8" s="1"/>
  <c r="J33" i="8"/>
  <c r="B33" i="8"/>
  <c r="C33" i="8" s="1"/>
  <c r="D33" i="8" s="1"/>
  <c r="L32" i="8"/>
  <c r="N32" i="8" s="1"/>
  <c r="K32" i="8"/>
  <c r="M32" i="8" s="1"/>
  <c r="O32" i="8" s="1"/>
  <c r="J32" i="8"/>
  <c r="C32" i="8"/>
  <c r="D32" i="8" s="1"/>
  <c r="B32" i="8"/>
  <c r="N31" i="8"/>
  <c r="L31" i="8"/>
  <c r="K31" i="8"/>
  <c r="J31" i="8"/>
  <c r="C31" i="8"/>
  <c r="D31" i="8" s="1"/>
  <c r="B31" i="8"/>
  <c r="K30" i="8"/>
  <c r="M30" i="8" s="1"/>
  <c r="O30" i="8" s="1"/>
  <c r="J30" i="8"/>
  <c r="L30" i="8" s="1"/>
  <c r="N30" i="8" s="1"/>
  <c r="C30" i="8"/>
  <c r="B30" i="8"/>
  <c r="N29" i="8"/>
  <c r="L29" i="8"/>
  <c r="K29" i="8"/>
  <c r="M29" i="8" s="1"/>
  <c r="O29" i="8" s="1"/>
  <c r="J29" i="8"/>
  <c r="B29" i="8"/>
  <c r="C29" i="8" s="1"/>
  <c r="D29" i="8" s="1"/>
  <c r="L28" i="8"/>
  <c r="N28" i="8" s="1"/>
  <c r="K28" i="8"/>
  <c r="M28" i="8" s="1"/>
  <c r="O28" i="8" s="1"/>
  <c r="J28" i="8"/>
  <c r="C28" i="8"/>
  <c r="D28" i="8" s="1"/>
  <c r="B28" i="8"/>
  <c r="N27" i="8"/>
  <c r="L27" i="8"/>
  <c r="K27" i="8"/>
  <c r="J27" i="8"/>
  <c r="C27" i="8"/>
  <c r="D27" i="8" s="1"/>
  <c r="B27" i="8"/>
  <c r="K26" i="8"/>
  <c r="M26" i="8" s="1"/>
  <c r="O26" i="8" s="1"/>
  <c r="J26" i="8"/>
  <c r="L26" i="8" s="1"/>
  <c r="N26" i="8" s="1"/>
  <c r="C26" i="8"/>
  <c r="B26" i="8"/>
  <c r="N25" i="8"/>
  <c r="L25" i="8"/>
  <c r="K25" i="8"/>
  <c r="M25" i="8" s="1"/>
  <c r="O25" i="8" s="1"/>
  <c r="J25" i="8"/>
  <c r="B25" i="8"/>
  <c r="C25" i="8" s="1"/>
  <c r="D25" i="8" s="1"/>
  <c r="L24" i="8"/>
  <c r="N24" i="8" s="1"/>
  <c r="K24" i="8"/>
  <c r="M24" i="8" s="1"/>
  <c r="O24" i="8" s="1"/>
  <c r="J24" i="8"/>
  <c r="C24" i="8"/>
  <c r="D24" i="8" s="1"/>
  <c r="B24" i="8"/>
  <c r="N23" i="8"/>
  <c r="L23" i="8"/>
  <c r="K23" i="8"/>
  <c r="J23" i="8"/>
  <c r="C23" i="8"/>
  <c r="D23" i="8" s="1"/>
  <c r="B23" i="8"/>
  <c r="K22" i="8"/>
  <c r="M22" i="8" s="1"/>
  <c r="O22" i="8" s="1"/>
  <c r="J22" i="8"/>
  <c r="L22" i="8" s="1"/>
  <c r="N22" i="8" s="1"/>
  <c r="C22" i="8"/>
  <c r="B22" i="8"/>
  <c r="N21" i="8"/>
  <c r="L21" i="8"/>
  <c r="K21" i="8"/>
  <c r="M21" i="8" s="1"/>
  <c r="O21" i="8" s="1"/>
  <c r="J21" i="8"/>
  <c r="B21" i="8"/>
  <c r="C21" i="8" s="1"/>
  <c r="D21" i="8" s="1"/>
  <c r="L20" i="8"/>
  <c r="N20" i="8" s="1"/>
  <c r="K20" i="8"/>
  <c r="M20" i="8" s="1"/>
  <c r="O20" i="8" s="1"/>
  <c r="J20" i="8"/>
  <c r="C20" i="8"/>
  <c r="D20" i="8" s="1"/>
  <c r="B20" i="8"/>
  <c r="N19" i="8"/>
  <c r="L19" i="8"/>
  <c r="K19" i="8"/>
  <c r="J19" i="8"/>
  <c r="C19" i="8"/>
  <c r="D19" i="8" s="1"/>
  <c r="B19" i="8"/>
  <c r="K18" i="8"/>
  <c r="M18" i="8" s="1"/>
  <c r="O18" i="8" s="1"/>
  <c r="J18" i="8"/>
  <c r="L18" i="8" s="1"/>
  <c r="N18" i="8" s="1"/>
  <c r="C18" i="8"/>
  <c r="D18" i="8" s="1"/>
  <c r="B18" i="8"/>
  <c r="N17" i="8"/>
  <c r="L17" i="8"/>
  <c r="K17" i="8"/>
  <c r="M17" i="8" s="1"/>
  <c r="O17" i="8" s="1"/>
  <c r="J17" i="8"/>
  <c r="B17" i="8"/>
  <c r="C17" i="8" s="1"/>
  <c r="D17" i="8" s="1"/>
  <c r="L16" i="8"/>
  <c r="N16" i="8" s="1"/>
  <c r="K16" i="8"/>
  <c r="M16" i="8" s="1"/>
  <c r="O16" i="8" s="1"/>
  <c r="J16" i="8"/>
  <c r="C16" i="8"/>
  <c r="D16" i="8" s="1"/>
  <c r="B16" i="8"/>
  <c r="N15" i="8"/>
  <c r="L15" i="8"/>
  <c r="K15" i="8"/>
  <c r="J15" i="8"/>
  <c r="C15" i="8"/>
  <c r="D15" i="8" s="1"/>
  <c r="B15" i="8"/>
  <c r="K14" i="8"/>
  <c r="M14" i="8" s="1"/>
  <c r="O14" i="8" s="1"/>
  <c r="J14" i="8"/>
  <c r="L14" i="8" s="1"/>
  <c r="N14" i="8" s="1"/>
  <c r="C14" i="8"/>
  <c r="D14" i="8" s="1"/>
  <c r="B14" i="8"/>
  <c r="N13" i="8"/>
  <c r="L13" i="8"/>
  <c r="K13" i="8"/>
  <c r="M13" i="8" s="1"/>
  <c r="O13" i="8" s="1"/>
  <c r="J13" i="8"/>
  <c r="B13" i="8"/>
  <c r="C13" i="8" s="1"/>
  <c r="D13" i="8" s="1"/>
  <c r="L12" i="8"/>
  <c r="N12" i="8" s="1"/>
  <c r="K12" i="8"/>
  <c r="M12" i="8" s="1"/>
  <c r="O12" i="8" s="1"/>
  <c r="J12" i="8"/>
  <c r="C12" i="8"/>
  <c r="D12" i="8" s="1"/>
  <c r="B12" i="8"/>
  <c r="N11" i="8"/>
  <c r="L11" i="8"/>
  <c r="K11" i="8"/>
  <c r="J11" i="8"/>
  <c r="C11" i="8"/>
  <c r="D11" i="8" s="1"/>
  <c r="B11" i="8"/>
  <c r="K10" i="8"/>
  <c r="M10" i="8" s="1"/>
  <c r="O10" i="8" s="1"/>
  <c r="J10" i="8"/>
  <c r="L10" i="8" s="1"/>
  <c r="N10" i="8" s="1"/>
  <c r="C10" i="8"/>
  <c r="D10" i="8" s="1"/>
  <c r="B10" i="8"/>
  <c r="N9" i="8"/>
  <c r="L9" i="8"/>
  <c r="K9" i="8"/>
  <c r="M9" i="8" s="1"/>
  <c r="O9" i="8" s="1"/>
  <c r="J9" i="8"/>
  <c r="B9" i="8"/>
  <c r="C9" i="8" s="1"/>
  <c r="D9" i="8" s="1"/>
  <c r="L8" i="8"/>
  <c r="N8" i="8" s="1"/>
  <c r="K8" i="8"/>
  <c r="M8" i="8" s="1"/>
  <c r="O8" i="8" s="1"/>
  <c r="J8" i="8"/>
  <c r="C8" i="8"/>
  <c r="D8" i="8" s="1"/>
  <c r="B8" i="8"/>
  <c r="N7" i="8"/>
  <c r="L7" i="8"/>
  <c r="K7" i="8"/>
  <c r="J7" i="8"/>
  <c r="C7" i="8"/>
  <c r="D7" i="8" s="1"/>
  <c r="B7" i="8"/>
  <c r="K6" i="8"/>
  <c r="M6" i="8" s="1"/>
  <c r="O6" i="8" s="1"/>
  <c r="J6" i="8"/>
  <c r="L6" i="8" s="1"/>
  <c r="N6" i="8" s="1"/>
  <c r="C6" i="8"/>
  <c r="D6" i="8" s="1"/>
  <c r="B6" i="8"/>
  <c r="N5" i="8"/>
  <c r="L5" i="8"/>
  <c r="K5" i="8"/>
  <c r="M5" i="8" s="1"/>
  <c r="O5" i="8" s="1"/>
  <c r="J5" i="8"/>
  <c r="B5" i="8"/>
  <c r="C5" i="8" s="1"/>
  <c r="D5" i="8" s="1"/>
  <c r="L4" i="8"/>
  <c r="N4" i="8" s="1"/>
  <c r="K4" i="8"/>
  <c r="J4" i="8"/>
  <c r="L53" i="8" s="1"/>
  <c r="N53" i="8" s="1"/>
  <c r="C4" i="8"/>
  <c r="D4" i="8" s="1"/>
  <c r="B4" i="8"/>
  <c r="K175" i="7"/>
  <c r="J175" i="7"/>
  <c r="B175" i="7"/>
  <c r="C175" i="7" s="1"/>
  <c r="K174" i="7"/>
  <c r="J174" i="7"/>
  <c r="B174" i="7"/>
  <c r="C174" i="7" s="1"/>
  <c r="K173" i="7"/>
  <c r="J173" i="7"/>
  <c r="B173" i="7"/>
  <c r="C173" i="7" s="1"/>
  <c r="K172" i="7"/>
  <c r="J172" i="7"/>
  <c r="B172" i="7"/>
  <c r="C172" i="7" s="1"/>
  <c r="K171" i="7"/>
  <c r="J171" i="7"/>
  <c r="B171" i="7"/>
  <c r="C171" i="7" s="1"/>
  <c r="K170" i="7"/>
  <c r="J170" i="7"/>
  <c r="B170" i="7"/>
  <c r="C170" i="7" s="1"/>
  <c r="K169" i="7"/>
  <c r="J169" i="7"/>
  <c r="B169" i="7"/>
  <c r="C169" i="7" s="1"/>
  <c r="K168" i="7"/>
  <c r="J168" i="7"/>
  <c r="B168" i="7"/>
  <c r="C168" i="7" s="1"/>
  <c r="K167" i="7"/>
  <c r="J167" i="7"/>
  <c r="B167" i="7"/>
  <c r="C167" i="7" s="1"/>
  <c r="K166" i="7"/>
  <c r="J166" i="7"/>
  <c r="B166" i="7"/>
  <c r="C166" i="7" s="1"/>
  <c r="K165" i="7"/>
  <c r="J165" i="7"/>
  <c r="L165" i="7" s="1"/>
  <c r="N165" i="7" s="1"/>
  <c r="B165" i="7"/>
  <c r="C165" i="7" s="1"/>
  <c r="K164" i="7"/>
  <c r="J164" i="7"/>
  <c r="B164" i="7"/>
  <c r="C164" i="7" s="1"/>
  <c r="K163" i="7"/>
  <c r="J163" i="7"/>
  <c r="B163" i="7"/>
  <c r="C163" i="7" s="1"/>
  <c r="K162" i="7"/>
  <c r="J162" i="7"/>
  <c r="B162" i="7"/>
  <c r="C162" i="7" s="1"/>
  <c r="K161" i="7"/>
  <c r="J161" i="7"/>
  <c r="B161" i="7"/>
  <c r="C161" i="7" s="1"/>
  <c r="K160" i="7"/>
  <c r="J160" i="7"/>
  <c r="B160" i="7"/>
  <c r="C160" i="7" s="1"/>
  <c r="K159" i="7"/>
  <c r="J159" i="7"/>
  <c r="B159" i="7"/>
  <c r="C159" i="7" s="1"/>
  <c r="K158" i="7"/>
  <c r="J158" i="7"/>
  <c r="B158" i="7"/>
  <c r="C158" i="7" s="1"/>
  <c r="K157" i="7"/>
  <c r="J157" i="7"/>
  <c r="C157" i="7"/>
  <c r="B157" i="7"/>
  <c r="K156" i="7"/>
  <c r="J156" i="7"/>
  <c r="B156" i="7"/>
  <c r="C156" i="7" s="1"/>
  <c r="K155" i="7"/>
  <c r="J155" i="7"/>
  <c r="B155" i="7"/>
  <c r="C155" i="7" s="1"/>
  <c r="K154" i="7"/>
  <c r="J154" i="7"/>
  <c r="B154" i="7"/>
  <c r="C154" i="7" s="1"/>
  <c r="K153" i="7"/>
  <c r="J153" i="7"/>
  <c r="C153" i="7"/>
  <c r="B153" i="7"/>
  <c r="K152" i="7"/>
  <c r="J152" i="7"/>
  <c r="B152" i="7"/>
  <c r="C152" i="7" s="1"/>
  <c r="K151" i="7"/>
  <c r="J151" i="7"/>
  <c r="B151" i="7"/>
  <c r="C151" i="7" s="1"/>
  <c r="K150" i="7"/>
  <c r="J150" i="7"/>
  <c r="C150" i="7"/>
  <c r="B150" i="7"/>
  <c r="K149" i="7"/>
  <c r="J149" i="7"/>
  <c r="B149" i="7"/>
  <c r="C149" i="7" s="1"/>
  <c r="K148" i="7"/>
  <c r="J148" i="7"/>
  <c r="C148" i="7"/>
  <c r="B148" i="7"/>
  <c r="K147" i="7"/>
  <c r="M147" i="7" s="1"/>
  <c r="O147" i="7" s="1"/>
  <c r="J147" i="7"/>
  <c r="L147" i="7" s="1"/>
  <c r="N147" i="7" s="1"/>
  <c r="B147" i="7"/>
  <c r="C147" i="7" s="1"/>
  <c r="K146" i="7"/>
  <c r="J146" i="7"/>
  <c r="C146" i="7"/>
  <c r="B146" i="7"/>
  <c r="K145" i="7"/>
  <c r="J145" i="7"/>
  <c r="B145" i="7"/>
  <c r="C145" i="7" s="1"/>
  <c r="K144" i="7"/>
  <c r="J144" i="7"/>
  <c r="C144" i="7"/>
  <c r="B144" i="7"/>
  <c r="K143" i="7"/>
  <c r="J143" i="7"/>
  <c r="B143" i="7"/>
  <c r="C143" i="7" s="1"/>
  <c r="K142" i="7"/>
  <c r="J142" i="7"/>
  <c r="C142" i="7"/>
  <c r="B142" i="7"/>
  <c r="K141" i="7"/>
  <c r="J141" i="7"/>
  <c r="B141" i="7"/>
  <c r="C141" i="7" s="1"/>
  <c r="K140" i="7"/>
  <c r="J140" i="7"/>
  <c r="C140" i="7"/>
  <c r="B140" i="7"/>
  <c r="K139" i="7"/>
  <c r="J139" i="7"/>
  <c r="B139" i="7"/>
  <c r="C139" i="7" s="1"/>
  <c r="K138" i="7"/>
  <c r="J138" i="7"/>
  <c r="C138" i="7"/>
  <c r="B138" i="7"/>
  <c r="K137" i="7"/>
  <c r="J137" i="7"/>
  <c r="B137" i="7"/>
  <c r="C137" i="7" s="1"/>
  <c r="D137" i="7" s="1"/>
  <c r="K136" i="7"/>
  <c r="J136" i="7"/>
  <c r="C136" i="7"/>
  <c r="B136" i="7"/>
  <c r="K135" i="7"/>
  <c r="J135" i="7"/>
  <c r="B135" i="7"/>
  <c r="C135" i="7" s="1"/>
  <c r="K134" i="7"/>
  <c r="J134" i="7"/>
  <c r="C134" i="7"/>
  <c r="B134" i="7"/>
  <c r="K133" i="7"/>
  <c r="M133" i="7" s="1"/>
  <c r="O133" i="7" s="1"/>
  <c r="J133" i="7"/>
  <c r="B133" i="7"/>
  <c r="C133" i="7" s="1"/>
  <c r="K132" i="7"/>
  <c r="J132" i="7"/>
  <c r="C132" i="7"/>
  <c r="B132" i="7"/>
  <c r="K131" i="7"/>
  <c r="J131" i="7"/>
  <c r="B131" i="7"/>
  <c r="C131" i="7" s="1"/>
  <c r="K130" i="7"/>
  <c r="J130" i="7"/>
  <c r="C130" i="7"/>
  <c r="B130" i="7"/>
  <c r="K129" i="7"/>
  <c r="J129" i="7"/>
  <c r="B129" i="7"/>
  <c r="C129" i="7" s="1"/>
  <c r="K128" i="7"/>
  <c r="J128" i="7"/>
  <c r="C128" i="7"/>
  <c r="B128" i="7"/>
  <c r="K127" i="7"/>
  <c r="J127" i="7"/>
  <c r="B127" i="7"/>
  <c r="C127" i="7" s="1"/>
  <c r="K126" i="7"/>
  <c r="J126" i="7"/>
  <c r="C126" i="7"/>
  <c r="B126" i="7"/>
  <c r="K125" i="7"/>
  <c r="J125" i="7"/>
  <c r="B125" i="7"/>
  <c r="C125" i="7" s="1"/>
  <c r="K124" i="7"/>
  <c r="J124" i="7"/>
  <c r="C124" i="7"/>
  <c r="B124" i="7"/>
  <c r="K123" i="7"/>
  <c r="M123" i="7" s="1"/>
  <c r="O123" i="7" s="1"/>
  <c r="J123" i="7"/>
  <c r="L123" i="7" s="1"/>
  <c r="N123" i="7" s="1"/>
  <c r="B123" i="7"/>
  <c r="C123" i="7" s="1"/>
  <c r="K122" i="7"/>
  <c r="J122" i="7"/>
  <c r="C122" i="7"/>
  <c r="B122" i="7"/>
  <c r="K121" i="7"/>
  <c r="J121" i="7"/>
  <c r="B121" i="7"/>
  <c r="C121" i="7" s="1"/>
  <c r="K120" i="7"/>
  <c r="J120" i="7"/>
  <c r="C120" i="7"/>
  <c r="B120" i="7"/>
  <c r="K119" i="7"/>
  <c r="J119" i="7"/>
  <c r="B119" i="7"/>
  <c r="C119" i="7" s="1"/>
  <c r="K118" i="7"/>
  <c r="J118" i="7"/>
  <c r="C118" i="7"/>
  <c r="B118" i="7"/>
  <c r="K117" i="7"/>
  <c r="J117" i="7"/>
  <c r="B117" i="7"/>
  <c r="C117" i="7" s="1"/>
  <c r="K116" i="7"/>
  <c r="J116" i="7"/>
  <c r="C116" i="7"/>
  <c r="B116" i="7"/>
  <c r="K115" i="7"/>
  <c r="J115" i="7"/>
  <c r="B115" i="7"/>
  <c r="C115" i="7" s="1"/>
  <c r="K114" i="7"/>
  <c r="J114" i="7"/>
  <c r="C114" i="7"/>
  <c r="B114" i="7"/>
  <c r="K113" i="7"/>
  <c r="J113" i="7"/>
  <c r="B113" i="7"/>
  <c r="C113" i="7" s="1"/>
  <c r="K112" i="7"/>
  <c r="J112" i="7"/>
  <c r="C112" i="7"/>
  <c r="B112" i="7"/>
  <c r="K111" i="7"/>
  <c r="J111" i="7"/>
  <c r="B111" i="7"/>
  <c r="C111" i="7" s="1"/>
  <c r="K110" i="7"/>
  <c r="J110" i="7"/>
  <c r="C110" i="7"/>
  <c r="B110" i="7"/>
  <c r="K109" i="7"/>
  <c r="M109" i="7" s="1"/>
  <c r="O109" i="7" s="1"/>
  <c r="J109" i="7"/>
  <c r="B109" i="7"/>
  <c r="C109" i="7" s="1"/>
  <c r="K108" i="7"/>
  <c r="J108" i="7"/>
  <c r="C108" i="7"/>
  <c r="B108" i="7"/>
  <c r="K107" i="7"/>
  <c r="J107" i="7"/>
  <c r="B107" i="7"/>
  <c r="C107" i="7" s="1"/>
  <c r="K106" i="7"/>
  <c r="J106" i="7"/>
  <c r="C106" i="7"/>
  <c r="B106" i="7"/>
  <c r="K105" i="7"/>
  <c r="J105" i="7"/>
  <c r="B105" i="7"/>
  <c r="C105" i="7" s="1"/>
  <c r="K104" i="7"/>
  <c r="J104" i="7"/>
  <c r="C104" i="7"/>
  <c r="B104" i="7"/>
  <c r="K103" i="7"/>
  <c r="J103" i="7"/>
  <c r="B103" i="7"/>
  <c r="C103" i="7" s="1"/>
  <c r="K102" i="7"/>
  <c r="J102" i="7"/>
  <c r="C102" i="7"/>
  <c r="B102" i="7"/>
  <c r="K101" i="7"/>
  <c r="J101" i="7"/>
  <c r="B101" i="7"/>
  <c r="C101" i="7" s="1"/>
  <c r="K100" i="7"/>
  <c r="J100" i="7"/>
  <c r="C100" i="7"/>
  <c r="B100" i="7"/>
  <c r="K99" i="7"/>
  <c r="M99" i="7" s="1"/>
  <c r="O99" i="7" s="1"/>
  <c r="J99" i="7"/>
  <c r="L99" i="7" s="1"/>
  <c r="N99" i="7" s="1"/>
  <c r="B99" i="7"/>
  <c r="C99" i="7" s="1"/>
  <c r="K98" i="7"/>
  <c r="J98" i="7"/>
  <c r="C98" i="7"/>
  <c r="B98" i="7"/>
  <c r="K97" i="7"/>
  <c r="J97" i="7"/>
  <c r="B97" i="7"/>
  <c r="C97" i="7" s="1"/>
  <c r="K96" i="7"/>
  <c r="J96" i="7"/>
  <c r="C96" i="7"/>
  <c r="B96" i="7"/>
  <c r="K95" i="7"/>
  <c r="J95" i="7"/>
  <c r="B95" i="7"/>
  <c r="C95" i="7" s="1"/>
  <c r="K94" i="7"/>
  <c r="J94" i="7"/>
  <c r="C94" i="7"/>
  <c r="B94" i="7"/>
  <c r="K93" i="7"/>
  <c r="J93" i="7"/>
  <c r="B93" i="7"/>
  <c r="C93" i="7" s="1"/>
  <c r="K92" i="7"/>
  <c r="M92" i="7" s="1"/>
  <c r="O92" i="7" s="1"/>
  <c r="J92" i="7"/>
  <c r="C92" i="7"/>
  <c r="B92" i="7"/>
  <c r="K91" i="7"/>
  <c r="J91" i="7"/>
  <c r="B91" i="7"/>
  <c r="C91" i="7" s="1"/>
  <c r="K90" i="7"/>
  <c r="J90" i="7"/>
  <c r="C90" i="7"/>
  <c r="D90" i="7" s="1"/>
  <c r="B90" i="7"/>
  <c r="K89" i="7"/>
  <c r="J89" i="7"/>
  <c r="C89" i="7"/>
  <c r="B89" i="7"/>
  <c r="K88" i="7"/>
  <c r="J88" i="7"/>
  <c r="B88" i="7"/>
  <c r="C88" i="7" s="1"/>
  <c r="K87" i="7"/>
  <c r="M87" i="7" s="1"/>
  <c r="O87" i="7" s="1"/>
  <c r="J87" i="7"/>
  <c r="B87" i="7"/>
  <c r="C87" i="7" s="1"/>
  <c r="K86" i="7"/>
  <c r="J86" i="7"/>
  <c r="C86" i="7"/>
  <c r="B86" i="7"/>
  <c r="K85" i="7"/>
  <c r="J85" i="7"/>
  <c r="C85" i="7"/>
  <c r="B85" i="7"/>
  <c r="K84" i="7"/>
  <c r="J84" i="7"/>
  <c r="B84" i="7"/>
  <c r="C84" i="7" s="1"/>
  <c r="K83" i="7"/>
  <c r="J83" i="7"/>
  <c r="B83" i="7"/>
  <c r="C83" i="7" s="1"/>
  <c r="K82" i="7"/>
  <c r="J82" i="7"/>
  <c r="C82" i="7"/>
  <c r="B82" i="7"/>
  <c r="K81" i="7"/>
  <c r="J81" i="7"/>
  <c r="C81" i="7"/>
  <c r="B81" i="7"/>
  <c r="K80" i="7"/>
  <c r="J80" i="7"/>
  <c r="B80" i="7"/>
  <c r="C80" i="7" s="1"/>
  <c r="L79" i="7"/>
  <c r="N79" i="7" s="1"/>
  <c r="K79" i="7"/>
  <c r="J79" i="7"/>
  <c r="B79" i="7"/>
  <c r="C79" i="7" s="1"/>
  <c r="K78" i="7"/>
  <c r="J78" i="7"/>
  <c r="C78" i="7"/>
  <c r="D78" i="7" s="1"/>
  <c r="B78" i="7"/>
  <c r="K77" i="7"/>
  <c r="J77" i="7"/>
  <c r="L77" i="7" s="1"/>
  <c r="N77" i="7" s="1"/>
  <c r="C77" i="7"/>
  <c r="B77" i="7"/>
  <c r="K76" i="7"/>
  <c r="J76" i="7"/>
  <c r="B76" i="7"/>
  <c r="C76" i="7" s="1"/>
  <c r="K75" i="7"/>
  <c r="M75" i="7" s="1"/>
  <c r="O75" i="7" s="1"/>
  <c r="J75" i="7"/>
  <c r="B75" i="7"/>
  <c r="C75" i="7" s="1"/>
  <c r="K74" i="7"/>
  <c r="J74" i="7"/>
  <c r="C74" i="7"/>
  <c r="B74" i="7"/>
  <c r="K73" i="7"/>
  <c r="J73" i="7"/>
  <c r="C73" i="7"/>
  <c r="B73" i="7"/>
  <c r="K72" i="7"/>
  <c r="J72" i="7"/>
  <c r="B72" i="7"/>
  <c r="C72" i="7" s="1"/>
  <c r="K71" i="7"/>
  <c r="J71" i="7"/>
  <c r="B71" i="7"/>
  <c r="C71" i="7" s="1"/>
  <c r="M70" i="7"/>
  <c r="O70" i="7" s="1"/>
  <c r="K70" i="7"/>
  <c r="J70" i="7"/>
  <c r="C70" i="7"/>
  <c r="D70" i="7" s="1"/>
  <c r="B70" i="7"/>
  <c r="K69" i="7"/>
  <c r="J69" i="7"/>
  <c r="C69" i="7"/>
  <c r="B69" i="7"/>
  <c r="K68" i="7"/>
  <c r="J68" i="7"/>
  <c r="B68" i="7"/>
  <c r="C68" i="7" s="1"/>
  <c r="K67" i="7"/>
  <c r="J67" i="7"/>
  <c r="B67" i="7"/>
  <c r="C67" i="7" s="1"/>
  <c r="K66" i="7"/>
  <c r="J66" i="7"/>
  <c r="C66" i="7"/>
  <c r="D66" i="7" s="1"/>
  <c r="B66" i="7"/>
  <c r="K65" i="7"/>
  <c r="J65" i="7"/>
  <c r="C65" i="7"/>
  <c r="B65" i="7"/>
  <c r="K64" i="7"/>
  <c r="M64" i="7" s="1"/>
  <c r="O64" i="7" s="1"/>
  <c r="J64" i="7"/>
  <c r="B64" i="7"/>
  <c r="C64" i="7" s="1"/>
  <c r="K63" i="7"/>
  <c r="J63" i="7"/>
  <c r="B63" i="7"/>
  <c r="C63" i="7" s="1"/>
  <c r="K62" i="7"/>
  <c r="J62" i="7"/>
  <c r="D62" i="7"/>
  <c r="C62" i="7"/>
  <c r="B62" i="7"/>
  <c r="K61" i="7"/>
  <c r="J61" i="7"/>
  <c r="C61" i="7"/>
  <c r="B61" i="7"/>
  <c r="K60" i="7"/>
  <c r="M60" i="7" s="1"/>
  <c r="O60" i="7" s="1"/>
  <c r="J60" i="7"/>
  <c r="L60" i="7" s="1"/>
  <c r="N60" i="7" s="1"/>
  <c r="B60" i="7"/>
  <c r="C60" i="7" s="1"/>
  <c r="K59" i="7"/>
  <c r="J59" i="7"/>
  <c r="B59" i="7"/>
  <c r="C59" i="7" s="1"/>
  <c r="K58" i="7"/>
  <c r="J58" i="7"/>
  <c r="C58" i="7"/>
  <c r="D58" i="7" s="1"/>
  <c r="B58" i="7"/>
  <c r="K57" i="7"/>
  <c r="J57" i="7"/>
  <c r="C57" i="7"/>
  <c r="B57" i="7"/>
  <c r="K56" i="7"/>
  <c r="J56" i="7"/>
  <c r="B56" i="7"/>
  <c r="C56" i="7" s="1"/>
  <c r="K55" i="7"/>
  <c r="J55" i="7"/>
  <c r="B55" i="7"/>
  <c r="C55" i="7" s="1"/>
  <c r="K54" i="7"/>
  <c r="J54" i="7"/>
  <c r="C54" i="7"/>
  <c r="D54" i="7" s="1"/>
  <c r="B54" i="7"/>
  <c r="K53" i="7"/>
  <c r="J53" i="7"/>
  <c r="C53" i="7"/>
  <c r="B53" i="7"/>
  <c r="K52" i="7"/>
  <c r="J52" i="7"/>
  <c r="B52" i="7"/>
  <c r="C52" i="7" s="1"/>
  <c r="K51" i="7"/>
  <c r="J51" i="7"/>
  <c r="B51" i="7"/>
  <c r="C51" i="7" s="1"/>
  <c r="K50" i="7"/>
  <c r="J50" i="7"/>
  <c r="C50" i="7"/>
  <c r="B50" i="7"/>
  <c r="M49" i="7"/>
  <c r="O49" i="7" s="1"/>
  <c r="K49" i="7"/>
  <c r="J49" i="7"/>
  <c r="C49" i="7"/>
  <c r="B49" i="7"/>
  <c r="K48" i="7"/>
  <c r="J48" i="7"/>
  <c r="B48" i="7"/>
  <c r="C48" i="7" s="1"/>
  <c r="L47" i="7"/>
  <c r="N47" i="7" s="1"/>
  <c r="K47" i="7"/>
  <c r="J47" i="7"/>
  <c r="B47" i="7"/>
  <c r="C47" i="7" s="1"/>
  <c r="K46" i="7"/>
  <c r="J46" i="7"/>
  <c r="C46" i="7"/>
  <c r="D46" i="7" s="1"/>
  <c r="B46" i="7"/>
  <c r="M45" i="7"/>
  <c r="O45" i="7" s="1"/>
  <c r="K45" i="7"/>
  <c r="J45" i="7"/>
  <c r="C45" i="7"/>
  <c r="B45" i="7"/>
  <c r="K44" i="7"/>
  <c r="J44" i="7"/>
  <c r="B44" i="7"/>
  <c r="C44" i="7" s="1"/>
  <c r="K43" i="7"/>
  <c r="M43" i="7" s="1"/>
  <c r="O43" i="7" s="1"/>
  <c r="J43" i="7"/>
  <c r="B43" i="7"/>
  <c r="C43" i="7" s="1"/>
  <c r="K42" i="7"/>
  <c r="J42" i="7"/>
  <c r="C42" i="7"/>
  <c r="B42" i="7"/>
  <c r="K41" i="7"/>
  <c r="J41" i="7"/>
  <c r="L41" i="7" s="1"/>
  <c r="N41" i="7" s="1"/>
  <c r="C41" i="7"/>
  <c r="B41" i="7"/>
  <c r="K40" i="7"/>
  <c r="J40" i="7"/>
  <c r="B40" i="7"/>
  <c r="C40" i="7" s="1"/>
  <c r="K39" i="7"/>
  <c r="M39" i="7" s="1"/>
  <c r="O39" i="7" s="1"/>
  <c r="J39" i="7"/>
  <c r="B39" i="7"/>
  <c r="C39" i="7" s="1"/>
  <c r="K38" i="7"/>
  <c r="J38" i="7"/>
  <c r="C38" i="7"/>
  <c r="B38" i="7"/>
  <c r="M37" i="7"/>
  <c r="O37" i="7" s="1"/>
  <c r="K37" i="7"/>
  <c r="J37" i="7"/>
  <c r="C37" i="7"/>
  <c r="B37" i="7"/>
  <c r="K36" i="7"/>
  <c r="J36" i="7"/>
  <c r="B36" i="7"/>
  <c r="C36" i="7" s="1"/>
  <c r="K35" i="7"/>
  <c r="J35" i="7"/>
  <c r="B35" i="7"/>
  <c r="C35" i="7" s="1"/>
  <c r="K34" i="7"/>
  <c r="J34" i="7"/>
  <c r="C34" i="7"/>
  <c r="D34" i="7" s="1"/>
  <c r="B34" i="7"/>
  <c r="K33" i="7"/>
  <c r="J33" i="7"/>
  <c r="C33" i="7"/>
  <c r="B33" i="7"/>
  <c r="K32" i="7"/>
  <c r="J32" i="7"/>
  <c r="B32" i="7"/>
  <c r="C32" i="7" s="1"/>
  <c r="K31" i="7"/>
  <c r="M31" i="7" s="1"/>
  <c r="O31" i="7" s="1"/>
  <c r="J31" i="7"/>
  <c r="B31" i="7"/>
  <c r="C31" i="7" s="1"/>
  <c r="M30" i="7"/>
  <c r="O30" i="7" s="1"/>
  <c r="K30" i="7"/>
  <c r="J30" i="7"/>
  <c r="C30" i="7"/>
  <c r="D30" i="7" s="1"/>
  <c r="B30" i="7"/>
  <c r="K29" i="7"/>
  <c r="J29" i="7"/>
  <c r="C29" i="7"/>
  <c r="B29" i="7"/>
  <c r="K28" i="7"/>
  <c r="J28" i="7"/>
  <c r="B28" i="7"/>
  <c r="C28" i="7" s="1"/>
  <c r="K27" i="7"/>
  <c r="J27" i="7"/>
  <c r="B27" i="7"/>
  <c r="C27" i="7" s="1"/>
  <c r="M26" i="7"/>
  <c r="O26" i="7" s="1"/>
  <c r="L26" i="7"/>
  <c r="N26" i="7" s="1"/>
  <c r="K26" i="7"/>
  <c r="J26" i="7"/>
  <c r="C26" i="7"/>
  <c r="D26" i="7" s="1"/>
  <c r="B26" i="7"/>
  <c r="M25" i="7"/>
  <c r="O25" i="7" s="1"/>
  <c r="K25" i="7"/>
  <c r="J25" i="7"/>
  <c r="B25" i="7"/>
  <c r="C25" i="7" s="1"/>
  <c r="O24" i="7"/>
  <c r="K24" i="7"/>
  <c r="M24" i="7" s="1"/>
  <c r="J24" i="7"/>
  <c r="B24" i="7"/>
  <c r="C24" i="7" s="1"/>
  <c r="K23" i="7"/>
  <c r="M23" i="7" s="1"/>
  <c r="O23" i="7" s="1"/>
  <c r="J23" i="7"/>
  <c r="B23" i="7"/>
  <c r="C23" i="7" s="1"/>
  <c r="M22" i="7"/>
  <c r="O22" i="7" s="1"/>
  <c r="K22" i="7"/>
  <c r="J22" i="7"/>
  <c r="C22" i="7"/>
  <c r="D22" i="7" s="1"/>
  <c r="B22" i="7"/>
  <c r="M21" i="7"/>
  <c r="O21" i="7" s="1"/>
  <c r="K21" i="7"/>
  <c r="J21" i="7"/>
  <c r="B21" i="7"/>
  <c r="C21" i="7" s="1"/>
  <c r="D21" i="7" s="1"/>
  <c r="K20" i="7"/>
  <c r="M20" i="7" s="1"/>
  <c r="O20" i="7" s="1"/>
  <c r="J20" i="7"/>
  <c r="L20" i="7" s="1"/>
  <c r="N20" i="7" s="1"/>
  <c r="B20" i="7"/>
  <c r="C20" i="7" s="1"/>
  <c r="D20" i="7" s="1"/>
  <c r="K19" i="7"/>
  <c r="M19" i="7" s="1"/>
  <c r="O19" i="7" s="1"/>
  <c r="J19" i="7"/>
  <c r="B19" i="7"/>
  <c r="C19" i="7" s="1"/>
  <c r="M18" i="7"/>
  <c r="O18" i="7" s="1"/>
  <c r="K18" i="7"/>
  <c r="J18" i="7"/>
  <c r="C18" i="7"/>
  <c r="D18" i="7" s="1"/>
  <c r="B18" i="7"/>
  <c r="K17" i="7"/>
  <c r="M17" i="7" s="1"/>
  <c r="O17" i="7" s="1"/>
  <c r="J17" i="7"/>
  <c r="B17" i="7"/>
  <c r="C17" i="7" s="1"/>
  <c r="K16" i="7"/>
  <c r="M16" i="7" s="1"/>
  <c r="O16" i="7" s="1"/>
  <c r="J16" i="7"/>
  <c r="L16" i="7" s="1"/>
  <c r="N16" i="7" s="1"/>
  <c r="B16" i="7"/>
  <c r="C16" i="7" s="1"/>
  <c r="D16" i="7" s="1"/>
  <c r="K15" i="7"/>
  <c r="M15" i="7" s="1"/>
  <c r="O15" i="7" s="1"/>
  <c r="J15" i="7"/>
  <c r="B15" i="7"/>
  <c r="C15" i="7" s="1"/>
  <c r="K14" i="7"/>
  <c r="J14" i="7"/>
  <c r="C14" i="7"/>
  <c r="B14" i="7"/>
  <c r="K13" i="7"/>
  <c r="M13" i="7" s="1"/>
  <c r="O13" i="7" s="1"/>
  <c r="J13" i="7"/>
  <c r="L13" i="7" s="1"/>
  <c r="N13" i="7" s="1"/>
  <c r="B13" i="7"/>
  <c r="C13" i="7" s="1"/>
  <c r="D13" i="7" s="1"/>
  <c r="K12" i="7"/>
  <c r="M12" i="7" s="1"/>
  <c r="O12" i="7" s="1"/>
  <c r="J12" i="7"/>
  <c r="C12" i="7"/>
  <c r="B12" i="7"/>
  <c r="K11" i="7"/>
  <c r="M11" i="7" s="1"/>
  <c r="O11" i="7" s="1"/>
  <c r="J11" i="7"/>
  <c r="C11" i="7"/>
  <c r="B11" i="7"/>
  <c r="M10" i="7"/>
  <c r="O10" i="7" s="1"/>
  <c r="K10" i="7"/>
  <c r="J10" i="7"/>
  <c r="L10" i="7" s="1"/>
  <c r="N10" i="7" s="1"/>
  <c r="C10" i="7"/>
  <c r="D10" i="7" s="1"/>
  <c r="B10" i="7"/>
  <c r="K9" i="7"/>
  <c r="M9" i="7" s="1"/>
  <c r="O9" i="7" s="1"/>
  <c r="J9" i="7"/>
  <c r="C9" i="7"/>
  <c r="D9" i="7" s="1"/>
  <c r="B9" i="7"/>
  <c r="O8" i="7"/>
  <c r="K8" i="7"/>
  <c r="M8" i="7" s="1"/>
  <c r="J8" i="7"/>
  <c r="B8" i="7"/>
  <c r="C8" i="7" s="1"/>
  <c r="D8" i="7" s="1"/>
  <c r="K7" i="7"/>
  <c r="M7" i="7" s="1"/>
  <c r="O7" i="7" s="1"/>
  <c r="J7" i="7"/>
  <c r="B7" i="7"/>
  <c r="C7" i="7" s="1"/>
  <c r="D7" i="7" s="1"/>
  <c r="K6" i="7"/>
  <c r="M6" i="7" s="1"/>
  <c r="O6" i="7" s="1"/>
  <c r="J6" i="7"/>
  <c r="L6" i="7" s="1"/>
  <c r="N6" i="7" s="1"/>
  <c r="B6" i="7"/>
  <c r="C6" i="7" s="1"/>
  <c r="D6" i="7" s="1"/>
  <c r="K5" i="7"/>
  <c r="M5" i="7" s="1"/>
  <c r="O5" i="7" s="1"/>
  <c r="J5" i="7"/>
  <c r="B5" i="7"/>
  <c r="C5" i="7" s="1"/>
  <c r="D5" i="7" s="1"/>
  <c r="O4" i="7"/>
  <c r="M4" i="7"/>
  <c r="K4" i="7"/>
  <c r="J4" i="7"/>
  <c r="C4" i="7"/>
  <c r="D74" i="7" s="1"/>
  <c r="B4" i="7"/>
  <c r="K170" i="6"/>
  <c r="J170" i="6"/>
  <c r="B170" i="6"/>
  <c r="C170" i="6" s="1"/>
  <c r="K169" i="6"/>
  <c r="J169" i="6"/>
  <c r="B169" i="6"/>
  <c r="C169" i="6" s="1"/>
  <c r="K168" i="6"/>
  <c r="J168" i="6"/>
  <c r="B168" i="6"/>
  <c r="C168" i="6" s="1"/>
  <c r="K167" i="6"/>
  <c r="J167" i="6"/>
  <c r="B167" i="6"/>
  <c r="C167" i="6" s="1"/>
  <c r="K166" i="6"/>
  <c r="J166" i="6"/>
  <c r="B166" i="6"/>
  <c r="C166" i="6" s="1"/>
  <c r="K165" i="6"/>
  <c r="J165" i="6"/>
  <c r="B165" i="6"/>
  <c r="C165" i="6" s="1"/>
  <c r="K164" i="6"/>
  <c r="J164" i="6"/>
  <c r="B164" i="6"/>
  <c r="C164" i="6" s="1"/>
  <c r="K163" i="6"/>
  <c r="J163" i="6"/>
  <c r="C163" i="6"/>
  <c r="B163" i="6"/>
  <c r="K162" i="6"/>
  <c r="J162" i="6"/>
  <c r="B162" i="6"/>
  <c r="C162" i="6" s="1"/>
  <c r="K161" i="6"/>
  <c r="J161" i="6"/>
  <c r="C161" i="6"/>
  <c r="B161" i="6"/>
  <c r="K160" i="6"/>
  <c r="J160" i="6"/>
  <c r="B160" i="6"/>
  <c r="C160" i="6" s="1"/>
  <c r="K159" i="6"/>
  <c r="J159" i="6"/>
  <c r="B159" i="6"/>
  <c r="C159" i="6" s="1"/>
  <c r="K158" i="6"/>
  <c r="J158" i="6"/>
  <c r="B158" i="6"/>
  <c r="C158" i="6" s="1"/>
  <c r="K157" i="6"/>
  <c r="J157" i="6"/>
  <c r="B157" i="6"/>
  <c r="C157" i="6" s="1"/>
  <c r="K156" i="6"/>
  <c r="J156" i="6"/>
  <c r="C156" i="6"/>
  <c r="B156" i="6"/>
  <c r="K155" i="6"/>
  <c r="J155" i="6"/>
  <c r="C155" i="6"/>
  <c r="B155" i="6"/>
  <c r="K154" i="6"/>
  <c r="J154" i="6"/>
  <c r="C154" i="6"/>
  <c r="B154" i="6"/>
  <c r="K153" i="6"/>
  <c r="M153" i="6" s="1"/>
  <c r="O153" i="6" s="1"/>
  <c r="J153" i="6"/>
  <c r="C153" i="6"/>
  <c r="B153" i="6"/>
  <c r="K152" i="6"/>
  <c r="J152" i="6"/>
  <c r="B152" i="6"/>
  <c r="C152" i="6" s="1"/>
  <c r="K151" i="6"/>
  <c r="J151" i="6"/>
  <c r="B151" i="6"/>
  <c r="C151" i="6" s="1"/>
  <c r="K150" i="6"/>
  <c r="J150" i="6"/>
  <c r="B150" i="6"/>
  <c r="C150" i="6" s="1"/>
  <c r="M149" i="6"/>
  <c r="O149" i="6" s="1"/>
  <c r="K149" i="6"/>
  <c r="J149" i="6"/>
  <c r="B149" i="6"/>
  <c r="C149" i="6" s="1"/>
  <c r="K148" i="6"/>
  <c r="J148" i="6"/>
  <c r="B148" i="6"/>
  <c r="C148" i="6" s="1"/>
  <c r="K147" i="6"/>
  <c r="J147" i="6"/>
  <c r="C147" i="6"/>
  <c r="B147" i="6"/>
  <c r="K146" i="6"/>
  <c r="M146" i="6" s="1"/>
  <c r="O146" i="6" s="1"/>
  <c r="J146" i="6"/>
  <c r="B146" i="6"/>
  <c r="C146" i="6" s="1"/>
  <c r="D146" i="6" s="1"/>
  <c r="K145" i="6"/>
  <c r="J145" i="6"/>
  <c r="B145" i="6"/>
  <c r="C145" i="6" s="1"/>
  <c r="K144" i="6"/>
  <c r="J144" i="6"/>
  <c r="B144" i="6"/>
  <c r="C144" i="6" s="1"/>
  <c r="K143" i="6"/>
  <c r="J143" i="6"/>
  <c r="B143" i="6"/>
  <c r="C143" i="6" s="1"/>
  <c r="K142" i="6"/>
  <c r="M142" i="6" s="1"/>
  <c r="O142" i="6" s="1"/>
  <c r="J142" i="6"/>
  <c r="B142" i="6"/>
  <c r="C142" i="6" s="1"/>
  <c r="K141" i="6"/>
  <c r="J141" i="6"/>
  <c r="B141" i="6"/>
  <c r="C141" i="6" s="1"/>
  <c r="K140" i="6"/>
  <c r="J140" i="6"/>
  <c r="C140" i="6"/>
  <c r="B140" i="6"/>
  <c r="K139" i="6"/>
  <c r="J139" i="6"/>
  <c r="C139" i="6"/>
  <c r="B139" i="6"/>
  <c r="K138" i="6"/>
  <c r="J138" i="6"/>
  <c r="C138" i="6"/>
  <c r="B138" i="6"/>
  <c r="K137" i="6"/>
  <c r="J137" i="6"/>
  <c r="C137" i="6"/>
  <c r="B137" i="6"/>
  <c r="K136" i="6"/>
  <c r="J136" i="6"/>
  <c r="B136" i="6"/>
  <c r="C136" i="6" s="1"/>
  <c r="K135" i="6"/>
  <c r="J135" i="6"/>
  <c r="B135" i="6"/>
  <c r="C135" i="6" s="1"/>
  <c r="K134" i="6"/>
  <c r="J134" i="6"/>
  <c r="B134" i="6"/>
  <c r="C134" i="6" s="1"/>
  <c r="M133" i="6"/>
  <c r="O133" i="6" s="1"/>
  <c r="K133" i="6"/>
  <c r="J133" i="6"/>
  <c r="B133" i="6"/>
  <c r="C133" i="6" s="1"/>
  <c r="K132" i="6"/>
  <c r="J132" i="6"/>
  <c r="B132" i="6"/>
  <c r="C132" i="6" s="1"/>
  <c r="K131" i="6"/>
  <c r="J131" i="6"/>
  <c r="C131" i="6"/>
  <c r="B131" i="6"/>
  <c r="K130" i="6"/>
  <c r="J130" i="6"/>
  <c r="C130" i="6"/>
  <c r="B130" i="6"/>
  <c r="K129" i="6"/>
  <c r="J129" i="6"/>
  <c r="C129" i="6"/>
  <c r="B129" i="6"/>
  <c r="K128" i="6"/>
  <c r="J128" i="6"/>
  <c r="L128" i="6" s="1"/>
  <c r="N128" i="6" s="1"/>
  <c r="B128" i="6"/>
  <c r="C128" i="6" s="1"/>
  <c r="M127" i="6"/>
  <c r="O127" i="6" s="1"/>
  <c r="K127" i="6"/>
  <c r="J127" i="6"/>
  <c r="B127" i="6"/>
  <c r="C127" i="6" s="1"/>
  <c r="K126" i="6"/>
  <c r="J126" i="6"/>
  <c r="B126" i="6"/>
  <c r="C126" i="6" s="1"/>
  <c r="K125" i="6"/>
  <c r="J125" i="6"/>
  <c r="C125" i="6"/>
  <c r="B125" i="6"/>
  <c r="K124" i="6"/>
  <c r="J124" i="6"/>
  <c r="C124" i="6"/>
  <c r="B124" i="6"/>
  <c r="K123" i="6"/>
  <c r="J123" i="6"/>
  <c r="B123" i="6"/>
  <c r="C123" i="6" s="1"/>
  <c r="K122" i="6"/>
  <c r="J122" i="6"/>
  <c r="L122" i="6" s="1"/>
  <c r="N122" i="6" s="1"/>
  <c r="C122" i="6"/>
  <c r="B122" i="6"/>
  <c r="K121" i="6"/>
  <c r="J121" i="6"/>
  <c r="C121" i="6"/>
  <c r="B121" i="6"/>
  <c r="K120" i="6"/>
  <c r="J120" i="6"/>
  <c r="B120" i="6"/>
  <c r="C120" i="6" s="1"/>
  <c r="K119" i="6"/>
  <c r="M119" i="6" s="1"/>
  <c r="O119" i="6" s="1"/>
  <c r="J119" i="6"/>
  <c r="B119" i="6"/>
  <c r="C119" i="6" s="1"/>
  <c r="K118" i="6"/>
  <c r="J118" i="6"/>
  <c r="B118" i="6"/>
  <c r="C118" i="6" s="1"/>
  <c r="K117" i="6"/>
  <c r="J117" i="6"/>
  <c r="C117" i="6"/>
  <c r="B117" i="6"/>
  <c r="K116" i="6"/>
  <c r="J116" i="6"/>
  <c r="B116" i="6"/>
  <c r="C116" i="6" s="1"/>
  <c r="K115" i="6"/>
  <c r="J115" i="6"/>
  <c r="C115" i="6"/>
  <c r="B115" i="6"/>
  <c r="K114" i="6"/>
  <c r="M114" i="6" s="1"/>
  <c r="O114" i="6" s="1"/>
  <c r="J114" i="6"/>
  <c r="B114" i="6"/>
  <c r="C114" i="6" s="1"/>
  <c r="K113" i="6"/>
  <c r="J113" i="6"/>
  <c r="C113" i="6"/>
  <c r="B113" i="6"/>
  <c r="K112" i="6"/>
  <c r="J112" i="6"/>
  <c r="L112" i="6" s="1"/>
  <c r="N112" i="6" s="1"/>
  <c r="B112" i="6"/>
  <c r="C112" i="6" s="1"/>
  <c r="K111" i="6"/>
  <c r="M111" i="6" s="1"/>
  <c r="O111" i="6" s="1"/>
  <c r="J111" i="6"/>
  <c r="B111" i="6"/>
  <c r="C111" i="6" s="1"/>
  <c r="K110" i="6"/>
  <c r="M110" i="6" s="1"/>
  <c r="O110" i="6" s="1"/>
  <c r="J110" i="6"/>
  <c r="B110" i="6"/>
  <c r="C110" i="6" s="1"/>
  <c r="K109" i="6"/>
  <c r="J109" i="6"/>
  <c r="C109" i="6"/>
  <c r="B109" i="6"/>
  <c r="K108" i="6"/>
  <c r="J108" i="6"/>
  <c r="B108" i="6"/>
  <c r="C108" i="6" s="1"/>
  <c r="K107" i="6"/>
  <c r="J107" i="6"/>
  <c r="B107" i="6"/>
  <c r="C107" i="6" s="1"/>
  <c r="K106" i="6"/>
  <c r="J106" i="6"/>
  <c r="C106" i="6"/>
  <c r="B106" i="6"/>
  <c r="K105" i="6"/>
  <c r="J105" i="6"/>
  <c r="C105" i="6"/>
  <c r="B105" i="6"/>
  <c r="L104" i="6"/>
  <c r="N104" i="6" s="1"/>
  <c r="K104" i="6"/>
  <c r="M104" i="6" s="1"/>
  <c r="O104" i="6" s="1"/>
  <c r="J104" i="6"/>
  <c r="B104" i="6"/>
  <c r="C104" i="6" s="1"/>
  <c r="K103" i="6"/>
  <c r="J103" i="6"/>
  <c r="B103" i="6"/>
  <c r="C103" i="6" s="1"/>
  <c r="K102" i="6"/>
  <c r="J102" i="6"/>
  <c r="B102" i="6"/>
  <c r="C102" i="6" s="1"/>
  <c r="M101" i="6"/>
  <c r="O101" i="6" s="1"/>
  <c r="K101" i="6"/>
  <c r="J101" i="6"/>
  <c r="C101" i="6"/>
  <c r="B101" i="6"/>
  <c r="K100" i="6"/>
  <c r="J100" i="6"/>
  <c r="B100" i="6"/>
  <c r="C100" i="6" s="1"/>
  <c r="K99" i="6"/>
  <c r="M99" i="6" s="1"/>
  <c r="O99" i="6" s="1"/>
  <c r="J99" i="6"/>
  <c r="C99" i="6"/>
  <c r="B99" i="6"/>
  <c r="K98" i="6"/>
  <c r="J98" i="6"/>
  <c r="B98" i="6"/>
  <c r="C98" i="6" s="1"/>
  <c r="K97" i="6"/>
  <c r="M97" i="6" s="1"/>
  <c r="O97" i="6" s="1"/>
  <c r="J97" i="6"/>
  <c r="C97" i="6"/>
  <c r="B97" i="6"/>
  <c r="M96" i="6"/>
  <c r="O96" i="6" s="1"/>
  <c r="K96" i="6"/>
  <c r="J96" i="6"/>
  <c r="B96" i="6"/>
  <c r="C96" i="6" s="1"/>
  <c r="K95" i="6"/>
  <c r="M95" i="6" s="1"/>
  <c r="O95" i="6" s="1"/>
  <c r="J95" i="6"/>
  <c r="B95" i="6"/>
  <c r="C95" i="6" s="1"/>
  <c r="K94" i="6"/>
  <c r="M94" i="6" s="1"/>
  <c r="O94" i="6" s="1"/>
  <c r="J94" i="6"/>
  <c r="B94" i="6"/>
  <c r="C94" i="6" s="1"/>
  <c r="K93" i="6"/>
  <c r="J93" i="6"/>
  <c r="C93" i="6"/>
  <c r="B93" i="6"/>
  <c r="K92" i="6"/>
  <c r="J92" i="6"/>
  <c r="C92" i="6"/>
  <c r="B92" i="6"/>
  <c r="K91" i="6"/>
  <c r="J91" i="6"/>
  <c r="B91" i="6"/>
  <c r="C91" i="6" s="1"/>
  <c r="D91" i="6" s="1"/>
  <c r="K90" i="6"/>
  <c r="J90" i="6"/>
  <c r="B90" i="6"/>
  <c r="C90" i="6" s="1"/>
  <c r="K89" i="6"/>
  <c r="M89" i="6" s="1"/>
  <c r="O89" i="6" s="1"/>
  <c r="J89" i="6"/>
  <c r="B89" i="6"/>
  <c r="C89" i="6" s="1"/>
  <c r="K88" i="6"/>
  <c r="J88" i="6"/>
  <c r="C88" i="6"/>
  <c r="B88" i="6"/>
  <c r="K87" i="6"/>
  <c r="M87" i="6" s="1"/>
  <c r="O87" i="6" s="1"/>
  <c r="J87" i="6"/>
  <c r="B87" i="6"/>
  <c r="C87" i="6" s="1"/>
  <c r="K86" i="6"/>
  <c r="J86" i="6"/>
  <c r="C86" i="6"/>
  <c r="B86" i="6"/>
  <c r="M85" i="6"/>
  <c r="O85" i="6" s="1"/>
  <c r="K85" i="6"/>
  <c r="J85" i="6"/>
  <c r="L85" i="6" s="1"/>
  <c r="N85" i="6" s="1"/>
  <c r="B85" i="6"/>
  <c r="C85" i="6" s="1"/>
  <c r="K84" i="6"/>
  <c r="J84" i="6"/>
  <c r="C84" i="6"/>
  <c r="B84" i="6"/>
  <c r="K83" i="6"/>
  <c r="M83" i="6" s="1"/>
  <c r="O83" i="6" s="1"/>
  <c r="J83" i="6"/>
  <c r="B83" i="6"/>
  <c r="C83" i="6" s="1"/>
  <c r="K82" i="6"/>
  <c r="M82" i="6" s="1"/>
  <c r="O82" i="6" s="1"/>
  <c r="J82" i="6"/>
  <c r="B82" i="6"/>
  <c r="C82" i="6" s="1"/>
  <c r="M81" i="6"/>
  <c r="O81" i="6" s="1"/>
  <c r="K81" i="6"/>
  <c r="J81" i="6"/>
  <c r="C81" i="6"/>
  <c r="B81" i="6"/>
  <c r="K80" i="6"/>
  <c r="J80" i="6"/>
  <c r="C80" i="6"/>
  <c r="B80" i="6"/>
  <c r="K79" i="6"/>
  <c r="M79" i="6" s="1"/>
  <c r="O79" i="6" s="1"/>
  <c r="J79" i="6"/>
  <c r="L79" i="6" s="1"/>
  <c r="N79" i="6" s="1"/>
  <c r="B79" i="6"/>
  <c r="C79" i="6" s="1"/>
  <c r="K78" i="6"/>
  <c r="J78" i="6"/>
  <c r="L78" i="6" s="1"/>
  <c r="N78" i="6" s="1"/>
  <c r="C78" i="6"/>
  <c r="B78" i="6"/>
  <c r="K77" i="6"/>
  <c r="J77" i="6"/>
  <c r="B77" i="6"/>
  <c r="C77" i="6" s="1"/>
  <c r="M76" i="6"/>
  <c r="O76" i="6" s="1"/>
  <c r="K76" i="6"/>
  <c r="J76" i="6"/>
  <c r="L76" i="6" s="1"/>
  <c r="N76" i="6" s="1"/>
  <c r="B76" i="6"/>
  <c r="C76" i="6" s="1"/>
  <c r="K75" i="6"/>
  <c r="M75" i="6" s="1"/>
  <c r="O75" i="6" s="1"/>
  <c r="J75" i="6"/>
  <c r="L75" i="6" s="1"/>
  <c r="N75" i="6" s="1"/>
  <c r="C75" i="6"/>
  <c r="B75" i="6"/>
  <c r="K74" i="6"/>
  <c r="M74" i="6" s="1"/>
  <c r="O74" i="6" s="1"/>
  <c r="J74" i="6"/>
  <c r="C74" i="6"/>
  <c r="B74" i="6"/>
  <c r="K73" i="6"/>
  <c r="M73" i="6" s="1"/>
  <c r="O73" i="6" s="1"/>
  <c r="J73" i="6"/>
  <c r="B73" i="6"/>
  <c r="C73" i="6" s="1"/>
  <c r="K72" i="6"/>
  <c r="M72" i="6" s="1"/>
  <c r="O72" i="6" s="1"/>
  <c r="J72" i="6"/>
  <c r="C72" i="6"/>
  <c r="B72" i="6"/>
  <c r="K71" i="6"/>
  <c r="J71" i="6"/>
  <c r="L71" i="6" s="1"/>
  <c r="N71" i="6" s="1"/>
  <c r="B71" i="6"/>
  <c r="C71" i="6" s="1"/>
  <c r="D71" i="6" s="1"/>
  <c r="K70" i="6"/>
  <c r="M70" i="6" s="1"/>
  <c r="O70" i="6" s="1"/>
  <c r="J70" i="6"/>
  <c r="B70" i="6"/>
  <c r="C70" i="6" s="1"/>
  <c r="K69" i="6"/>
  <c r="M69" i="6" s="1"/>
  <c r="O69" i="6" s="1"/>
  <c r="J69" i="6"/>
  <c r="L69" i="6" s="1"/>
  <c r="N69" i="6" s="1"/>
  <c r="C69" i="6"/>
  <c r="B69" i="6"/>
  <c r="K68" i="6"/>
  <c r="J68" i="6"/>
  <c r="C68" i="6"/>
  <c r="B68" i="6"/>
  <c r="M67" i="6"/>
  <c r="O67" i="6" s="1"/>
  <c r="L67" i="6"/>
  <c r="N67" i="6" s="1"/>
  <c r="K67" i="6"/>
  <c r="J67" i="6"/>
  <c r="C67" i="6"/>
  <c r="B67" i="6"/>
  <c r="K66" i="6"/>
  <c r="J66" i="6"/>
  <c r="B66" i="6"/>
  <c r="C66" i="6" s="1"/>
  <c r="K65" i="6"/>
  <c r="M65" i="6" s="1"/>
  <c r="O65" i="6" s="1"/>
  <c r="J65" i="6"/>
  <c r="B65" i="6"/>
  <c r="C65" i="6" s="1"/>
  <c r="M64" i="6"/>
  <c r="O64" i="6" s="1"/>
  <c r="K64" i="6"/>
  <c r="J64" i="6"/>
  <c r="L64" i="6" s="1"/>
  <c r="N64" i="6" s="1"/>
  <c r="B64" i="6"/>
  <c r="C64" i="6" s="1"/>
  <c r="K63" i="6"/>
  <c r="M63" i="6" s="1"/>
  <c r="O63" i="6" s="1"/>
  <c r="J63" i="6"/>
  <c r="B63" i="6"/>
  <c r="C63" i="6" s="1"/>
  <c r="K62" i="6"/>
  <c r="M62" i="6" s="1"/>
  <c r="O62" i="6" s="1"/>
  <c r="J62" i="6"/>
  <c r="B62" i="6"/>
  <c r="C62" i="6" s="1"/>
  <c r="K61" i="6"/>
  <c r="M61" i="6" s="1"/>
  <c r="O61" i="6" s="1"/>
  <c r="J61" i="6"/>
  <c r="L61" i="6" s="1"/>
  <c r="N61" i="6" s="1"/>
  <c r="C61" i="6"/>
  <c r="B61" i="6"/>
  <c r="K60" i="6"/>
  <c r="J60" i="6"/>
  <c r="C60" i="6"/>
  <c r="B60" i="6"/>
  <c r="M59" i="6"/>
  <c r="O59" i="6" s="1"/>
  <c r="L59" i="6"/>
  <c r="N59" i="6" s="1"/>
  <c r="K59" i="6"/>
  <c r="J59" i="6"/>
  <c r="C59" i="6"/>
  <c r="B59" i="6"/>
  <c r="K58" i="6"/>
  <c r="J58" i="6"/>
  <c r="B58" i="6"/>
  <c r="C58" i="6" s="1"/>
  <c r="K57" i="6"/>
  <c r="M57" i="6" s="1"/>
  <c r="O57" i="6" s="1"/>
  <c r="J57" i="6"/>
  <c r="B57" i="6"/>
  <c r="C57" i="6" s="1"/>
  <c r="M56" i="6"/>
  <c r="O56" i="6" s="1"/>
  <c r="K56" i="6"/>
  <c r="J56" i="6"/>
  <c r="L56" i="6" s="1"/>
  <c r="N56" i="6" s="1"/>
  <c r="B56" i="6"/>
  <c r="C56" i="6" s="1"/>
  <c r="K55" i="6"/>
  <c r="M55" i="6" s="1"/>
  <c r="O55" i="6" s="1"/>
  <c r="J55" i="6"/>
  <c r="B55" i="6"/>
  <c r="C55" i="6" s="1"/>
  <c r="D55" i="6" s="1"/>
  <c r="K54" i="6"/>
  <c r="M54" i="6" s="1"/>
  <c r="O54" i="6" s="1"/>
  <c r="J54" i="6"/>
  <c r="B54" i="6"/>
  <c r="C54" i="6" s="1"/>
  <c r="K53" i="6"/>
  <c r="M53" i="6" s="1"/>
  <c r="O53" i="6" s="1"/>
  <c r="J53" i="6"/>
  <c r="L53" i="6" s="1"/>
  <c r="N53" i="6" s="1"/>
  <c r="C53" i="6"/>
  <c r="B53" i="6"/>
  <c r="K52" i="6"/>
  <c r="J52" i="6"/>
  <c r="C52" i="6"/>
  <c r="B52" i="6"/>
  <c r="M51" i="6"/>
  <c r="O51" i="6" s="1"/>
  <c r="L51" i="6"/>
  <c r="N51" i="6" s="1"/>
  <c r="K51" i="6"/>
  <c r="J51" i="6"/>
  <c r="C51" i="6"/>
  <c r="B51" i="6"/>
  <c r="K50" i="6"/>
  <c r="J50" i="6"/>
  <c r="B50" i="6"/>
  <c r="C50" i="6" s="1"/>
  <c r="K49" i="6"/>
  <c r="M49" i="6" s="1"/>
  <c r="O49" i="6" s="1"/>
  <c r="J49" i="6"/>
  <c r="B49" i="6"/>
  <c r="C49" i="6" s="1"/>
  <c r="M48" i="6"/>
  <c r="O48" i="6" s="1"/>
  <c r="K48" i="6"/>
  <c r="J48" i="6"/>
  <c r="L48" i="6" s="1"/>
  <c r="N48" i="6" s="1"/>
  <c r="B48" i="6"/>
  <c r="C48" i="6" s="1"/>
  <c r="K47" i="6"/>
  <c r="M47" i="6" s="1"/>
  <c r="O47" i="6" s="1"/>
  <c r="J47" i="6"/>
  <c r="B47" i="6"/>
  <c r="C47" i="6" s="1"/>
  <c r="K46" i="6"/>
  <c r="M46" i="6" s="1"/>
  <c r="O46" i="6" s="1"/>
  <c r="J46" i="6"/>
  <c r="B46" i="6"/>
  <c r="C46" i="6" s="1"/>
  <c r="K45" i="6"/>
  <c r="M45" i="6" s="1"/>
  <c r="O45" i="6" s="1"/>
  <c r="J45" i="6"/>
  <c r="L45" i="6" s="1"/>
  <c r="N45" i="6" s="1"/>
  <c r="C45" i="6"/>
  <c r="B45" i="6"/>
  <c r="K44" i="6"/>
  <c r="J44" i="6"/>
  <c r="C44" i="6"/>
  <c r="B44" i="6"/>
  <c r="M43" i="6"/>
  <c r="O43" i="6" s="1"/>
  <c r="L43" i="6"/>
  <c r="N43" i="6" s="1"/>
  <c r="K43" i="6"/>
  <c r="J43" i="6"/>
  <c r="C43" i="6"/>
  <c r="B43" i="6"/>
  <c r="K42" i="6"/>
  <c r="J42" i="6"/>
  <c r="B42" i="6"/>
  <c r="C42" i="6" s="1"/>
  <c r="K41" i="6"/>
  <c r="M41" i="6" s="1"/>
  <c r="O41" i="6" s="1"/>
  <c r="J41" i="6"/>
  <c r="B41" i="6"/>
  <c r="C41" i="6" s="1"/>
  <c r="M40" i="6"/>
  <c r="O40" i="6" s="1"/>
  <c r="K40" i="6"/>
  <c r="J40" i="6"/>
  <c r="L40" i="6" s="1"/>
  <c r="N40" i="6" s="1"/>
  <c r="B40" i="6"/>
  <c r="C40" i="6" s="1"/>
  <c r="K39" i="6"/>
  <c r="M39" i="6" s="1"/>
  <c r="O39" i="6" s="1"/>
  <c r="J39" i="6"/>
  <c r="L39" i="6" s="1"/>
  <c r="N39" i="6" s="1"/>
  <c r="B39" i="6"/>
  <c r="C39" i="6" s="1"/>
  <c r="D39" i="6" s="1"/>
  <c r="K38" i="6"/>
  <c r="M38" i="6" s="1"/>
  <c r="O38" i="6" s="1"/>
  <c r="J38" i="6"/>
  <c r="B38" i="6"/>
  <c r="C38" i="6" s="1"/>
  <c r="K37" i="6"/>
  <c r="M37" i="6" s="1"/>
  <c r="O37" i="6" s="1"/>
  <c r="J37" i="6"/>
  <c r="L37" i="6" s="1"/>
  <c r="N37" i="6" s="1"/>
  <c r="C37" i="6"/>
  <c r="B37" i="6"/>
  <c r="K36" i="6"/>
  <c r="J36" i="6"/>
  <c r="C36" i="6"/>
  <c r="B36" i="6"/>
  <c r="M35" i="6"/>
  <c r="O35" i="6" s="1"/>
  <c r="L35" i="6"/>
  <c r="N35" i="6" s="1"/>
  <c r="K35" i="6"/>
  <c r="J35" i="6"/>
  <c r="C35" i="6"/>
  <c r="B35" i="6"/>
  <c r="K34" i="6"/>
  <c r="J34" i="6"/>
  <c r="B34" i="6"/>
  <c r="C34" i="6" s="1"/>
  <c r="M33" i="6"/>
  <c r="O33" i="6" s="1"/>
  <c r="K33" i="6"/>
  <c r="J33" i="6"/>
  <c r="L33" i="6" s="1"/>
  <c r="N33" i="6" s="1"/>
  <c r="C33" i="6"/>
  <c r="B33" i="6"/>
  <c r="M32" i="6"/>
  <c r="O32" i="6" s="1"/>
  <c r="K32" i="6"/>
  <c r="J32" i="6"/>
  <c r="L32" i="6" s="1"/>
  <c r="N32" i="6" s="1"/>
  <c r="B32" i="6"/>
  <c r="C32" i="6" s="1"/>
  <c r="K31" i="6"/>
  <c r="M31" i="6" s="1"/>
  <c r="O31" i="6" s="1"/>
  <c r="J31" i="6"/>
  <c r="L31" i="6" s="1"/>
  <c r="N31" i="6" s="1"/>
  <c r="B31" i="6"/>
  <c r="C31" i="6" s="1"/>
  <c r="K30" i="6"/>
  <c r="M30" i="6" s="1"/>
  <c r="O30" i="6" s="1"/>
  <c r="J30" i="6"/>
  <c r="B30" i="6"/>
  <c r="C30" i="6" s="1"/>
  <c r="M29" i="6"/>
  <c r="O29" i="6" s="1"/>
  <c r="K29" i="6"/>
  <c r="J29" i="6"/>
  <c r="L29" i="6" s="1"/>
  <c r="N29" i="6" s="1"/>
  <c r="C29" i="6"/>
  <c r="B29" i="6"/>
  <c r="M28" i="6"/>
  <c r="O28" i="6" s="1"/>
  <c r="K28" i="6"/>
  <c r="J28" i="6"/>
  <c r="L28" i="6" s="1"/>
  <c r="N28" i="6" s="1"/>
  <c r="B28" i="6"/>
  <c r="C28" i="6" s="1"/>
  <c r="K27" i="6"/>
  <c r="M27" i="6" s="1"/>
  <c r="O27" i="6" s="1"/>
  <c r="J27" i="6"/>
  <c r="L27" i="6" s="1"/>
  <c r="N27" i="6" s="1"/>
  <c r="B27" i="6"/>
  <c r="C27" i="6" s="1"/>
  <c r="K26" i="6"/>
  <c r="M26" i="6" s="1"/>
  <c r="O26" i="6" s="1"/>
  <c r="J26" i="6"/>
  <c r="B26" i="6"/>
  <c r="C26" i="6" s="1"/>
  <c r="M25" i="6"/>
  <c r="O25" i="6" s="1"/>
  <c r="K25" i="6"/>
  <c r="J25" i="6"/>
  <c r="L25" i="6" s="1"/>
  <c r="N25" i="6" s="1"/>
  <c r="C25" i="6"/>
  <c r="B25" i="6"/>
  <c r="M24" i="6"/>
  <c r="O24" i="6" s="1"/>
  <c r="K24" i="6"/>
  <c r="J24" i="6"/>
  <c r="L24" i="6" s="1"/>
  <c r="N24" i="6" s="1"/>
  <c r="B24" i="6"/>
  <c r="C24" i="6" s="1"/>
  <c r="K23" i="6"/>
  <c r="M23" i="6" s="1"/>
  <c r="O23" i="6" s="1"/>
  <c r="J23" i="6"/>
  <c r="L23" i="6" s="1"/>
  <c r="N23" i="6" s="1"/>
  <c r="B23" i="6"/>
  <c r="C23" i="6" s="1"/>
  <c r="K22" i="6"/>
  <c r="M22" i="6" s="1"/>
  <c r="O22" i="6" s="1"/>
  <c r="J22" i="6"/>
  <c r="B22" i="6"/>
  <c r="C22" i="6" s="1"/>
  <c r="M21" i="6"/>
  <c r="O21" i="6" s="1"/>
  <c r="K21" i="6"/>
  <c r="J21" i="6"/>
  <c r="L21" i="6" s="1"/>
  <c r="N21" i="6" s="1"/>
  <c r="C21" i="6"/>
  <c r="B21" i="6"/>
  <c r="M20" i="6"/>
  <c r="O20" i="6" s="1"/>
  <c r="K20" i="6"/>
  <c r="J20" i="6"/>
  <c r="L20" i="6" s="1"/>
  <c r="N20" i="6" s="1"/>
  <c r="B20" i="6"/>
  <c r="C20" i="6" s="1"/>
  <c r="K19" i="6"/>
  <c r="M19" i="6" s="1"/>
  <c r="O19" i="6" s="1"/>
  <c r="J19" i="6"/>
  <c r="L19" i="6" s="1"/>
  <c r="N19" i="6" s="1"/>
  <c r="B19" i="6"/>
  <c r="C19" i="6" s="1"/>
  <c r="K18" i="6"/>
  <c r="M18" i="6" s="1"/>
  <c r="O18" i="6" s="1"/>
  <c r="J18" i="6"/>
  <c r="B18" i="6"/>
  <c r="C18" i="6" s="1"/>
  <c r="M17" i="6"/>
  <c r="O17" i="6" s="1"/>
  <c r="K17" i="6"/>
  <c r="J17" i="6"/>
  <c r="L17" i="6" s="1"/>
  <c r="N17" i="6" s="1"/>
  <c r="C17" i="6"/>
  <c r="D17" i="6" s="1"/>
  <c r="B17" i="6"/>
  <c r="M16" i="6"/>
  <c r="O16" i="6" s="1"/>
  <c r="K16" i="6"/>
  <c r="J16" i="6"/>
  <c r="L16" i="6" s="1"/>
  <c r="N16" i="6" s="1"/>
  <c r="B16" i="6"/>
  <c r="C16" i="6" s="1"/>
  <c r="K15" i="6"/>
  <c r="M15" i="6" s="1"/>
  <c r="O15" i="6" s="1"/>
  <c r="J15" i="6"/>
  <c r="L15" i="6" s="1"/>
  <c r="N15" i="6" s="1"/>
  <c r="B15" i="6"/>
  <c r="C15" i="6" s="1"/>
  <c r="K14" i="6"/>
  <c r="M14" i="6" s="1"/>
  <c r="O14" i="6" s="1"/>
  <c r="J14" i="6"/>
  <c r="B14" i="6"/>
  <c r="C14" i="6" s="1"/>
  <c r="D14" i="6" s="1"/>
  <c r="M13" i="6"/>
  <c r="O13" i="6" s="1"/>
  <c r="K13" i="6"/>
  <c r="J13" i="6"/>
  <c r="L13" i="6" s="1"/>
  <c r="N13" i="6" s="1"/>
  <c r="C13" i="6"/>
  <c r="B13" i="6"/>
  <c r="M12" i="6"/>
  <c r="O12" i="6" s="1"/>
  <c r="K12" i="6"/>
  <c r="J12" i="6"/>
  <c r="L12" i="6" s="1"/>
  <c r="N12" i="6" s="1"/>
  <c r="B12" i="6"/>
  <c r="C12" i="6" s="1"/>
  <c r="K11" i="6"/>
  <c r="M11" i="6" s="1"/>
  <c r="O11" i="6" s="1"/>
  <c r="J11" i="6"/>
  <c r="L11" i="6" s="1"/>
  <c r="N11" i="6" s="1"/>
  <c r="B11" i="6"/>
  <c r="C11" i="6" s="1"/>
  <c r="D11" i="6" s="1"/>
  <c r="K10" i="6"/>
  <c r="M10" i="6" s="1"/>
  <c r="O10" i="6" s="1"/>
  <c r="J10" i="6"/>
  <c r="B10" i="6"/>
  <c r="C10" i="6" s="1"/>
  <c r="M9" i="6"/>
  <c r="O9" i="6" s="1"/>
  <c r="K9" i="6"/>
  <c r="J9" i="6"/>
  <c r="L9" i="6" s="1"/>
  <c r="N9" i="6" s="1"/>
  <c r="C9" i="6"/>
  <c r="B9" i="6"/>
  <c r="M8" i="6"/>
  <c r="O8" i="6" s="1"/>
  <c r="K8" i="6"/>
  <c r="J8" i="6"/>
  <c r="L8" i="6" s="1"/>
  <c r="N8" i="6" s="1"/>
  <c r="B8" i="6"/>
  <c r="C8" i="6" s="1"/>
  <c r="D8" i="6" s="1"/>
  <c r="K7" i="6"/>
  <c r="M7" i="6" s="1"/>
  <c r="O7" i="6" s="1"/>
  <c r="J7" i="6"/>
  <c r="L7" i="6" s="1"/>
  <c r="N7" i="6" s="1"/>
  <c r="B7" i="6"/>
  <c r="C7" i="6" s="1"/>
  <c r="K6" i="6"/>
  <c r="M6" i="6" s="1"/>
  <c r="O6" i="6" s="1"/>
  <c r="J6" i="6"/>
  <c r="B6" i="6"/>
  <c r="C6" i="6" s="1"/>
  <c r="M5" i="6"/>
  <c r="O5" i="6" s="1"/>
  <c r="K5" i="6"/>
  <c r="J5" i="6"/>
  <c r="L5" i="6" s="1"/>
  <c r="N5" i="6" s="1"/>
  <c r="C5" i="6"/>
  <c r="B5" i="6"/>
  <c r="M4" i="6"/>
  <c r="O4" i="6" s="1"/>
  <c r="K4" i="6"/>
  <c r="M93" i="6" s="1"/>
  <c r="O93" i="6" s="1"/>
  <c r="J4" i="6"/>
  <c r="L63" i="6" s="1"/>
  <c r="N63" i="6" s="1"/>
  <c r="B4" i="6"/>
  <c r="C4" i="6" s="1"/>
  <c r="M173" i="5"/>
  <c r="O173" i="5" s="1"/>
  <c r="K173" i="5"/>
  <c r="J173" i="5"/>
  <c r="B173" i="5"/>
  <c r="C173" i="5" s="1"/>
  <c r="K172" i="5"/>
  <c r="J172" i="5"/>
  <c r="B172" i="5"/>
  <c r="C172" i="5" s="1"/>
  <c r="K171" i="5"/>
  <c r="J171" i="5"/>
  <c r="B171" i="5"/>
  <c r="C171" i="5" s="1"/>
  <c r="M170" i="5"/>
  <c r="O170" i="5" s="1"/>
  <c r="K170" i="5"/>
  <c r="J170" i="5"/>
  <c r="B170" i="5"/>
  <c r="C170" i="5" s="1"/>
  <c r="K169" i="5"/>
  <c r="J169" i="5"/>
  <c r="B169" i="5"/>
  <c r="C169" i="5" s="1"/>
  <c r="K168" i="5"/>
  <c r="J168" i="5"/>
  <c r="B168" i="5"/>
  <c r="C168" i="5" s="1"/>
  <c r="K167" i="5"/>
  <c r="J167" i="5"/>
  <c r="B167" i="5"/>
  <c r="C167" i="5" s="1"/>
  <c r="K166" i="5"/>
  <c r="J166" i="5"/>
  <c r="B166" i="5"/>
  <c r="C166" i="5" s="1"/>
  <c r="K165" i="5"/>
  <c r="J165" i="5"/>
  <c r="B165" i="5"/>
  <c r="C165" i="5" s="1"/>
  <c r="K164" i="5"/>
  <c r="J164" i="5"/>
  <c r="B164" i="5"/>
  <c r="C164" i="5" s="1"/>
  <c r="D164" i="5" s="1"/>
  <c r="M163" i="5"/>
  <c r="O163" i="5" s="1"/>
  <c r="K163" i="5"/>
  <c r="J163" i="5"/>
  <c r="B163" i="5"/>
  <c r="C163" i="5" s="1"/>
  <c r="K162" i="5"/>
  <c r="J162" i="5"/>
  <c r="B162" i="5"/>
  <c r="C162" i="5" s="1"/>
  <c r="K161" i="5"/>
  <c r="J161" i="5"/>
  <c r="B161" i="5"/>
  <c r="C161" i="5" s="1"/>
  <c r="K160" i="5"/>
  <c r="J160" i="5"/>
  <c r="B160" i="5"/>
  <c r="C160" i="5" s="1"/>
  <c r="K159" i="5"/>
  <c r="J159" i="5"/>
  <c r="B159" i="5"/>
  <c r="C159" i="5" s="1"/>
  <c r="K158" i="5"/>
  <c r="J158" i="5"/>
  <c r="B158" i="5"/>
  <c r="C158" i="5" s="1"/>
  <c r="K157" i="5"/>
  <c r="J157" i="5"/>
  <c r="C157" i="5"/>
  <c r="B157" i="5"/>
  <c r="K156" i="5"/>
  <c r="J156" i="5"/>
  <c r="B156" i="5"/>
  <c r="C156" i="5" s="1"/>
  <c r="K155" i="5"/>
  <c r="J155" i="5"/>
  <c r="C155" i="5"/>
  <c r="B155" i="5"/>
  <c r="K154" i="5"/>
  <c r="J154" i="5"/>
  <c r="C154" i="5"/>
  <c r="D154" i="5" s="1"/>
  <c r="B154" i="5"/>
  <c r="K153" i="5"/>
  <c r="J153" i="5"/>
  <c r="B153" i="5"/>
  <c r="C153" i="5" s="1"/>
  <c r="K152" i="5"/>
  <c r="J152" i="5"/>
  <c r="C152" i="5"/>
  <c r="B152" i="5"/>
  <c r="K151" i="5"/>
  <c r="J151" i="5"/>
  <c r="C151" i="5"/>
  <c r="D151" i="5" s="1"/>
  <c r="B151" i="5"/>
  <c r="K150" i="5"/>
  <c r="J150" i="5"/>
  <c r="B150" i="5"/>
  <c r="C150" i="5" s="1"/>
  <c r="K149" i="5"/>
  <c r="J149" i="5"/>
  <c r="B149" i="5"/>
  <c r="C149" i="5" s="1"/>
  <c r="K148" i="5"/>
  <c r="J148" i="5"/>
  <c r="C148" i="5"/>
  <c r="B148" i="5"/>
  <c r="K147" i="5"/>
  <c r="M147" i="5" s="1"/>
  <c r="O147" i="5" s="1"/>
  <c r="J147" i="5"/>
  <c r="B147" i="5"/>
  <c r="C147" i="5" s="1"/>
  <c r="K146" i="5"/>
  <c r="J146" i="5"/>
  <c r="B146" i="5"/>
  <c r="C146" i="5" s="1"/>
  <c r="K145" i="5"/>
  <c r="J145" i="5"/>
  <c r="L145" i="5" s="1"/>
  <c r="N145" i="5" s="1"/>
  <c r="C145" i="5"/>
  <c r="B145" i="5"/>
  <c r="K144" i="5"/>
  <c r="J144" i="5"/>
  <c r="C144" i="5"/>
  <c r="B144" i="5"/>
  <c r="K143" i="5"/>
  <c r="J143" i="5"/>
  <c r="C143" i="5"/>
  <c r="B143" i="5"/>
  <c r="K142" i="5"/>
  <c r="M142" i="5" s="1"/>
  <c r="O142" i="5" s="1"/>
  <c r="J142" i="5"/>
  <c r="L142" i="5" s="1"/>
  <c r="N142" i="5" s="1"/>
  <c r="C142" i="5"/>
  <c r="B142" i="5"/>
  <c r="K141" i="5"/>
  <c r="J141" i="5"/>
  <c r="C141" i="5"/>
  <c r="B141" i="5"/>
  <c r="K140" i="5"/>
  <c r="J140" i="5"/>
  <c r="B140" i="5"/>
  <c r="C140" i="5" s="1"/>
  <c r="K139" i="5"/>
  <c r="J139" i="5"/>
  <c r="L139" i="5" s="1"/>
  <c r="N139" i="5" s="1"/>
  <c r="C139" i="5"/>
  <c r="B139" i="5"/>
  <c r="K138" i="5"/>
  <c r="J138" i="5"/>
  <c r="C138" i="5"/>
  <c r="B138" i="5"/>
  <c r="K137" i="5"/>
  <c r="J137" i="5"/>
  <c r="B137" i="5"/>
  <c r="C137" i="5" s="1"/>
  <c r="D137" i="5" s="1"/>
  <c r="K136" i="5"/>
  <c r="J136" i="5"/>
  <c r="C136" i="5"/>
  <c r="B136" i="5"/>
  <c r="K135" i="5"/>
  <c r="J135" i="5"/>
  <c r="B135" i="5"/>
  <c r="C135" i="5" s="1"/>
  <c r="D135" i="5" s="1"/>
  <c r="M134" i="5"/>
  <c r="O134" i="5" s="1"/>
  <c r="K134" i="5"/>
  <c r="J134" i="5"/>
  <c r="B134" i="5"/>
  <c r="C134" i="5" s="1"/>
  <c r="K133" i="5"/>
  <c r="J133" i="5"/>
  <c r="B133" i="5"/>
  <c r="C133" i="5" s="1"/>
  <c r="K132" i="5"/>
  <c r="J132" i="5"/>
  <c r="C132" i="5"/>
  <c r="B132" i="5"/>
  <c r="K131" i="5"/>
  <c r="J131" i="5"/>
  <c r="B131" i="5"/>
  <c r="C131" i="5" s="1"/>
  <c r="D131" i="5" s="1"/>
  <c r="K130" i="5"/>
  <c r="J130" i="5"/>
  <c r="B130" i="5"/>
  <c r="C130" i="5" s="1"/>
  <c r="K129" i="5"/>
  <c r="M129" i="5" s="1"/>
  <c r="O129" i="5" s="1"/>
  <c r="J129" i="5"/>
  <c r="L129" i="5" s="1"/>
  <c r="N129" i="5" s="1"/>
  <c r="B129" i="5"/>
  <c r="C129" i="5" s="1"/>
  <c r="K128" i="5"/>
  <c r="J128" i="5"/>
  <c r="C128" i="5"/>
  <c r="B128" i="5"/>
  <c r="K127" i="5"/>
  <c r="M127" i="5" s="1"/>
  <c r="O127" i="5" s="1"/>
  <c r="J127" i="5"/>
  <c r="C127" i="5"/>
  <c r="B127" i="5"/>
  <c r="K126" i="5"/>
  <c r="J126" i="5"/>
  <c r="C126" i="5"/>
  <c r="B126" i="5"/>
  <c r="K125" i="5"/>
  <c r="J125" i="5"/>
  <c r="C125" i="5"/>
  <c r="B125" i="5"/>
  <c r="K124" i="5"/>
  <c r="M124" i="5" s="1"/>
  <c r="O124" i="5" s="1"/>
  <c r="J124" i="5"/>
  <c r="L124" i="5" s="1"/>
  <c r="N124" i="5" s="1"/>
  <c r="C124" i="5"/>
  <c r="B124" i="5"/>
  <c r="K123" i="5"/>
  <c r="J123" i="5"/>
  <c r="C123" i="5"/>
  <c r="B123" i="5"/>
  <c r="K122" i="5"/>
  <c r="J122" i="5"/>
  <c r="C122" i="5"/>
  <c r="D122" i="5" s="1"/>
  <c r="B122" i="5"/>
  <c r="K121" i="5"/>
  <c r="J121" i="5"/>
  <c r="B121" i="5"/>
  <c r="C121" i="5" s="1"/>
  <c r="K120" i="5"/>
  <c r="J120" i="5"/>
  <c r="C120" i="5"/>
  <c r="B120" i="5"/>
  <c r="K119" i="5"/>
  <c r="J119" i="5"/>
  <c r="C119" i="5"/>
  <c r="B119" i="5"/>
  <c r="K118" i="5"/>
  <c r="J118" i="5"/>
  <c r="B118" i="5"/>
  <c r="C118" i="5" s="1"/>
  <c r="K117" i="5"/>
  <c r="J117" i="5"/>
  <c r="B117" i="5"/>
  <c r="C117" i="5" s="1"/>
  <c r="M116" i="5"/>
  <c r="O116" i="5" s="1"/>
  <c r="K116" i="5"/>
  <c r="J116" i="5"/>
  <c r="C116" i="5"/>
  <c r="B116" i="5"/>
  <c r="K115" i="5"/>
  <c r="J115" i="5"/>
  <c r="B115" i="5"/>
  <c r="C115" i="5" s="1"/>
  <c r="D115" i="5" s="1"/>
  <c r="K114" i="5"/>
  <c r="J114" i="5"/>
  <c r="B114" i="5"/>
  <c r="C114" i="5" s="1"/>
  <c r="K113" i="5"/>
  <c r="J113" i="5"/>
  <c r="C113" i="5"/>
  <c r="B113" i="5"/>
  <c r="K112" i="5"/>
  <c r="J112" i="5"/>
  <c r="C112" i="5"/>
  <c r="B112" i="5"/>
  <c r="K111" i="5"/>
  <c r="J111" i="5"/>
  <c r="C111" i="5"/>
  <c r="B111" i="5"/>
  <c r="K110" i="5"/>
  <c r="J110" i="5"/>
  <c r="C110" i="5"/>
  <c r="D110" i="5" s="1"/>
  <c r="B110" i="5"/>
  <c r="K109" i="5"/>
  <c r="M109" i="5" s="1"/>
  <c r="O109" i="5" s="1"/>
  <c r="J109" i="5"/>
  <c r="C109" i="5"/>
  <c r="B109" i="5"/>
  <c r="K108" i="5"/>
  <c r="J108" i="5"/>
  <c r="B108" i="5"/>
  <c r="C108" i="5" s="1"/>
  <c r="D108" i="5" s="1"/>
  <c r="K107" i="5"/>
  <c r="J107" i="5"/>
  <c r="C107" i="5"/>
  <c r="B107" i="5"/>
  <c r="K106" i="5"/>
  <c r="J106" i="5"/>
  <c r="B106" i="5"/>
  <c r="C106" i="5" s="1"/>
  <c r="D106" i="5" s="1"/>
  <c r="K105" i="5"/>
  <c r="J105" i="5"/>
  <c r="B105" i="5"/>
  <c r="C105" i="5" s="1"/>
  <c r="K104" i="5"/>
  <c r="M104" i="5" s="1"/>
  <c r="O104" i="5" s="1"/>
  <c r="J104" i="5"/>
  <c r="C104" i="5"/>
  <c r="D104" i="5" s="1"/>
  <c r="B104" i="5"/>
  <c r="K103" i="5"/>
  <c r="J103" i="5"/>
  <c r="B103" i="5"/>
  <c r="C103" i="5" s="1"/>
  <c r="D103" i="5" s="1"/>
  <c r="K102" i="5"/>
  <c r="J102" i="5"/>
  <c r="B102" i="5"/>
  <c r="C102" i="5" s="1"/>
  <c r="D102" i="5" s="1"/>
  <c r="K101" i="5"/>
  <c r="M101" i="5" s="1"/>
  <c r="O101" i="5" s="1"/>
  <c r="J101" i="5"/>
  <c r="B101" i="5"/>
  <c r="C101" i="5" s="1"/>
  <c r="D101" i="5" s="1"/>
  <c r="K100" i="5"/>
  <c r="J100" i="5"/>
  <c r="C100" i="5"/>
  <c r="B100" i="5"/>
  <c r="K99" i="5"/>
  <c r="M99" i="5" s="1"/>
  <c r="O99" i="5" s="1"/>
  <c r="J99" i="5"/>
  <c r="B99" i="5"/>
  <c r="C99" i="5" s="1"/>
  <c r="D99" i="5" s="1"/>
  <c r="K98" i="5"/>
  <c r="J98" i="5"/>
  <c r="B98" i="5"/>
  <c r="C98" i="5" s="1"/>
  <c r="L97" i="5"/>
  <c r="N97" i="5" s="1"/>
  <c r="K97" i="5"/>
  <c r="M97" i="5" s="1"/>
  <c r="O97" i="5" s="1"/>
  <c r="J97" i="5"/>
  <c r="C97" i="5"/>
  <c r="D97" i="5" s="1"/>
  <c r="B97" i="5"/>
  <c r="K96" i="5"/>
  <c r="J96" i="5"/>
  <c r="C96" i="5"/>
  <c r="B96" i="5"/>
  <c r="K95" i="5"/>
  <c r="J95" i="5"/>
  <c r="B95" i="5"/>
  <c r="C95" i="5" s="1"/>
  <c r="D95" i="5" s="1"/>
  <c r="K94" i="5"/>
  <c r="J94" i="5"/>
  <c r="D94" i="5"/>
  <c r="C94" i="5"/>
  <c r="B94" i="5"/>
  <c r="K93" i="5"/>
  <c r="M93" i="5" s="1"/>
  <c r="O93" i="5" s="1"/>
  <c r="J93" i="5"/>
  <c r="C93" i="5"/>
  <c r="B93" i="5"/>
  <c r="K92" i="5"/>
  <c r="M92" i="5" s="1"/>
  <c r="O92" i="5" s="1"/>
  <c r="J92" i="5"/>
  <c r="C92" i="5"/>
  <c r="D92" i="5" s="1"/>
  <c r="B92" i="5"/>
  <c r="K91" i="5"/>
  <c r="J91" i="5"/>
  <c r="B91" i="5"/>
  <c r="C91" i="5" s="1"/>
  <c r="D91" i="5" s="1"/>
  <c r="K90" i="5"/>
  <c r="M90" i="5" s="1"/>
  <c r="O90" i="5" s="1"/>
  <c r="J90" i="5"/>
  <c r="L90" i="5" s="1"/>
  <c r="N90" i="5" s="1"/>
  <c r="C90" i="5"/>
  <c r="B90" i="5"/>
  <c r="M89" i="5"/>
  <c r="O89" i="5" s="1"/>
  <c r="L89" i="5"/>
  <c r="N89" i="5" s="1"/>
  <c r="K89" i="5"/>
  <c r="J89" i="5"/>
  <c r="B89" i="5"/>
  <c r="C89" i="5" s="1"/>
  <c r="D89" i="5" s="1"/>
  <c r="K88" i="5"/>
  <c r="J88" i="5"/>
  <c r="B88" i="5"/>
  <c r="C88" i="5" s="1"/>
  <c r="D88" i="5" s="1"/>
  <c r="K87" i="5"/>
  <c r="M87" i="5" s="1"/>
  <c r="O87" i="5" s="1"/>
  <c r="J87" i="5"/>
  <c r="B87" i="5"/>
  <c r="C87" i="5" s="1"/>
  <c r="D87" i="5" s="1"/>
  <c r="M86" i="5"/>
  <c r="O86" i="5" s="1"/>
  <c r="L86" i="5"/>
  <c r="N86" i="5" s="1"/>
  <c r="K86" i="5"/>
  <c r="J86" i="5"/>
  <c r="C86" i="5"/>
  <c r="B86" i="5"/>
  <c r="K85" i="5"/>
  <c r="M85" i="5" s="1"/>
  <c r="O85" i="5" s="1"/>
  <c r="J85" i="5"/>
  <c r="C85" i="5"/>
  <c r="D85" i="5" s="1"/>
  <c r="B85" i="5"/>
  <c r="K84" i="5"/>
  <c r="J84" i="5"/>
  <c r="B84" i="5"/>
  <c r="C84" i="5" s="1"/>
  <c r="D84" i="5" s="1"/>
  <c r="M83" i="5"/>
  <c r="O83" i="5" s="1"/>
  <c r="L83" i="5"/>
  <c r="N83" i="5" s="1"/>
  <c r="K83" i="5"/>
  <c r="J83" i="5"/>
  <c r="C83" i="5"/>
  <c r="B83" i="5"/>
  <c r="K82" i="5"/>
  <c r="M82" i="5" s="1"/>
  <c r="O82" i="5" s="1"/>
  <c r="J82" i="5"/>
  <c r="C82" i="5"/>
  <c r="D82" i="5" s="1"/>
  <c r="B82" i="5"/>
  <c r="K81" i="5"/>
  <c r="M81" i="5" s="1"/>
  <c r="O81" i="5" s="1"/>
  <c r="J81" i="5"/>
  <c r="L81" i="5" s="1"/>
  <c r="N81" i="5" s="1"/>
  <c r="B81" i="5"/>
  <c r="C81" i="5" s="1"/>
  <c r="D81" i="5" s="1"/>
  <c r="M80" i="5"/>
  <c r="O80" i="5" s="1"/>
  <c r="K80" i="5"/>
  <c r="J80" i="5"/>
  <c r="B80" i="5"/>
  <c r="C80" i="5" s="1"/>
  <c r="D80" i="5" s="1"/>
  <c r="K79" i="5"/>
  <c r="J79" i="5"/>
  <c r="L79" i="5" s="1"/>
  <c r="N79" i="5" s="1"/>
  <c r="C79" i="5"/>
  <c r="D79" i="5" s="1"/>
  <c r="B79" i="5"/>
  <c r="K78" i="5"/>
  <c r="M78" i="5" s="1"/>
  <c r="O78" i="5" s="1"/>
  <c r="J78" i="5"/>
  <c r="C78" i="5"/>
  <c r="D78" i="5" s="1"/>
  <c r="B78" i="5"/>
  <c r="M77" i="5"/>
  <c r="O77" i="5" s="1"/>
  <c r="K77" i="5"/>
  <c r="J77" i="5"/>
  <c r="C77" i="5"/>
  <c r="D77" i="5" s="1"/>
  <c r="B77" i="5"/>
  <c r="K76" i="5"/>
  <c r="J76" i="5"/>
  <c r="L76" i="5" s="1"/>
  <c r="N76" i="5" s="1"/>
  <c r="D76" i="5"/>
  <c r="C76" i="5"/>
  <c r="B76" i="5"/>
  <c r="K75" i="5"/>
  <c r="J75" i="5"/>
  <c r="L75" i="5" s="1"/>
  <c r="N75" i="5" s="1"/>
  <c r="C75" i="5"/>
  <c r="B75" i="5"/>
  <c r="K74" i="5"/>
  <c r="J74" i="5"/>
  <c r="L74" i="5" s="1"/>
  <c r="N74" i="5" s="1"/>
  <c r="C74" i="5"/>
  <c r="B74" i="5"/>
  <c r="K73" i="5"/>
  <c r="M73" i="5" s="1"/>
  <c r="O73" i="5" s="1"/>
  <c r="J73" i="5"/>
  <c r="L73" i="5" s="1"/>
  <c r="N73" i="5" s="1"/>
  <c r="B73" i="5"/>
  <c r="C73" i="5" s="1"/>
  <c r="D73" i="5" s="1"/>
  <c r="K72" i="5"/>
  <c r="J72" i="5"/>
  <c r="B72" i="5"/>
  <c r="C72" i="5" s="1"/>
  <c r="D72" i="5" s="1"/>
  <c r="K71" i="5"/>
  <c r="M71" i="5" s="1"/>
  <c r="O71" i="5" s="1"/>
  <c r="J71" i="5"/>
  <c r="L71" i="5" s="1"/>
  <c r="N71" i="5" s="1"/>
  <c r="C71" i="5"/>
  <c r="B71" i="5"/>
  <c r="L70" i="5"/>
  <c r="N70" i="5" s="1"/>
  <c r="K70" i="5"/>
  <c r="M70" i="5" s="1"/>
  <c r="O70" i="5" s="1"/>
  <c r="J70" i="5"/>
  <c r="C70" i="5"/>
  <c r="D70" i="5" s="1"/>
  <c r="B70" i="5"/>
  <c r="K69" i="5"/>
  <c r="M69" i="5" s="1"/>
  <c r="O69" i="5" s="1"/>
  <c r="J69" i="5"/>
  <c r="L69" i="5" s="1"/>
  <c r="N69" i="5" s="1"/>
  <c r="B69" i="5"/>
  <c r="C69" i="5" s="1"/>
  <c r="D69" i="5" s="1"/>
  <c r="K68" i="5"/>
  <c r="J68" i="5"/>
  <c r="B68" i="5"/>
  <c r="C68" i="5" s="1"/>
  <c r="D68" i="5" s="1"/>
  <c r="M67" i="5"/>
  <c r="O67" i="5" s="1"/>
  <c r="L67" i="5"/>
  <c r="N67" i="5" s="1"/>
  <c r="K67" i="5"/>
  <c r="J67" i="5"/>
  <c r="C67" i="5"/>
  <c r="B67" i="5"/>
  <c r="K66" i="5"/>
  <c r="M66" i="5" s="1"/>
  <c r="O66" i="5" s="1"/>
  <c r="J66" i="5"/>
  <c r="C66" i="5"/>
  <c r="D66" i="5" s="1"/>
  <c r="B66" i="5"/>
  <c r="K65" i="5"/>
  <c r="M65" i="5" s="1"/>
  <c r="O65" i="5" s="1"/>
  <c r="J65" i="5"/>
  <c r="L65" i="5" s="1"/>
  <c r="N65" i="5" s="1"/>
  <c r="B65" i="5"/>
  <c r="C65" i="5" s="1"/>
  <c r="D65" i="5" s="1"/>
  <c r="M64" i="5"/>
  <c r="O64" i="5" s="1"/>
  <c r="K64" i="5"/>
  <c r="J64" i="5"/>
  <c r="B64" i="5"/>
  <c r="C64" i="5" s="1"/>
  <c r="D64" i="5" s="1"/>
  <c r="K63" i="5"/>
  <c r="J63" i="5"/>
  <c r="L63" i="5" s="1"/>
  <c r="N63" i="5" s="1"/>
  <c r="C63" i="5"/>
  <c r="D63" i="5" s="1"/>
  <c r="B63" i="5"/>
  <c r="K62" i="5"/>
  <c r="M62" i="5" s="1"/>
  <c r="O62" i="5" s="1"/>
  <c r="J62" i="5"/>
  <c r="C62" i="5"/>
  <c r="D62" i="5" s="1"/>
  <c r="B62" i="5"/>
  <c r="M61" i="5"/>
  <c r="O61" i="5" s="1"/>
  <c r="K61" i="5"/>
  <c r="J61" i="5"/>
  <c r="C61" i="5"/>
  <c r="D61" i="5" s="1"/>
  <c r="B61" i="5"/>
  <c r="K60" i="5"/>
  <c r="J60" i="5"/>
  <c r="L60" i="5" s="1"/>
  <c r="N60" i="5" s="1"/>
  <c r="D60" i="5"/>
  <c r="C60" i="5"/>
  <c r="B60" i="5"/>
  <c r="K59" i="5"/>
  <c r="J59" i="5"/>
  <c r="L59" i="5" s="1"/>
  <c r="N59" i="5" s="1"/>
  <c r="C59" i="5"/>
  <c r="B59" i="5"/>
  <c r="K58" i="5"/>
  <c r="J58" i="5"/>
  <c r="L58" i="5" s="1"/>
  <c r="N58" i="5" s="1"/>
  <c r="C58" i="5"/>
  <c r="B58" i="5"/>
  <c r="K57" i="5"/>
  <c r="M57" i="5" s="1"/>
  <c r="O57" i="5" s="1"/>
  <c r="J57" i="5"/>
  <c r="L57" i="5" s="1"/>
  <c r="N57" i="5" s="1"/>
  <c r="B57" i="5"/>
  <c r="C57" i="5" s="1"/>
  <c r="D57" i="5" s="1"/>
  <c r="K56" i="5"/>
  <c r="J56" i="5"/>
  <c r="B56" i="5"/>
  <c r="C56" i="5" s="1"/>
  <c r="D56" i="5" s="1"/>
  <c r="K55" i="5"/>
  <c r="M55" i="5" s="1"/>
  <c r="O55" i="5" s="1"/>
  <c r="J55" i="5"/>
  <c r="L55" i="5" s="1"/>
  <c r="N55" i="5" s="1"/>
  <c r="C55" i="5"/>
  <c r="B55" i="5"/>
  <c r="L54" i="5"/>
  <c r="N54" i="5" s="1"/>
  <c r="K54" i="5"/>
  <c r="M54" i="5" s="1"/>
  <c r="O54" i="5" s="1"/>
  <c r="J54" i="5"/>
  <c r="C54" i="5"/>
  <c r="D54" i="5" s="1"/>
  <c r="B54" i="5"/>
  <c r="K53" i="5"/>
  <c r="M53" i="5" s="1"/>
  <c r="O53" i="5" s="1"/>
  <c r="J53" i="5"/>
  <c r="L53" i="5" s="1"/>
  <c r="N53" i="5" s="1"/>
  <c r="B53" i="5"/>
  <c r="C53" i="5" s="1"/>
  <c r="D53" i="5" s="1"/>
  <c r="K52" i="5"/>
  <c r="J52" i="5"/>
  <c r="B52" i="5"/>
  <c r="C52" i="5" s="1"/>
  <c r="D52" i="5" s="1"/>
  <c r="M51" i="5"/>
  <c r="O51" i="5" s="1"/>
  <c r="L51" i="5"/>
  <c r="N51" i="5" s="1"/>
  <c r="K51" i="5"/>
  <c r="J51" i="5"/>
  <c r="C51" i="5"/>
  <c r="B51" i="5"/>
  <c r="K50" i="5"/>
  <c r="M50" i="5" s="1"/>
  <c r="O50" i="5" s="1"/>
  <c r="J50" i="5"/>
  <c r="C50" i="5"/>
  <c r="D50" i="5" s="1"/>
  <c r="B50" i="5"/>
  <c r="K49" i="5"/>
  <c r="M49" i="5" s="1"/>
  <c r="O49" i="5" s="1"/>
  <c r="J49" i="5"/>
  <c r="L49" i="5" s="1"/>
  <c r="N49" i="5" s="1"/>
  <c r="B49" i="5"/>
  <c r="C49" i="5" s="1"/>
  <c r="D49" i="5" s="1"/>
  <c r="M48" i="5"/>
  <c r="O48" i="5" s="1"/>
  <c r="K48" i="5"/>
  <c r="J48" i="5"/>
  <c r="B48" i="5"/>
  <c r="C48" i="5" s="1"/>
  <c r="D48" i="5" s="1"/>
  <c r="K47" i="5"/>
  <c r="J47" i="5"/>
  <c r="L47" i="5" s="1"/>
  <c r="N47" i="5" s="1"/>
  <c r="C47" i="5"/>
  <c r="D47" i="5" s="1"/>
  <c r="B47" i="5"/>
  <c r="L46" i="5"/>
  <c r="N46" i="5" s="1"/>
  <c r="K46" i="5"/>
  <c r="M46" i="5" s="1"/>
  <c r="O46" i="5" s="1"/>
  <c r="J46" i="5"/>
  <c r="C46" i="5"/>
  <c r="D46" i="5" s="1"/>
  <c r="B46" i="5"/>
  <c r="N45" i="5"/>
  <c r="M45" i="5"/>
  <c r="O45" i="5" s="1"/>
  <c r="L45" i="5"/>
  <c r="K45" i="5"/>
  <c r="J45" i="5"/>
  <c r="C45" i="5"/>
  <c r="D45" i="5" s="1"/>
  <c r="B45" i="5"/>
  <c r="K44" i="5"/>
  <c r="J44" i="5"/>
  <c r="L44" i="5" s="1"/>
  <c r="N44" i="5" s="1"/>
  <c r="D44" i="5"/>
  <c r="C44" i="5"/>
  <c r="B44" i="5"/>
  <c r="K43" i="5"/>
  <c r="J43" i="5"/>
  <c r="L43" i="5" s="1"/>
  <c r="N43" i="5" s="1"/>
  <c r="C43" i="5"/>
  <c r="B43" i="5"/>
  <c r="K42" i="5"/>
  <c r="J42" i="5"/>
  <c r="L42" i="5" s="1"/>
  <c r="N42" i="5" s="1"/>
  <c r="C42" i="5"/>
  <c r="B42" i="5"/>
  <c r="K41" i="5"/>
  <c r="M41" i="5" s="1"/>
  <c r="O41" i="5" s="1"/>
  <c r="J41" i="5"/>
  <c r="L41" i="5" s="1"/>
  <c r="N41" i="5" s="1"/>
  <c r="B41" i="5"/>
  <c r="C41" i="5" s="1"/>
  <c r="D41" i="5" s="1"/>
  <c r="N40" i="5"/>
  <c r="K40" i="5"/>
  <c r="J40" i="5"/>
  <c r="L40" i="5" s="1"/>
  <c r="B40" i="5"/>
  <c r="C40" i="5" s="1"/>
  <c r="D40" i="5" s="1"/>
  <c r="K39" i="5"/>
  <c r="M39" i="5" s="1"/>
  <c r="O39" i="5" s="1"/>
  <c r="J39" i="5"/>
  <c r="L39" i="5" s="1"/>
  <c r="N39" i="5" s="1"/>
  <c r="C39" i="5"/>
  <c r="B39" i="5"/>
  <c r="L38" i="5"/>
  <c r="N38" i="5" s="1"/>
  <c r="K38" i="5"/>
  <c r="M38" i="5" s="1"/>
  <c r="O38" i="5" s="1"/>
  <c r="J38" i="5"/>
  <c r="C38" i="5"/>
  <c r="D38" i="5" s="1"/>
  <c r="B38" i="5"/>
  <c r="L37" i="5"/>
  <c r="N37" i="5" s="1"/>
  <c r="K37" i="5"/>
  <c r="M37" i="5" s="1"/>
  <c r="O37" i="5" s="1"/>
  <c r="J37" i="5"/>
  <c r="C37" i="5"/>
  <c r="D37" i="5" s="1"/>
  <c r="B37" i="5"/>
  <c r="L36" i="5"/>
  <c r="N36" i="5" s="1"/>
  <c r="K36" i="5"/>
  <c r="M36" i="5" s="1"/>
  <c r="O36" i="5" s="1"/>
  <c r="J36" i="5"/>
  <c r="C36" i="5"/>
  <c r="D36" i="5" s="1"/>
  <c r="B36" i="5"/>
  <c r="K35" i="5"/>
  <c r="J35" i="5"/>
  <c r="L35" i="5" s="1"/>
  <c r="N35" i="5" s="1"/>
  <c r="C35" i="5"/>
  <c r="B35" i="5"/>
  <c r="L34" i="5"/>
  <c r="N34" i="5" s="1"/>
  <c r="K34" i="5"/>
  <c r="M34" i="5" s="1"/>
  <c r="O34" i="5" s="1"/>
  <c r="J34" i="5"/>
  <c r="C34" i="5"/>
  <c r="D34" i="5" s="1"/>
  <c r="B34" i="5"/>
  <c r="L33" i="5"/>
  <c r="N33" i="5" s="1"/>
  <c r="K33" i="5"/>
  <c r="M33" i="5" s="1"/>
  <c r="O33" i="5" s="1"/>
  <c r="J33" i="5"/>
  <c r="C33" i="5"/>
  <c r="D33" i="5" s="1"/>
  <c r="B33" i="5"/>
  <c r="L32" i="5"/>
  <c r="N32" i="5" s="1"/>
  <c r="K32" i="5"/>
  <c r="M32" i="5" s="1"/>
  <c r="O32" i="5" s="1"/>
  <c r="J32" i="5"/>
  <c r="C32" i="5"/>
  <c r="D32" i="5" s="1"/>
  <c r="B32" i="5"/>
  <c r="K31" i="5"/>
  <c r="J31" i="5"/>
  <c r="L31" i="5" s="1"/>
  <c r="N31" i="5" s="1"/>
  <c r="C31" i="5"/>
  <c r="B31" i="5"/>
  <c r="L30" i="5"/>
  <c r="N30" i="5" s="1"/>
  <c r="K30" i="5"/>
  <c r="M30" i="5" s="1"/>
  <c r="O30" i="5" s="1"/>
  <c r="J30" i="5"/>
  <c r="C30" i="5"/>
  <c r="D30" i="5" s="1"/>
  <c r="B30" i="5"/>
  <c r="L29" i="5"/>
  <c r="N29" i="5" s="1"/>
  <c r="K29" i="5"/>
  <c r="M29" i="5" s="1"/>
  <c r="O29" i="5" s="1"/>
  <c r="J29" i="5"/>
  <c r="C29" i="5"/>
  <c r="D29" i="5" s="1"/>
  <c r="B29" i="5"/>
  <c r="L28" i="5"/>
  <c r="N28" i="5" s="1"/>
  <c r="K28" i="5"/>
  <c r="M28" i="5" s="1"/>
  <c r="O28" i="5" s="1"/>
  <c r="J28" i="5"/>
  <c r="C28" i="5"/>
  <c r="D28" i="5" s="1"/>
  <c r="B28" i="5"/>
  <c r="K27" i="5"/>
  <c r="J27" i="5"/>
  <c r="L27" i="5" s="1"/>
  <c r="N27" i="5" s="1"/>
  <c r="C27" i="5"/>
  <c r="B27" i="5"/>
  <c r="L26" i="5"/>
  <c r="N26" i="5" s="1"/>
  <c r="K26" i="5"/>
  <c r="M26" i="5" s="1"/>
  <c r="O26" i="5" s="1"/>
  <c r="J26" i="5"/>
  <c r="C26" i="5"/>
  <c r="D26" i="5" s="1"/>
  <c r="B26" i="5"/>
  <c r="L25" i="5"/>
  <c r="N25" i="5" s="1"/>
  <c r="K25" i="5"/>
  <c r="M25" i="5" s="1"/>
  <c r="O25" i="5" s="1"/>
  <c r="J25" i="5"/>
  <c r="C25" i="5"/>
  <c r="D25" i="5" s="1"/>
  <c r="B25" i="5"/>
  <c r="L24" i="5"/>
  <c r="N24" i="5" s="1"/>
  <c r="K24" i="5"/>
  <c r="M24" i="5" s="1"/>
  <c r="O24" i="5" s="1"/>
  <c r="J24" i="5"/>
  <c r="C24" i="5"/>
  <c r="D24" i="5" s="1"/>
  <c r="B24" i="5"/>
  <c r="K23" i="5"/>
  <c r="J23" i="5"/>
  <c r="L23" i="5" s="1"/>
  <c r="N23" i="5" s="1"/>
  <c r="C23" i="5"/>
  <c r="B23" i="5"/>
  <c r="L22" i="5"/>
  <c r="N22" i="5" s="1"/>
  <c r="K22" i="5"/>
  <c r="M22" i="5" s="1"/>
  <c r="O22" i="5" s="1"/>
  <c r="J22" i="5"/>
  <c r="C22" i="5"/>
  <c r="D22" i="5" s="1"/>
  <c r="B22" i="5"/>
  <c r="N21" i="5"/>
  <c r="L21" i="5"/>
  <c r="K21" i="5"/>
  <c r="M21" i="5" s="1"/>
  <c r="O21" i="5" s="1"/>
  <c r="J21" i="5"/>
  <c r="C21" i="5"/>
  <c r="D21" i="5" s="1"/>
  <c r="B21" i="5"/>
  <c r="L20" i="5"/>
  <c r="N20" i="5" s="1"/>
  <c r="K20" i="5"/>
  <c r="M20" i="5" s="1"/>
  <c r="O20" i="5" s="1"/>
  <c r="J20" i="5"/>
  <c r="C20" i="5"/>
  <c r="D20" i="5" s="1"/>
  <c r="B20" i="5"/>
  <c r="K19" i="5"/>
  <c r="J19" i="5"/>
  <c r="L19" i="5" s="1"/>
  <c r="N19" i="5" s="1"/>
  <c r="C19" i="5"/>
  <c r="B19" i="5"/>
  <c r="L18" i="5"/>
  <c r="N18" i="5" s="1"/>
  <c r="K18" i="5"/>
  <c r="M18" i="5" s="1"/>
  <c r="O18" i="5" s="1"/>
  <c r="J18" i="5"/>
  <c r="C18" i="5"/>
  <c r="D18" i="5" s="1"/>
  <c r="B18" i="5"/>
  <c r="N17" i="5"/>
  <c r="L17" i="5"/>
  <c r="K17" i="5"/>
  <c r="M17" i="5" s="1"/>
  <c r="O17" i="5" s="1"/>
  <c r="J17" i="5"/>
  <c r="C17" i="5"/>
  <c r="D17" i="5" s="1"/>
  <c r="B17" i="5"/>
  <c r="L16" i="5"/>
  <c r="N16" i="5" s="1"/>
  <c r="K16" i="5"/>
  <c r="M16" i="5" s="1"/>
  <c r="O16" i="5" s="1"/>
  <c r="J16" i="5"/>
  <c r="C16" i="5"/>
  <c r="D16" i="5" s="1"/>
  <c r="B16" i="5"/>
  <c r="K15" i="5"/>
  <c r="J15" i="5"/>
  <c r="L15" i="5" s="1"/>
  <c r="N15" i="5" s="1"/>
  <c r="C15" i="5"/>
  <c r="D15" i="5" s="1"/>
  <c r="B15" i="5"/>
  <c r="L14" i="5"/>
  <c r="N14" i="5" s="1"/>
  <c r="K14" i="5"/>
  <c r="M14" i="5" s="1"/>
  <c r="O14" i="5" s="1"/>
  <c r="J14" i="5"/>
  <c r="C14" i="5"/>
  <c r="D14" i="5" s="1"/>
  <c r="B14" i="5"/>
  <c r="N13" i="5"/>
  <c r="L13" i="5"/>
  <c r="K13" i="5"/>
  <c r="M13" i="5" s="1"/>
  <c r="O13" i="5" s="1"/>
  <c r="J13" i="5"/>
  <c r="C13" i="5"/>
  <c r="D13" i="5" s="1"/>
  <c r="B13" i="5"/>
  <c r="N12" i="5"/>
  <c r="L12" i="5"/>
  <c r="K12" i="5"/>
  <c r="M12" i="5" s="1"/>
  <c r="O12" i="5" s="1"/>
  <c r="J12" i="5"/>
  <c r="C12" i="5"/>
  <c r="D12" i="5" s="1"/>
  <c r="B12" i="5"/>
  <c r="O11" i="5"/>
  <c r="M11" i="5"/>
  <c r="K11" i="5"/>
  <c r="J11" i="5"/>
  <c r="L11" i="5" s="1"/>
  <c r="N11" i="5" s="1"/>
  <c r="C11" i="5"/>
  <c r="D11" i="5" s="1"/>
  <c r="B11" i="5"/>
  <c r="L10" i="5"/>
  <c r="N10" i="5" s="1"/>
  <c r="K10" i="5"/>
  <c r="M10" i="5" s="1"/>
  <c r="O10" i="5" s="1"/>
  <c r="J10" i="5"/>
  <c r="C10" i="5"/>
  <c r="D10" i="5" s="1"/>
  <c r="B10" i="5"/>
  <c r="K9" i="5"/>
  <c r="M9" i="5" s="1"/>
  <c r="O9" i="5" s="1"/>
  <c r="J9" i="5"/>
  <c r="L9" i="5" s="1"/>
  <c r="N9" i="5" s="1"/>
  <c r="C9" i="5"/>
  <c r="D9" i="5" s="1"/>
  <c r="B9" i="5"/>
  <c r="N8" i="5"/>
  <c r="L8" i="5"/>
  <c r="K8" i="5"/>
  <c r="M8" i="5" s="1"/>
  <c r="O8" i="5" s="1"/>
  <c r="J8" i="5"/>
  <c r="C8" i="5"/>
  <c r="D8" i="5" s="1"/>
  <c r="B8" i="5"/>
  <c r="O7" i="5"/>
  <c r="M7" i="5"/>
  <c r="K7" i="5"/>
  <c r="J7" i="5"/>
  <c r="L7" i="5" s="1"/>
  <c r="N7" i="5" s="1"/>
  <c r="C7" i="5"/>
  <c r="D7" i="5" s="1"/>
  <c r="B7" i="5"/>
  <c r="L6" i="5"/>
  <c r="N6" i="5" s="1"/>
  <c r="K6" i="5"/>
  <c r="M6" i="5" s="1"/>
  <c r="O6" i="5" s="1"/>
  <c r="J6" i="5"/>
  <c r="C6" i="5"/>
  <c r="D6" i="5" s="1"/>
  <c r="B6" i="5"/>
  <c r="K5" i="5"/>
  <c r="M5" i="5" s="1"/>
  <c r="O5" i="5" s="1"/>
  <c r="J5" i="5"/>
  <c r="L5" i="5" s="1"/>
  <c r="N5" i="5" s="1"/>
  <c r="C5" i="5"/>
  <c r="D5" i="5" s="1"/>
  <c r="B5" i="5"/>
  <c r="N4" i="5"/>
  <c r="L4" i="5"/>
  <c r="K4" i="5"/>
  <c r="M171" i="5" s="1"/>
  <c r="O171" i="5" s="1"/>
  <c r="J4" i="5"/>
  <c r="L91" i="5" s="1"/>
  <c r="N91" i="5" s="1"/>
  <c r="C4" i="5"/>
  <c r="D132" i="5" s="1"/>
  <c r="B4" i="5"/>
  <c r="K151" i="4"/>
  <c r="J151" i="4"/>
  <c r="B151" i="4"/>
  <c r="C151" i="4" s="1"/>
  <c r="K150" i="4"/>
  <c r="J150" i="4"/>
  <c r="B150" i="4"/>
  <c r="C150" i="4" s="1"/>
  <c r="K149" i="4"/>
  <c r="J149" i="4"/>
  <c r="B149" i="4"/>
  <c r="C149" i="4" s="1"/>
  <c r="K148" i="4"/>
  <c r="J148" i="4"/>
  <c r="C148" i="4"/>
  <c r="B148" i="4"/>
  <c r="K147" i="4"/>
  <c r="J147" i="4"/>
  <c r="B147" i="4"/>
  <c r="C147" i="4" s="1"/>
  <c r="K146" i="4"/>
  <c r="J146" i="4"/>
  <c r="B146" i="4"/>
  <c r="C146" i="4" s="1"/>
  <c r="K145" i="4"/>
  <c r="J145" i="4"/>
  <c r="B145" i="4"/>
  <c r="C145" i="4" s="1"/>
  <c r="K144" i="4"/>
  <c r="J144" i="4"/>
  <c r="C144" i="4"/>
  <c r="B144" i="4"/>
  <c r="M143" i="4"/>
  <c r="O143" i="4" s="1"/>
  <c r="K143" i="4"/>
  <c r="J143" i="4"/>
  <c r="B143" i="4"/>
  <c r="C143" i="4" s="1"/>
  <c r="K142" i="4"/>
  <c r="J142" i="4"/>
  <c r="B142" i="4"/>
  <c r="C142" i="4" s="1"/>
  <c r="K141" i="4"/>
  <c r="J141" i="4"/>
  <c r="B141" i="4"/>
  <c r="C141" i="4" s="1"/>
  <c r="K140" i="4"/>
  <c r="J140" i="4"/>
  <c r="C140" i="4"/>
  <c r="B140" i="4"/>
  <c r="K139" i="4"/>
  <c r="J139" i="4"/>
  <c r="B139" i="4"/>
  <c r="C139" i="4" s="1"/>
  <c r="K138" i="4"/>
  <c r="J138" i="4"/>
  <c r="B138" i="4"/>
  <c r="C138" i="4" s="1"/>
  <c r="M137" i="4"/>
  <c r="O137" i="4" s="1"/>
  <c r="K137" i="4"/>
  <c r="J137" i="4"/>
  <c r="B137" i="4"/>
  <c r="C137" i="4" s="1"/>
  <c r="K136" i="4"/>
  <c r="J136" i="4"/>
  <c r="C136" i="4"/>
  <c r="B136" i="4"/>
  <c r="K135" i="4"/>
  <c r="J135" i="4"/>
  <c r="B135" i="4"/>
  <c r="C135" i="4" s="1"/>
  <c r="K134" i="4"/>
  <c r="J134" i="4"/>
  <c r="B134" i="4"/>
  <c r="C134" i="4" s="1"/>
  <c r="K133" i="4"/>
  <c r="J133" i="4"/>
  <c r="B133" i="4"/>
  <c r="C133" i="4" s="1"/>
  <c r="K132" i="4"/>
  <c r="J132" i="4"/>
  <c r="C132" i="4"/>
  <c r="B132" i="4"/>
  <c r="K131" i="4"/>
  <c r="J131" i="4"/>
  <c r="B131" i="4"/>
  <c r="C131" i="4" s="1"/>
  <c r="K130" i="4"/>
  <c r="J130" i="4"/>
  <c r="B130" i="4"/>
  <c r="C130" i="4" s="1"/>
  <c r="K129" i="4"/>
  <c r="J129" i="4"/>
  <c r="L129" i="4" s="1"/>
  <c r="N129" i="4" s="1"/>
  <c r="B129" i="4"/>
  <c r="C129" i="4" s="1"/>
  <c r="K128" i="4"/>
  <c r="J128" i="4"/>
  <c r="C128" i="4"/>
  <c r="B128" i="4"/>
  <c r="K127" i="4"/>
  <c r="J127" i="4"/>
  <c r="B127" i="4"/>
  <c r="C127" i="4" s="1"/>
  <c r="K126" i="4"/>
  <c r="J126" i="4"/>
  <c r="L126" i="4" s="1"/>
  <c r="N126" i="4" s="1"/>
  <c r="B126" i="4"/>
  <c r="C126" i="4" s="1"/>
  <c r="K125" i="4"/>
  <c r="J125" i="4"/>
  <c r="B125" i="4"/>
  <c r="C125" i="4" s="1"/>
  <c r="K124" i="4"/>
  <c r="J124" i="4"/>
  <c r="C124" i="4"/>
  <c r="B124" i="4"/>
  <c r="K123" i="4"/>
  <c r="J123" i="4"/>
  <c r="B123" i="4"/>
  <c r="C123" i="4" s="1"/>
  <c r="K122" i="4"/>
  <c r="J122" i="4"/>
  <c r="B122" i="4"/>
  <c r="C122" i="4" s="1"/>
  <c r="K121" i="4"/>
  <c r="J121" i="4"/>
  <c r="B121" i="4"/>
  <c r="C121" i="4" s="1"/>
  <c r="M120" i="4"/>
  <c r="O120" i="4" s="1"/>
  <c r="K120" i="4"/>
  <c r="J120" i="4"/>
  <c r="C120" i="4"/>
  <c r="B120" i="4"/>
  <c r="K119" i="4"/>
  <c r="J119" i="4"/>
  <c r="B119" i="4"/>
  <c r="C119" i="4" s="1"/>
  <c r="K118" i="4"/>
  <c r="M118" i="4" s="1"/>
  <c r="O118" i="4" s="1"/>
  <c r="J118" i="4"/>
  <c r="B118" i="4"/>
  <c r="C118" i="4" s="1"/>
  <c r="K117" i="4"/>
  <c r="M117" i="4" s="1"/>
  <c r="O117" i="4" s="1"/>
  <c r="J117" i="4"/>
  <c r="B117" i="4"/>
  <c r="C117" i="4" s="1"/>
  <c r="K116" i="4"/>
  <c r="J116" i="4"/>
  <c r="C116" i="4"/>
  <c r="D116" i="4" s="1"/>
  <c r="B116" i="4"/>
  <c r="K115" i="4"/>
  <c r="M115" i="4" s="1"/>
  <c r="O115" i="4" s="1"/>
  <c r="J115" i="4"/>
  <c r="C115" i="4"/>
  <c r="B115" i="4"/>
  <c r="K114" i="4"/>
  <c r="J114" i="4"/>
  <c r="B114" i="4"/>
  <c r="C114" i="4" s="1"/>
  <c r="K113" i="4"/>
  <c r="J113" i="4"/>
  <c r="B113" i="4"/>
  <c r="C113" i="4" s="1"/>
  <c r="K112" i="4"/>
  <c r="J112" i="4"/>
  <c r="C112" i="4"/>
  <c r="B112" i="4"/>
  <c r="K111" i="4"/>
  <c r="J111" i="4"/>
  <c r="C111" i="4"/>
  <c r="B111" i="4"/>
  <c r="K110" i="4"/>
  <c r="J110" i="4"/>
  <c r="B110" i="4"/>
  <c r="C110" i="4" s="1"/>
  <c r="K109" i="4"/>
  <c r="M109" i="4" s="1"/>
  <c r="O109" i="4" s="1"/>
  <c r="J109" i="4"/>
  <c r="B109" i="4"/>
  <c r="C109" i="4" s="1"/>
  <c r="K108" i="4"/>
  <c r="J108" i="4"/>
  <c r="B108" i="4"/>
  <c r="C108" i="4" s="1"/>
  <c r="K107" i="4"/>
  <c r="J107" i="4"/>
  <c r="C107" i="4"/>
  <c r="B107" i="4"/>
  <c r="M106" i="4"/>
  <c r="O106" i="4" s="1"/>
  <c r="K106" i="4"/>
  <c r="J106" i="4"/>
  <c r="B106" i="4"/>
  <c r="C106" i="4" s="1"/>
  <c r="D106" i="4" s="1"/>
  <c r="K105" i="4"/>
  <c r="J105" i="4"/>
  <c r="B105" i="4"/>
  <c r="C105" i="4" s="1"/>
  <c r="K104" i="4"/>
  <c r="J104" i="4"/>
  <c r="B104" i="4"/>
  <c r="C104" i="4" s="1"/>
  <c r="K103" i="4"/>
  <c r="J103" i="4"/>
  <c r="C103" i="4"/>
  <c r="B103" i="4"/>
  <c r="K102" i="4"/>
  <c r="M102" i="4" s="1"/>
  <c r="O102" i="4" s="1"/>
  <c r="J102" i="4"/>
  <c r="B102" i="4"/>
  <c r="C102" i="4" s="1"/>
  <c r="K101" i="4"/>
  <c r="M101" i="4" s="1"/>
  <c r="O101" i="4" s="1"/>
  <c r="J101" i="4"/>
  <c r="B101" i="4"/>
  <c r="C101" i="4" s="1"/>
  <c r="K100" i="4"/>
  <c r="J100" i="4"/>
  <c r="C100" i="4"/>
  <c r="B100" i="4"/>
  <c r="K99" i="4"/>
  <c r="J99" i="4"/>
  <c r="C99" i="4"/>
  <c r="B99" i="4"/>
  <c r="M98" i="4"/>
  <c r="O98" i="4" s="1"/>
  <c r="K98" i="4"/>
  <c r="J98" i="4"/>
  <c r="B98" i="4"/>
  <c r="C98" i="4" s="1"/>
  <c r="K97" i="4"/>
  <c r="J97" i="4"/>
  <c r="B97" i="4"/>
  <c r="C97" i="4" s="1"/>
  <c r="K96" i="4"/>
  <c r="J96" i="4"/>
  <c r="C96" i="4"/>
  <c r="B96" i="4"/>
  <c r="K95" i="4"/>
  <c r="J95" i="4"/>
  <c r="B95" i="4"/>
  <c r="C95" i="4" s="1"/>
  <c r="D95" i="4" s="1"/>
  <c r="K94" i="4"/>
  <c r="M94" i="4" s="1"/>
  <c r="O94" i="4" s="1"/>
  <c r="J94" i="4"/>
  <c r="B94" i="4"/>
  <c r="C94" i="4" s="1"/>
  <c r="K93" i="4"/>
  <c r="J93" i="4"/>
  <c r="B93" i="4"/>
  <c r="C93" i="4" s="1"/>
  <c r="K92" i="4"/>
  <c r="J92" i="4"/>
  <c r="B92" i="4"/>
  <c r="C92" i="4" s="1"/>
  <c r="D92" i="4" s="1"/>
  <c r="K91" i="4"/>
  <c r="J91" i="4"/>
  <c r="C91" i="4"/>
  <c r="B91" i="4"/>
  <c r="K90" i="4"/>
  <c r="M90" i="4" s="1"/>
  <c r="O90" i="4" s="1"/>
  <c r="J90" i="4"/>
  <c r="B90" i="4"/>
  <c r="C90" i="4" s="1"/>
  <c r="M89" i="4"/>
  <c r="O89" i="4" s="1"/>
  <c r="K89" i="4"/>
  <c r="J89" i="4"/>
  <c r="B89" i="4"/>
  <c r="C89" i="4" s="1"/>
  <c r="K88" i="4"/>
  <c r="J88" i="4"/>
  <c r="B88" i="4"/>
  <c r="C88" i="4" s="1"/>
  <c r="K87" i="4"/>
  <c r="J87" i="4"/>
  <c r="B87" i="4"/>
  <c r="C87" i="4" s="1"/>
  <c r="K86" i="4"/>
  <c r="J86" i="4"/>
  <c r="B86" i="4"/>
  <c r="C86" i="4" s="1"/>
  <c r="K85" i="4"/>
  <c r="M85" i="4" s="1"/>
  <c r="O85" i="4" s="1"/>
  <c r="J85" i="4"/>
  <c r="B85" i="4"/>
  <c r="C85" i="4" s="1"/>
  <c r="K84" i="4"/>
  <c r="J84" i="4"/>
  <c r="B84" i="4"/>
  <c r="C84" i="4" s="1"/>
  <c r="K83" i="4"/>
  <c r="M83" i="4" s="1"/>
  <c r="O83" i="4" s="1"/>
  <c r="J83" i="4"/>
  <c r="L83" i="4" s="1"/>
  <c r="N83" i="4" s="1"/>
  <c r="C83" i="4"/>
  <c r="B83" i="4"/>
  <c r="K82" i="4"/>
  <c r="M82" i="4" s="1"/>
  <c r="O82" i="4" s="1"/>
  <c r="J82" i="4"/>
  <c r="B82" i="4"/>
  <c r="C82" i="4" s="1"/>
  <c r="M81" i="4"/>
  <c r="O81" i="4" s="1"/>
  <c r="K81" i="4"/>
  <c r="J81" i="4"/>
  <c r="B81" i="4"/>
  <c r="C81" i="4" s="1"/>
  <c r="K80" i="4"/>
  <c r="J80" i="4"/>
  <c r="B80" i="4"/>
  <c r="C80" i="4" s="1"/>
  <c r="K79" i="4"/>
  <c r="J79" i="4"/>
  <c r="C79" i="4"/>
  <c r="B79" i="4"/>
  <c r="M78" i="4"/>
  <c r="O78" i="4" s="1"/>
  <c r="K78" i="4"/>
  <c r="J78" i="4"/>
  <c r="B78" i="4"/>
  <c r="C78" i="4" s="1"/>
  <c r="K77" i="4"/>
  <c r="M77" i="4" s="1"/>
  <c r="O77" i="4" s="1"/>
  <c r="J77" i="4"/>
  <c r="B77" i="4"/>
  <c r="C77" i="4" s="1"/>
  <c r="K76" i="4"/>
  <c r="J76" i="4"/>
  <c r="C76" i="4"/>
  <c r="B76" i="4"/>
  <c r="K75" i="4"/>
  <c r="J75" i="4"/>
  <c r="C75" i="4"/>
  <c r="B75" i="4"/>
  <c r="M74" i="4"/>
  <c r="O74" i="4" s="1"/>
  <c r="K74" i="4"/>
  <c r="J74" i="4"/>
  <c r="B74" i="4"/>
  <c r="C74" i="4" s="1"/>
  <c r="D74" i="4" s="1"/>
  <c r="K73" i="4"/>
  <c r="J73" i="4"/>
  <c r="B73" i="4"/>
  <c r="C73" i="4" s="1"/>
  <c r="K72" i="4"/>
  <c r="J72" i="4"/>
  <c r="C72" i="4"/>
  <c r="B72" i="4"/>
  <c r="K71" i="4"/>
  <c r="J71" i="4"/>
  <c r="C71" i="4"/>
  <c r="B71" i="4"/>
  <c r="K70" i="4"/>
  <c r="M70" i="4" s="1"/>
  <c r="O70" i="4" s="1"/>
  <c r="J70" i="4"/>
  <c r="B70" i="4"/>
  <c r="C70" i="4" s="1"/>
  <c r="K69" i="4"/>
  <c r="J69" i="4"/>
  <c r="B69" i="4"/>
  <c r="C69" i="4" s="1"/>
  <c r="K68" i="4"/>
  <c r="J68" i="4"/>
  <c r="C68" i="4"/>
  <c r="B68" i="4"/>
  <c r="K67" i="4"/>
  <c r="J67" i="4"/>
  <c r="C67" i="4"/>
  <c r="B67" i="4"/>
  <c r="M66" i="4"/>
  <c r="O66" i="4" s="1"/>
  <c r="K66" i="4"/>
  <c r="J66" i="4"/>
  <c r="B66" i="4"/>
  <c r="C66" i="4" s="1"/>
  <c r="K65" i="4"/>
  <c r="J65" i="4"/>
  <c r="B65" i="4"/>
  <c r="C65" i="4" s="1"/>
  <c r="K64" i="4"/>
  <c r="J64" i="4"/>
  <c r="C64" i="4"/>
  <c r="B64" i="4"/>
  <c r="K63" i="4"/>
  <c r="J63" i="4"/>
  <c r="B63" i="4"/>
  <c r="C63" i="4" s="1"/>
  <c r="D63" i="4" s="1"/>
  <c r="K62" i="4"/>
  <c r="M62" i="4" s="1"/>
  <c r="O62" i="4" s="1"/>
  <c r="J62" i="4"/>
  <c r="B62" i="4"/>
  <c r="C62" i="4" s="1"/>
  <c r="O61" i="4"/>
  <c r="M61" i="4"/>
  <c r="K61" i="4"/>
  <c r="J61" i="4"/>
  <c r="C61" i="4"/>
  <c r="B61" i="4"/>
  <c r="K60" i="4"/>
  <c r="J60" i="4"/>
  <c r="L60" i="4" s="1"/>
  <c r="N60" i="4" s="1"/>
  <c r="B60" i="4"/>
  <c r="C60" i="4" s="1"/>
  <c r="K59" i="4"/>
  <c r="J59" i="4"/>
  <c r="B59" i="4"/>
  <c r="C59" i="4" s="1"/>
  <c r="K58" i="4"/>
  <c r="M58" i="4" s="1"/>
  <c r="O58" i="4" s="1"/>
  <c r="J58" i="4"/>
  <c r="B58" i="4"/>
  <c r="C58" i="4" s="1"/>
  <c r="K57" i="4"/>
  <c r="J57" i="4"/>
  <c r="B57" i="4"/>
  <c r="C57" i="4" s="1"/>
  <c r="D57" i="4" s="1"/>
  <c r="L56" i="4"/>
  <c r="N56" i="4" s="1"/>
  <c r="K56" i="4"/>
  <c r="J56" i="4"/>
  <c r="B56" i="4"/>
  <c r="C56" i="4" s="1"/>
  <c r="K55" i="4"/>
  <c r="J55" i="4"/>
  <c r="B55" i="4"/>
  <c r="C55" i="4" s="1"/>
  <c r="K54" i="4"/>
  <c r="J54" i="4"/>
  <c r="B54" i="4"/>
  <c r="C54" i="4" s="1"/>
  <c r="K53" i="4"/>
  <c r="J53" i="4"/>
  <c r="B53" i="4"/>
  <c r="C53" i="4" s="1"/>
  <c r="K52" i="4"/>
  <c r="J52" i="4"/>
  <c r="L52" i="4" s="1"/>
  <c r="N52" i="4" s="1"/>
  <c r="B52" i="4"/>
  <c r="C52" i="4" s="1"/>
  <c r="K51" i="4"/>
  <c r="J51" i="4"/>
  <c r="L51" i="4" s="1"/>
  <c r="N51" i="4" s="1"/>
  <c r="C51" i="4"/>
  <c r="B51" i="4"/>
  <c r="K50" i="4"/>
  <c r="M50" i="4" s="1"/>
  <c r="O50" i="4" s="1"/>
  <c r="J50" i="4"/>
  <c r="L50" i="4" s="1"/>
  <c r="N50" i="4" s="1"/>
  <c r="B50" i="4"/>
  <c r="C50" i="4" s="1"/>
  <c r="M49" i="4"/>
  <c r="O49" i="4" s="1"/>
  <c r="K49" i="4"/>
  <c r="J49" i="4"/>
  <c r="C49" i="4"/>
  <c r="D49" i="4" s="1"/>
  <c r="B49" i="4"/>
  <c r="K48" i="4"/>
  <c r="M48" i="4" s="1"/>
  <c r="O48" i="4" s="1"/>
  <c r="J48" i="4"/>
  <c r="L48" i="4" s="1"/>
  <c r="N48" i="4" s="1"/>
  <c r="B48" i="4"/>
  <c r="C48" i="4" s="1"/>
  <c r="K47" i="4"/>
  <c r="J47" i="4"/>
  <c r="C47" i="4"/>
  <c r="D47" i="4" s="1"/>
  <c r="B47" i="4"/>
  <c r="K46" i="4"/>
  <c r="M46" i="4" s="1"/>
  <c r="O46" i="4" s="1"/>
  <c r="J46" i="4"/>
  <c r="B46" i="4"/>
  <c r="C46" i="4" s="1"/>
  <c r="K45" i="4"/>
  <c r="J45" i="4"/>
  <c r="L45" i="4" s="1"/>
  <c r="N45" i="4" s="1"/>
  <c r="B45" i="4"/>
  <c r="C45" i="4" s="1"/>
  <c r="M44" i="4"/>
  <c r="O44" i="4" s="1"/>
  <c r="K44" i="4"/>
  <c r="J44" i="4"/>
  <c r="B44" i="4"/>
  <c r="C44" i="4" s="1"/>
  <c r="D44" i="4" s="1"/>
  <c r="K43" i="4"/>
  <c r="J43" i="4"/>
  <c r="C43" i="4"/>
  <c r="D43" i="4" s="1"/>
  <c r="B43" i="4"/>
  <c r="K42" i="4"/>
  <c r="M42" i="4" s="1"/>
  <c r="O42" i="4" s="1"/>
  <c r="J42" i="4"/>
  <c r="B42" i="4"/>
  <c r="C42" i="4" s="1"/>
  <c r="K41" i="4"/>
  <c r="J41" i="4"/>
  <c r="B41" i="4"/>
  <c r="C41" i="4" s="1"/>
  <c r="K40" i="4"/>
  <c r="M40" i="4" s="1"/>
  <c r="O40" i="4" s="1"/>
  <c r="J40" i="4"/>
  <c r="L40" i="4" s="1"/>
  <c r="N40" i="4" s="1"/>
  <c r="B40" i="4"/>
  <c r="C40" i="4" s="1"/>
  <c r="O39" i="4"/>
  <c r="M39" i="4"/>
  <c r="K39" i="4"/>
  <c r="J39" i="4"/>
  <c r="C39" i="4"/>
  <c r="D39" i="4" s="1"/>
  <c r="B39" i="4"/>
  <c r="K38" i="4"/>
  <c r="M38" i="4" s="1"/>
  <c r="O38" i="4" s="1"/>
  <c r="J38" i="4"/>
  <c r="L38" i="4" s="1"/>
  <c r="N38" i="4" s="1"/>
  <c r="B38" i="4"/>
  <c r="C38" i="4" s="1"/>
  <c r="K37" i="4"/>
  <c r="J37" i="4"/>
  <c r="B37" i="4"/>
  <c r="C37" i="4" s="1"/>
  <c r="D37" i="4" s="1"/>
  <c r="K36" i="4"/>
  <c r="M36" i="4" s="1"/>
  <c r="O36" i="4" s="1"/>
  <c r="J36" i="4"/>
  <c r="B36" i="4"/>
  <c r="C36" i="4" s="1"/>
  <c r="K35" i="4"/>
  <c r="J35" i="4"/>
  <c r="B35" i="4"/>
  <c r="C35" i="4" s="1"/>
  <c r="O34" i="4"/>
  <c r="M34" i="4"/>
  <c r="K34" i="4"/>
  <c r="J34" i="4"/>
  <c r="B34" i="4"/>
  <c r="C34" i="4" s="1"/>
  <c r="K33" i="4"/>
  <c r="J33" i="4"/>
  <c r="L33" i="4" s="1"/>
  <c r="N33" i="4" s="1"/>
  <c r="B33" i="4"/>
  <c r="C33" i="4" s="1"/>
  <c r="D33" i="4" s="1"/>
  <c r="K32" i="4"/>
  <c r="M32" i="4" s="1"/>
  <c r="O32" i="4" s="1"/>
  <c r="J32" i="4"/>
  <c r="B32" i="4"/>
  <c r="C32" i="4" s="1"/>
  <c r="M31" i="4"/>
  <c r="O31" i="4" s="1"/>
  <c r="K31" i="4"/>
  <c r="J31" i="4"/>
  <c r="B31" i="4"/>
  <c r="C31" i="4" s="1"/>
  <c r="K30" i="4"/>
  <c r="M30" i="4" s="1"/>
  <c r="O30" i="4" s="1"/>
  <c r="J30" i="4"/>
  <c r="L30" i="4" s="1"/>
  <c r="N30" i="4" s="1"/>
  <c r="B30" i="4"/>
  <c r="C30" i="4" s="1"/>
  <c r="O29" i="4"/>
  <c r="M29" i="4"/>
  <c r="K29" i="4"/>
  <c r="J29" i="4"/>
  <c r="B29" i="4"/>
  <c r="C29" i="4" s="1"/>
  <c r="D29" i="4" s="1"/>
  <c r="K28" i="4"/>
  <c r="M28" i="4" s="1"/>
  <c r="O28" i="4" s="1"/>
  <c r="J28" i="4"/>
  <c r="L28" i="4" s="1"/>
  <c r="N28" i="4" s="1"/>
  <c r="B28" i="4"/>
  <c r="C28" i="4" s="1"/>
  <c r="K27" i="4"/>
  <c r="J27" i="4"/>
  <c r="B27" i="4"/>
  <c r="C27" i="4" s="1"/>
  <c r="D27" i="4" s="1"/>
  <c r="M26" i="4"/>
  <c r="O26" i="4" s="1"/>
  <c r="L26" i="4"/>
  <c r="N26" i="4" s="1"/>
  <c r="K26" i="4"/>
  <c r="J26" i="4"/>
  <c r="B26" i="4"/>
  <c r="C26" i="4" s="1"/>
  <c r="K25" i="4"/>
  <c r="J25" i="4"/>
  <c r="L25" i="4" s="1"/>
  <c r="N25" i="4" s="1"/>
  <c r="B25" i="4"/>
  <c r="C25" i="4" s="1"/>
  <c r="M24" i="4"/>
  <c r="O24" i="4" s="1"/>
  <c r="K24" i="4"/>
  <c r="J24" i="4"/>
  <c r="B24" i="4"/>
  <c r="C24" i="4" s="1"/>
  <c r="M23" i="4"/>
  <c r="O23" i="4" s="1"/>
  <c r="K23" i="4"/>
  <c r="J23" i="4"/>
  <c r="B23" i="4"/>
  <c r="C23" i="4" s="1"/>
  <c r="K22" i="4"/>
  <c r="J22" i="4"/>
  <c r="L22" i="4" s="1"/>
  <c r="N22" i="4" s="1"/>
  <c r="B22" i="4"/>
  <c r="C22" i="4" s="1"/>
  <c r="M21" i="4"/>
  <c r="O21" i="4" s="1"/>
  <c r="L21" i="4"/>
  <c r="N21" i="4" s="1"/>
  <c r="K21" i="4"/>
  <c r="J21" i="4"/>
  <c r="B21" i="4"/>
  <c r="C21" i="4" s="1"/>
  <c r="D21" i="4" s="1"/>
  <c r="K20" i="4"/>
  <c r="M20" i="4" s="1"/>
  <c r="O20" i="4" s="1"/>
  <c r="J20" i="4"/>
  <c r="L20" i="4" s="1"/>
  <c r="N20" i="4" s="1"/>
  <c r="B20" i="4"/>
  <c r="C20" i="4" s="1"/>
  <c r="D20" i="4" s="1"/>
  <c r="K19" i="4"/>
  <c r="M19" i="4" s="1"/>
  <c r="O19" i="4" s="1"/>
  <c r="J19" i="4"/>
  <c r="C19" i="4"/>
  <c r="D19" i="4" s="1"/>
  <c r="B19" i="4"/>
  <c r="M18" i="4"/>
  <c r="O18" i="4" s="1"/>
  <c r="L18" i="4"/>
  <c r="N18" i="4" s="1"/>
  <c r="K18" i="4"/>
  <c r="J18" i="4"/>
  <c r="B18" i="4"/>
  <c r="C18" i="4" s="1"/>
  <c r="D18" i="4" s="1"/>
  <c r="K17" i="4"/>
  <c r="M17" i="4" s="1"/>
  <c r="O17" i="4" s="1"/>
  <c r="J17" i="4"/>
  <c r="C17" i="4"/>
  <c r="D17" i="4" s="1"/>
  <c r="B17" i="4"/>
  <c r="K16" i="4"/>
  <c r="M16" i="4" s="1"/>
  <c r="O16" i="4" s="1"/>
  <c r="J16" i="4"/>
  <c r="B16" i="4"/>
  <c r="C16" i="4" s="1"/>
  <c r="M15" i="4"/>
  <c r="O15" i="4" s="1"/>
  <c r="K15" i="4"/>
  <c r="J15" i="4"/>
  <c r="B15" i="4"/>
  <c r="C15" i="4" s="1"/>
  <c r="K14" i="4"/>
  <c r="M14" i="4" s="1"/>
  <c r="O14" i="4" s="1"/>
  <c r="J14" i="4"/>
  <c r="L14" i="4" s="1"/>
  <c r="N14" i="4" s="1"/>
  <c r="C14" i="4"/>
  <c r="B14" i="4"/>
  <c r="K13" i="4"/>
  <c r="J13" i="4"/>
  <c r="L13" i="4" s="1"/>
  <c r="N13" i="4" s="1"/>
  <c r="C13" i="4"/>
  <c r="D13" i="4" s="1"/>
  <c r="B13" i="4"/>
  <c r="M12" i="4"/>
  <c r="O12" i="4" s="1"/>
  <c r="K12" i="4"/>
  <c r="J12" i="4"/>
  <c r="C12" i="4"/>
  <c r="B12" i="4"/>
  <c r="M11" i="4"/>
  <c r="O11" i="4" s="1"/>
  <c r="K11" i="4"/>
  <c r="J11" i="4"/>
  <c r="B11" i="4"/>
  <c r="C11" i="4" s="1"/>
  <c r="K10" i="4"/>
  <c r="M10" i="4" s="1"/>
  <c r="O10" i="4" s="1"/>
  <c r="J10" i="4"/>
  <c r="L10" i="4" s="1"/>
  <c r="N10" i="4" s="1"/>
  <c r="C10" i="4"/>
  <c r="B10" i="4"/>
  <c r="O9" i="4"/>
  <c r="M9" i="4"/>
  <c r="K9" i="4"/>
  <c r="J9" i="4"/>
  <c r="B9" i="4"/>
  <c r="C9" i="4" s="1"/>
  <c r="D9" i="4" s="1"/>
  <c r="K8" i="4"/>
  <c r="M8" i="4" s="1"/>
  <c r="O8" i="4" s="1"/>
  <c r="J8" i="4"/>
  <c r="L8" i="4" s="1"/>
  <c r="N8" i="4" s="1"/>
  <c r="C8" i="4"/>
  <c r="B8" i="4"/>
  <c r="K7" i="4"/>
  <c r="M7" i="4" s="1"/>
  <c r="O7" i="4" s="1"/>
  <c r="J7" i="4"/>
  <c r="B7" i="4"/>
  <c r="C7" i="4" s="1"/>
  <c r="D7" i="4" s="1"/>
  <c r="O6" i="4"/>
  <c r="M6" i="4"/>
  <c r="K6" i="4"/>
  <c r="J6" i="4"/>
  <c r="L6" i="4" s="1"/>
  <c r="N6" i="4" s="1"/>
  <c r="C6" i="4"/>
  <c r="D6" i="4" s="1"/>
  <c r="B6" i="4"/>
  <c r="M5" i="4"/>
  <c r="O5" i="4" s="1"/>
  <c r="L5" i="4"/>
  <c r="N5" i="4" s="1"/>
  <c r="K5" i="4"/>
  <c r="J5" i="4"/>
  <c r="B5" i="4"/>
  <c r="C5" i="4" s="1"/>
  <c r="D5" i="4" s="1"/>
  <c r="K4" i="4"/>
  <c r="M151" i="4" s="1"/>
  <c r="O151" i="4" s="1"/>
  <c r="J4" i="4"/>
  <c r="L101" i="4" s="1"/>
  <c r="N101" i="4" s="1"/>
  <c r="B4" i="4"/>
  <c r="C4" i="4" s="1"/>
  <c r="K210" i="3"/>
  <c r="J210" i="3"/>
  <c r="B210" i="3"/>
  <c r="C210" i="3" s="1"/>
  <c r="K209" i="3"/>
  <c r="J209" i="3"/>
  <c r="B209" i="3"/>
  <c r="C209" i="3" s="1"/>
  <c r="K208" i="3"/>
  <c r="J208" i="3"/>
  <c r="C208" i="3"/>
  <c r="B208" i="3"/>
  <c r="K207" i="3"/>
  <c r="J207" i="3"/>
  <c r="B207" i="3"/>
  <c r="C207" i="3" s="1"/>
  <c r="K206" i="3"/>
  <c r="J206" i="3"/>
  <c r="B206" i="3"/>
  <c r="C206" i="3" s="1"/>
  <c r="K205" i="3"/>
  <c r="J205" i="3"/>
  <c r="B205" i="3"/>
  <c r="C205" i="3" s="1"/>
  <c r="K204" i="3"/>
  <c r="J204" i="3"/>
  <c r="C204" i="3"/>
  <c r="B204" i="3"/>
  <c r="K203" i="3"/>
  <c r="J203" i="3"/>
  <c r="B203" i="3"/>
  <c r="C203" i="3" s="1"/>
  <c r="K202" i="3"/>
  <c r="J202" i="3"/>
  <c r="B202" i="3"/>
  <c r="C202" i="3" s="1"/>
  <c r="K201" i="3"/>
  <c r="J201" i="3"/>
  <c r="B201" i="3"/>
  <c r="C201" i="3" s="1"/>
  <c r="K200" i="3"/>
  <c r="J200" i="3"/>
  <c r="C200" i="3"/>
  <c r="B200" i="3"/>
  <c r="K199" i="3"/>
  <c r="J199" i="3"/>
  <c r="B199" i="3"/>
  <c r="C199" i="3" s="1"/>
  <c r="K198" i="3"/>
  <c r="J198" i="3"/>
  <c r="B198" i="3"/>
  <c r="C198" i="3" s="1"/>
  <c r="K197" i="3"/>
  <c r="J197" i="3"/>
  <c r="L197" i="3" s="1"/>
  <c r="N197" i="3" s="1"/>
  <c r="B197" i="3"/>
  <c r="C197" i="3" s="1"/>
  <c r="K196" i="3"/>
  <c r="J196" i="3"/>
  <c r="C196" i="3"/>
  <c r="B196" i="3"/>
  <c r="K195" i="3"/>
  <c r="J195" i="3"/>
  <c r="B195" i="3"/>
  <c r="C195" i="3" s="1"/>
  <c r="K194" i="3"/>
  <c r="J194" i="3"/>
  <c r="L194" i="3" s="1"/>
  <c r="N194" i="3" s="1"/>
  <c r="B194" i="3"/>
  <c r="C194" i="3" s="1"/>
  <c r="K193" i="3"/>
  <c r="J193" i="3"/>
  <c r="B193" i="3"/>
  <c r="C193" i="3" s="1"/>
  <c r="K192" i="3"/>
  <c r="J192" i="3"/>
  <c r="C192" i="3"/>
  <c r="B192" i="3"/>
  <c r="K191" i="3"/>
  <c r="J191" i="3"/>
  <c r="B191" i="3"/>
  <c r="C191" i="3" s="1"/>
  <c r="K190" i="3"/>
  <c r="J190" i="3"/>
  <c r="B190" i="3"/>
  <c r="C190" i="3" s="1"/>
  <c r="K189" i="3"/>
  <c r="J189" i="3"/>
  <c r="B189" i="3"/>
  <c r="C189" i="3" s="1"/>
  <c r="K188" i="3"/>
  <c r="J188" i="3"/>
  <c r="B188" i="3"/>
  <c r="C188" i="3" s="1"/>
  <c r="K187" i="3"/>
  <c r="J187" i="3"/>
  <c r="B187" i="3"/>
  <c r="C187" i="3" s="1"/>
  <c r="K186" i="3"/>
  <c r="J186" i="3"/>
  <c r="B186" i="3"/>
  <c r="C186" i="3" s="1"/>
  <c r="K185" i="3"/>
  <c r="J185" i="3"/>
  <c r="B185" i="3"/>
  <c r="C185" i="3" s="1"/>
  <c r="K184" i="3"/>
  <c r="J184" i="3"/>
  <c r="B184" i="3"/>
  <c r="C184" i="3" s="1"/>
  <c r="K183" i="3"/>
  <c r="J183" i="3"/>
  <c r="B183" i="3"/>
  <c r="C183" i="3" s="1"/>
  <c r="K182" i="3"/>
  <c r="J182" i="3"/>
  <c r="B182" i="3"/>
  <c r="C182" i="3" s="1"/>
  <c r="K181" i="3"/>
  <c r="J181" i="3"/>
  <c r="B181" i="3"/>
  <c r="C181" i="3" s="1"/>
  <c r="K180" i="3"/>
  <c r="J180" i="3"/>
  <c r="B180" i="3"/>
  <c r="C180" i="3" s="1"/>
  <c r="K179" i="3"/>
  <c r="J179" i="3"/>
  <c r="B179" i="3"/>
  <c r="C179" i="3" s="1"/>
  <c r="K178" i="3"/>
  <c r="J178" i="3"/>
  <c r="B178" i="3"/>
  <c r="C178" i="3" s="1"/>
  <c r="K177" i="3"/>
  <c r="J177" i="3"/>
  <c r="B177" i="3"/>
  <c r="C177" i="3" s="1"/>
  <c r="K176" i="3"/>
  <c r="J176" i="3"/>
  <c r="B176" i="3"/>
  <c r="C176" i="3" s="1"/>
  <c r="K175" i="3"/>
  <c r="J175" i="3"/>
  <c r="B175" i="3"/>
  <c r="C175" i="3" s="1"/>
  <c r="K174" i="3"/>
  <c r="J174" i="3"/>
  <c r="B174" i="3"/>
  <c r="C174" i="3" s="1"/>
  <c r="K173" i="3"/>
  <c r="J173" i="3"/>
  <c r="B173" i="3"/>
  <c r="C173" i="3" s="1"/>
  <c r="K172" i="3"/>
  <c r="J172" i="3"/>
  <c r="B172" i="3"/>
  <c r="C172" i="3" s="1"/>
  <c r="K171" i="3"/>
  <c r="J171" i="3"/>
  <c r="B171" i="3"/>
  <c r="C171" i="3" s="1"/>
  <c r="K170" i="3"/>
  <c r="J170" i="3"/>
  <c r="B170" i="3"/>
  <c r="C170" i="3" s="1"/>
  <c r="K169" i="3"/>
  <c r="J169" i="3"/>
  <c r="B169" i="3"/>
  <c r="C169" i="3" s="1"/>
  <c r="K168" i="3"/>
  <c r="J168" i="3"/>
  <c r="L168" i="3" s="1"/>
  <c r="N168" i="3" s="1"/>
  <c r="B168" i="3"/>
  <c r="C168" i="3" s="1"/>
  <c r="K167" i="3"/>
  <c r="J167" i="3"/>
  <c r="B167" i="3"/>
  <c r="C167" i="3" s="1"/>
  <c r="K166" i="3"/>
  <c r="J166" i="3"/>
  <c r="B166" i="3"/>
  <c r="C166" i="3" s="1"/>
  <c r="K165" i="3"/>
  <c r="J165" i="3"/>
  <c r="B165" i="3"/>
  <c r="C165" i="3" s="1"/>
  <c r="K164" i="3"/>
  <c r="J164" i="3"/>
  <c r="B164" i="3"/>
  <c r="C164" i="3" s="1"/>
  <c r="K163" i="3"/>
  <c r="J163" i="3"/>
  <c r="B163" i="3"/>
  <c r="C163" i="3" s="1"/>
  <c r="K162" i="3"/>
  <c r="J162" i="3"/>
  <c r="B162" i="3"/>
  <c r="C162" i="3" s="1"/>
  <c r="K161" i="3"/>
  <c r="J161" i="3"/>
  <c r="B161" i="3"/>
  <c r="C161" i="3" s="1"/>
  <c r="K160" i="3"/>
  <c r="J160" i="3"/>
  <c r="C160" i="3"/>
  <c r="B160" i="3"/>
  <c r="K159" i="3"/>
  <c r="J159" i="3"/>
  <c r="B159" i="3"/>
  <c r="C159" i="3" s="1"/>
  <c r="K158" i="3"/>
  <c r="J158" i="3"/>
  <c r="B158" i="3"/>
  <c r="C158" i="3" s="1"/>
  <c r="K157" i="3"/>
  <c r="J157" i="3"/>
  <c r="B157" i="3"/>
  <c r="C157" i="3" s="1"/>
  <c r="K156" i="3"/>
  <c r="J156" i="3"/>
  <c r="C156" i="3"/>
  <c r="B156" i="3"/>
  <c r="K155" i="3"/>
  <c r="J155" i="3"/>
  <c r="B155" i="3"/>
  <c r="C155" i="3" s="1"/>
  <c r="K154" i="3"/>
  <c r="J154" i="3"/>
  <c r="L154" i="3" s="1"/>
  <c r="N154" i="3" s="1"/>
  <c r="B154" i="3"/>
  <c r="C154" i="3" s="1"/>
  <c r="K153" i="3"/>
  <c r="J153" i="3"/>
  <c r="B153" i="3"/>
  <c r="C153" i="3" s="1"/>
  <c r="K152" i="3"/>
  <c r="J152" i="3"/>
  <c r="C152" i="3"/>
  <c r="B152" i="3"/>
  <c r="K151" i="3"/>
  <c r="J151" i="3"/>
  <c r="B151" i="3"/>
  <c r="C151" i="3" s="1"/>
  <c r="K150" i="3"/>
  <c r="J150" i="3"/>
  <c r="L150" i="3" s="1"/>
  <c r="N150" i="3" s="1"/>
  <c r="B150" i="3"/>
  <c r="C150" i="3" s="1"/>
  <c r="K149" i="3"/>
  <c r="J149" i="3"/>
  <c r="B149" i="3"/>
  <c r="C149" i="3" s="1"/>
  <c r="K148" i="3"/>
  <c r="J148" i="3"/>
  <c r="C148" i="3"/>
  <c r="B148" i="3"/>
  <c r="K147" i="3"/>
  <c r="J147" i="3"/>
  <c r="B147" i="3"/>
  <c r="C147" i="3" s="1"/>
  <c r="K146" i="3"/>
  <c r="J146" i="3"/>
  <c r="B146" i="3"/>
  <c r="C146" i="3" s="1"/>
  <c r="K145" i="3"/>
  <c r="J145" i="3"/>
  <c r="B145" i="3"/>
  <c r="C145" i="3" s="1"/>
  <c r="K144" i="3"/>
  <c r="J144" i="3"/>
  <c r="C144" i="3"/>
  <c r="B144" i="3"/>
  <c r="K143" i="3"/>
  <c r="J143" i="3"/>
  <c r="B143" i="3"/>
  <c r="C143" i="3" s="1"/>
  <c r="K142" i="3"/>
  <c r="J142" i="3"/>
  <c r="B142" i="3"/>
  <c r="C142" i="3" s="1"/>
  <c r="K141" i="3"/>
  <c r="J141" i="3"/>
  <c r="B141" i="3"/>
  <c r="C141" i="3" s="1"/>
  <c r="K140" i="3"/>
  <c r="J140" i="3"/>
  <c r="C140" i="3"/>
  <c r="B140" i="3"/>
  <c r="K139" i="3"/>
  <c r="J139" i="3"/>
  <c r="B139" i="3"/>
  <c r="C139" i="3" s="1"/>
  <c r="K138" i="3"/>
  <c r="J138" i="3"/>
  <c r="B138" i="3"/>
  <c r="C138" i="3" s="1"/>
  <c r="K137" i="3"/>
  <c r="J137" i="3"/>
  <c r="B137" i="3"/>
  <c r="C137" i="3" s="1"/>
  <c r="K136" i="3"/>
  <c r="J136" i="3"/>
  <c r="C136" i="3"/>
  <c r="B136" i="3"/>
  <c r="K135" i="3"/>
  <c r="J135" i="3"/>
  <c r="B135" i="3"/>
  <c r="C135" i="3" s="1"/>
  <c r="K134" i="3"/>
  <c r="J134" i="3"/>
  <c r="B134" i="3"/>
  <c r="C134" i="3" s="1"/>
  <c r="K133" i="3"/>
  <c r="J133" i="3"/>
  <c r="B133" i="3"/>
  <c r="C133" i="3" s="1"/>
  <c r="K132" i="3"/>
  <c r="M132" i="3" s="1"/>
  <c r="O132" i="3" s="1"/>
  <c r="J132" i="3"/>
  <c r="C132" i="3"/>
  <c r="B132" i="3"/>
  <c r="K131" i="3"/>
  <c r="J131" i="3"/>
  <c r="C131" i="3"/>
  <c r="B131" i="3"/>
  <c r="K130" i="3"/>
  <c r="M130" i="3" s="1"/>
  <c r="O130" i="3" s="1"/>
  <c r="J130" i="3"/>
  <c r="C130" i="3"/>
  <c r="B130" i="3"/>
  <c r="K129" i="3"/>
  <c r="J129" i="3"/>
  <c r="C129" i="3"/>
  <c r="B129" i="3"/>
  <c r="K128" i="3"/>
  <c r="M128" i="3" s="1"/>
  <c r="O128" i="3" s="1"/>
  <c r="J128" i="3"/>
  <c r="C128" i="3"/>
  <c r="B128" i="3"/>
  <c r="K127" i="3"/>
  <c r="J127" i="3"/>
  <c r="C127" i="3"/>
  <c r="B127" i="3"/>
  <c r="K126" i="3"/>
  <c r="M126" i="3" s="1"/>
  <c r="O126" i="3" s="1"/>
  <c r="J126" i="3"/>
  <c r="C126" i="3"/>
  <c r="B126" i="3"/>
  <c r="K125" i="3"/>
  <c r="J125" i="3"/>
  <c r="C125" i="3"/>
  <c r="B125" i="3"/>
  <c r="K124" i="3"/>
  <c r="M124" i="3" s="1"/>
  <c r="O124" i="3" s="1"/>
  <c r="J124" i="3"/>
  <c r="C124" i="3"/>
  <c r="B124" i="3"/>
  <c r="K123" i="3"/>
  <c r="J123" i="3"/>
  <c r="C123" i="3"/>
  <c r="B123" i="3"/>
  <c r="K122" i="3"/>
  <c r="M122" i="3" s="1"/>
  <c r="O122" i="3" s="1"/>
  <c r="J122" i="3"/>
  <c r="C122" i="3"/>
  <c r="B122" i="3"/>
  <c r="K121" i="3"/>
  <c r="J121" i="3"/>
  <c r="C121" i="3"/>
  <c r="B121" i="3"/>
  <c r="K120" i="3"/>
  <c r="M120" i="3" s="1"/>
  <c r="O120" i="3" s="1"/>
  <c r="J120" i="3"/>
  <c r="C120" i="3"/>
  <c r="B120" i="3"/>
  <c r="K119" i="3"/>
  <c r="J119" i="3"/>
  <c r="B119" i="3"/>
  <c r="C119" i="3" s="1"/>
  <c r="K118" i="3"/>
  <c r="J118" i="3"/>
  <c r="B118" i="3"/>
  <c r="C118" i="3" s="1"/>
  <c r="K117" i="3"/>
  <c r="J117" i="3"/>
  <c r="C117" i="3"/>
  <c r="B117" i="3"/>
  <c r="K116" i="3"/>
  <c r="J116" i="3"/>
  <c r="C116" i="3"/>
  <c r="D116" i="3" s="1"/>
  <c r="B116" i="3"/>
  <c r="K115" i="3"/>
  <c r="J115" i="3"/>
  <c r="B115" i="3"/>
  <c r="C115" i="3" s="1"/>
  <c r="K114" i="3"/>
  <c r="M114" i="3" s="1"/>
  <c r="O114" i="3" s="1"/>
  <c r="J114" i="3"/>
  <c r="L114" i="3" s="1"/>
  <c r="N114" i="3" s="1"/>
  <c r="B114" i="3"/>
  <c r="C114" i="3" s="1"/>
  <c r="K113" i="3"/>
  <c r="J113" i="3"/>
  <c r="L113" i="3" s="1"/>
  <c r="N113" i="3" s="1"/>
  <c r="C113" i="3"/>
  <c r="B113" i="3"/>
  <c r="K112" i="3"/>
  <c r="J112" i="3"/>
  <c r="B112" i="3"/>
  <c r="C112" i="3" s="1"/>
  <c r="K111" i="3"/>
  <c r="J111" i="3"/>
  <c r="B111" i="3"/>
  <c r="C111" i="3" s="1"/>
  <c r="K110" i="3"/>
  <c r="J110" i="3"/>
  <c r="B110" i="3"/>
  <c r="C110" i="3" s="1"/>
  <c r="K109" i="3"/>
  <c r="J109" i="3"/>
  <c r="L109" i="3" s="1"/>
  <c r="N109" i="3" s="1"/>
  <c r="C109" i="3"/>
  <c r="B109" i="3"/>
  <c r="K108" i="3"/>
  <c r="J108" i="3"/>
  <c r="C108" i="3"/>
  <c r="B108" i="3"/>
  <c r="K107" i="3"/>
  <c r="J107" i="3"/>
  <c r="B107" i="3"/>
  <c r="C107" i="3" s="1"/>
  <c r="K106" i="3"/>
  <c r="J106" i="3"/>
  <c r="B106" i="3"/>
  <c r="C106" i="3" s="1"/>
  <c r="K105" i="3"/>
  <c r="J105" i="3"/>
  <c r="C105" i="3"/>
  <c r="B105" i="3"/>
  <c r="K104" i="3"/>
  <c r="J104" i="3"/>
  <c r="B104" i="3"/>
  <c r="C104" i="3" s="1"/>
  <c r="K103" i="3"/>
  <c r="J103" i="3"/>
  <c r="B103" i="3"/>
  <c r="C103" i="3" s="1"/>
  <c r="K102" i="3"/>
  <c r="M102" i="3" s="1"/>
  <c r="O102" i="3" s="1"/>
  <c r="J102" i="3"/>
  <c r="B102" i="3"/>
  <c r="C102" i="3" s="1"/>
  <c r="K101" i="3"/>
  <c r="M101" i="3" s="1"/>
  <c r="O101" i="3" s="1"/>
  <c r="J101" i="3"/>
  <c r="C101" i="3"/>
  <c r="B101" i="3"/>
  <c r="K100" i="3"/>
  <c r="J100" i="3"/>
  <c r="C100" i="3"/>
  <c r="B100" i="3"/>
  <c r="K99" i="3"/>
  <c r="J99" i="3"/>
  <c r="B99" i="3"/>
  <c r="C99" i="3" s="1"/>
  <c r="K98" i="3"/>
  <c r="J98" i="3"/>
  <c r="B98" i="3"/>
  <c r="C98" i="3" s="1"/>
  <c r="K97" i="3"/>
  <c r="J97" i="3"/>
  <c r="L97" i="3" s="1"/>
  <c r="N97" i="3" s="1"/>
  <c r="C97" i="3"/>
  <c r="B97" i="3"/>
  <c r="K96" i="3"/>
  <c r="J96" i="3"/>
  <c r="L96" i="3" s="1"/>
  <c r="N96" i="3" s="1"/>
  <c r="B96" i="3"/>
  <c r="C96" i="3" s="1"/>
  <c r="D96" i="3" s="1"/>
  <c r="K95" i="3"/>
  <c r="J95" i="3"/>
  <c r="B95" i="3"/>
  <c r="C95" i="3" s="1"/>
  <c r="K94" i="3"/>
  <c r="M94" i="3" s="1"/>
  <c r="O94" i="3" s="1"/>
  <c r="J94" i="3"/>
  <c r="B94" i="3"/>
  <c r="C94" i="3" s="1"/>
  <c r="K93" i="3"/>
  <c r="M93" i="3" s="1"/>
  <c r="O93" i="3" s="1"/>
  <c r="J93" i="3"/>
  <c r="L93" i="3" s="1"/>
  <c r="N93" i="3" s="1"/>
  <c r="C93" i="3"/>
  <c r="B93" i="3"/>
  <c r="K92" i="3"/>
  <c r="J92" i="3"/>
  <c r="B92" i="3"/>
  <c r="C92" i="3" s="1"/>
  <c r="K91" i="3"/>
  <c r="J91" i="3"/>
  <c r="B91" i="3"/>
  <c r="C91" i="3" s="1"/>
  <c r="K90" i="3"/>
  <c r="J90" i="3"/>
  <c r="B90" i="3"/>
  <c r="C90" i="3" s="1"/>
  <c r="L89" i="3"/>
  <c r="N89" i="3" s="1"/>
  <c r="K89" i="3"/>
  <c r="J89" i="3"/>
  <c r="C89" i="3"/>
  <c r="B89" i="3"/>
  <c r="K88" i="3"/>
  <c r="J88" i="3"/>
  <c r="B88" i="3"/>
  <c r="C88" i="3" s="1"/>
  <c r="D88" i="3" s="1"/>
  <c r="K87" i="3"/>
  <c r="J87" i="3"/>
  <c r="L87" i="3" s="1"/>
  <c r="N87" i="3" s="1"/>
  <c r="B87" i="3"/>
  <c r="C87" i="3" s="1"/>
  <c r="K86" i="3"/>
  <c r="M86" i="3" s="1"/>
  <c r="O86" i="3" s="1"/>
  <c r="J86" i="3"/>
  <c r="B86" i="3"/>
  <c r="C86" i="3" s="1"/>
  <c r="K85" i="3"/>
  <c r="M85" i="3" s="1"/>
  <c r="O85" i="3" s="1"/>
  <c r="J85" i="3"/>
  <c r="C85" i="3"/>
  <c r="B85" i="3"/>
  <c r="K84" i="3"/>
  <c r="J84" i="3"/>
  <c r="L84" i="3" s="1"/>
  <c r="N84" i="3" s="1"/>
  <c r="B84" i="3"/>
  <c r="C84" i="3" s="1"/>
  <c r="D84" i="3" s="1"/>
  <c r="K83" i="3"/>
  <c r="J83" i="3"/>
  <c r="B83" i="3"/>
  <c r="C83" i="3" s="1"/>
  <c r="K82" i="3"/>
  <c r="M82" i="3" s="1"/>
  <c r="O82" i="3" s="1"/>
  <c r="J82" i="3"/>
  <c r="B82" i="3"/>
  <c r="C82" i="3" s="1"/>
  <c r="K81" i="3"/>
  <c r="M81" i="3" s="1"/>
  <c r="O81" i="3" s="1"/>
  <c r="J81" i="3"/>
  <c r="C81" i="3"/>
  <c r="B81" i="3"/>
  <c r="K80" i="3"/>
  <c r="J80" i="3"/>
  <c r="C80" i="3"/>
  <c r="D80" i="3" s="1"/>
  <c r="B80" i="3"/>
  <c r="K79" i="3"/>
  <c r="J79" i="3"/>
  <c r="B79" i="3"/>
  <c r="C79" i="3" s="1"/>
  <c r="K78" i="3"/>
  <c r="M78" i="3" s="1"/>
  <c r="O78" i="3" s="1"/>
  <c r="J78" i="3"/>
  <c r="B78" i="3"/>
  <c r="C78" i="3" s="1"/>
  <c r="K77" i="3"/>
  <c r="M77" i="3" s="1"/>
  <c r="O77" i="3" s="1"/>
  <c r="J77" i="3"/>
  <c r="L77" i="3" s="1"/>
  <c r="N77" i="3" s="1"/>
  <c r="C77" i="3"/>
  <c r="D77" i="3" s="1"/>
  <c r="B77" i="3"/>
  <c r="K76" i="3"/>
  <c r="J76" i="3"/>
  <c r="L76" i="3" s="1"/>
  <c r="N76" i="3" s="1"/>
  <c r="B76" i="3"/>
  <c r="C76" i="3" s="1"/>
  <c r="K75" i="3"/>
  <c r="J75" i="3"/>
  <c r="B75" i="3"/>
  <c r="C75" i="3" s="1"/>
  <c r="L74" i="3"/>
  <c r="N74" i="3" s="1"/>
  <c r="K74" i="3"/>
  <c r="M74" i="3" s="1"/>
  <c r="O74" i="3" s="1"/>
  <c r="J74" i="3"/>
  <c r="B74" i="3"/>
  <c r="C74" i="3" s="1"/>
  <c r="K73" i="3"/>
  <c r="M73" i="3" s="1"/>
  <c r="O73" i="3" s="1"/>
  <c r="J73" i="3"/>
  <c r="C73" i="3"/>
  <c r="B73" i="3"/>
  <c r="K72" i="3"/>
  <c r="J72" i="3"/>
  <c r="L72" i="3" s="1"/>
  <c r="N72" i="3" s="1"/>
  <c r="C72" i="3"/>
  <c r="B72" i="3"/>
  <c r="K71" i="3"/>
  <c r="J71" i="3"/>
  <c r="L71" i="3" s="1"/>
  <c r="N71" i="3" s="1"/>
  <c r="B71" i="3"/>
  <c r="C71" i="3" s="1"/>
  <c r="L70" i="3"/>
  <c r="N70" i="3" s="1"/>
  <c r="K70" i="3"/>
  <c r="J70" i="3"/>
  <c r="B70" i="3"/>
  <c r="C70" i="3" s="1"/>
  <c r="K69" i="3"/>
  <c r="J69" i="3"/>
  <c r="L69" i="3" s="1"/>
  <c r="N69" i="3" s="1"/>
  <c r="C69" i="3"/>
  <c r="B69" i="3"/>
  <c r="K68" i="3"/>
  <c r="J68" i="3"/>
  <c r="B68" i="3"/>
  <c r="C68" i="3" s="1"/>
  <c r="D68" i="3" s="1"/>
  <c r="K67" i="3"/>
  <c r="J67" i="3"/>
  <c r="B67" i="3"/>
  <c r="C67" i="3" s="1"/>
  <c r="K66" i="3"/>
  <c r="J66" i="3"/>
  <c r="B66" i="3"/>
  <c r="C66" i="3" s="1"/>
  <c r="K65" i="3"/>
  <c r="M65" i="3" s="1"/>
  <c r="O65" i="3" s="1"/>
  <c r="J65" i="3"/>
  <c r="C65" i="3"/>
  <c r="B65" i="3"/>
  <c r="K64" i="3"/>
  <c r="J64" i="3"/>
  <c r="L64" i="3" s="1"/>
  <c r="N64" i="3" s="1"/>
  <c r="C64" i="3"/>
  <c r="B64" i="3"/>
  <c r="K63" i="3"/>
  <c r="J63" i="3"/>
  <c r="B63" i="3"/>
  <c r="C63" i="3" s="1"/>
  <c r="N62" i="3"/>
  <c r="L62" i="3"/>
  <c r="K62" i="3"/>
  <c r="J62" i="3"/>
  <c r="B62" i="3"/>
  <c r="C62" i="3" s="1"/>
  <c r="L61" i="3"/>
  <c r="N61" i="3" s="1"/>
  <c r="K61" i="3"/>
  <c r="J61" i="3"/>
  <c r="B61" i="3"/>
  <c r="C61" i="3" s="1"/>
  <c r="D61" i="3" s="1"/>
  <c r="K60" i="3"/>
  <c r="J60" i="3"/>
  <c r="B60" i="3"/>
  <c r="C60" i="3" s="1"/>
  <c r="D60" i="3" s="1"/>
  <c r="K59" i="3"/>
  <c r="J59" i="3"/>
  <c r="L59" i="3" s="1"/>
  <c r="N59" i="3" s="1"/>
  <c r="B59" i="3"/>
  <c r="C59" i="3" s="1"/>
  <c r="N58" i="3"/>
  <c r="L58" i="3"/>
  <c r="K58" i="3"/>
  <c r="M58" i="3" s="1"/>
  <c r="O58" i="3" s="1"/>
  <c r="J58" i="3"/>
  <c r="B58" i="3"/>
  <c r="C58" i="3" s="1"/>
  <c r="K57" i="3"/>
  <c r="J57" i="3"/>
  <c r="L57" i="3" s="1"/>
  <c r="N57" i="3" s="1"/>
  <c r="B57" i="3"/>
  <c r="C57" i="3" s="1"/>
  <c r="D57" i="3" s="1"/>
  <c r="K56" i="3"/>
  <c r="J56" i="3"/>
  <c r="C56" i="3"/>
  <c r="B56" i="3"/>
  <c r="K55" i="3"/>
  <c r="J55" i="3"/>
  <c r="C55" i="3"/>
  <c r="B55" i="3"/>
  <c r="L54" i="3"/>
  <c r="N54" i="3" s="1"/>
  <c r="K54" i="3"/>
  <c r="J54" i="3"/>
  <c r="B54" i="3"/>
  <c r="C54" i="3" s="1"/>
  <c r="K53" i="3"/>
  <c r="J53" i="3"/>
  <c r="L53" i="3" s="1"/>
  <c r="N53" i="3" s="1"/>
  <c r="B53" i="3"/>
  <c r="C53" i="3" s="1"/>
  <c r="K52" i="3"/>
  <c r="J52" i="3"/>
  <c r="B52" i="3"/>
  <c r="C52" i="3" s="1"/>
  <c r="K51" i="3"/>
  <c r="J51" i="3"/>
  <c r="B51" i="3"/>
  <c r="C51" i="3" s="1"/>
  <c r="L50" i="3"/>
  <c r="N50" i="3" s="1"/>
  <c r="K50" i="3"/>
  <c r="M50" i="3" s="1"/>
  <c r="O50" i="3" s="1"/>
  <c r="J50" i="3"/>
  <c r="B50" i="3"/>
  <c r="C50" i="3" s="1"/>
  <c r="K49" i="3"/>
  <c r="J49" i="3"/>
  <c r="L49" i="3" s="1"/>
  <c r="N49" i="3" s="1"/>
  <c r="B49" i="3"/>
  <c r="C49" i="3" s="1"/>
  <c r="D49" i="3" s="1"/>
  <c r="K48" i="3"/>
  <c r="M48" i="3" s="1"/>
  <c r="O48" i="3" s="1"/>
  <c r="J48" i="3"/>
  <c r="B48" i="3"/>
  <c r="C48" i="3" s="1"/>
  <c r="K47" i="3"/>
  <c r="J47" i="3"/>
  <c r="B47" i="3"/>
  <c r="C47" i="3" s="1"/>
  <c r="D47" i="3" s="1"/>
  <c r="K46" i="3"/>
  <c r="J46" i="3"/>
  <c r="L46" i="3" s="1"/>
  <c r="N46" i="3" s="1"/>
  <c r="B46" i="3"/>
  <c r="C46" i="3" s="1"/>
  <c r="K45" i="3"/>
  <c r="J45" i="3"/>
  <c r="L45" i="3" s="1"/>
  <c r="N45" i="3" s="1"/>
  <c r="B45" i="3"/>
  <c r="C45" i="3" s="1"/>
  <c r="D45" i="3" s="1"/>
  <c r="L44" i="3"/>
  <c r="N44" i="3" s="1"/>
  <c r="K44" i="3"/>
  <c r="M44" i="3" s="1"/>
  <c r="O44" i="3" s="1"/>
  <c r="J44" i="3"/>
  <c r="C44" i="3"/>
  <c r="B44" i="3"/>
  <c r="N43" i="3"/>
  <c r="K43" i="3"/>
  <c r="J43" i="3"/>
  <c r="L43" i="3" s="1"/>
  <c r="C43" i="3"/>
  <c r="D43" i="3" s="1"/>
  <c r="B43" i="3"/>
  <c r="K42" i="3"/>
  <c r="J42" i="3"/>
  <c r="L42" i="3" s="1"/>
  <c r="N42" i="3" s="1"/>
  <c r="B42" i="3"/>
  <c r="C42" i="3" s="1"/>
  <c r="N41" i="3"/>
  <c r="L41" i="3"/>
  <c r="K41" i="3"/>
  <c r="M41" i="3" s="1"/>
  <c r="O41" i="3" s="1"/>
  <c r="J41" i="3"/>
  <c r="C41" i="3"/>
  <c r="B41" i="3"/>
  <c r="L40" i="3"/>
  <c r="N40" i="3" s="1"/>
  <c r="K40" i="3"/>
  <c r="M40" i="3" s="1"/>
  <c r="O40" i="3" s="1"/>
  <c r="J40" i="3"/>
  <c r="B40" i="3"/>
  <c r="C40" i="3" s="1"/>
  <c r="K39" i="3"/>
  <c r="J39" i="3"/>
  <c r="B39" i="3"/>
  <c r="C39" i="3" s="1"/>
  <c r="D39" i="3" s="1"/>
  <c r="N38" i="3"/>
  <c r="L38" i="3"/>
  <c r="K38" i="3"/>
  <c r="M38" i="3" s="1"/>
  <c r="O38" i="3" s="1"/>
  <c r="J38" i="3"/>
  <c r="B38" i="3"/>
  <c r="C38" i="3" s="1"/>
  <c r="L37" i="3"/>
  <c r="N37" i="3" s="1"/>
  <c r="K37" i="3"/>
  <c r="M37" i="3" s="1"/>
  <c r="O37" i="3" s="1"/>
  <c r="J37" i="3"/>
  <c r="B37" i="3"/>
  <c r="C37" i="3" s="1"/>
  <c r="D37" i="3" s="1"/>
  <c r="K36" i="3"/>
  <c r="M36" i="3" s="1"/>
  <c r="O36" i="3" s="1"/>
  <c r="J36" i="3"/>
  <c r="B36" i="3"/>
  <c r="C36" i="3" s="1"/>
  <c r="D36" i="3" s="1"/>
  <c r="K35" i="3"/>
  <c r="J35" i="3"/>
  <c r="L35" i="3" s="1"/>
  <c r="N35" i="3" s="1"/>
  <c r="B35" i="3"/>
  <c r="C35" i="3" s="1"/>
  <c r="L34" i="3"/>
  <c r="N34" i="3" s="1"/>
  <c r="K34" i="3"/>
  <c r="M34" i="3" s="1"/>
  <c r="O34" i="3" s="1"/>
  <c r="J34" i="3"/>
  <c r="B34" i="3"/>
  <c r="C34" i="3" s="1"/>
  <c r="K33" i="3"/>
  <c r="M33" i="3" s="1"/>
  <c r="O33" i="3" s="1"/>
  <c r="J33" i="3"/>
  <c r="B33" i="3"/>
  <c r="C33" i="3" s="1"/>
  <c r="D33" i="3" s="1"/>
  <c r="K32" i="3"/>
  <c r="J32" i="3"/>
  <c r="B32" i="3"/>
  <c r="C32" i="3" s="1"/>
  <c r="D32" i="3" s="1"/>
  <c r="K31" i="3"/>
  <c r="J31" i="3"/>
  <c r="L31" i="3" s="1"/>
  <c r="N31" i="3" s="1"/>
  <c r="B31" i="3"/>
  <c r="C31" i="3" s="1"/>
  <c r="D31" i="3" s="1"/>
  <c r="N30" i="3"/>
  <c r="L30" i="3"/>
  <c r="K30" i="3"/>
  <c r="M30" i="3" s="1"/>
  <c r="O30" i="3" s="1"/>
  <c r="J30" i="3"/>
  <c r="B30" i="3"/>
  <c r="C30" i="3" s="1"/>
  <c r="K29" i="3"/>
  <c r="J29" i="3"/>
  <c r="B29" i="3"/>
  <c r="C29" i="3" s="1"/>
  <c r="D29" i="3" s="1"/>
  <c r="K28" i="3"/>
  <c r="J28" i="3"/>
  <c r="C28" i="3"/>
  <c r="B28" i="3"/>
  <c r="K27" i="3"/>
  <c r="J27" i="3"/>
  <c r="L27" i="3" s="1"/>
  <c r="N27" i="3" s="1"/>
  <c r="C27" i="3"/>
  <c r="B27" i="3"/>
  <c r="K26" i="3"/>
  <c r="J26" i="3"/>
  <c r="B26" i="3"/>
  <c r="C26" i="3" s="1"/>
  <c r="K25" i="3"/>
  <c r="J25" i="3"/>
  <c r="C25" i="3"/>
  <c r="D25" i="3" s="1"/>
  <c r="B25" i="3"/>
  <c r="N24" i="3"/>
  <c r="L24" i="3"/>
  <c r="K24" i="3"/>
  <c r="M24" i="3" s="1"/>
  <c r="O24" i="3" s="1"/>
  <c r="J24" i="3"/>
  <c r="C24" i="3"/>
  <c r="B24" i="3"/>
  <c r="N23" i="3"/>
  <c r="K23" i="3"/>
  <c r="J23" i="3"/>
  <c r="L23" i="3" s="1"/>
  <c r="C23" i="3"/>
  <c r="D23" i="3" s="1"/>
  <c r="B23" i="3"/>
  <c r="K22" i="3"/>
  <c r="J22" i="3"/>
  <c r="L22" i="3" s="1"/>
  <c r="N22" i="3" s="1"/>
  <c r="C22" i="3"/>
  <c r="B22" i="3"/>
  <c r="K21" i="3"/>
  <c r="J21" i="3"/>
  <c r="L21" i="3" s="1"/>
  <c r="N21" i="3" s="1"/>
  <c r="B21" i="3"/>
  <c r="C21" i="3" s="1"/>
  <c r="D21" i="3" s="1"/>
  <c r="K20" i="3"/>
  <c r="J20" i="3"/>
  <c r="B20" i="3"/>
  <c r="C20" i="3" s="1"/>
  <c r="D20" i="3" s="1"/>
  <c r="K19" i="3"/>
  <c r="M19" i="3" s="1"/>
  <c r="O19" i="3" s="1"/>
  <c r="J19" i="3"/>
  <c r="L19" i="3" s="1"/>
  <c r="N19" i="3" s="1"/>
  <c r="B19" i="3"/>
  <c r="C19" i="3" s="1"/>
  <c r="D19" i="3" s="1"/>
  <c r="N18" i="3"/>
  <c r="L18" i="3"/>
  <c r="K18" i="3"/>
  <c r="M18" i="3" s="1"/>
  <c r="O18" i="3" s="1"/>
  <c r="J18" i="3"/>
  <c r="B18" i="3"/>
  <c r="C18" i="3" s="1"/>
  <c r="N17" i="3"/>
  <c r="L17" i="3"/>
  <c r="K17" i="3"/>
  <c r="J17" i="3"/>
  <c r="B17" i="3"/>
  <c r="C17" i="3" s="1"/>
  <c r="D17" i="3" s="1"/>
  <c r="L16" i="3"/>
  <c r="N16" i="3" s="1"/>
  <c r="K16" i="3"/>
  <c r="M16" i="3" s="1"/>
  <c r="O16" i="3" s="1"/>
  <c r="J16" i="3"/>
  <c r="B16" i="3"/>
  <c r="C16" i="3" s="1"/>
  <c r="D16" i="3" s="1"/>
  <c r="N15" i="3"/>
  <c r="L15" i="3"/>
  <c r="K15" i="3"/>
  <c r="J15" i="3"/>
  <c r="C15" i="3"/>
  <c r="D15" i="3" s="1"/>
  <c r="B15" i="3"/>
  <c r="K14" i="3"/>
  <c r="J14" i="3"/>
  <c r="L14" i="3" s="1"/>
  <c r="N14" i="3" s="1"/>
  <c r="B14" i="3"/>
  <c r="C14" i="3" s="1"/>
  <c r="D14" i="3" s="1"/>
  <c r="N13" i="3"/>
  <c r="L13" i="3"/>
  <c r="K13" i="3"/>
  <c r="J13" i="3"/>
  <c r="B13" i="3"/>
  <c r="C13" i="3" s="1"/>
  <c r="D13" i="3" s="1"/>
  <c r="L12" i="3"/>
  <c r="N12" i="3" s="1"/>
  <c r="K12" i="3"/>
  <c r="M12" i="3" s="1"/>
  <c r="O12" i="3" s="1"/>
  <c r="J12" i="3"/>
  <c r="B12" i="3"/>
  <c r="C12" i="3" s="1"/>
  <c r="N11" i="3"/>
  <c r="L11" i="3"/>
  <c r="K11" i="3"/>
  <c r="J11" i="3"/>
  <c r="C11" i="3"/>
  <c r="D11" i="3" s="1"/>
  <c r="B11" i="3"/>
  <c r="K10" i="3"/>
  <c r="J10" i="3"/>
  <c r="L10" i="3" s="1"/>
  <c r="N10" i="3" s="1"/>
  <c r="B10" i="3"/>
  <c r="C10" i="3" s="1"/>
  <c r="D10" i="3" s="1"/>
  <c r="N9" i="3"/>
  <c r="L9" i="3"/>
  <c r="K9" i="3"/>
  <c r="J9" i="3"/>
  <c r="B9" i="3"/>
  <c r="C9" i="3" s="1"/>
  <c r="D9" i="3" s="1"/>
  <c r="L8" i="3"/>
  <c r="N8" i="3" s="1"/>
  <c r="K8" i="3"/>
  <c r="M8" i="3" s="1"/>
  <c r="O8" i="3" s="1"/>
  <c r="J8" i="3"/>
  <c r="B8" i="3"/>
  <c r="C8" i="3" s="1"/>
  <c r="D8" i="3" s="1"/>
  <c r="N7" i="3"/>
  <c r="L7" i="3"/>
  <c r="K7" i="3"/>
  <c r="J7" i="3"/>
  <c r="C7" i="3"/>
  <c r="D7" i="3" s="1"/>
  <c r="B7" i="3"/>
  <c r="K6" i="3"/>
  <c r="J6" i="3"/>
  <c r="L6" i="3" s="1"/>
  <c r="N6" i="3" s="1"/>
  <c r="B6" i="3"/>
  <c r="C6" i="3" s="1"/>
  <c r="D6" i="3" s="1"/>
  <c r="N5" i="3"/>
  <c r="L5" i="3"/>
  <c r="K5" i="3"/>
  <c r="J5" i="3"/>
  <c r="B5" i="3"/>
  <c r="C5" i="3" s="1"/>
  <c r="D5" i="3" s="1"/>
  <c r="L4" i="3"/>
  <c r="N4" i="3" s="1"/>
  <c r="K4" i="3"/>
  <c r="M145" i="3" s="1"/>
  <c r="O145" i="3" s="1"/>
  <c r="J4" i="3"/>
  <c r="L81" i="3" s="1"/>
  <c r="N81" i="3" s="1"/>
  <c r="B4" i="3"/>
  <c r="C4" i="3" s="1"/>
  <c r="AG4" i="23"/>
  <c r="AG4" i="22"/>
  <c r="AG4" i="21"/>
  <c r="AG4" i="20"/>
  <c r="AG4" i="19"/>
  <c r="AG4" i="18"/>
  <c r="AG4" i="17"/>
  <c r="AG4" i="16"/>
  <c r="AG4" i="15"/>
  <c r="AG4" i="14"/>
  <c r="AG4" i="13"/>
  <c r="AG4" i="12"/>
  <c r="AG4" i="11"/>
  <c r="AG4" i="10"/>
  <c r="AG4" i="9"/>
  <c r="AG4" i="8"/>
  <c r="AG4" i="7"/>
  <c r="AG4" i="6"/>
  <c r="AG4" i="5"/>
  <c r="AG4" i="4"/>
  <c r="AG4" i="3"/>
  <c r="L17" i="9" l="1"/>
  <c r="N17" i="9" s="1"/>
  <c r="L23" i="9"/>
  <c r="N23" i="9" s="1"/>
  <c r="M32" i="9"/>
  <c r="O32" i="9" s="1"/>
  <c r="L43" i="9"/>
  <c r="N43" i="9" s="1"/>
  <c r="M51" i="9"/>
  <c r="O51" i="9" s="1"/>
  <c r="L79" i="9"/>
  <c r="N79" i="9" s="1"/>
  <c r="M118" i="9"/>
  <c r="O118" i="9" s="1"/>
  <c r="AG245" i="9"/>
  <c r="AG246" i="9"/>
  <c r="M11" i="9"/>
  <c r="O11" i="9" s="1"/>
  <c r="L16" i="9"/>
  <c r="N16" i="9" s="1"/>
  <c r="M23" i="9"/>
  <c r="O23" i="9" s="1"/>
  <c r="M35" i="9"/>
  <c r="O35" i="9" s="1"/>
  <c r="L37" i="9"/>
  <c r="N37" i="9" s="1"/>
  <c r="M38" i="9"/>
  <c r="O38" i="9" s="1"/>
  <c r="M48" i="9"/>
  <c r="O48" i="9" s="1"/>
  <c r="L51" i="9"/>
  <c r="N51" i="9" s="1"/>
  <c r="M56" i="9"/>
  <c r="O56" i="9" s="1"/>
  <c r="M61" i="9"/>
  <c r="O61" i="9" s="1"/>
  <c r="L63" i="9"/>
  <c r="N63" i="9" s="1"/>
  <c r="L88" i="9"/>
  <c r="N88" i="9" s="1"/>
  <c r="M98" i="9"/>
  <c r="O98" i="9" s="1"/>
  <c r="M115" i="9"/>
  <c r="O115" i="9" s="1"/>
  <c r="D6" i="9"/>
  <c r="L19" i="9"/>
  <c r="N19" i="9" s="1"/>
  <c r="L25" i="9"/>
  <c r="N25" i="9" s="1"/>
  <c r="M28" i="9"/>
  <c r="O28" i="9" s="1"/>
  <c r="M40" i="9"/>
  <c r="O40" i="9" s="1"/>
  <c r="M45" i="9"/>
  <c r="O45" i="9" s="1"/>
  <c r="L55" i="9"/>
  <c r="N55" i="9" s="1"/>
  <c r="L60" i="9"/>
  <c r="N60" i="9" s="1"/>
  <c r="M81" i="9"/>
  <c r="O81" i="9" s="1"/>
  <c r="L112" i="9"/>
  <c r="N112" i="9" s="1"/>
  <c r="M4" i="9"/>
  <c r="O4" i="9" s="1"/>
  <c r="L6" i="9"/>
  <c r="N6" i="9" s="1"/>
  <c r="M7" i="9"/>
  <c r="O7" i="9" s="1"/>
  <c r="L12" i="9"/>
  <c r="N12" i="9" s="1"/>
  <c r="M19" i="9"/>
  <c r="O19" i="9" s="1"/>
  <c r="L24" i="9"/>
  <c r="N24" i="9" s="1"/>
  <c r="M31" i="9"/>
  <c r="O31" i="9" s="1"/>
  <c r="L33" i="9"/>
  <c r="N33" i="9" s="1"/>
  <c r="L44" i="9"/>
  <c r="N44" i="9" s="1"/>
  <c r="M71" i="9"/>
  <c r="O71" i="9" s="1"/>
  <c r="L92" i="9"/>
  <c r="N92" i="9" s="1"/>
  <c r="L121" i="9"/>
  <c r="N121" i="9" s="1"/>
  <c r="M36" i="9"/>
  <c r="O36" i="9" s="1"/>
  <c r="L54" i="9"/>
  <c r="N54" i="9" s="1"/>
  <c r="L57" i="9"/>
  <c r="N57" i="9" s="1"/>
  <c r="L64" i="9"/>
  <c r="N64" i="9" s="1"/>
  <c r="L71" i="9"/>
  <c r="N71" i="9" s="1"/>
  <c r="M78" i="9"/>
  <c r="O78" i="9" s="1"/>
  <c r="M102" i="9"/>
  <c r="O102" i="9" s="1"/>
  <c r="M131" i="9"/>
  <c r="O131" i="9" s="1"/>
  <c r="L166" i="9"/>
  <c r="N166" i="9" s="1"/>
  <c r="L8" i="9"/>
  <c r="N8" i="9" s="1"/>
  <c r="M15" i="9"/>
  <c r="O15" i="9" s="1"/>
  <c r="L20" i="9"/>
  <c r="N20" i="9" s="1"/>
  <c r="M27" i="9"/>
  <c r="O27" i="9" s="1"/>
  <c r="L29" i="9"/>
  <c r="N29" i="9" s="1"/>
  <c r="M39" i="9"/>
  <c r="O39" i="9" s="1"/>
  <c r="L41" i="9"/>
  <c r="N41" i="9" s="1"/>
  <c r="M49" i="9"/>
  <c r="O49" i="9" s="1"/>
  <c r="M52" i="9"/>
  <c r="O52" i="9" s="1"/>
  <c r="M54" i="9"/>
  <c r="O54" i="9" s="1"/>
  <c r="L59" i="9"/>
  <c r="N59" i="9" s="1"/>
  <c r="L68" i="9"/>
  <c r="N68" i="9" s="1"/>
  <c r="M73" i="9"/>
  <c r="O73" i="9" s="1"/>
  <c r="D79" i="9"/>
  <c r="M99" i="9"/>
  <c r="O99" i="9" s="1"/>
  <c r="M108" i="9"/>
  <c r="O108" i="9" s="1"/>
  <c r="D11" i="23"/>
  <c r="D21" i="23"/>
  <c r="D60" i="23"/>
  <c r="D63" i="23"/>
  <c r="D24" i="23"/>
  <c r="D26" i="23"/>
  <c r="D120" i="23"/>
  <c r="D116" i="23"/>
  <c r="D112" i="23"/>
  <c r="D108" i="23"/>
  <c r="D104" i="23"/>
  <c r="D100" i="23"/>
  <c r="D96" i="23"/>
  <c r="D122" i="23"/>
  <c r="D118" i="23"/>
  <c r="D114" i="23"/>
  <c r="D110" i="23"/>
  <c r="D106" i="23"/>
  <c r="D102" i="23"/>
  <c r="D98" i="23"/>
  <c r="D94" i="23"/>
  <c r="D90" i="23"/>
  <c r="D86" i="23"/>
  <c r="D82" i="23"/>
  <c r="D119" i="23"/>
  <c r="D107" i="23"/>
  <c r="D95" i="23"/>
  <c r="D76" i="23"/>
  <c r="D4" i="23"/>
  <c r="D80" i="23"/>
  <c r="D84" i="23"/>
  <c r="D59" i="23"/>
  <c r="D52" i="23"/>
  <c r="D88" i="23"/>
  <c r="D111" i="23"/>
  <c r="D99" i="23"/>
  <c r="D92" i="23"/>
  <c r="D64" i="23"/>
  <c r="D51" i="23"/>
  <c r="D75" i="23"/>
  <c r="D87" i="23"/>
  <c r="D6" i="23"/>
  <c r="D19" i="23"/>
  <c r="D29" i="23"/>
  <c r="D32" i="23"/>
  <c r="D34" i="23"/>
  <c r="D43" i="23"/>
  <c r="D46" i="23"/>
  <c r="D9" i="23"/>
  <c r="D67" i="23"/>
  <c r="D12" i="23"/>
  <c r="D14" i="23"/>
  <c r="D27" i="23"/>
  <c r="D55" i="23"/>
  <c r="D61" i="23"/>
  <c r="D79" i="23"/>
  <c r="D91" i="23"/>
  <c r="D103" i="23"/>
  <c r="D20" i="23"/>
  <c r="D22" i="23"/>
  <c r="D44" i="23"/>
  <c r="D115" i="23"/>
  <c r="D65" i="23"/>
  <c r="D68" i="23"/>
  <c r="D71" i="23"/>
  <c r="D5" i="23"/>
  <c r="D28" i="23"/>
  <c r="D30" i="23"/>
  <c r="D33" i="23"/>
  <c r="D39" i="23"/>
  <c r="D48" i="23"/>
  <c r="D56" i="23"/>
  <c r="D83" i="23"/>
  <c r="D8" i="23"/>
  <c r="D10" i="23"/>
  <c r="D23" i="23"/>
  <c r="D36" i="23"/>
  <c r="D13" i="23"/>
  <c r="D69" i="23"/>
  <c r="D77" i="23"/>
  <c r="D136" i="23"/>
  <c r="D143" i="23"/>
  <c r="D167" i="23"/>
  <c r="D58" i="23"/>
  <c r="D177" i="23"/>
  <c r="L43" i="23"/>
  <c r="N43" i="23" s="1"/>
  <c r="L56" i="23"/>
  <c r="N56" i="23" s="1"/>
  <c r="M58" i="23"/>
  <c r="O58" i="23" s="1"/>
  <c r="L65" i="23"/>
  <c r="N65" i="23" s="1"/>
  <c r="D73" i="23"/>
  <c r="M81" i="23"/>
  <c r="O81" i="23" s="1"/>
  <c r="L85" i="23"/>
  <c r="N85" i="23" s="1"/>
  <c r="M91" i="23"/>
  <c r="O91" i="23" s="1"/>
  <c r="M98" i="23"/>
  <c r="O98" i="23" s="1"/>
  <c r="D101" i="23"/>
  <c r="M110" i="23"/>
  <c r="O110" i="23" s="1"/>
  <c r="D113" i="23"/>
  <c r="M122" i="23"/>
  <c r="O122" i="23" s="1"/>
  <c r="D126" i="23"/>
  <c r="M129" i="23"/>
  <c r="O129" i="23" s="1"/>
  <c r="D133" i="23"/>
  <c r="L143" i="23"/>
  <c r="N143" i="23" s="1"/>
  <c r="M146" i="23"/>
  <c r="O146" i="23" s="1"/>
  <c r="D150" i="23"/>
  <c r="M153" i="23"/>
  <c r="O153" i="23" s="1"/>
  <c r="D157" i="23"/>
  <c r="L167" i="23"/>
  <c r="N167" i="23" s="1"/>
  <c r="M170" i="23"/>
  <c r="O170" i="23" s="1"/>
  <c r="M177" i="23"/>
  <c r="O177" i="23" s="1"/>
  <c r="D81" i="23"/>
  <c r="D129" i="23"/>
  <c r="D153" i="23"/>
  <c r="D37" i="23"/>
  <c r="D45" i="23"/>
  <c r="M51" i="23"/>
  <c r="O51" i="23" s="1"/>
  <c r="D62" i="23"/>
  <c r="M77" i="23"/>
  <c r="O77" i="23" s="1"/>
  <c r="L81" i="23"/>
  <c r="N81" i="23" s="1"/>
  <c r="M87" i="23"/>
  <c r="O87" i="23" s="1"/>
  <c r="D123" i="23"/>
  <c r="L133" i="23"/>
  <c r="N133" i="23" s="1"/>
  <c r="M136" i="23"/>
  <c r="O136" i="23" s="1"/>
  <c r="D140" i="23"/>
  <c r="M143" i="23"/>
  <c r="O143" i="23" s="1"/>
  <c r="D147" i="23"/>
  <c r="L157" i="23"/>
  <c r="N157" i="23" s="1"/>
  <c r="M160" i="23"/>
  <c r="O160" i="23" s="1"/>
  <c r="M167" i="23"/>
  <c r="O167" i="23" s="1"/>
  <c r="D171" i="23"/>
  <c r="D146" i="23"/>
  <c r="M31" i="23"/>
  <c r="O31" i="23" s="1"/>
  <c r="M35" i="23"/>
  <c r="O35" i="23" s="1"/>
  <c r="M53" i="23"/>
  <c r="O53" i="23" s="1"/>
  <c r="M60" i="23"/>
  <c r="O60" i="23" s="1"/>
  <c r="L62" i="23"/>
  <c r="N62" i="23" s="1"/>
  <c r="M69" i="23"/>
  <c r="O69" i="23" s="1"/>
  <c r="M73" i="23"/>
  <c r="O73" i="23" s="1"/>
  <c r="L77" i="23"/>
  <c r="N77" i="23" s="1"/>
  <c r="M83" i="23"/>
  <c r="O83" i="23" s="1"/>
  <c r="M96" i="23"/>
  <c r="O96" i="23" s="1"/>
  <c r="M101" i="23"/>
  <c r="O101" i="23" s="1"/>
  <c r="M103" i="23"/>
  <c r="O103" i="23" s="1"/>
  <c r="M108" i="23"/>
  <c r="O108" i="23" s="1"/>
  <c r="M113" i="23"/>
  <c r="O113" i="23" s="1"/>
  <c r="M115" i="23"/>
  <c r="O115" i="23" s="1"/>
  <c r="M120" i="23"/>
  <c r="O120" i="23" s="1"/>
  <c r="L123" i="23"/>
  <c r="N123" i="23" s="1"/>
  <c r="M126" i="23"/>
  <c r="O126" i="23" s="1"/>
  <c r="D130" i="23"/>
  <c r="M133" i="23"/>
  <c r="O133" i="23" s="1"/>
  <c r="D137" i="23"/>
  <c r="L147" i="23"/>
  <c r="N147" i="23" s="1"/>
  <c r="M150" i="23"/>
  <c r="O150" i="23" s="1"/>
  <c r="M157" i="23"/>
  <c r="O157" i="23" s="1"/>
  <c r="D161" i="23"/>
  <c r="L171" i="23"/>
  <c r="N171" i="23" s="1"/>
  <c r="M174" i="23"/>
  <c r="O174" i="23" s="1"/>
  <c r="M191" i="23"/>
  <c r="O191" i="23" s="1"/>
  <c r="D42" i="23"/>
  <c r="D50" i="23"/>
  <c r="D57" i="23"/>
  <c r="D127" i="23"/>
  <c r="D144" i="23"/>
  <c r="D151" i="23"/>
  <c r="D175" i="23"/>
  <c r="M40" i="23"/>
  <c r="O40" i="23" s="1"/>
  <c r="L42" i="23"/>
  <c r="N42" i="23" s="1"/>
  <c r="L45" i="23"/>
  <c r="N45" i="23" s="1"/>
  <c r="M48" i="23"/>
  <c r="O48" i="23" s="1"/>
  <c r="L50" i="23"/>
  <c r="N50" i="23" s="1"/>
  <c r="D66" i="23"/>
  <c r="M75" i="23"/>
  <c r="O75" i="23" s="1"/>
  <c r="L90" i="23"/>
  <c r="N90" i="23" s="1"/>
  <c r="M94" i="23"/>
  <c r="O94" i="23" s="1"/>
  <c r="D97" i="23"/>
  <c r="M106" i="23"/>
  <c r="O106" i="23" s="1"/>
  <c r="D109" i="23"/>
  <c r="M118" i="23"/>
  <c r="O118" i="23" s="1"/>
  <c r="D121" i="23"/>
  <c r="L127" i="23"/>
  <c r="N127" i="23" s="1"/>
  <c r="M130" i="23"/>
  <c r="O130" i="23" s="1"/>
  <c r="D134" i="23"/>
  <c r="M137" i="23"/>
  <c r="O137" i="23" s="1"/>
  <c r="D141" i="23"/>
  <c r="L151" i="23"/>
  <c r="N151" i="23" s="1"/>
  <c r="M154" i="23"/>
  <c r="O154" i="23" s="1"/>
  <c r="M161" i="23"/>
  <c r="O161" i="23" s="1"/>
  <c r="D165" i="23"/>
  <c r="L175" i="23"/>
  <c r="N175" i="23" s="1"/>
  <c r="M178" i="23"/>
  <c r="O178" i="23" s="1"/>
  <c r="M188" i="23"/>
  <c r="O188" i="23" s="1"/>
  <c r="M55" i="23"/>
  <c r="O55" i="23" s="1"/>
  <c r="M57" i="23"/>
  <c r="O57" i="23" s="1"/>
  <c r="M64" i="23"/>
  <c r="O64" i="23" s="1"/>
  <c r="L66" i="23"/>
  <c r="N66" i="23" s="1"/>
  <c r="M71" i="23"/>
  <c r="O71" i="23" s="1"/>
  <c r="L86" i="23"/>
  <c r="N86" i="23" s="1"/>
  <c r="M90" i="23"/>
  <c r="O90" i="23" s="1"/>
  <c r="M92" i="23"/>
  <c r="O92" i="23" s="1"/>
  <c r="D124" i="23"/>
  <c r="M127" i="23"/>
  <c r="O127" i="23" s="1"/>
  <c r="D131" i="23"/>
  <c r="L141" i="23"/>
  <c r="N141" i="23" s="1"/>
  <c r="M144" i="23"/>
  <c r="O144" i="23" s="1"/>
  <c r="D148" i="23"/>
  <c r="M151" i="23"/>
  <c r="O151" i="23" s="1"/>
  <c r="D155" i="23"/>
  <c r="L165" i="23"/>
  <c r="N165" i="23" s="1"/>
  <c r="M168" i="23"/>
  <c r="O168" i="23" s="1"/>
  <c r="M175" i="23"/>
  <c r="O175" i="23" s="1"/>
  <c r="D179" i="23"/>
  <c r="D189" i="23"/>
  <c r="L39" i="23"/>
  <c r="N39" i="23" s="1"/>
  <c r="L47" i="23"/>
  <c r="N47" i="23" s="1"/>
  <c r="L57" i="23"/>
  <c r="N57" i="23" s="1"/>
  <c r="L59" i="23"/>
  <c r="N59" i="23" s="1"/>
  <c r="L64" i="23"/>
  <c r="N64" i="23" s="1"/>
  <c r="M66" i="23"/>
  <c r="O66" i="23" s="1"/>
  <c r="D78" i="23"/>
  <c r="L82" i="23"/>
  <c r="N82" i="23" s="1"/>
  <c r="M86" i="23"/>
  <c r="O86" i="23" s="1"/>
  <c r="M88" i="23"/>
  <c r="O88" i="23" s="1"/>
  <c r="L92" i="23"/>
  <c r="N92" i="23" s="1"/>
  <c r="M97" i="23"/>
  <c r="O97" i="23" s="1"/>
  <c r="M99" i="23"/>
  <c r="O99" i="23" s="1"/>
  <c r="M104" i="23"/>
  <c r="O104" i="23" s="1"/>
  <c r="M109" i="23"/>
  <c r="O109" i="23" s="1"/>
  <c r="M111" i="23"/>
  <c r="O111" i="23" s="1"/>
  <c r="M116" i="23"/>
  <c r="O116" i="23" s="1"/>
  <c r="M121" i="23"/>
  <c r="O121" i="23" s="1"/>
  <c r="L131" i="23"/>
  <c r="N131" i="23" s="1"/>
  <c r="M134" i="23"/>
  <c r="O134" i="23" s="1"/>
  <c r="D138" i="23"/>
  <c r="M141" i="23"/>
  <c r="O141" i="23" s="1"/>
  <c r="D145" i="23"/>
  <c r="L155" i="23"/>
  <c r="N155" i="23" s="1"/>
  <c r="M158" i="23"/>
  <c r="O158" i="23" s="1"/>
  <c r="M165" i="23"/>
  <c r="O165" i="23" s="1"/>
  <c r="D169" i="23"/>
  <c r="L179" i="23"/>
  <c r="N179" i="23" s="1"/>
  <c r="D186" i="23"/>
  <c r="D41" i="23"/>
  <c r="D49" i="23"/>
  <c r="D54" i="23"/>
  <c r="D70" i="23"/>
  <c r="D74" i="23"/>
  <c r="D93" i="23"/>
  <c r="D128" i="23"/>
  <c r="D135" i="23"/>
  <c r="L145" i="23"/>
  <c r="N145" i="23" s="1"/>
  <c r="D152" i="23"/>
  <c r="D159" i="23"/>
  <c r="L169" i="23"/>
  <c r="N169" i="23" s="1"/>
  <c r="L186" i="23"/>
  <c r="N186" i="23" s="1"/>
  <c r="M189" i="23"/>
  <c r="O189" i="23" s="1"/>
  <c r="L121" i="23"/>
  <c r="N121" i="23" s="1"/>
  <c r="L117" i="23"/>
  <c r="N117" i="23" s="1"/>
  <c r="L113" i="23"/>
  <c r="N113" i="23" s="1"/>
  <c r="L109" i="23"/>
  <c r="N109" i="23" s="1"/>
  <c r="L105" i="23"/>
  <c r="N105" i="23" s="1"/>
  <c r="L101" i="23"/>
  <c r="N101" i="23" s="1"/>
  <c r="L97" i="23"/>
  <c r="N97" i="23" s="1"/>
  <c r="L119" i="23"/>
  <c r="N119" i="23" s="1"/>
  <c r="L115" i="23"/>
  <c r="N115" i="23" s="1"/>
  <c r="L111" i="23"/>
  <c r="N111" i="23" s="1"/>
  <c r="L107" i="23"/>
  <c r="N107" i="23" s="1"/>
  <c r="L103" i="23"/>
  <c r="N103" i="23" s="1"/>
  <c r="L99" i="23"/>
  <c r="N99" i="23" s="1"/>
  <c r="L95" i="23"/>
  <c r="N95" i="23" s="1"/>
  <c r="L91" i="23"/>
  <c r="N91" i="23" s="1"/>
  <c r="L87" i="23"/>
  <c r="N87" i="23" s="1"/>
  <c r="L83" i="23"/>
  <c r="N83" i="23" s="1"/>
  <c r="L79" i="23"/>
  <c r="N79" i="23" s="1"/>
  <c r="L75" i="23"/>
  <c r="N75" i="23" s="1"/>
  <c r="L71" i="23"/>
  <c r="N71" i="23" s="1"/>
  <c r="L67" i="23"/>
  <c r="N67" i="23" s="1"/>
  <c r="L52" i="23"/>
  <c r="N52" i="23" s="1"/>
  <c r="L54" i="23"/>
  <c r="N54" i="23" s="1"/>
  <c r="M61" i="23"/>
  <c r="O61" i="23" s="1"/>
  <c r="M68" i="23"/>
  <c r="O68" i="23" s="1"/>
  <c r="L70" i="23"/>
  <c r="N70" i="23" s="1"/>
  <c r="L74" i="23"/>
  <c r="N74" i="23" s="1"/>
  <c r="M78" i="23"/>
  <c r="O78" i="23" s="1"/>
  <c r="M80" i="23"/>
  <c r="O80" i="23" s="1"/>
  <c r="L84" i="23"/>
  <c r="N84" i="23" s="1"/>
  <c r="D89" i="23"/>
  <c r="M102" i="23"/>
  <c r="O102" i="23" s="1"/>
  <c r="D105" i="23"/>
  <c r="M114" i="23"/>
  <c r="O114" i="23" s="1"/>
  <c r="D117" i="23"/>
  <c r="D125" i="23"/>
  <c r="L135" i="23"/>
  <c r="N135" i="23" s="1"/>
  <c r="M138" i="23"/>
  <c r="O138" i="23" s="1"/>
  <c r="D142" i="23"/>
  <c r="M145" i="23"/>
  <c r="O145" i="23" s="1"/>
  <c r="D149" i="23"/>
  <c r="L159" i="23"/>
  <c r="N159" i="23" s="1"/>
  <c r="M162" i="23"/>
  <c r="O162" i="23" s="1"/>
  <c r="M169" i="23"/>
  <c r="O169" i="23" s="1"/>
  <c r="D173" i="23"/>
  <c r="M196" i="23"/>
  <c r="O196" i="23" s="1"/>
  <c r="M193" i="23"/>
  <c r="O193" i="23" s="1"/>
  <c r="M185" i="23"/>
  <c r="O185" i="23" s="1"/>
  <c r="M190" i="23"/>
  <c r="O190" i="23" s="1"/>
  <c r="M180" i="23"/>
  <c r="O180" i="23" s="1"/>
  <c r="M195" i="23"/>
  <c r="O195" i="23" s="1"/>
  <c r="M187" i="23"/>
  <c r="O187" i="23" s="1"/>
  <c r="M192" i="23"/>
  <c r="O192" i="23" s="1"/>
  <c r="M182" i="23"/>
  <c r="O182" i="23" s="1"/>
  <c r="M184" i="23"/>
  <c r="O184" i="23" s="1"/>
  <c r="M194" i="23"/>
  <c r="O194" i="23" s="1"/>
  <c r="M186" i="23"/>
  <c r="O186" i="23" s="1"/>
  <c r="M54" i="23"/>
  <c r="O54" i="23" s="1"/>
  <c r="L61" i="23"/>
  <c r="N61" i="23" s="1"/>
  <c r="L63" i="23"/>
  <c r="N63" i="23" s="1"/>
  <c r="L68" i="23"/>
  <c r="N68" i="23" s="1"/>
  <c r="M70" i="23"/>
  <c r="O70" i="23" s="1"/>
  <c r="M74" i="23"/>
  <c r="O74" i="23" s="1"/>
  <c r="M76" i="23"/>
  <c r="O76" i="23" s="1"/>
  <c r="L80" i="23"/>
  <c r="N80" i="23" s="1"/>
  <c r="D85" i="23"/>
  <c r="M93" i="23"/>
  <c r="O93" i="23" s="1"/>
  <c r="L125" i="23"/>
  <c r="N125" i="23" s="1"/>
  <c r="M128" i="23"/>
  <c r="O128" i="23" s="1"/>
  <c r="D132" i="23"/>
  <c r="M135" i="23"/>
  <c r="O135" i="23" s="1"/>
  <c r="D139" i="23"/>
  <c r="L149" i="23"/>
  <c r="N149" i="23" s="1"/>
  <c r="M152" i="23"/>
  <c r="O152" i="23" s="1"/>
  <c r="M159" i="23"/>
  <c r="O159" i="23" s="1"/>
  <c r="D163" i="23"/>
  <c r="L173" i="23"/>
  <c r="N173" i="23" s="1"/>
  <c r="M176" i="23"/>
  <c r="O176" i="23" s="1"/>
  <c r="D197" i="23"/>
  <c r="L184" i="23"/>
  <c r="N184" i="23" s="1"/>
  <c r="L189" i="23"/>
  <c r="N189" i="23" s="1"/>
  <c r="L197" i="23"/>
  <c r="N197" i="23" s="1"/>
  <c r="D182" i="23"/>
  <c r="D192" i="23"/>
  <c r="L182" i="23"/>
  <c r="N182" i="23" s="1"/>
  <c r="D187" i="23"/>
  <c r="L192" i="23"/>
  <c r="N192" i="23" s="1"/>
  <c r="D195" i="23"/>
  <c r="D154" i="23"/>
  <c r="D156" i="23"/>
  <c r="D158" i="23"/>
  <c r="D160" i="23"/>
  <c r="D162" i="23"/>
  <c r="D164" i="23"/>
  <c r="D166" i="23"/>
  <c r="D168" i="23"/>
  <c r="D170" i="23"/>
  <c r="D172" i="23"/>
  <c r="D174" i="23"/>
  <c r="D176" i="23"/>
  <c r="D178" i="23"/>
  <c r="D180" i="23"/>
  <c r="L187" i="23"/>
  <c r="N187" i="23" s="1"/>
  <c r="D190" i="23"/>
  <c r="L195" i="23"/>
  <c r="N195" i="23" s="1"/>
  <c r="L124" i="23"/>
  <c r="N124" i="23" s="1"/>
  <c r="L126" i="23"/>
  <c r="N126" i="23" s="1"/>
  <c r="L128" i="23"/>
  <c r="N128" i="23" s="1"/>
  <c r="L130" i="23"/>
  <c r="N130" i="23" s="1"/>
  <c r="L132" i="23"/>
  <c r="N132" i="23" s="1"/>
  <c r="L134" i="23"/>
  <c r="N134" i="23" s="1"/>
  <c r="L136" i="23"/>
  <c r="N136" i="23" s="1"/>
  <c r="L138" i="23"/>
  <c r="N138" i="23" s="1"/>
  <c r="L140" i="23"/>
  <c r="N140" i="23" s="1"/>
  <c r="L142" i="23"/>
  <c r="N142" i="23" s="1"/>
  <c r="L144" i="23"/>
  <c r="N144" i="23" s="1"/>
  <c r="L146" i="23"/>
  <c r="N146" i="23" s="1"/>
  <c r="L148" i="23"/>
  <c r="N148" i="23" s="1"/>
  <c r="L150" i="23"/>
  <c r="N150" i="23" s="1"/>
  <c r="L152" i="23"/>
  <c r="N152" i="23" s="1"/>
  <c r="L154" i="23"/>
  <c r="N154" i="23" s="1"/>
  <c r="L156" i="23"/>
  <c r="N156" i="23" s="1"/>
  <c r="L158" i="23"/>
  <c r="N158" i="23" s="1"/>
  <c r="L160" i="23"/>
  <c r="N160" i="23" s="1"/>
  <c r="L162" i="23"/>
  <c r="N162" i="23" s="1"/>
  <c r="L164" i="23"/>
  <c r="N164" i="23" s="1"/>
  <c r="L166" i="23"/>
  <c r="N166" i="23" s="1"/>
  <c r="L168" i="23"/>
  <c r="N168" i="23" s="1"/>
  <c r="L170" i="23"/>
  <c r="N170" i="23" s="1"/>
  <c r="L172" i="23"/>
  <c r="N172" i="23" s="1"/>
  <c r="L174" i="23"/>
  <c r="N174" i="23" s="1"/>
  <c r="L176" i="23"/>
  <c r="N176" i="23" s="1"/>
  <c r="L178" i="23"/>
  <c r="N178" i="23" s="1"/>
  <c r="L180" i="23"/>
  <c r="N180" i="23" s="1"/>
  <c r="D185" i="23"/>
  <c r="L190" i="23"/>
  <c r="N190" i="23" s="1"/>
  <c r="L185" i="23"/>
  <c r="N185" i="23" s="1"/>
  <c r="D193" i="23"/>
  <c r="D183" i="23"/>
  <c r="L193" i="23"/>
  <c r="N193" i="23" s="1"/>
  <c r="L183" i="23"/>
  <c r="N183" i="23" s="1"/>
  <c r="D188" i="23"/>
  <c r="D196" i="23"/>
  <c r="D181" i="23"/>
  <c r="L188" i="23"/>
  <c r="N188" i="23" s="1"/>
  <c r="D191" i="23"/>
  <c r="L196" i="23"/>
  <c r="N196" i="23" s="1"/>
  <c r="L181" i="23"/>
  <c r="N181" i="23" s="1"/>
  <c r="L191" i="23"/>
  <c r="N191" i="23" s="1"/>
  <c r="D194" i="23"/>
  <c r="D123" i="22"/>
  <c r="D147" i="22"/>
  <c r="D4" i="22"/>
  <c r="M125" i="22"/>
  <c r="O125" i="22" s="1"/>
  <c r="D128" i="22"/>
  <c r="M137" i="22"/>
  <c r="O137" i="22" s="1"/>
  <c r="D140" i="22"/>
  <c r="L147" i="22"/>
  <c r="N147" i="22" s="1"/>
  <c r="D152" i="22"/>
  <c r="D135" i="22"/>
  <c r="L128" i="22"/>
  <c r="N128" i="22" s="1"/>
  <c r="L140" i="22"/>
  <c r="N140" i="22" s="1"/>
  <c r="L152" i="22"/>
  <c r="N152" i="22" s="1"/>
  <c r="L121" i="22"/>
  <c r="N121" i="22" s="1"/>
  <c r="M123" i="22"/>
  <c r="O123" i="22" s="1"/>
  <c r="D126" i="22"/>
  <c r="L133" i="22"/>
  <c r="N133" i="22" s="1"/>
  <c r="M135" i="22"/>
  <c r="O135" i="22" s="1"/>
  <c r="D138" i="22"/>
  <c r="L145" i="22"/>
  <c r="N145" i="22" s="1"/>
  <c r="M147" i="22"/>
  <c r="O147" i="22" s="1"/>
  <c r="D150" i="22"/>
  <c r="L32" i="22"/>
  <c r="N32" i="22" s="1"/>
  <c r="L36" i="22"/>
  <c r="N36" i="22" s="1"/>
  <c r="L40" i="22"/>
  <c r="N40" i="22" s="1"/>
  <c r="L44" i="22"/>
  <c r="N44" i="22" s="1"/>
  <c r="L48" i="22"/>
  <c r="N48" i="22" s="1"/>
  <c r="L52" i="22"/>
  <c r="N52" i="22" s="1"/>
  <c r="L56" i="22"/>
  <c r="N56" i="22" s="1"/>
  <c r="L126" i="22"/>
  <c r="N126" i="22" s="1"/>
  <c r="L138" i="22"/>
  <c r="N138" i="22" s="1"/>
  <c r="L150" i="22"/>
  <c r="N150" i="22" s="1"/>
  <c r="D65" i="22"/>
  <c r="D67" i="22"/>
  <c r="D69" i="22"/>
  <c r="D71" i="22"/>
  <c r="D73" i="22"/>
  <c r="D75" i="22"/>
  <c r="D77" i="22"/>
  <c r="D79" i="22"/>
  <c r="D81" i="22"/>
  <c r="D83" i="22"/>
  <c r="D85" i="22"/>
  <c r="D87" i="22"/>
  <c r="D89" i="22"/>
  <c r="D91" i="22"/>
  <c r="D93" i="22"/>
  <c r="D95" i="22"/>
  <c r="D97" i="22"/>
  <c r="D99" i="22"/>
  <c r="D101" i="22"/>
  <c r="D103" i="22"/>
  <c r="D105" i="22"/>
  <c r="D107" i="22"/>
  <c r="D109" i="22"/>
  <c r="D111" i="22"/>
  <c r="D113" i="22"/>
  <c r="D115" i="22"/>
  <c r="D117" i="22"/>
  <c r="L119" i="22"/>
  <c r="N119" i="22" s="1"/>
  <c r="M121" i="22"/>
  <c r="O121" i="22" s="1"/>
  <c r="D124" i="22"/>
  <c r="L131" i="22"/>
  <c r="N131" i="22" s="1"/>
  <c r="M133" i="22"/>
  <c r="O133" i="22" s="1"/>
  <c r="D136" i="22"/>
  <c r="L143" i="22"/>
  <c r="N143" i="22" s="1"/>
  <c r="M145" i="22"/>
  <c r="O145" i="22" s="1"/>
  <c r="D148" i="22"/>
  <c r="L65" i="22"/>
  <c r="N65" i="22" s="1"/>
  <c r="L67" i="22"/>
  <c r="N67" i="22" s="1"/>
  <c r="L69" i="22"/>
  <c r="N69" i="22" s="1"/>
  <c r="L71" i="22"/>
  <c r="N71" i="22" s="1"/>
  <c r="L73" i="22"/>
  <c r="N73" i="22" s="1"/>
  <c r="L75" i="22"/>
  <c r="N75" i="22" s="1"/>
  <c r="L77" i="22"/>
  <c r="N77" i="22" s="1"/>
  <c r="L79" i="22"/>
  <c r="N79" i="22" s="1"/>
  <c r="L81" i="22"/>
  <c r="N81" i="22" s="1"/>
  <c r="L83" i="22"/>
  <c r="N83" i="22" s="1"/>
  <c r="L85" i="22"/>
  <c r="N85" i="22" s="1"/>
  <c r="L87" i="22"/>
  <c r="N87" i="22" s="1"/>
  <c r="L89" i="22"/>
  <c r="N89" i="22" s="1"/>
  <c r="L91" i="22"/>
  <c r="N91" i="22" s="1"/>
  <c r="L93" i="22"/>
  <c r="N93" i="22" s="1"/>
  <c r="L95" i="22"/>
  <c r="N95" i="22" s="1"/>
  <c r="L97" i="22"/>
  <c r="N97" i="22" s="1"/>
  <c r="L99" i="22"/>
  <c r="N99" i="22" s="1"/>
  <c r="L101" i="22"/>
  <c r="N101" i="22" s="1"/>
  <c r="L103" i="22"/>
  <c r="N103" i="22" s="1"/>
  <c r="L105" i="22"/>
  <c r="N105" i="22" s="1"/>
  <c r="L107" i="22"/>
  <c r="N107" i="22" s="1"/>
  <c r="L109" i="22"/>
  <c r="N109" i="22" s="1"/>
  <c r="L111" i="22"/>
  <c r="N111" i="22" s="1"/>
  <c r="L113" i="22"/>
  <c r="N113" i="22" s="1"/>
  <c r="L115" i="22"/>
  <c r="N115" i="22" s="1"/>
  <c r="L117" i="22"/>
  <c r="N117" i="22" s="1"/>
  <c r="L124" i="22"/>
  <c r="N124" i="22" s="1"/>
  <c r="L136" i="22"/>
  <c r="N136" i="22" s="1"/>
  <c r="L148" i="22"/>
  <c r="N148" i="22" s="1"/>
  <c r="M119" i="22"/>
  <c r="O119" i="22" s="1"/>
  <c r="D122" i="22"/>
  <c r="L129" i="22"/>
  <c r="N129" i="22" s="1"/>
  <c r="M131" i="22"/>
  <c r="O131" i="22" s="1"/>
  <c r="D134" i="22"/>
  <c r="L141" i="22"/>
  <c r="N141" i="22" s="1"/>
  <c r="M143" i="22"/>
  <c r="O143" i="22" s="1"/>
  <c r="D146" i="22"/>
  <c r="M117" i="22"/>
  <c r="O117" i="22" s="1"/>
  <c r="L122" i="22"/>
  <c r="N122" i="22" s="1"/>
  <c r="L134" i="22"/>
  <c r="N134" i="22" s="1"/>
  <c r="L146" i="22"/>
  <c r="N146" i="22" s="1"/>
  <c r="D120" i="22"/>
  <c r="L127" i="22"/>
  <c r="N127" i="22" s="1"/>
  <c r="M129" i="22"/>
  <c r="O129" i="22" s="1"/>
  <c r="D132" i="22"/>
  <c r="L139" i="22"/>
  <c r="N139" i="22" s="1"/>
  <c r="M141" i="22"/>
  <c r="O141" i="22" s="1"/>
  <c r="D144" i="22"/>
  <c r="L151" i="22"/>
  <c r="N151" i="22" s="1"/>
  <c r="D5" i="22"/>
  <c r="D9" i="22"/>
  <c r="D13" i="22"/>
  <c r="D17" i="22"/>
  <c r="D21" i="22"/>
  <c r="D25" i="22"/>
  <c r="D29" i="22"/>
  <c r="D33" i="22"/>
  <c r="D37" i="22"/>
  <c r="D41" i="22"/>
  <c r="D45" i="22"/>
  <c r="D49" i="22"/>
  <c r="D53" i="22"/>
  <c r="D57" i="22"/>
  <c r="D125" i="22"/>
  <c r="D137" i="22"/>
  <c r="D149" i="22"/>
  <c r="L125" i="22"/>
  <c r="N125" i="22" s="1"/>
  <c r="M127" i="22"/>
  <c r="O127" i="22" s="1"/>
  <c r="D130" i="22"/>
  <c r="L137" i="22"/>
  <c r="N137" i="22" s="1"/>
  <c r="M139" i="22"/>
  <c r="O139" i="22" s="1"/>
  <c r="D142" i="22"/>
  <c r="L149" i="22"/>
  <c r="N149" i="22" s="1"/>
  <c r="M151" i="22"/>
  <c r="O151" i="22" s="1"/>
  <c r="D28" i="21"/>
  <c r="D63" i="21"/>
  <c r="D76" i="21"/>
  <c r="D92" i="21"/>
  <c r="D121" i="21"/>
  <c r="D25" i="21"/>
  <c r="D35" i="21"/>
  <c r="D38" i="21"/>
  <c r="D51" i="21"/>
  <c r="D60" i="21"/>
  <c r="D48" i="21"/>
  <c r="D4" i="21"/>
  <c r="D84" i="21"/>
  <c r="D36" i="21"/>
  <c r="D21" i="21"/>
  <c r="D17" i="21"/>
  <c r="D13" i="21"/>
  <c r="D9" i="21"/>
  <c r="D5" i="21"/>
  <c r="D80" i="21"/>
  <c r="D96" i="21"/>
  <c r="D72" i="21"/>
  <c r="D22" i="21"/>
  <c r="D18" i="21"/>
  <c r="D14" i="21"/>
  <c r="D10" i="21"/>
  <c r="D6" i="21"/>
  <c r="D56" i="21"/>
  <c r="D16" i="21"/>
  <c r="D67" i="21"/>
  <c r="D105" i="21"/>
  <c r="D7" i="21"/>
  <c r="D19" i="21"/>
  <c r="D29" i="21"/>
  <c r="D32" i="21"/>
  <c r="D42" i="21"/>
  <c r="D83" i="21"/>
  <c r="D86" i="21"/>
  <c r="D26" i="21"/>
  <c r="D39" i="21"/>
  <c r="D64" i="21"/>
  <c r="D8" i="21"/>
  <c r="D20" i="21"/>
  <c r="D33" i="21"/>
  <c r="D68" i="21"/>
  <c r="D87" i="21"/>
  <c r="D40" i="21"/>
  <c r="D75" i="21"/>
  <c r="D91" i="21"/>
  <c r="D62" i="21"/>
  <c r="D12" i="21"/>
  <c r="D24" i="21"/>
  <c r="D50" i="21"/>
  <c r="D88" i="21"/>
  <c r="D46" i="21"/>
  <c r="D71" i="21"/>
  <c r="D94" i="21"/>
  <c r="L138" i="21"/>
  <c r="N138" i="21" s="1"/>
  <c r="L130" i="21"/>
  <c r="N130" i="21" s="1"/>
  <c r="L98" i="21"/>
  <c r="N98" i="21" s="1"/>
  <c r="L94" i="21"/>
  <c r="N94" i="21" s="1"/>
  <c r="L90" i="21"/>
  <c r="N90" i="21" s="1"/>
  <c r="L86" i="21"/>
  <c r="N86" i="21" s="1"/>
  <c r="L82" i="21"/>
  <c r="N82" i="21" s="1"/>
  <c r="L78" i="21"/>
  <c r="N78" i="21" s="1"/>
  <c r="L74" i="21"/>
  <c r="N74" i="21" s="1"/>
  <c r="L70" i="21"/>
  <c r="N70" i="21" s="1"/>
  <c r="L66" i="21"/>
  <c r="N66" i="21" s="1"/>
  <c r="L62" i="21"/>
  <c r="N62" i="21" s="1"/>
  <c r="L58" i="21"/>
  <c r="N58" i="21" s="1"/>
  <c r="L54" i="21"/>
  <c r="N54" i="21" s="1"/>
  <c r="L50" i="21"/>
  <c r="N50" i="21" s="1"/>
  <c r="L46" i="21"/>
  <c r="N46" i="21" s="1"/>
  <c r="L42" i="21"/>
  <c r="N42" i="21" s="1"/>
  <c r="L29" i="21"/>
  <c r="N29" i="21" s="1"/>
  <c r="L31" i="21"/>
  <c r="N31" i="21" s="1"/>
  <c r="L48" i="21"/>
  <c r="N48" i="21" s="1"/>
  <c r="L65" i="21"/>
  <c r="N65" i="21" s="1"/>
  <c r="M67" i="21"/>
  <c r="O67" i="21" s="1"/>
  <c r="L71" i="21"/>
  <c r="N71" i="21" s="1"/>
  <c r="D77" i="21"/>
  <c r="M90" i="21"/>
  <c r="O90" i="21" s="1"/>
  <c r="L96" i="21"/>
  <c r="N96" i="21" s="1"/>
  <c r="M100" i="21"/>
  <c r="O100" i="21" s="1"/>
  <c r="D103" i="21"/>
  <c r="L115" i="21"/>
  <c r="N115" i="21" s="1"/>
  <c r="L120" i="21"/>
  <c r="N120" i="21" s="1"/>
  <c r="D123" i="21"/>
  <c r="L128" i="21"/>
  <c r="N128" i="21" s="1"/>
  <c r="L131" i="21"/>
  <c r="N131" i="21" s="1"/>
  <c r="M139" i="21"/>
  <c r="O139" i="21" s="1"/>
  <c r="M142" i="21"/>
  <c r="O142" i="21" s="1"/>
  <c r="M145" i="21"/>
  <c r="O145" i="21" s="1"/>
  <c r="M148" i="21"/>
  <c r="O148" i="21" s="1"/>
  <c r="M151" i="21"/>
  <c r="O151" i="21" s="1"/>
  <c r="M154" i="21"/>
  <c r="O154" i="21" s="1"/>
  <c r="L165" i="21"/>
  <c r="N165" i="21" s="1"/>
  <c r="L177" i="21"/>
  <c r="N177" i="21" s="1"/>
  <c r="M159" i="21"/>
  <c r="O159" i="21" s="1"/>
  <c r="M137" i="21"/>
  <c r="O137" i="21" s="1"/>
  <c r="M129" i="21"/>
  <c r="O129" i="21" s="1"/>
  <c r="M121" i="21"/>
  <c r="O121" i="21" s="1"/>
  <c r="M113" i="21"/>
  <c r="O113" i="21" s="1"/>
  <c r="M105" i="21"/>
  <c r="O105" i="21" s="1"/>
  <c r="M179" i="21"/>
  <c r="O179" i="21" s="1"/>
  <c r="M176" i="21"/>
  <c r="O176" i="21" s="1"/>
  <c r="M173" i="21"/>
  <c r="O173" i="21" s="1"/>
  <c r="M170" i="21"/>
  <c r="O170" i="21" s="1"/>
  <c r="M167" i="21"/>
  <c r="O167" i="21" s="1"/>
  <c r="M164" i="21"/>
  <c r="O164" i="21" s="1"/>
  <c r="M161" i="21"/>
  <c r="O161" i="21" s="1"/>
  <c r="M156" i="21"/>
  <c r="O156" i="21" s="1"/>
  <c r="M178" i="21"/>
  <c r="O178" i="21" s="1"/>
  <c r="M175" i="21"/>
  <c r="O175" i="21" s="1"/>
  <c r="M172" i="21"/>
  <c r="O172" i="21" s="1"/>
  <c r="M169" i="21"/>
  <c r="O169" i="21" s="1"/>
  <c r="M166" i="21"/>
  <c r="O166" i="21" s="1"/>
  <c r="M163" i="21"/>
  <c r="O163" i="21" s="1"/>
  <c r="M158" i="21"/>
  <c r="O158" i="21" s="1"/>
  <c r="M160" i="21"/>
  <c r="O160" i="21" s="1"/>
  <c r="M136" i="21"/>
  <c r="O136" i="21" s="1"/>
  <c r="M128" i="21"/>
  <c r="O128" i="21" s="1"/>
  <c r="M120" i="21"/>
  <c r="O120" i="21" s="1"/>
  <c r="M112" i="21"/>
  <c r="O112" i="21" s="1"/>
  <c r="M104" i="21"/>
  <c r="O104" i="21" s="1"/>
  <c r="M180" i="21"/>
  <c r="O180" i="21" s="1"/>
  <c r="M177" i="21"/>
  <c r="O177" i="21" s="1"/>
  <c r="M174" i="21"/>
  <c r="O174" i="21" s="1"/>
  <c r="M171" i="21"/>
  <c r="O171" i="21" s="1"/>
  <c r="M168" i="21"/>
  <c r="O168" i="21" s="1"/>
  <c r="M165" i="21"/>
  <c r="O165" i="21" s="1"/>
  <c r="M162" i="21"/>
  <c r="O162" i="21" s="1"/>
  <c r="M44" i="21"/>
  <c r="O44" i="21" s="1"/>
  <c r="M46" i="21"/>
  <c r="O46" i="21" s="1"/>
  <c r="L52" i="21"/>
  <c r="N52" i="21" s="1"/>
  <c r="D54" i="21"/>
  <c r="L69" i="21"/>
  <c r="N69" i="21" s="1"/>
  <c r="M71" i="21"/>
  <c r="O71" i="21" s="1"/>
  <c r="L75" i="21"/>
  <c r="N75" i="21" s="1"/>
  <c r="D79" i="21"/>
  <c r="D81" i="21"/>
  <c r="M92" i="21"/>
  <c r="O92" i="21" s="1"/>
  <c r="M94" i="21"/>
  <c r="O94" i="21" s="1"/>
  <c r="M96" i="21"/>
  <c r="O96" i="21" s="1"/>
  <c r="M98" i="21"/>
  <c r="O98" i="21" s="1"/>
  <c r="L103" i="21"/>
  <c r="N103" i="21" s="1"/>
  <c r="D108" i="21"/>
  <c r="M110" i="21"/>
  <c r="O110" i="21" s="1"/>
  <c r="D113" i="21"/>
  <c r="M115" i="21"/>
  <c r="O115" i="21" s="1"/>
  <c r="L123" i="21"/>
  <c r="N123" i="21" s="1"/>
  <c r="M131" i="21"/>
  <c r="O131" i="21" s="1"/>
  <c r="D137" i="21"/>
  <c r="D158" i="21"/>
  <c r="L4" i="21"/>
  <c r="N4" i="21" s="1"/>
  <c r="L26" i="21"/>
  <c r="N26" i="21" s="1"/>
  <c r="L35" i="21"/>
  <c r="N35" i="21" s="1"/>
  <c r="D37" i="21"/>
  <c r="M50" i="21"/>
  <c r="O50" i="21" s="1"/>
  <c r="L56" i="21"/>
  <c r="N56" i="21" s="1"/>
  <c r="M69" i="21"/>
  <c r="O69" i="21" s="1"/>
  <c r="L73" i="21"/>
  <c r="N73" i="21" s="1"/>
  <c r="M75" i="21"/>
  <c r="O75" i="21" s="1"/>
  <c r="L79" i="21"/>
  <c r="N79" i="21" s="1"/>
  <c r="D85" i="21"/>
  <c r="D101" i="21"/>
  <c r="M103" i="21"/>
  <c r="O103" i="21" s="1"/>
  <c r="L110" i="21"/>
  <c r="N110" i="21" s="1"/>
  <c r="L113" i="21"/>
  <c r="N113" i="21" s="1"/>
  <c r="M123" i="21"/>
  <c r="O123" i="21" s="1"/>
  <c r="D129" i="21"/>
  <c r="M134" i="21"/>
  <c r="O134" i="21" s="1"/>
  <c r="D140" i="21"/>
  <c r="D146" i="21"/>
  <c r="D152" i="21"/>
  <c r="D166" i="21"/>
  <c r="D178" i="21"/>
  <c r="D98" i="21"/>
  <c r="M4" i="21"/>
  <c r="O4" i="21" s="1"/>
  <c r="L33" i="21"/>
  <c r="N33" i="21" s="1"/>
  <c r="D41" i="21"/>
  <c r="M54" i="21"/>
  <c r="O54" i="21" s="1"/>
  <c r="L60" i="21"/>
  <c r="N60" i="21" s="1"/>
  <c r="L77" i="21"/>
  <c r="N77" i="21" s="1"/>
  <c r="M79" i="21"/>
  <c r="O79" i="21" s="1"/>
  <c r="L83" i="21"/>
  <c r="N83" i="21" s="1"/>
  <c r="D89" i="21"/>
  <c r="L101" i="21"/>
  <c r="N101" i="21" s="1"/>
  <c r="D106" i="21"/>
  <c r="M108" i="21"/>
  <c r="O108" i="21" s="1"/>
  <c r="D111" i="21"/>
  <c r="M118" i="21"/>
  <c r="O118" i="21" s="1"/>
  <c r="M126" i="21"/>
  <c r="O126" i="21" s="1"/>
  <c r="L134" i="21"/>
  <c r="N134" i="21" s="1"/>
  <c r="L143" i="21"/>
  <c r="N143" i="21" s="1"/>
  <c r="L149" i="21"/>
  <c r="N149" i="21" s="1"/>
  <c r="L155" i="21"/>
  <c r="N155" i="21" s="1"/>
  <c r="L162" i="21"/>
  <c r="N162" i="21" s="1"/>
  <c r="L174" i="21"/>
  <c r="N174" i="21" s="1"/>
  <c r="D169" i="21"/>
  <c r="M26" i="21"/>
  <c r="O26" i="21" s="1"/>
  <c r="L28" i="21"/>
  <c r="N28" i="21" s="1"/>
  <c r="D30" i="21"/>
  <c r="M33" i="21"/>
  <c r="O33" i="21" s="1"/>
  <c r="M35" i="21"/>
  <c r="O35" i="21" s="1"/>
  <c r="L39" i="21"/>
  <c r="N39" i="21" s="1"/>
  <c r="D43" i="21"/>
  <c r="D45" i="21"/>
  <c r="M56" i="21"/>
  <c r="O56" i="21" s="1"/>
  <c r="M58" i="21"/>
  <c r="O58" i="21" s="1"/>
  <c r="L64" i="21"/>
  <c r="N64" i="21" s="1"/>
  <c r="L81" i="21"/>
  <c r="N81" i="21" s="1"/>
  <c r="M83" i="21"/>
  <c r="O83" i="21" s="1"/>
  <c r="L87" i="21"/>
  <c r="N87" i="21" s="1"/>
  <c r="D93" i="21"/>
  <c r="D97" i="21"/>
  <c r="M101" i="21"/>
  <c r="O101" i="21" s="1"/>
  <c r="L111" i="21"/>
  <c r="N111" i="21" s="1"/>
  <c r="D116" i="21"/>
  <c r="L118" i="21"/>
  <c r="N118" i="21" s="1"/>
  <c r="L126" i="21"/>
  <c r="N126" i="21" s="1"/>
  <c r="D135" i="21"/>
  <c r="M140" i="21"/>
  <c r="O140" i="21" s="1"/>
  <c r="M143" i="21"/>
  <c r="O143" i="21" s="1"/>
  <c r="M146" i="21"/>
  <c r="O146" i="21" s="1"/>
  <c r="M149" i="21"/>
  <c r="O149" i="21" s="1"/>
  <c r="M152" i="21"/>
  <c r="O152" i="21" s="1"/>
  <c r="M155" i="21"/>
  <c r="O155" i="21" s="1"/>
  <c r="L7" i="21"/>
  <c r="N7" i="21" s="1"/>
  <c r="L11" i="21"/>
  <c r="N11" i="21" s="1"/>
  <c r="L15" i="21"/>
  <c r="N15" i="21" s="1"/>
  <c r="L19" i="21"/>
  <c r="N19" i="21" s="1"/>
  <c r="L23" i="21"/>
  <c r="N23" i="21" s="1"/>
  <c r="L30" i="21"/>
  <c r="N30" i="21" s="1"/>
  <c r="L37" i="21"/>
  <c r="N37" i="21" s="1"/>
  <c r="M39" i="21"/>
  <c r="O39" i="21" s="1"/>
  <c r="L43" i="21"/>
  <c r="N43" i="21" s="1"/>
  <c r="D47" i="21"/>
  <c r="D49" i="21"/>
  <c r="M60" i="21"/>
  <c r="O60" i="21" s="1"/>
  <c r="M62" i="21"/>
  <c r="O62" i="21" s="1"/>
  <c r="L68" i="21"/>
  <c r="N68" i="21" s="1"/>
  <c r="D70" i="21"/>
  <c r="M81" i="21"/>
  <c r="O81" i="21" s="1"/>
  <c r="L85" i="21"/>
  <c r="N85" i="21" s="1"/>
  <c r="M87" i="21"/>
  <c r="O87" i="21" s="1"/>
  <c r="L91" i="21"/>
  <c r="N91" i="21" s="1"/>
  <c r="D95" i="21"/>
  <c r="D99" i="21"/>
  <c r="D104" i="21"/>
  <c r="D109" i="21"/>
  <c r="M111" i="21"/>
  <c r="O111" i="21" s="1"/>
  <c r="L116" i="21"/>
  <c r="N116" i="21" s="1"/>
  <c r="D119" i="21"/>
  <c r="D124" i="21"/>
  <c r="D127" i="21"/>
  <c r="L132" i="21"/>
  <c r="N132" i="21" s="1"/>
  <c r="D163" i="21"/>
  <c r="D175" i="21"/>
  <c r="L41" i="21"/>
  <c r="N41" i="21" s="1"/>
  <c r="M43" i="21"/>
  <c r="O43" i="21" s="1"/>
  <c r="L47" i="21"/>
  <c r="N47" i="21" s="1"/>
  <c r="D53" i="21"/>
  <c r="M66" i="21"/>
  <c r="O66" i="21" s="1"/>
  <c r="L72" i="21"/>
  <c r="N72" i="21" s="1"/>
  <c r="M85" i="21"/>
  <c r="O85" i="21" s="1"/>
  <c r="L89" i="21"/>
  <c r="N89" i="21" s="1"/>
  <c r="M91" i="21"/>
  <c r="O91" i="21" s="1"/>
  <c r="L95" i="21"/>
  <c r="N95" i="21" s="1"/>
  <c r="L99" i="21"/>
  <c r="N99" i="21" s="1"/>
  <c r="L106" i="21"/>
  <c r="N106" i="21" s="1"/>
  <c r="L109" i="21"/>
  <c r="N109" i="21" s="1"/>
  <c r="D114" i="21"/>
  <c r="M116" i="21"/>
  <c r="O116" i="21" s="1"/>
  <c r="L119" i="21"/>
  <c r="N119" i="21" s="1"/>
  <c r="L124" i="21"/>
  <c r="N124" i="21" s="1"/>
  <c r="M132" i="21"/>
  <c r="O132" i="21" s="1"/>
  <c r="M135" i="21"/>
  <c r="O135" i="21" s="1"/>
  <c r="D138" i="21"/>
  <c r="D144" i="21"/>
  <c r="D150" i="21"/>
  <c r="D156" i="21"/>
  <c r="L171" i="21"/>
  <c r="N171" i="21" s="1"/>
  <c r="D115" i="21"/>
  <c r="M30" i="21"/>
  <c r="O30" i="21" s="1"/>
  <c r="L32" i="21"/>
  <c r="N32" i="21" s="1"/>
  <c r="D34" i="21"/>
  <c r="L45" i="21"/>
  <c r="N45" i="21" s="1"/>
  <c r="M47" i="21"/>
  <c r="O47" i="21" s="1"/>
  <c r="L51" i="21"/>
  <c r="N51" i="21" s="1"/>
  <c r="D55" i="21"/>
  <c r="D57" i="21"/>
  <c r="M68" i="21"/>
  <c r="O68" i="21" s="1"/>
  <c r="M70" i="21"/>
  <c r="O70" i="21" s="1"/>
  <c r="L76" i="21"/>
  <c r="N76" i="21" s="1"/>
  <c r="D78" i="21"/>
  <c r="L93" i="21"/>
  <c r="N93" i="21" s="1"/>
  <c r="M95" i="21"/>
  <c r="O95" i="21" s="1"/>
  <c r="L97" i="21"/>
  <c r="N97" i="21" s="1"/>
  <c r="M99" i="21"/>
  <c r="O99" i="21" s="1"/>
  <c r="M106" i="21"/>
  <c r="O106" i="21" s="1"/>
  <c r="M109" i="21"/>
  <c r="O109" i="21" s="1"/>
  <c r="D117" i="21"/>
  <c r="M119" i="21"/>
  <c r="O119" i="21" s="1"/>
  <c r="D122" i="21"/>
  <c r="M124" i="21"/>
  <c r="O124" i="21" s="1"/>
  <c r="M127" i="21"/>
  <c r="O127" i="21" s="1"/>
  <c r="D130" i="21"/>
  <c r="D133" i="21"/>
  <c r="L141" i="21"/>
  <c r="N141" i="21" s="1"/>
  <c r="L147" i="21"/>
  <c r="N147" i="21" s="1"/>
  <c r="L153" i="21"/>
  <c r="N153" i="21" s="1"/>
  <c r="D160" i="21"/>
  <c r="L6" i="21"/>
  <c r="N6" i="21" s="1"/>
  <c r="L10" i="21"/>
  <c r="N10" i="21" s="1"/>
  <c r="L14" i="21"/>
  <c r="N14" i="21" s="1"/>
  <c r="L18" i="21"/>
  <c r="N18" i="21" s="1"/>
  <c r="L22" i="21"/>
  <c r="N22" i="21" s="1"/>
  <c r="D27" i="21"/>
  <c r="L34" i="21"/>
  <c r="N34" i="21" s="1"/>
  <c r="M45" i="21"/>
  <c r="O45" i="21" s="1"/>
  <c r="L49" i="21"/>
  <c r="N49" i="21" s="1"/>
  <c r="M51" i="21"/>
  <c r="O51" i="21" s="1"/>
  <c r="L55" i="21"/>
  <c r="N55" i="21" s="1"/>
  <c r="D59" i="21"/>
  <c r="D61" i="21"/>
  <c r="M72" i="21"/>
  <c r="O72" i="21" s="1"/>
  <c r="M74" i="21"/>
  <c r="O74" i="21" s="1"/>
  <c r="L80" i="21"/>
  <c r="N80" i="21" s="1"/>
  <c r="D82" i="21"/>
  <c r="M93" i="21"/>
  <c r="O93" i="21" s="1"/>
  <c r="M97" i="21"/>
  <c r="O97" i="21" s="1"/>
  <c r="D102" i="21"/>
  <c r="L104" i="21"/>
  <c r="N104" i="21" s="1"/>
  <c r="D107" i="21"/>
  <c r="D112" i="21"/>
  <c r="L117" i="21"/>
  <c r="N117" i="21" s="1"/>
  <c r="D125" i="21"/>
  <c r="L133" i="21"/>
  <c r="N133" i="21" s="1"/>
  <c r="D136" i="21"/>
  <c r="M141" i="21"/>
  <c r="O141" i="21" s="1"/>
  <c r="M144" i="21"/>
  <c r="O144" i="21" s="1"/>
  <c r="M147" i="21"/>
  <c r="O147" i="21" s="1"/>
  <c r="M150" i="21"/>
  <c r="O150" i="21" s="1"/>
  <c r="M153" i="21"/>
  <c r="O153" i="21" s="1"/>
  <c r="D172" i="21"/>
  <c r="D73" i="21"/>
  <c r="D131" i="21"/>
  <c r="L27" i="21"/>
  <c r="N27" i="21" s="1"/>
  <c r="M34" i="21"/>
  <c r="O34" i="21" s="1"/>
  <c r="L36" i="21"/>
  <c r="N36" i="21" s="1"/>
  <c r="L53" i="21"/>
  <c r="N53" i="21" s="1"/>
  <c r="M55" i="21"/>
  <c r="O55" i="21" s="1"/>
  <c r="L59" i="21"/>
  <c r="N59" i="21" s="1"/>
  <c r="D65" i="21"/>
  <c r="M78" i="21"/>
  <c r="O78" i="21" s="1"/>
  <c r="L84" i="21"/>
  <c r="N84" i="21" s="1"/>
  <c r="L107" i="21"/>
  <c r="N107" i="21" s="1"/>
  <c r="L114" i="21"/>
  <c r="N114" i="21" s="1"/>
  <c r="M117" i="21"/>
  <c r="O117" i="21" s="1"/>
  <c r="D120" i="21"/>
  <c r="L125" i="21"/>
  <c r="N125" i="21" s="1"/>
  <c r="D128" i="21"/>
  <c r="M133" i="21"/>
  <c r="O133" i="21" s="1"/>
  <c r="M138" i="21"/>
  <c r="O138" i="21" s="1"/>
  <c r="L168" i="21"/>
  <c r="N168" i="21" s="1"/>
  <c r="L180" i="21"/>
  <c r="N180" i="21" s="1"/>
  <c r="D31" i="21"/>
  <c r="D110" i="21"/>
  <c r="L38" i="21"/>
  <c r="N38" i="21" s="1"/>
  <c r="L40" i="21"/>
  <c r="N40" i="21" s="1"/>
  <c r="L57" i="21"/>
  <c r="N57" i="21" s="1"/>
  <c r="M59" i="21"/>
  <c r="O59" i="21" s="1"/>
  <c r="L63" i="21"/>
  <c r="N63" i="21" s="1"/>
  <c r="D69" i="21"/>
  <c r="M82" i="21"/>
  <c r="O82" i="21" s="1"/>
  <c r="L88" i="21"/>
  <c r="N88" i="21" s="1"/>
  <c r="D100" i="21"/>
  <c r="M102" i="21"/>
  <c r="O102" i="21" s="1"/>
  <c r="M107" i="21"/>
  <c r="O107" i="21" s="1"/>
  <c r="M114" i="21"/>
  <c r="O114" i="21" s="1"/>
  <c r="L122" i="21"/>
  <c r="N122" i="21" s="1"/>
  <c r="M125" i="21"/>
  <c r="O125" i="21" s="1"/>
  <c r="M130" i="21"/>
  <c r="O130" i="21" s="1"/>
  <c r="D139" i="21"/>
  <c r="D142" i="21"/>
  <c r="D148" i="21"/>
  <c r="D154" i="21"/>
  <c r="L160" i="21"/>
  <c r="N160" i="21" s="1"/>
  <c r="L158" i="21"/>
  <c r="N158" i="21" s="1"/>
  <c r="L163" i="21"/>
  <c r="N163" i="21" s="1"/>
  <c r="L166" i="21"/>
  <c r="N166" i="21" s="1"/>
  <c r="L169" i="21"/>
  <c r="N169" i="21" s="1"/>
  <c r="L172" i="21"/>
  <c r="N172" i="21" s="1"/>
  <c r="L175" i="21"/>
  <c r="N175" i="21" s="1"/>
  <c r="L178" i="21"/>
  <c r="N178" i="21" s="1"/>
  <c r="L127" i="21"/>
  <c r="N127" i="21" s="1"/>
  <c r="D132" i="21"/>
  <c r="L135" i="21"/>
  <c r="N135" i="21" s="1"/>
  <c r="L140" i="21"/>
  <c r="N140" i="21" s="1"/>
  <c r="L142" i="21"/>
  <c r="N142" i="21" s="1"/>
  <c r="L144" i="21"/>
  <c r="N144" i="21" s="1"/>
  <c r="L146" i="21"/>
  <c r="N146" i="21" s="1"/>
  <c r="L148" i="21"/>
  <c r="N148" i="21" s="1"/>
  <c r="L150" i="21"/>
  <c r="N150" i="21" s="1"/>
  <c r="L152" i="21"/>
  <c r="N152" i="21" s="1"/>
  <c r="L154" i="21"/>
  <c r="N154" i="21" s="1"/>
  <c r="L156" i="21"/>
  <c r="N156" i="21" s="1"/>
  <c r="D161" i="21"/>
  <c r="L161" i="21"/>
  <c r="N161" i="21" s="1"/>
  <c r="D164" i="21"/>
  <c r="D167" i="21"/>
  <c r="D170" i="21"/>
  <c r="D173" i="21"/>
  <c r="D176" i="21"/>
  <c r="D179" i="21"/>
  <c r="D159" i="21"/>
  <c r="L164" i="21"/>
  <c r="N164" i="21" s="1"/>
  <c r="L167" i="21"/>
  <c r="N167" i="21" s="1"/>
  <c r="L170" i="21"/>
  <c r="N170" i="21" s="1"/>
  <c r="L173" i="21"/>
  <c r="N173" i="21" s="1"/>
  <c r="L176" i="21"/>
  <c r="N176" i="21" s="1"/>
  <c r="L179" i="21"/>
  <c r="N179" i="21" s="1"/>
  <c r="D118" i="21"/>
  <c r="L121" i="21"/>
  <c r="N121" i="21" s="1"/>
  <c r="D126" i="21"/>
  <c r="L129" i="21"/>
  <c r="N129" i="21" s="1"/>
  <c r="D134" i="21"/>
  <c r="L137" i="21"/>
  <c r="N137" i="21" s="1"/>
  <c r="L159" i="21"/>
  <c r="N159" i="21" s="1"/>
  <c r="D157" i="21"/>
  <c r="D141" i="21"/>
  <c r="D143" i="21"/>
  <c r="D145" i="21"/>
  <c r="D147" i="21"/>
  <c r="D149" i="21"/>
  <c r="D151" i="21"/>
  <c r="D153" i="21"/>
  <c r="D155" i="21"/>
  <c r="L157" i="21"/>
  <c r="N157" i="21" s="1"/>
  <c r="D162" i="21"/>
  <c r="D165" i="21"/>
  <c r="D168" i="21"/>
  <c r="D171" i="21"/>
  <c r="D174" i="21"/>
  <c r="D177" i="21"/>
  <c r="D180" i="21"/>
  <c r="D31" i="20"/>
  <c r="D134" i="20"/>
  <c r="D16" i="20"/>
  <c r="D19" i="20"/>
  <c r="D38" i="20"/>
  <c r="D45" i="20"/>
  <c r="D54" i="20"/>
  <c r="D61" i="20"/>
  <c r="D10" i="20"/>
  <c r="D13" i="20"/>
  <c r="D26" i="20"/>
  <c r="D51" i="20"/>
  <c r="D67" i="20"/>
  <c r="D73" i="20"/>
  <c r="D124" i="20"/>
  <c r="D128" i="20"/>
  <c r="D29" i="20"/>
  <c r="D32" i="20"/>
  <c r="D35" i="20"/>
  <c r="D42" i="20"/>
  <c r="D58" i="20"/>
  <c r="D7" i="20"/>
  <c r="D20" i="20"/>
  <c r="D23" i="20"/>
  <c r="D14" i="20"/>
  <c r="D17" i="20"/>
  <c r="D39" i="20"/>
  <c r="D46" i="20"/>
  <c r="D52" i="20"/>
  <c r="D55" i="20"/>
  <c r="D62" i="20"/>
  <c r="D118" i="20"/>
  <c r="D36" i="20"/>
  <c r="D71" i="20"/>
  <c r="D136" i="20"/>
  <c r="D5" i="20"/>
  <c r="D8" i="20"/>
  <c r="D11" i="20"/>
  <c r="D24" i="20"/>
  <c r="D27" i="20"/>
  <c r="D30" i="20"/>
  <c r="D33" i="20"/>
  <c r="D43" i="20"/>
  <c r="D59" i="20"/>
  <c r="D111" i="20"/>
  <c r="D18" i="20"/>
  <c r="D21" i="20"/>
  <c r="D40" i="20"/>
  <c r="D56" i="20"/>
  <c r="D115" i="20"/>
  <c r="D122" i="20"/>
  <c r="D126" i="20"/>
  <c r="D47" i="20"/>
  <c r="D63" i="20"/>
  <c r="D108" i="20"/>
  <c r="D144" i="20"/>
  <c r="D12" i="20"/>
  <c r="D15" i="20"/>
  <c r="D34" i="20"/>
  <c r="D37" i="20"/>
  <c r="D44" i="20"/>
  <c r="D60" i="20"/>
  <c r="D69" i="20"/>
  <c r="D75" i="20"/>
  <c r="D112" i="20"/>
  <c r="D148" i="20"/>
  <c r="D114" i="20"/>
  <c r="D121" i="20"/>
  <c r="D133" i="20"/>
  <c r="D149" i="20"/>
  <c r="D53" i="20"/>
  <c r="M5" i="20"/>
  <c r="O5" i="20" s="1"/>
  <c r="M9" i="20"/>
  <c r="O9" i="20" s="1"/>
  <c r="M13" i="20"/>
  <c r="O13" i="20" s="1"/>
  <c r="M17" i="20"/>
  <c r="O17" i="20" s="1"/>
  <c r="M21" i="20"/>
  <c r="O21" i="20" s="1"/>
  <c r="M25" i="20"/>
  <c r="O25" i="20" s="1"/>
  <c r="M29" i="20"/>
  <c r="O29" i="20" s="1"/>
  <c r="M33" i="20"/>
  <c r="O33" i="20" s="1"/>
  <c r="L53" i="20"/>
  <c r="N53" i="20" s="1"/>
  <c r="L114" i="20"/>
  <c r="N114" i="20" s="1"/>
  <c r="L121" i="20"/>
  <c r="N121" i="20" s="1"/>
  <c r="L133" i="20"/>
  <c r="N133" i="20" s="1"/>
  <c r="D141" i="20"/>
  <c r="L149" i="20"/>
  <c r="N149" i="20" s="1"/>
  <c r="M148" i="20"/>
  <c r="O148" i="20" s="1"/>
  <c r="M144" i="20"/>
  <c r="O144" i="20" s="1"/>
  <c r="M140" i="20"/>
  <c r="O140" i="20" s="1"/>
  <c r="M136" i="20"/>
  <c r="O136" i="20" s="1"/>
  <c r="L46" i="20"/>
  <c r="N46" i="20" s="1"/>
  <c r="D48" i="20"/>
  <c r="M51" i="20"/>
  <c r="O51" i="20" s="1"/>
  <c r="L62" i="20"/>
  <c r="N62" i="20" s="1"/>
  <c r="D64" i="20"/>
  <c r="D110" i="20"/>
  <c r="L112" i="20"/>
  <c r="N112" i="20" s="1"/>
  <c r="M116" i="20"/>
  <c r="O116" i="20" s="1"/>
  <c r="D119" i="20"/>
  <c r="L126" i="20"/>
  <c r="N126" i="20" s="1"/>
  <c r="M128" i="20"/>
  <c r="O128" i="20" s="1"/>
  <c r="D131" i="20"/>
  <c r="M138" i="20"/>
  <c r="O138" i="20" s="1"/>
  <c r="L141" i="20"/>
  <c r="N141" i="20" s="1"/>
  <c r="M146" i="20"/>
  <c r="O146" i="20" s="1"/>
  <c r="M149" i="20"/>
  <c r="O149" i="20" s="1"/>
  <c r="L4" i="20"/>
  <c r="N4" i="20" s="1"/>
  <c r="L39" i="20"/>
  <c r="N39" i="20" s="1"/>
  <c r="L55" i="20"/>
  <c r="N55" i="20" s="1"/>
  <c r="L110" i="20"/>
  <c r="N110" i="20" s="1"/>
  <c r="M114" i="20"/>
  <c r="O114" i="20" s="1"/>
  <c r="L119" i="20"/>
  <c r="N119" i="20" s="1"/>
  <c r="L131" i="20"/>
  <c r="N131" i="20" s="1"/>
  <c r="M141" i="20"/>
  <c r="O141" i="20" s="1"/>
  <c r="D50" i="20"/>
  <c r="D66" i="20"/>
  <c r="D68" i="20"/>
  <c r="D70" i="20"/>
  <c r="D72" i="20"/>
  <c r="D74" i="20"/>
  <c r="D76" i="20"/>
  <c r="D78" i="20"/>
  <c r="D80" i="20"/>
  <c r="D82" i="20"/>
  <c r="D84" i="20"/>
  <c r="D86" i="20"/>
  <c r="D88" i="20"/>
  <c r="D90" i="20"/>
  <c r="D92" i="20"/>
  <c r="D94" i="20"/>
  <c r="D96" i="20"/>
  <c r="D98" i="20"/>
  <c r="D100" i="20"/>
  <c r="D102" i="20"/>
  <c r="D104" i="20"/>
  <c r="D106" i="20"/>
  <c r="L108" i="20"/>
  <c r="N108" i="20" s="1"/>
  <c r="M112" i="20"/>
  <c r="O112" i="20" s="1"/>
  <c r="D117" i="20"/>
  <c r="L124" i="20"/>
  <c r="N124" i="20" s="1"/>
  <c r="M126" i="20"/>
  <c r="O126" i="20" s="1"/>
  <c r="D129" i="20"/>
  <c r="L136" i="20"/>
  <c r="N136" i="20" s="1"/>
  <c r="D139" i="20"/>
  <c r="L144" i="20"/>
  <c r="N144" i="20" s="1"/>
  <c r="D147" i="20"/>
  <c r="D150" i="20"/>
  <c r="L48" i="20"/>
  <c r="N48" i="20" s="1"/>
  <c r="L50" i="20"/>
  <c r="N50" i="20" s="1"/>
  <c r="L64" i="20"/>
  <c r="N64" i="20" s="1"/>
  <c r="L66" i="20"/>
  <c r="N66" i="20" s="1"/>
  <c r="L68" i="20"/>
  <c r="N68" i="20" s="1"/>
  <c r="L70" i="20"/>
  <c r="N70" i="20" s="1"/>
  <c r="L72" i="20"/>
  <c r="N72" i="20" s="1"/>
  <c r="L74" i="20"/>
  <c r="N74" i="20" s="1"/>
  <c r="L76" i="20"/>
  <c r="N76" i="20" s="1"/>
  <c r="L78" i="20"/>
  <c r="N78" i="20" s="1"/>
  <c r="L80" i="20"/>
  <c r="N80" i="20" s="1"/>
  <c r="L82" i="20"/>
  <c r="N82" i="20" s="1"/>
  <c r="L84" i="20"/>
  <c r="N84" i="20" s="1"/>
  <c r="L86" i="20"/>
  <c r="N86" i="20" s="1"/>
  <c r="L88" i="20"/>
  <c r="N88" i="20" s="1"/>
  <c r="L90" i="20"/>
  <c r="N90" i="20" s="1"/>
  <c r="L92" i="20"/>
  <c r="N92" i="20" s="1"/>
  <c r="L94" i="20"/>
  <c r="N94" i="20" s="1"/>
  <c r="L96" i="20"/>
  <c r="N96" i="20" s="1"/>
  <c r="L98" i="20"/>
  <c r="N98" i="20" s="1"/>
  <c r="L100" i="20"/>
  <c r="N100" i="20" s="1"/>
  <c r="L102" i="20"/>
  <c r="N102" i="20" s="1"/>
  <c r="L104" i="20"/>
  <c r="N104" i="20" s="1"/>
  <c r="L106" i="20"/>
  <c r="N106" i="20" s="1"/>
  <c r="M110" i="20"/>
  <c r="O110" i="20" s="1"/>
  <c r="L117" i="20"/>
  <c r="N117" i="20" s="1"/>
  <c r="L129" i="20"/>
  <c r="N129" i="20" s="1"/>
  <c r="L139" i="20"/>
  <c r="N139" i="20" s="1"/>
  <c r="D142" i="20"/>
  <c r="L147" i="20"/>
  <c r="N147" i="20" s="1"/>
  <c r="L150" i="20"/>
  <c r="N150" i="20" s="1"/>
  <c r="L43" i="20"/>
  <c r="N43" i="20" s="1"/>
  <c r="L59" i="20"/>
  <c r="N59" i="20" s="1"/>
  <c r="D113" i="20"/>
  <c r="L122" i="20"/>
  <c r="N122" i="20" s="1"/>
  <c r="M124" i="20"/>
  <c r="O124" i="20" s="1"/>
  <c r="D127" i="20"/>
  <c r="L134" i="20"/>
  <c r="N134" i="20" s="1"/>
  <c r="L142" i="20"/>
  <c r="N142" i="20" s="1"/>
  <c r="M147" i="20"/>
  <c r="O147" i="20" s="1"/>
  <c r="L45" i="20"/>
  <c r="N45" i="20" s="1"/>
  <c r="L61" i="20"/>
  <c r="N61" i="20" s="1"/>
  <c r="M74" i="20"/>
  <c r="O74" i="20" s="1"/>
  <c r="M76" i="20"/>
  <c r="O76" i="20" s="1"/>
  <c r="M78" i="20"/>
  <c r="O78" i="20" s="1"/>
  <c r="M80" i="20"/>
  <c r="O80" i="20" s="1"/>
  <c r="M82" i="20"/>
  <c r="O82" i="20" s="1"/>
  <c r="M84" i="20"/>
  <c r="O84" i="20" s="1"/>
  <c r="M86" i="20"/>
  <c r="O86" i="20" s="1"/>
  <c r="M88" i="20"/>
  <c r="O88" i="20" s="1"/>
  <c r="M90" i="20"/>
  <c r="O90" i="20" s="1"/>
  <c r="M92" i="20"/>
  <c r="O92" i="20" s="1"/>
  <c r="M94" i="20"/>
  <c r="O94" i="20" s="1"/>
  <c r="M96" i="20"/>
  <c r="O96" i="20" s="1"/>
  <c r="M98" i="20"/>
  <c r="O98" i="20" s="1"/>
  <c r="M100" i="20"/>
  <c r="O100" i="20" s="1"/>
  <c r="M102" i="20"/>
  <c r="O102" i="20" s="1"/>
  <c r="M104" i="20"/>
  <c r="O104" i="20" s="1"/>
  <c r="M106" i="20"/>
  <c r="O106" i="20" s="1"/>
  <c r="L113" i="20"/>
  <c r="N113" i="20" s="1"/>
  <c r="L115" i="20"/>
  <c r="N115" i="20" s="1"/>
  <c r="M117" i="20"/>
  <c r="O117" i="20" s="1"/>
  <c r="D120" i="20"/>
  <c r="L127" i="20"/>
  <c r="N127" i="20" s="1"/>
  <c r="M129" i="20"/>
  <c r="O129" i="20" s="1"/>
  <c r="D132" i="20"/>
  <c r="D137" i="20"/>
  <c r="M139" i="20"/>
  <c r="O139" i="20" s="1"/>
  <c r="D145" i="20"/>
  <c r="M150" i="20"/>
  <c r="O150" i="20" s="1"/>
  <c r="L54" i="20"/>
  <c r="N54" i="20" s="1"/>
  <c r="D109" i="20"/>
  <c r="L120" i="20"/>
  <c r="N120" i="20" s="1"/>
  <c r="M122" i="20"/>
  <c r="O122" i="20" s="1"/>
  <c r="D125" i="20"/>
  <c r="L132" i="20"/>
  <c r="N132" i="20" s="1"/>
  <c r="M134" i="20"/>
  <c r="O134" i="20" s="1"/>
  <c r="L137" i="20"/>
  <c r="N137" i="20" s="1"/>
  <c r="M142" i="20"/>
  <c r="O142" i="20" s="1"/>
  <c r="L145" i="20"/>
  <c r="N145" i="20" s="1"/>
  <c r="L34" i="20"/>
  <c r="N34" i="20" s="1"/>
  <c r="M45" i="20"/>
  <c r="O45" i="20" s="1"/>
  <c r="L47" i="20"/>
  <c r="N47" i="20" s="1"/>
  <c r="D49" i="20"/>
  <c r="M52" i="20"/>
  <c r="O52" i="20" s="1"/>
  <c r="M61" i="20"/>
  <c r="O61" i="20" s="1"/>
  <c r="L63" i="20"/>
  <c r="N63" i="20" s="1"/>
  <c r="D65" i="20"/>
  <c r="L109" i="20"/>
  <c r="N109" i="20" s="1"/>
  <c r="L111" i="20"/>
  <c r="N111" i="20" s="1"/>
  <c r="L125" i="20"/>
  <c r="N125" i="20" s="1"/>
  <c r="M127" i="20"/>
  <c r="O127" i="20" s="1"/>
  <c r="D130" i="20"/>
  <c r="M137" i="20"/>
  <c r="O137" i="20" s="1"/>
  <c r="D140" i="20"/>
  <c r="M145" i="20"/>
  <c r="O145" i="20" s="1"/>
  <c r="L148" i="20"/>
  <c r="N148" i="20" s="1"/>
  <c r="D151" i="20"/>
  <c r="D77" i="20"/>
  <c r="D79" i="20"/>
  <c r="D81" i="20"/>
  <c r="D83" i="20"/>
  <c r="D85" i="20"/>
  <c r="D87" i="20"/>
  <c r="D89" i="20"/>
  <c r="D91" i="20"/>
  <c r="D93" i="20"/>
  <c r="D95" i="20"/>
  <c r="D97" i="20"/>
  <c r="D99" i="20"/>
  <c r="D101" i="20"/>
  <c r="D103" i="20"/>
  <c r="D105" i="20"/>
  <c r="D107" i="20"/>
  <c r="D123" i="20"/>
  <c r="D135" i="20"/>
  <c r="D143" i="20"/>
  <c r="L42" i="20"/>
  <c r="N42" i="20" s="1"/>
  <c r="L58" i="20"/>
  <c r="N58" i="20" s="1"/>
  <c r="L67" i="20"/>
  <c r="N67" i="20" s="1"/>
  <c r="L69" i="20"/>
  <c r="N69" i="20" s="1"/>
  <c r="L71" i="20"/>
  <c r="N71" i="20" s="1"/>
  <c r="L73" i="20"/>
  <c r="N73" i="20" s="1"/>
  <c r="L75" i="20"/>
  <c r="N75" i="20" s="1"/>
  <c r="L77" i="20"/>
  <c r="N77" i="20" s="1"/>
  <c r="L79" i="20"/>
  <c r="N79" i="20" s="1"/>
  <c r="L81" i="20"/>
  <c r="N81" i="20" s="1"/>
  <c r="L83" i="20"/>
  <c r="N83" i="20" s="1"/>
  <c r="L85" i="20"/>
  <c r="N85" i="20" s="1"/>
  <c r="L87" i="20"/>
  <c r="N87" i="20" s="1"/>
  <c r="L89" i="20"/>
  <c r="N89" i="20" s="1"/>
  <c r="L91" i="20"/>
  <c r="N91" i="20" s="1"/>
  <c r="L93" i="20"/>
  <c r="N93" i="20" s="1"/>
  <c r="L95" i="20"/>
  <c r="N95" i="20" s="1"/>
  <c r="L97" i="20"/>
  <c r="N97" i="20" s="1"/>
  <c r="L99" i="20"/>
  <c r="N99" i="20" s="1"/>
  <c r="L101" i="20"/>
  <c r="N101" i="20" s="1"/>
  <c r="L103" i="20"/>
  <c r="N103" i="20" s="1"/>
  <c r="L105" i="20"/>
  <c r="N105" i="20" s="1"/>
  <c r="L107" i="20"/>
  <c r="N107" i="20" s="1"/>
  <c r="L123" i="20"/>
  <c r="N123" i="20" s="1"/>
  <c r="L135" i="20"/>
  <c r="N135" i="20" s="1"/>
  <c r="D138" i="20"/>
  <c r="L143" i="20"/>
  <c r="N143" i="20" s="1"/>
  <c r="D146" i="20"/>
  <c r="M151" i="20"/>
  <c r="O151" i="20" s="1"/>
  <c r="D8" i="19"/>
  <c r="D55" i="19"/>
  <c r="D79" i="19"/>
  <c r="D103" i="19"/>
  <c r="D20" i="19"/>
  <c r="D23" i="19"/>
  <c r="D26" i="19"/>
  <c r="D39" i="19"/>
  <c r="D42" i="19"/>
  <c r="D59" i="19"/>
  <c r="D83" i="19"/>
  <c r="D107" i="19"/>
  <c r="D114" i="19"/>
  <c r="D17" i="19"/>
  <c r="D49" i="19"/>
  <c r="D73" i="19"/>
  <c r="D97" i="19"/>
  <c r="D118" i="19"/>
  <c r="D33" i="19"/>
  <c r="D63" i="19"/>
  <c r="D87" i="19"/>
  <c r="D111" i="19"/>
  <c r="D43" i="19"/>
  <c r="D46" i="19"/>
  <c r="D53" i="19"/>
  <c r="D77" i="19"/>
  <c r="D101" i="19"/>
  <c r="D115" i="19"/>
  <c r="D15" i="19"/>
  <c r="D24" i="19"/>
  <c r="D67" i="19"/>
  <c r="D91" i="19"/>
  <c r="D119" i="19"/>
  <c r="D123" i="19"/>
  <c r="D18" i="19"/>
  <c r="D21" i="19"/>
  <c r="D37" i="19"/>
  <c r="D57" i="19"/>
  <c r="D81" i="19"/>
  <c r="D105" i="19"/>
  <c r="D127" i="19"/>
  <c r="D131" i="19"/>
  <c r="D48" i="19"/>
  <c r="D44" i="19"/>
  <c r="D40" i="19"/>
  <c r="D36" i="19"/>
  <c r="D32" i="19"/>
  <c r="D4" i="19"/>
  <c r="D31" i="19"/>
  <c r="D34" i="19"/>
  <c r="D47" i="19"/>
  <c r="D71" i="19"/>
  <c r="D95" i="19"/>
  <c r="D135" i="19"/>
  <c r="D139" i="19"/>
  <c r="D13" i="19"/>
  <c r="D16" i="19"/>
  <c r="D19" i="19"/>
  <c r="D25" i="19"/>
  <c r="D41" i="19"/>
  <c r="D51" i="19"/>
  <c r="D75" i="19"/>
  <c r="D99" i="19"/>
  <c r="D150" i="19"/>
  <c r="D153" i="19"/>
  <c r="L18" i="19"/>
  <c r="N18" i="19" s="1"/>
  <c r="L26" i="19"/>
  <c r="N26" i="19" s="1"/>
  <c r="L34" i="19"/>
  <c r="N34" i="19" s="1"/>
  <c r="L42" i="19"/>
  <c r="N42" i="19" s="1"/>
  <c r="L46" i="19"/>
  <c r="N46" i="19" s="1"/>
  <c r="L123" i="19"/>
  <c r="N123" i="19" s="1"/>
  <c r="D126" i="19"/>
  <c r="L131" i="19"/>
  <c r="N131" i="19" s="1"/>
  <c r="D134" i="19"/>
  <c r="L139" i="19"/>
  <c r="N139" i="19" s="1"/>
  <c r="D142" i="19"/>
  <c r="L147" i="19"/>
  <c r="N147" i="19" s="1"/>
  <c r="L150" i="19"/>
  <c r="N150" i="19" s="1"/>
  <c r="L153" i="19"/>
  <c r="N153" i="19" s="1"/>
  <c r="D116" i="19"/>
  <c r="L118" i="19"/>
  <c r="N118" i="19" s="1"/>
  <c r="D121" i="19"/>
  <c r="L126" i="19"/>
  <c r="N126" i="19" s="1"/>
  <c r="D129" i="19"/>
  <c r="L134" i="19"/>
  <c r="N134" i="19" s="1"/>
  <c r="D137" i="19"/>
  <c r="L142" i="19"/>
  <c r="N142" i="19" s="1"/>
  <c r="D145" i="19"/>
  <c r="L22" i="19"/>
  <c r="N22" i="19" s="1"/>
  <c r="L30" i="19"/>
  <c r="N30" i="19" s="1"/>
  <c r="L38" i="19"/>
  <c r="N38" i="19" s="1"/>
  <c r="L21" i="19"/>
  <c r="N21" i="19" s="1"/>
  <c r="L25" i="19"/>
  <c r="N25" i="19" s="1"/>
  <c r="L29" i="19"/>
  <c r="N29" i="19" s="1"/>
  <c r="L33" i="19"/>
  <c r="N33" i="19" s="1"/>
  <c r="L37" i="19"/>
  <c r="N37" i="19" s="1"/>
  <c r="L41" i="19"/>
  <c r="N41" i="19" s="1"/>
  <c r="L45" i="19"/>
  <c r="N45" i="19" s="1"/>
  <c r="L116" i="19"/>
  <c r="N116" i="19" s="1"/>
  <c r="L121" i="19"/>
  <c r="N121" i="19" s="1"/>
  <c r="M123" i="19"/>
  <c r="O123" i="19" s="1"/>
  <c r="L129" i="19"/>
  <c r="N129" i="19" s="1"/>
  <c r="M131" i="19"/>
  <c r="O131" i="19" s="1"/>
  <c r="L137" i="19"/>
  <c r="N137" i="19" s="1"/>
  <c r="M139" i="19"/>
  <c r="O139" i="19" s="1"/>
  <c r="L145" i="19"/>
  <c r="N145" i="19" s="1"/>
  <c r="M147" i="19"/>
  <c r="O147" i="19" s="1"/>
  <c r="D50" i="19"/>
  <c r="D52" i="19"/>
  <c r="D54" i="19"/>
  <c r="D56" i="19"/>
  <c r="D58" i="19"/>
  <c r="D60" i="19"/>
  <c r="D62" i="19"/>
  <c r="D64" i="19"/>
  <c r="D66" i="19"/>
  <c r="D68" i="19"/>
  <c r="D70" i="19"/>
  <c r="D72" i="19"/>
  <c r="D74" i="19"/>
  <c r="D76" i="19"/>
  <c r="D78" i="19"/>
  <c r="D80" i="19"/>
  <c r="D82" i="19"/>
  <c r="D84" i="19"/>
  <c r="D86" i="19"/>
  <c r="D88" i="19"/>
  <c r="D90" i="19"/>
  <c r="D92" i="19"/>
  <c r="D94" i="19"/>
  <c r="D96" i="19"/>
  <c r="D98" i="19"/>
  <c r="D100" i="19"/>
  <c r="D102" i="19"/>
  <c r="D104" i="19"/>
  <c r="D106" i="19"/>
  <c r="D108" i="19"/>
  <c r="D110" i="19"/>
  <c r="D112" i="19"/>
  <c r="L114" i="19"/>
  <c r="N114" i="19" s="1"/>
  <c r="M118" i="19"/>
  <c r="O118" i="19" s="1"/>
  <c r="D124" i="19"/>
  <c r="M126" i="19"/>
  <c r="O126" i="19" s="1"/>
  <c r="D132" i="19"/>
  <c r="M134" i="19"/>
  <c r="O134" i="19" s="1"/>
  <c r="D140" i="19"/>
  <c r="D148" i="19"/>
  <c r="D151" i="19"/>
  <c r="D154" i="19"/>
  <c r="M153" i="19"/>
  <c r="O153" i="19" s="1"/>
  <c r="M149" i="19"/>
  <c r="O149" i="19" s="1"/>
  <c r="M154" i="19"/>
  <c r="O154" i="19" s="1"/>
  <c r="M150" i="19"/>
  <c r="O150" i="19" s="1"/>
  <c r="L50" i="19"/>
  <c r="N50" i="19" s="1"/>
  <c r="L52" i="19"/>
  <c r="N52" i="19" s="1"/>
  <c r="L54" i="19"/>
  <c r="N54" i="19" s="1"/>
  <c r="L56" i="19"/>
  <c r="N56" i="19" s="1"/>
  <c r="L58" i="19"/>
  <c r="N58" i="19" s="1"/>
  <c r="L60" i="19"/>
  <c r="N60" i="19" s="1"/>
  <c r="L62" i="19"/>
  <c r="N62" i="19" s="1"/>
  <c r="L64" i="19"/>
  <c r="N64" i="19" s="1"/>
  <c r="L66" i="19"/>
  <c r="N66" i="19" s="1"/>
  <c r="L68" i="19"/>
  <c r="N68" i="19" s="1"/>
  <c r="L70" i="19"/>
  <c r="N70" i="19" s="1"/>
  <c r="L72" i="19"/>
  <c r="N72" i="19" s="1"/>
  <c r="L74" i="19"/>
  <c r="N74" i="19" s="1"/>
  <c r="L76" i="19"/>
  <c r="N76" i="19" s="1"/>
  <c r="L78" i="19"/>
  <c r="N78" i="19" s="1"/>
  <c r="L80" i="19"/>
  <c r="N80" i="19" s="1"/>
  <c r="L82" i="19"/>
  <c r="N82" i="19" s="1"/>
  <c r="L84" i="19"/>
  <c r="N84" i="19" s="1"/>
  <c r="L86" i="19"/>
  <c r="N86" i="19" s="1"/>
  <c r="L88" i="19"/>
  <c r="N88" i="19" s="1"/>
  <c r="L90" i="19"/>
  <c r="N90" i="19" s="1"/>
  <c r="L92" i="19"/>
  <c r="N92" i="19" s="1"/>
  <c r="L94" i="19"/>
  <c r="N94" i="19" s="1"/>
  <c r="L96" i="19"/>
  <c r="N96" i="19" s="1"/>
  <c r="L98" i="19"/>
  <c r="N98" i="19" s="1"/>
  <c r="L100" i="19"/>
  <c r="N100" i="19" s="1"/>
  <c r="L102" i="19"/>
  <c r="N102" i="19" s="1"/>
  <c r="L104" i="19"/>
  <c r="N104" i="19" s="1"/>
  <c r="L106" i="19"/>
  <c r="N106" i="19" s="1"/>
  <c r="L108" i="19"/>
  <c r="N108" i="19" s="1"/>
  <c r="L110" i="19"/>
  <c r="N110" i="19" s="1"/>
  <c r="L112" i="19"/>
  <c r="N112" i="19" s="1"/>
  <c r="M121" i="19"/>
  <c r="O121" i="19" s="1"/>
  <c r="L124" i="19"/>
  <c r="N124" i="19" s="1"/>
  <c r="M129" i="19"/>
  <c r="O129" i="19" s="1"/>
  <c r="L132" i="19"/>
  <c r="N132" i="19" s="1"/>
  <c r="M137" i="19"/>
  <c r="O137" i="19" s="1"/>
  <c r="L140" i="19"/>
  <c r="N140" i="19" s="1"/>
  <c r="M145" i="19"/>
  <c r="O145" i="19" s="1"/>
  <c r="L148" i="19"/>
  <c r="N148" i="19" s="1"/>
  <c r="L151" i="19"/>
  <c r="N151" i="19" s="1"/>
  <c r="L154" i="19"/>
  <c r="N154" i="19" s="1"/>
  <c r="L4" i="19"/>
  <c r="N4" i="19" s="1"/>
  <c r="M114" i="19"/>
  <c r="O114" i="19" s="1"/>
  <c r="M24" i="19"/>
  <c r="O24" i="19" s="1"/>
  <c r="M28" i="19"/>
  <c r="O28" i="19" s="1"/>
  <c r="M32" i="19"/>
  <c r="O32" i="19" s="1"/>
  <c r="M36" i="19"/>
  <c r="O36" i="19" s="1"/>
  <c r="M40" i="19"/>
  <c r="O40" i="19" s="1"/>
  <c r="M44" i="19"/>
  <c r="O44" i="19" s="1"/>
  <c r="M48" i="19"/>
  <c r="O48" i="19" s="1"/>
  <c r="M50" i="19"/>
  <c r="O50" i="19" s="1"/>
  <c r="M52" i="19"/>
  <c r="O52" i="19" s="1"/>
  <c r="M54" i="19"/>
  <c r="O54" i="19" s="1"/>
  <c r="M56" i="19"/>
  <c r="O56" i="19" s="1"/>
  <c r="M58" i="19"/>
  <c r="O58" i="19" s="1"/>
  <c r="M60" i="19"/>
  <c r="O60" i="19" s="1"/>
  <c r="M62" i="19"/>
  <c r="O62" i="19" s="1"/>
  <c r="M64" i="19"/>
  <c r="O64" i="19" s="1"/>
  <c r="M66" i="19"/>
  <c r="O66" i="19" s="1"/>
  <c r="M68" i="19"/>
  <c r="O68" i="19" s="1"/>
  <c r="M70" i="19"/>
  <c r="O70" i="19" s="1"/>
  <c r="M72" i="19"/>
  <c r="O72" i="19" s="1"/>
  <c r="M74" i="19"/>
  <c r="O74" i="19" s="1"/>
  <c r="M76" i="19"/>
  <c r="O76" i="19" s="1"/>
  <c r="M78" i="19"/>
  <c r="O78" i="19" s="1"/>
  <c r="M80" i="19"/>
  <c r="O80" i="19" s="1"/>
  <c r="M82" i="19"/>
  <c r="O82" i="19" s="1"/>
  <c r="M84" i="19"/>
  <c r="O84" i="19" s="1"/>
  <c r="M86" i="19"/>
  <c r="O86" i="19" s="1"/>
  <c r="M88" i="19"/>
  <c r="O88" i="19" s="1"/>
  <c r="M90" i="19"/>
  <c r="O90" i="19" s="1"/>
  <c r="M92" i="19"/>
  <c r="O92" i="19" s="1"/>
  <c r="M94" i="19"/>
  <c r="O94" i="19" s="1"/>
  <c r="M96" i="19"/>
  <c r="O96" i="19" s="1"/>
  <c r="M98" i="19"/>
  <c r="O98" i="19" s="1"/>
  <c r="M100" i="19"/>
  <c r="O100" i="19" s="1"/>
  <c r="M102" i="19"/>
  <c r="O102" i="19" s="1"/>
  <c r="M104" i="19"/>
  <c r="O104" i="19" s="1"/>
  <c r="M106" i="19"/>
  <c r="O106" i="19" s="1"/>
  <c r="M108" i="19"/>
  <c r="O108" i="19" s="1"/>
  <c r="M110" i="19"/>
  <c r="O110" i="19" s="1"/>
  <c r="M112" i="19"/>
  <c r="O112" i="19" s="1"/>
  <c r="D117" i="19"/>
  <c r="L119" i="19"/>
  <c r="N119" i="19" s="1"/>
  <c r="D122" i="19"/>
  <c r="M124" i="19"/>
  <c r="O124" i="19" s="1"/>
  <c r="L127" i="19"/>
  <c r="N127" i="19" s="1"/>
  <c r="D130" i="19"/>
  <c r="M132" i="19"/>
  <c r="O132" i="19" s="1"/>
  <c r="L135" i="19"/>
  <c r="N135" i="19" s="1"/>
  <c r="D138" i="19"/>
  <c r="M140" i="19"/>
  <c r="O140" i="19" s="1"/>
  <c r="L143" i="19"/>
  <c r="N143" i="19" s="1"/>
  <c r="D146" i="19"/>
  <c r="M148" i="19"/>
  <c r="O148" i="19" s="1"/>
  <c r="M151" i="19"/>
  <c r="O151" i="19" s="1"/>
  <c r="L117" i="19"/>
  <c r="N117" i="19" s="1"/>
  <c r="L122" i="19"/>
  <c r="N122" i="19" s="1"/>
  <c r="D125" i="19"/>
  <c r="L130" i="19"/>
  <c r="N130" i="19" s="1"/>
  <c r="D133" i="19"/>
  <c r="L138" i="19"/>
  <c r="N138" i="19" s="1"/>
  <c r="D141" i="19"/>
  <c r="L146" i="19"/>
  <c r="N146" i="19" s="1"/>
  <c r="D149" i="19"/>
  <c r="D152" i="19"/>
  <c r="D155" i="19"/>
  <c r="L23" i="19"/>
  <c r="N23" i="19" s="1"/>
  <c r="L27" i="19"/>
  <c r="N27" i="19" s="1"/>
  <c r="L31" i="19"/>
  <c r="N31" i="19" s="1"/>
  <c r="L35" i="19"/>
  <c r="N35" i="19" s="1"/>
  <c r="L39" i="19"/>
  <c r="N39" i="19" s="1"/>
  <c r="L43" i="19"/>
  <c r="N43" i="19" s="1"/>
  <c r="D113" i="19"/>
  <c r="M119" i="19"/>
  <c r="O119" i="19" s="1"/>
  <c r="L125" i="19"/>
  <c r="N125" i="19" s="1"/>
  <c r="M127" i="19"/>
  <c r="O127" i="19" s="1"/>
  <c r="L133" i="19"/>
  <c r="N133" i="19" s="1"/>
  <c r="M135" i="19"/>
  <c r="O135" i="19" s="1"/>
  <c r="L141" i="19"/>
  <c r="N141" i="19" s="1"/>
  <c r="M143" i="19"/>
  <c r="O143" i="19" s="1"/>
  <c r="L149" i="19"/>
  <c r="N149" i="19" s="1"/>
  <c r="L152" i="19"/>
  <c r="N152" i="19" s="1"/>
  <c r="L155" i="19"/>
  <c r="N155" i="19" s="1"/>
  <c r="L113" i="19"/>
  <c r="N113" i="19" s="1"/>
  <c r="L115" i="19"/>
  <c r="N115" i="19" s="1"/>
  <c r="M117" i="19"/>
  <c r="O117" i="19" s="1"/>
  <c r="D120" i="19"/>
  <c r="M122" i="19"/>
  <c r="O122" i="19" s="1"/>
  <c r="D128" i="19"/>
  <c r="M130" i="19"/>
  <c r="O130" i="19" s="1"/>
  <c r="D136" i="19"/>
  <c r="M138" i="19"/>
  <c r="O138" i="19" s="1"/>
  <c r="D144" i="19"/>
  <c r="M146" i="19"/>
  <c r="O146" i="19" s="1"/>
  <c r="D109" i="18"/>
  <c r="L113" i="18"/>
  <c r="N113" i="18" s="1"/>
  <c r="L119" i="18"/>
  <c r="N119" i="18" s="1"/>
  <c r="D126" i="18"/>
  <c r="L21" i="18"/>
  <c r="N21" i="18" s="1"/>
  <c r="L35" i="18"/>
  <c r="N35" i="18" s="1"/>
  <c r="L51" i="18"/>
  <c r="N51" i="18" s="1"/>
  <c r="L67" i="18"/>
  <c r="N67" i="18" s="1"/>
  <c r="L83" i="18"/>
  <c r="N83" i="18" s="1"/>
  <c r="L107" i="18"/>
  <c r="N107" i="18" s="1"/>
  <c r="L111" i="18"/>
  <c r="N111" i="18" s="1"/>
  <c r="M119" i="18"/>
  <c r="O119" i="18" s="1"/>
  <c r="D124" i="18"/>
  <c r="D30" i="18"/>
  <c r="L37" i="18"/>
  <c r="N37" i="18" s="1"/>
  <c r="D46" i="18"/>
  <c r="L53" i="18"/>
  <c r="N53" i="18" s="1"/>
  <c r="M58" i="18"/>
  <c r="O58" i="18" s="1"/>
  <c r="D62" i="18"/>
  <c r="L69" i="18"/>
  <c r="N69" i="18" s="1"/>
  <c r="M74" i="18"/>
  <c r="O74" i="18" s="1"/>
  <c r="D78" i="18"/>
  <c r="L85" i="18"/>
  <c r="N85" i="18" s="1"/>
  <c r="M90" i="18"/>
  <c r="O90" i="18" s="1"/>
  <c r="D94" i="18"/>
  <c r="D96" i="18"/>
  <c r="M103" i="18"/>
  <c r="O103" i="18" s="1"/>
  <c r="M109" i="18"/>
  <c r="O109" i="18" s="1"/>
  <c r="M115" i="18"/>
  <c r="O115" i="18" s="1"/>
  <c r="D122" i="18"/>
  <c r="D129" i="18"/>
  <c r="L131" i="18"/>
  <c r="N131" i="18" s="1"/>
  <c r="L30" i="18"/>
  <c r="N30" i="18" s="1"/>
  <c r="L46" i="18"/>
  <c r="N46" i="18" s="1"/>
  <c r="L62" i="18"/>
  <c r="N62" i="18" s="1"/>
  <c r="L78" i="18"/>
  <c r="N78" i="18" s="1"/>
  <c r="L94" i="18"/>
  <c r="N94" i="18" s="1"/>
  <c r="M111" i="18"/>
  <c r="O111" i="18" s="1"/>
  <c r="D118" i="18"/>
  <c r="L122" i="18"/>
  <c r="N122" i="18" s="1"/>
  <c r="L129" i="18"/>
  <c r="N129" i="18" s="1"/>
  <c r="M131" i="18"/>
  <c r="O131" i="18" s="1"/>
  <c r="D20" i="18"/>
  <c r="D25" i="18"/>
  <c r="L39" i="18"/>
  <c r="N39" i="18" s="1"/>
  <c r="D41" i="18"/>
  <c r="L55" i="18"/>
  <c r="N55" i="18" s="1"/>
  <c r="D57" i="18"/>
  <c r="M60" i="18"/>
  <c r="O60" i="18" s="1"/>
  <c r="M69" i="18"/>
  <c r="O69" i="18" s="1"/>
  <c r="L71" i="18"/>
  <c r="N71" i="18" s="1"/>
  <c r="D73" i="18"/>
  <c r="M76" i="18"/>
  <c r="O76" i="18" s="1"/>
  <c r="M85" i="18"/>
  <c r="O85" i="18" s="1"/>
  <c r="L87" i="18"/>
  <c r="N87" i="18" s="1"/>
  <c r="D89" i="18"/>
  <c r="M92" i="18"/>
  <c r="O92" i="18" s="1"/>
  <c r="L98" i="18"/>
  <c r="N98" i="18" s="1"/>
  <c r="D102" i="18"/>
  <c r="D104" i="18"/>
  <c r="D114" i="18"/>
  <c r="D116" i="18"/>
  <c r="L118" i="18"/>
  <c r="N118" i="18" s="1"/>
  <c r="L124" i="18"/>
  <c r="N124" i="18" s="1"/>
  <c r="M129" i="18"/>
  <c r="O129" i="18" s="1"/>
  <c r="L5" i="18"/>
  <c r="N5" i="18" s="1"/>
  <c r="L9" i="18"/>
  <c r="N9" i="18" s="1"/>
  <c r="L13" i="18"/>
  <c r="N13" i="18" s="1"/>
  <c r="L17" i="18"/>
  <c r="N17" i="18" s="1"/>
  <c r="L25" i="18"/>
  <c r="N25" i="18" s="1"/>
  <c r="L41" i="18"/>
  <c r="N41" i="18" s="1"/>
  <c r="L57" i="18"/>
  <c r="N57" i="18" s="1"/>
  <c r="L73" i="18"/>
  <c r="N73" i="18" s="1"/>
  <c r="L89" i="18"/>
  <c r="N89" i="18" s="1"/>
  <c r="M94" i="18"/>
  <c r="O94" i="18" s="1"/>
  <c r="L96" i="18"/>
  <c r="N96" i="18" s="1"/>
  <c r="L102" i="18"/>
  <c r="N102" i="18" s="1"/>
  <c r="D110" i="18"/>
  <c r="L114" i="18"/>
  <c r="N114" i="18" s="1"/>
  <c r="M122" i="18"/>
  <c r="O122" i="18" s="1"/>
  <c r="M124" i="18"/>
  <c r="O124" i="18" s="1"/>
  <c r="D132" i="18"/>
  <c r="L34" i="18"/>
  <c r="N34" i="18" s="1"/>
  <c r="D36" i="18"/>
  <c r="L50" i="18"/>
  <c r="N50" i="18" s="1"/>
  <c r="D52" i="18"/>
  <c r="M55" i="18"/>
  <c r="O55" i="18" s="1"/>
  <c r="L66" i="18"/>
  <c r="N66" i="18" s="1"/>
  <c r="D68" i="18"/>
  <c r="M71" i="18"/>
  <c r="O71" i="18" s="1"/>
  <c r="L80" i="18"/>
  <c r="N80" i="18" s="1"/>
  <c r="L82" i="18"/>
  <c r="N82" i="18" s="1"/>
  <c r="D84" i="18"/>
  <c r="M87" i="18"/>
  <c r="O87" i="18" s="1"/>
  <c r="M96" i="18"/>
  <c r="O96" i="18" s="1"/>
  <c r="M98" i="18"/>
  <c r="O98" i="18" s="1"/>
  <c r="L100" i="18"/>
  <c r="N100" i="18" s="1"/>
  <c r="L106" i="18"/>
  <c r="N106" i="18" s="1"/>
  <c r="L110" i="18"/>
  <c r="N110" i="18" s="1"/>
  <c r="L120" i="18"/>
  <c r="N120" i="18" s="1"/>
  <c r="D125" i="18"/>
  <c r="L127" i="18"/>
  <c r="N127" i="18" s="1"/>
  <c r="M130" i="18"/>
  <c r="O130" i="18" s="1"/>
  <c r="M126" i="18"/>
  <c r="O126" i="18" s="1"/>
  <c r="M127" i="18"/>
  <c r="O127" i="18" s="1"/>
  <c r="M123" i="18"/>
  <c r="O123" i="18" s="1"/>
  <c r="L27" i="18"/>
  <c r="N27" i="18" s="1"/>
  <c r="L43" i="18"/>
  <c r="N43" i="18" s="1"/>
  <c r="L59" i="18"/>
  <c r="N59" i="18" s="1"/>
  <c r="L75" i="18"/>
  <c r="N75" i="18" s="1"/>
  <c r="L91" i="18"/>
  <c r="N91" i="18" s="1"/>
  <c r="M102" i="18"/>
  <c r="O102" i="18" s="1"/>
  <c r="M114" i="18"/>
  <c r="O114" i="18" s="1"/>
  <c r="L125" i="18"/>
  <c r="N125" i="18" s="1"/>
  <c r="D130" i="18"/>
  <c r="L29" i="18"/>
  <c r="N29" i="18" s="1"/>
  <c r="D38" i="18"/>
  <c r="L45" i="18"/>
  <c r="N45" i="18" s="1"/>
  <c r="D54" i="18"/>
  <c r="L61" i="18"/>
  <c r="N61" i="18" s="1"/>
  <c r="D70" i="18"/>
  <c r="L77" i="18"/>
  <c r="N77" i="18" s="1"/>
  <c r="M82" i="18"/>
  <c r="O82" i="18" s="1"/>
  <c r="D86" i="18"/>
  <c r="L93" i="18"/>
  <c r="N93" i="18" s="1"/>
  <c r="D97" i="18"/>
  <c r="M106" i="18"/>
  <c r="O106" i="18" s="1"/>
  <c r="M110" i="18"/>
  <c r="O110" i="18" s="1"/>
  <c r="L112" i="18"/>
  <c r="N112" i="18" s="1"/>
  <c r="M116" i="18"/>
  <c r="O116" i="18" s="1"/>
  <c r="D121" i="18"/>
  <c r="M125" i="18"/>
  <c r="O125" i="18" s="1"/>
  <c r="L130" i="18"/>
  <c r="N130" i="18" s="1"/>
  <c r="L132" i="18"/>
  <c r="N132" i="18" s="1"/>
  <c r="M4" i="18"/>
  <c r="O4" i="18" s="1"/>
  <c r="L38" i="18"/>
  <c r="N38" i="18" s="1"/>
  <c r="L54" i="18"/>
  <c r="N54" i="18" s="1"/>
  <c r="L70" i="18"/>
  <c r="N70" i="18" s="1"/>
  <c r="L86" i="18"/>
  <c r="N86" i="18" s="1"/>
  <c r="L97" i="18"/>
  <c r="N97" i="18" s="1"/>
  <c r="D101" i="18"/>
  <c r="M108" i="18"/>
  <c r="O108" i="18" s="1"/>
  <c r="M112" i="18"/>
  <c r="O112" i="18" s="1"/>
  <c r="D117" i="18"/>
  <c r="L121" i="18"/>
  <c r="N121" i="18" s="1"/>
  <c r="D128" i="18"/>
  <c r="L74" i="17"/>
  <c r="N74" i="17" s="1"/>
  <c r="L76" i="17"/>
  <c r="N76" i="17" s="1"/>
  <c r="L78" i="17"/>
  <c r="N78" i="17" s="1"/>
  <c r="L80" i="17"/>
  <c r="N80" i="17" s="1"/>
  <c r="L82" i="17"/>
  <c r="N82" i="17" s="1"/>
  <c r="M84" i="17"/>
  <c r="O84" i="17" s="1"/>
  <c r="L90" i="17"/>
  <c r="N90" i="17" s="1"/>
  <c r="L93" i="17"/>
  <c r="N93" i="17" s="1"/>
  <c r="L96" i="17"/>
  <c r="N96" i="17" s="1"/>
  <c r="L99" i="17"/>
  <c r="N99" i="17" s="1"/>
  <c r="L102" i="17"/>
  <c r="N102" i="17" s="1"/>
  <c r="L105" i="17"/>
  <c r="N105" i="17" s="1"/>
  <c r="L108" i="17"/>
  <c r="N108" i="17" s="1"/>
  <c r="L111" i="17"/>
  <c r="N111" i="17" s="1"/>
  <c r="D115" i="17"/>
  <c r="L122" i="17"/>
  <c r="N122" i="17" s="1"/>
  <c r="D126" i="17"/>
  <c r="M87" i="17"/>
  <c r="O87" i="17" s="1"/>
  <c r="L115" i="17"/>
  <c r="N115" i="17" s="1"/>
  <c r="D119" i="17"/>
  <c r="L126" i="17"/>
  <c r="N126" i="17" s="1"/>
  <c r="M90" i="17"/>
  <c r="O90" i="17" s="1"/>
  <c r="M93" i="17"/>
  <c r="O93" i="17" s="1"/>
  <c r="M96" i="17"/>
  <c r="O96" i="17" s="1"/>
  <c r="M99" i="17"/>
  <c r="O99" i="17" s="1"/>
  <c r="M102" i="17"/>
  <c r="O102" i="17" s="1"/>
  <c r="M105" i="17"/>
  <c r="O105" i="17" s="1"/>
  <c r="M108" i="17"/>
  <c r="O108" i="17" s="1"/>
  <c r="M111" i="17"/>
  <c r="O111" i="17" s="1"/>
  <c r="L119" i="17"/>
  <c r="N119" i="17" s="1"/>
  <c r="D123" i="17"/>
  <c r="D100" i="17"/>
  <c r="D103" i="17"/>
  <c r="D106" i="17"/>
  <c r="D109" i="17"/>
  <c r="D112" i="17"/>
  <c r="M115" i="17"/>
  <c r="O115" i="17" s="1"/>
  <c r="L123" i="17"/>
  <c r="N123" i="17" s="1"/>
  <c r="D127" i="17"/>
  <c r="L88" i="17"/>
  <c r="N88" i="17" s="1"/>
  <c r="L91" i="17"/>
  <c r="N91" i="17" s="1"/>
  <c r="L94" i="17"/>
  <c r="N94" i="17" s="1"/>
  <c r="L97" i="17"/>
  <c r="N97" i="17" s="1"/>
  <c r="L100" i="17"/>
  <c r="N100" i="17" s="1"/>
  <c r="L103" i="17"/>
  <c r="N103" i="17" s="1"/>
  <c r="L106" i="17"/>
  <c r="N106" i="17" s="1"/>
  <c r="L109" i="17"/>
  <c r="N109" i="17" s="1"/>
  <c r="L112" i="17"/>
  <c r="N112" i="17" s="1"/>
  <c r="D116" i="17"/>
  <c r="M119" i="17"/>
  <c r="O119" i="17" s="1"/>
  <c r="L127" i="17"/>
  <c r="N127" i="17" s="1"/>
  <c r="L83" i="17"/>
  <c r="N83" i="17" s="1"/>
  <c r="M85" i="17"/>
  <c r="O85" i="17" s="1"/>
  <c r="L116" i="17"/>
  <c r="N116" i="17" s="1"/>
  <c r="D120" i="17"/>
  <c r="M123" i="17"/>
  <c r="O123" i="17" s="1"/>
  <c r="D16" i="17"/>
  <c r="L55" i="17"/>
  <c r="N55" i="17" s="1"/>
  <c r="L57" i="17"/>
  <c r="N57" i="17" s="1"/>
  <c r="L59" i="17"/>
  <c r="N59" i="17" s="1"/>
  <c r="L61" i="17"/>
  <c r="N61" i="17" s="1"/>
  <c r="L63" i="17"/>
  <c r="N63" i="17" s="1"/>
  <c r="L65" i="17"/>
  <c r="N65" i="17" s="1"/>
  <c r="L67" i="17"/>
  <c r="N67" i="17" s="1"/>
  <c r="L69" i="17"/>
  <c r="N69" i="17" s="1"/>
  <c r="L71" i="17"/>
  <c r="N71" i="17" s="1"/>
  <c r="L73" i="17"/>
  <c r="N73" i="17" s="1"/>
  <c r="L75" i="17"/>
  <c r="N75" i="17" s="1"/>
  <c r="L77" i="17"/>
  <c r="N77" i="17" s="1"/>
  <c r="L79" i="17"/>
  <c r="N79" i="17" s="1"/>
  <c r="L81" i="17"/>
  <c r="N81" i="17" s="1"/>
  <c r="D86" i="17"/>
  <c r="M88" i="17"/>
  <c r="O88" i="17" s="1"/>
  <c r="M91" i="17"/>
  <c r="O91" i="17" s="1"/>
  <c r="M94" i="17"/>
  <c r="O94" i="17" s="1"/>
  <c r="M97" i="17"/>
  <c r="O97" i="17" s="1"/>
  <c r="M100" i="17"/>
  <c r="O100" i="17" s="1"/>
  <c r="M103" i="17"/>
  <c r="O103" i="17" s="1"/>
  <c r="M106" i="17"/>
  <c r="O106" i="17" s="1"/>
  <c r="M109" i="17"/>
  <c r="O109" i="17" s="1"/>
  <c r="D113" i="17"/>
  <c r="L120" i="17"/>
  <c r="N120" i="17" s="1"/>
  <c r="D124" i="17"/>
  <c r="M127" i="17"/>
  <c r="O127" i="17" s="1"/>
  <c r="D89" i="17"/>
  <c r="D92" i="17"/>
  <c r="D95" i="17"/>
  <c r="D98" i="17"/>
  <c r="D101" i="17"/>
  <c r="D104" i="17"/>
  <c r="D107" i="17"/>
  <c r="D110" i="17"/>
  <c r="L113" i="17"/>
  <c r="N113" i="17" s="1"/>
  <c r="D117" i="17"/>
  <c r="L124" i="17"/>
  <c r="N124" i="17" s="1"/>
  <c r="D128" i="17"/>
  <c r="L89" i="17"/>
  <c r="N89" i="17" s="1"/>
  <c r="L92" i="17"/>
  <c r="N92" i="17" s="1"/>
  <c r="L95" i="17"/>
  <c r="N95" i="17" s="1"/>
  <c r="L98" i="17"/>
  <c r="N98" i="17" s="1"/>
  <c r="L101" i="17"/>
  <c r="N101" i="17" s="1"/>
  <c r="L104" i="17"/>
  <c r="N104" i="17" s="1"/>
  <c r="L107" i="17"/>
  <c r="N107" i="17" s="1"/>
  <c r="L110" i="17"/>
  <c r="N110" i="17" s="1"/>
  <c r="L117" i="17"/>
  <c r="N117" i="17" s="1"/>
  <c r="D121" i="17"/>
  <c r="L128" i="17"/>
  <c r="N128" i="17" s="1"/>
  <c r="M124" i="17"/>
  <c r="O124" i="17" s="1"/>
  <c r="M120" i="17"/>
  <c r="O120" i="17" s="1"/>
  <c r="M116" i="17"/>
  <c r="O116" i="17" s="1"/>
  <c r="M112" i="17"/>
  <c r="O112" i="17" s="1"/>
  <c r="M125" i="17"/>
  <c r="O125" i="17" s="1"/>
  <c r="M121" i="17"/>
  <c r="O121" i="17" s="1"/>
  <c r="M117" i="17"/>
  <c r="O117" i="17" s="1"/>
  <c r="M113" i="17"/>
  <c r="O113" i="17" s="1"/>
  <c r="M126" i="17"/>
  <c r="O126" i="17" s="1"/>
  <c r="M122" i="17"/>
  <c r="O122" i="17" s="1"/>
  <c r="M118" i="17"/>
  <c r="O118" i="17" s="1"/>
  <c r="M114" i="17"/>
  <c r="O114" i="17" s="1"/>
  <c r="D84" i="17"/>
  <c r="D114" i="17"/>
  <c r="L121" i="17"/>
  <c r="N121" i="17" s="1"/>
  <c r="D125" i="17"/>
  <c r="M128" i="17"/>
  <c r="O128" i="17" s="1"/>
  <c r="D9" i="16"/>
  <c r="D15" i="16"/>
  <c r="D18" i="16"/>
  <c r="D42" i="16"/>
  <c r="D77" i="16"/>
  <c r="D71" i="16"/>
  <c r="D19" i="16"/>
  <c r="D39" i="16"/>
  <c r="D58" i="16"/>
  <c r="D91" i="16"/>
  <c r="D103" i="16"/>
  <c r="D87" i="16"/>
  <c r="D101" i="16"/>
  <c r="D82" i="16"/>
  <c r="D98" i="16"/>
  <c r="D4" i="16"/>
  <c r="D74" i="16"/>
  <c r="D114" i="16"/>
  <c r="D79" i="16"/>
  <c r="D7" i="16"/>
  <c r="D10" i="16"/>
  <c r="D16" i="16"/>
  <c r="D23" i="16"/>
  <c r="D62" i="16"/>
  <c r="D75" i="16"/>
  <c r="D85" i="16"/>
  <c r="D27" i="16"/>
  <c r="D30" i="16"/>
  <c r="D40" i="16"/>
  <c r="D50" i="16"/>
  <c r="D59" i="16"/>
  <c r="D66" i="16"/>
  <c r="D69" i="16"/>
  <c r="D86" i="16"/>
  <c r="D125" i="16"/>
  <c r="D8" i="16"/>
  <c r="D14" i="16"/>
  <c r="D41" i="16"/>
  <c r="D51" i="16"/>
  <c r="D67" i="16"/>
  <c r="D21" i="16"/>
  <c r="D31" i="16"/>
  <c r="D70" i="16"/>
  <c r="D107" i="16"/>
  <c r="D122" i="16"/>
  <c r="D141" i="16"/>
  <c r="D111" i="16"/>
  <c r="D117" i="16"/>
  <c r="D126" i="16"/>
  <c r="D152" i="16"/>
  <c r="D169" i="16"/>
  <c r="D60" i="16"/>
  <c r="D102" i="16"/>
  <c r="D123" i="16"/>
  <c r="D142" i="16"/>
  <c r="L62" i="16"/>
  <c r="N62" i="16" s="1"/>
  <c r="M73" i="16"/>
  <c r="O73" i="16" s="1"/>
  <c r="L75" i="16"/>
  <c r="N75" i="16" s="1"/>
  <c r="L77" i="16"/>
  <c r="N77" i="16" s="1"/>
  <c r="M83" i="16"/>
  <c r="O83" i="16" s="1"/>
  <c r="L90" i="16"/>
  <c r="N90" i="16" s="1"/>
  <c r="D97" i="16"/>
  <c r="D105" i="16"/>
  <c r="D108" i="16"/>
  <c r="L111" i="16"/>
  <c r="N111" i="16" s="1"/>
  <c r="L117" i="16"/>
  <c r="N117" i="16" s="1"/>
  <c r="L120" i="16"/>
  <c r="N120" i="16" s="1"/>
  <c r="D139" i="16"/>
  <c r="M142" i="16"/>
  <c r="O142" i="16" s="1"/>
  <c r="L169" i="16"/>
  <c r="N169" i="16" s="1"/>
  <c r="M172" i="16"/>
  <c r="O172" i="16" s="1"/>
  <c r="L60" i="16"/>
  <c r="N60" i="16" s="1"/>
  <c r="M77" i="16"/>
  <c r="O77" i="16" s="1"/>
  <c r="L79" i="16"/>
  <c r="N79" i="16" s="1"/>
  <c r="L81" i="16"/>
  <c r="N81" i="16" s="1"/>
  <c r="L88" i="16"/>
  <c r="N88" i="16" s="1"/>
  <c r="D94" i="16"/>
  <c r="L102" i="16"/>
  <c r="N102" i="16" s="1"/>
  <c r="M111" i="16"/>
  <c r="O111" i="16" s="1"/>
  <c r="L114" i="16"/>
  <c r="N114" i="16" s="1"/>
  <c r="M120" i="16"/>
  <c r="O120" i="16" s="1"/>
  <c r="L123" i="16"/>
  <c r="N123" i="16" s="1"/>
  <c r="D133" i="16"/>
  <c r="M136" i="16"/>
  <c r="O136" i="16" s="1"/>
  <c r="L156" i="16"/>
  <c r="N156" i="16" s="1"/>
  <c r="M159" i="16"/>
  <c r="O159" i="16" s="1"/>
  <c r="D166" i="16"/>
  <c r="D48" i="16"/>
  <c r="D53" i="16"/>
  <c r="D73" i="16"/>
  <c r="D129" i="16"/>
  <c r="D165" i="16"/>
  <c r="L6" i="16"/>
  <c r="N6" i="16" s="1"/>
  <c r="L10" i="16"/>
  <c r="N10" i="16" s="1"/>
  <c r="L14" i="16"/>
  <c r="N14" i="16" s="1"/>
  <c r="L18" i="16"/>
  <c r="N18" i="16" s="1"/>
  <c r="L27" i="16"/>
  <c r="N27" i="16" s="1"/>
  <c r="D29" i="16"/>
  <c r="L35" i="16"/>
  <c r="N35" i="16" s="1"/>
  <c r="D37" i="16"/>
  <c r="L43" i="16"/>
  <c r="N43" i="16" s="1"/>
  <c r="D45" i="16"/>
  <c r="M48" i="16"/>
  <c r="O48" i="16" s="1"/>
  <c r="L50" i="16"/>
  <c r="N50" i="16" s="1"/>
  <c r="D52" i="16"/>
  <c r="D57" i="16"/>
  <c r="M62" i="16"/>
  <c r="O62" i="16" s="1"/>
  <c r="L66" i="16"/>
  <c r="N66" i="16" s="1"/>
  <c r="D68" i="16"/>
  <c r="M81" i="16"/>
  <c r="O81" i="16" s="1"/>
  <c r="L94" i="16"/>
  <c r="N94" i="16" s="1"/>
  <c r="M97" i="16"/>
  <c r="O97" i="16" s="1"/>
  <c r="M102" i="16"/>
  <c r="O102" i="16" s="1"/>
  <c r="M108" i="16"/>
  <c r="O108" i="16" s="1"/>
  <c r="D112" i="16"/>
  <c r="M114" i="16"/>
  <c r="O114" i="16" s="1"/>
  <c r="D118" i="16"/>
  <c r="M123" i="16"/>
  <c r="O123" i="16" s="1"/>
  <c r="L126" i="16"/>
  <c r="N126" i="16" s="1"/>
  <c r="D143" i="16"/>
  <c r="M146" i="16"/>
  <c r="O146" i="16" s="1"/>
  <c r="M149" i="16"/>
  <c r="O149" i="16" s="1"/>
  <c r="D153" i="16"/>
  <c r="M156" i="16"/>
  <c r="O156" i="16" s="1"/>
  <c r="M162" i="16"/>
  <c r="O162" i="16" s="1"/>
  <c r="L29" i="16"/>
  <c r="N29" i="16" s="1"/>
  <c r="L37" i="16"/>
  <c r="N37" i="16" s="1"/>
  <c r="L45" i="16"/>
  <c r="N45" i="16" s="1"/>
  <c r="L57" i="16"/>
  <c r="N57" i="16" s="1"/>
  <c r="L64" i="16"/>
  <c r="N64" i="16" s="1"/>
  <c r="D72" i="16"/>
  <c r="M94" i="16"/>
  <c r="O94" i="16" s="1"/>
  <c r="L100" i="16"/>
  <c r="N100" i="16" s="1"/>
  <c r="L108" i="16"/>
  <c r="N108" i="16" s="1"/>
  <c r="L112" i="16"/>
  <c r="N112" i="16" s="1"/>
  <c r="D115" i="16"/>
  <c r="L118" i="16"/>
  <c r="N118" i="16" s="1"/>
  <c r="D121" i="16"/>
  <c r="M126" i="16"/>
  <c r="O126" i="16" s="1"/>
  <c r="D130" i="16"/>
  <c r="L143" i="16"/>
  <c r="N143" i="16" s="1"/>
  <c r="D147" i="16"/>
  <c r="D163" i="16"/>
  <c r="M166" i="16"/>
  <c r="O166" i="16" s="1"/>
  <c r="M50" i="16"/>
  <c r="O50" i="16" s="1"/>
  <c r="M66" i="16"/>
  <c r="O66" i="16" s="1"/>
  <c r="L70" i="16"/>
  <c r="N70" i="16" s="1"/>
  <c r="D76" i="16"/>
  <c r="L84" i="16"/>
  <c r="N84" i="16" s="1"/>
  <c r="L86" i="16"/>
  <c r="N86" i="16" s="1"/>
  <c r="D89" i="16"/>
  <c r="M91" i="16"/>
  <c r="O91" i="16" s="1"/>
  <c r="D95" i="16"/>
  <c r="M100" i="16"/>
  <c r="O100" i="16" s="1"/>
  <c r="D109" i="16"/>
  <c r="M112" i="16"/>
  <c r="O112" i="16" s="1"/>
  <c r="L115" i="16"/>
  <c r="N115" i="16" s="1"/>
  <c r="M118" i="16"/>
  <c r="O118" i="16" s="1"/>
  <c r="L124" i="16"/>
  <c r="N124" i="16" s="1"/>
  <c r="D127" i="16"/>
  <c r="L130" i="16"/>
  <c r="N130" i="16" s="1"/>
  <c r="D134" i="16"/>
  <c r="D137" i="16"/>
  <c r="M143" i="16"/>
  <c r="O143" i="16" s="1"/>
  <c r="D150" i="16"/>
  <c r="L17" i="16"/>
  <c r="N17" i="16" s="1"/>
  <c r="L26" i="16"/>
  <c r="N26" i="16" s="1"/>
  <c r="L34" i="16"/>
  <c r="N34" i="16" s="1"/>
  <c r="L42" i="16"/>
  <c r="N42" i="16" s="1"/>
  <c r="M70" i="16"/>
  <c r="O70" i="16" s="1"/>
  <c r="L74" i="16"/>
  <c r="N74" i="16" s="1"/>
  <c r="D80" i="16"/>
  <c r="M84" i="16"/>
  <c r="O84" i="16" s="1"/>
  <c r="M86" i="16"/>
  <c r="O86" i="16" s="1"/>
  <c r="D92" i="16"/>
  <c r="L95" i="16"/>
  <c r="N95" i="16" s="1"/>
  <c r="L103" i="16"/>
  <c r="N103" i="16" s="1"/>
  <c r="D106" i="16"/>
  <c r="M115" i="16"/>
  <c r="O115" i="16" s="1"/>
  <c r="M124" i="16"/>
  <c r="O124" i="16" s="1"/>
  <c r="L127" i="16"/>
  <c r="N127" i="16" s="1"/>
  <c r="M130" i="16"/>
  <c r="O130" i="16" s="1"/>
  <c r="M140" i="16"/>
  <c r="O140" i="16" s="1"/>
  <c r="M160" i="16"/>
  <c r="O160" i="16" s="1"/>
  <c r="D167" i="16"/>
  <c r="M170" i="16"/>
  <c r="O170" i="16" s="1"/>
  <c r="M173" i="16"/>
  <c r="O173" i="16" s="1"/>
  <c r="L132" i="16"/>
  <c r="N132" i="16" s="1"/>
  <c r="L106" i="16"/>
  <c r="N106" i="16" s="1"/>
  <c r="L110" i="16"/>
  <c r="N110" i="16" s="1"/>
  <c r="L135" i="16"/>
  <c r="N135" i="16" s="1"/>
  <c r="L122" i="16"/>
  <c r="N122" i="16" s="1"/>
  <c r="L119" i="16"/>
  <c r="N119" i="16" s="1"/>
  <c r="L116" i="16"/>
  <c r="N116" i="16" s="1"/>
  <c r="L107" i="16"/>
  <c r="N107" i="16" s="1"/>
  <c r="L91" i="16"/>
  <c r="N91" i="16" s="1"/>
  <c r="M17" i="16"/>
  <c r="O17" i="16" s="1"/>
  <c r="D28" i="16"/>
  <c r="D36" i="16"/>
  <c r="D44" i="16"/>
  <c r="L47" i="16"/>
  <c r="N47" i="16" s="1"/>
  <c r="D49" i="16"/>
  <c r="M52" i="16"/>
  <c r="O52" i="16" s="1"/>
  <c r="L54" i="16"/>
  <c r="N54" i="16" s="1"/>
  <c r="D56" i="16"/>
  <c r="L59" i="16"/>
  <c r="N59" i="16" s="1"/>
  <c r="L61" i="16"/>
  <c r="N61" i="16" s="1"/>
  <c r="L72" i="16"/>
  <c r="N72" i="16" s="1"/>
  <c r="M74" i="16"/>
  <c r="O74" i="16" s="1"/>
  <c r="L78" i="16"/>
  <c r="N78" i="16" s="1"/>
  <c r="M95" i="16"/>
  <c r="O95" i="16" s="1"/>
  <c r="L98" i="16"/>
  <c r="N98" i="16" s="1"/>
  <c r="M109" i="16"/>
  <c r="O109" i="16" s="1"/>
  <c r="D119" i="16"/>
  <c r="M127" i="16"/>
  <c r="O127" i="16" s="1"/>
  <c r="D131" i="16"/>
  <c r="M150" i="16"/>
  <c r="O150" i="16" s="1"/>
  <c r="D154" i="16"/>
  <c r="L167" i="16"/>
  <c r="N167" i="16" s="1"/>
  <c r="D171" i="16"/>
  <c r="M129" i="16"/>
  <c r="O129" i="16" s="1"/>
  <c r="M153" i="16"/>
  <c r="O153" i="16" s="1"/>
  <c r="M76" i="16"/>
  <c r="O76" i="16" s="1"/>
  <c r="M72" i="16"/>
  <c r="O72" i="16" s="1"/>
  <c r="M68" i="16"/>
  <c r="O68" i="16" s="1"/>
  <c r="M64" i="16"/>
  <c r="O64" i="16" s="1"/>
  <c r="M60" i="16"/>
  <c r="O60" i="16" s="1"/>
  <c r="M155" i="16"/>
  <c r="O155" i="16" s="1"/>
  <c r="M121" i="16"/>
  <c r="O121" i="16" s="1"/>
  <c r="M103" i="16"/>
  <c r="O103" i="16" s="1"/>
  <c r="M157" i="16"/>
  <c r="O157" i="16" s="1"/>
  <c r="M161" i="16"/>
  <c r="O161" i="16" s="1"/>
  <c r="M137" i="16"/>
  <c r="O137" i="16" s="1"/>
  <c r="M122" i="16"/>
  <c r="O122" i="16" s="1"/>
  <c r="M119" i="16"/>
  <c r="O119" i="16" s="1"/>
  <c r="M163" i="16"/>
  <c r="O163" i="16" s="1"/>
  <c r="M139" i="16"/>
  <c r="O139" i="16" s="1"/>
  <c r="M133" i="16"/>
  <c r="O133" i="16" s="1"/>
  <c r="M104" i="16"/>
  <c r="O104" i="16" s="1"/>
  <c r="M88" i="16"/>
  <c r="O88" i="16" s="1"/>
  <c r="M165" i="16"/>
  <c r="O165" i="16" s="1"/>
  <c r="M154" i="16"/>
  <c r="O154" i="16" s="1"/>
  <c r="M152" i="16"/>
  <c r="O152" i="16" s="1"/>
  <c r="M141" i="16"/>
  <c r="O141" i="16" s="1"/>
  <c r="M125" i="16"/>
  <c r="O125" i="16" s="1"/>
  <c r="M101" i="16"/>
  <c r="O101" i="16" s="1"/>
  <c r="M85" i="16"/>
  <c r="O85" i="16" s="1"/>
  <c r="M169" i="16"/>
  <c r="O169" i="16" s="1"/>
  <c r="M145" i="16"/>
  <c r="O145" i="16" s="1"/>
  <c r="M117" i="16"/>
  <c r="O117" i="16" s="1"/>
  <c r="L20" i="16"/>
  <c r="N20" i="16" s="1"/>
  <c r="M47" i="16"/>
  <c r="O47" i="16" s="1"/>
  <c r="L49" i="16"/>
  <c r="N49" i="16" s="1"/>
  <c r="M59" i="16"/>
  <c r="O59" i="16" s="1"/>
  <c r="M61" i="16"/>
  <c r="O61" i="16" s="1"/>
  <c r="L76" i="16"/>
  <c r="N76" i="16" s="1"/>
  <c r="M78" i="16"/>
  <c r="O78" i="16" s="1"/>
  <c r="M80" i="16"/>
  <c r="O80" i="16" s="1"/>
  <c r="L82" i="16"/>
  <c r="N82" i="16" s="1"/>
  <c r="M92" i="16"/>
  <c r="O92" i="16" s="1"/>
  <c r="D96" i="16"/>
  <c r="M98" i="16"/>
  <c r="O98" i="16" s="1"/>
  <c r="M106" i="16"/>
  <c r="O106" i="16" s="1"/>
  <c r="D113" i="16"/>
  <c r="L131" i="16"/>
  <c r="N131" i="16" s="1"/>
  <c r="M134" i="16"/>
  <c r="O134" i="16" s="1"/>
  <c r="M144" i="16"/>
  <c r="O144" i="16" s="1"/>
  <c r="D151" i="16"/>
  <c r="D158" i="16"/>
  <c r="D161" i="16"/>
  <c r="M167" i="16"/>
  <c r="O167" i="16" s="1"/>
  <c r="L4" i="16"/>
  <c r="N4" i="16" s="1"/>
  <c r="L63" i="16"/>
  <c r="N63" i="16" s="1"/>
  <c r="L65" i="16"/>
  <c r="N65" i="16" s="1"/>
  <c r="L80" i="16"/>
  <c r="N80" i="16" s="1"/>
  <c r="M82" i="16"/>
  <c r="O82" i="16" s="1"/>
  <c r="L87" i="16"/>
  <c r="N87" i="16" s="1"/>
  <c r="L92" i="16"/>
  <c r="N92" i="16" s="1"/>
  <c r="L96" i="16"/>
  <c r="N96" i="16" s="1"/>
  <c r="D99" i="16"/>
  <c r="D110" i="16"/>
  <c r="L128" i="16"/>
  <c r="N128" i="16" s="1"/>
  <c r="M131" i="16"/>
  <c r="O131" i="16" s="1"/>
  <c r="D135" i="16"/>
  <c r="D145" i="16"/>
  <c r="L158" i="16"/>
  <c r="N158" i="16" s="1"/>
  <c r="M164" i="16"/>
  <c r="O164" i="16" s="1"/>
  <c r="M4" i="16"/>
  <c r="O4" i="16" s="1"/>
  <c r="L25" i="16"/>
  <c r="N25" i="16" s="1"/>
  <c r="L33" i="16"/>
  <c r="N33" i="16" s="1"/>
  <c r="L41" i="16"/>
  <c r="N41" i="16" s="1"/>
  <c r="M65" i="16"/>
  <c r="O65" i="16" s="1"/>
  <c r="D83" i="16"/>
  <c r="D90" i="16"/>
  <c r="D93" i="16"/>
  <c r="M96" i="16"/>
  <c r="O96" i="16" s="1"/>
  <c r="L99" i="16"/>
  <c r="N99" i="16" s="1"/>
  <c r="L104" i="16"/>
  <c r="N104" i="16" s="1"/>
  <c r="M113" i="16"/>
  <c r="O113" i="16" s="1"/>
  <c r="M128" i="16"/>
  <c r="O128" i="16" s="1"/>
  <c r="L145" i="16"/>
  <c r="N145" i="16" s="1"/>
  <c r="M148" i="16"/>
  <c r="O148" i="16" s="1"/>
  <c r="M151" i="16"/>
  <c r="O151" i="16" s="1"/>
  <c r="D155" i="16"/>
  <c r="M158" i="16"/>
  <c r="O158" i="16" s="1"/>
  <c r="M171" i="16"/>
  <c r="O171" i="16" s="1"/>
  <c r="L85" i="16"/>
  <c r="N85" i="16" s="1"/>
  <c r="L101" i="16"/>
  <c r="N101" i="16" s="1"/>
  <c r="D116" i="16"/>
  <c r="L125" i="16"/>
  <c r="N125" i="16" s="1"/>
  <c r="L141" i="16"/>
  <c r="N141" i="16" s="1"/>
  <c r="L152" i="16"/>
  <c r="N152" i="16" s="1"/>
  <c r="L154" i="16"/>
  <c r="N154" i="16" s="1"/>
  <c r="L165" i="16"/>
  <c r="N165" i="16" s="1"/>
  <c r="L133" i="16"/>
  <c r="N133" i="16" s="1"/>
  <c r="L139" i="16"/>
  <c r="N139" i="16" s="1"/>
  <c r="D148" i="16"/>
  <c r="L163" i="16"/>
  <c r="N163" i="16" s="1"/>
  <c r="D172" i="16"/>
  <c r="D84" i="16"/>
  <c r="D100" i="16"/>
  <c r="D124" i="16"/>
  <c r="L137" i="16"/>
  <c r="N137" i="16" s="1"/>
  <c r="L148" i="16"/>
  <c r="N148" i="16" s="1"/>
  <c r="L150" i="16"/>
  <c r="N150" i="16" s="1"/>
  <c r="D159" i="16"/>
  <c r="L161" i="16"/>
  <c r="N161" i="16" s="1"/>
  <c r="L172" i="16"/>
  <c r="N172" i="16" s="1"/>
  <c r="L97" i="16"/>
  <c r="N97" i="16" s="1"/>
  <c r="L113" i="16"/>
  <c r="N113" i="16" s="1"/>
  <c r="D144" i="16"/>
  <c r="D146" i="16"/>
  <c r="D157" i="16"/>
  <c r="L159" i="16"/>
  <c r="N159" i="16" s="1"/>
  <c r="D168" i="16"/>
  <c r="D170" i="16"/>
  <c r="D132" i="16"/>
  <c r="L144" i="16"/>
  <c r="N144" i="16" s="1"/>
  <c r="L146" i="16"/>
  <c r="N146" i="16" s="1"/>
  <c r="L157" i="16"/>
  <c r="N157" i="16" s="1"/>
  <c r="L168" i="16"/>
  <c r="N168" i="16" s="1"/>
  <c r="L170" i="16"/>
  <c r="N170" i="16" s="1"/>
  <c r="L121" i="16"/>
  <c r="N121" i="16" s="1"/>
  <c r="D140" i="16"/>
  <c r="L155" i="16"/>
  <c r="N155" i="16" s="1"/>
  <c r="D164" i="16"/>
  <c r="L93" i="16"/>
  <c r="N93" i="16" s="1"/>
  <c r="L109" i="16"/>
  <c r="N109" i="16" s="1"/>
  <c r="D136" i="16"/>
  <c r="L140" i="16"/>
  <c r="N140" i="16" s="1"/>
  <c r="L142" i="16"/>
  <c r="N142" i="16" s="1"/>
  <c r="L153" i="16"/>
  <c r="N153" i="16" s="1"/>
  <c r="L164" i="16"/>
  <c r="N164" i="16" s="1"/>
  <c r="L166" i="16"/>
  <c r="N166" i="16" s="1"/>
  <c r="D120" i="16"/>
  <c r="L129" i="16"/>
  <c r="N129" i="16" s="1"/>
  <c r="L136" i="16"/>
  <c r="N136" i="16" s="1"/>
  <c r="D138" i="16"/>
  <c r="D149" i="16"/>
  <c r="L151" i="16"/>
  <c r="N151" i="16" s="1"/>
  <c r="D160" i="16"/>
  <c r="D162" i="16"/>
  <c r="D173" i="16"/>
  <c r="L134" i="16"/>
  <c r="N134" i="16" s="1"/>
  <c r="L138" i="16"/>
  <c r="N138" i="16" s="1"/>
  <c r="L149" i="16"/>
  <c r="N149" i="16" s="1"/>
  <c r="L160" i="16"/>
  <c r="N160" i="16" s="1"/>
  <c r="L162" i="16"/>
  <c r="N162" i="16" s="1"/>
  <c r="L173" i="16"/>
  <c r="N173" i="16" s="1"/>
  <c r="L89" i="16"/>
  <c r="N89" i="16" s="1"/>
  <c r="L105" i="16"/>
  <c r="N105" i="16" s="1"/>
  <c r="D128" i="16"/>
  <c r="L147" i="16"/>
  <c r="N147" i="16" s="1"/>
  <c r="D156" i="16"/>
  <c r="L171" i="16"/>
  <c r="N171" i="16" s="1"/>
  <c r="L127" i="15"/>
  <c r="N127" i="15" s="1"/>
  <c r="M131" i="15"/>
  <c r="O131" i="15" s="1"/>
  <c r="D134" i="15"/>
  <c r="L141" i="15"/>
  <c r="N141" i="15" s="1"/>
  <c r="M143" i="15"/>
  <c r="O143" i="15" s="1"/>
  <c r="D146" i="15"/>
  <c r="M148" i="15"/>
  <c r="O148" i="15" s="1"/>
  <c r="D152" i="15"/>
  <c r="M136" i="15"/>
  <c r="O136" i="15" s="1"/>
  <c r="D139" i="15"/>
  <c r="L146" i="15"/>
  <c r="N146" i="15" s="1"/>
  <c r="D149" i="15"/>
  <c r="L152" i="15"/>
  <c r="N152" i="15" s="1"/>
  <c r="L123" i="15"/>
  <c r="N123" i="15" s="1"/>
  <c r="D132" i="15"/>
  <c r="L139" i="15"/>
  <c r="N139" i="15" s="1"/>
  <c r="M141" i="15"/>
  <c r="O141" i="15" s="1"/>
  <c r="D144" i="15"/>
  <c r="L149" i="15"/>
  <c r="N149" i="15" s="1"/>
  <c r="L121" i="15"/>
  <c r="N121" i="15" s="1"/>
  <c r="M125" i="15"/>
  <c r="O125" i="15" s="1"/>
  <c r="L132" i="15"/>
  <c r="N132" i="15" s="1"/>
  <c r="L144" i="15"/>
  <c r="N144" i="15" s="1"/>
  <c r="M146" i="15"/>
  <c r="O146" i="15" s="1"/>
  <c r="M152" i="15"/>
  <c r="O152" i="15" s="1"/>
  <c r="L73" i="15"/>
  <c r="N73" i="15" s="1"/>
  <c r="L76" i="15"/>
  <c r="N76" i="15" s="1"/>
  <c r="L81" i="15"/>
  <c r="N81" i="15" s="1"/>
  <c r="L84" i="15"/>
  <c r="N84" i="15" s="1"/>
  <c r="L89" i="15"/>
  <c r="N89" i="15" s="1"/>
  <c r="L92" i="15"/>
  <c r="N92" i="15" s="1"/>
  <c r="L97" i="15"/>
  <c r="N97" i="15" s="1"/>
  <c r="L100" i="15"/>
  <c r="N100" i="15" s="1"/>
  <c r="D102" i="15"/>
  <c r="L105" i="15"/>
  <c r="N105" i="15" s="1"/>
  <c r="D107" i="15"/>
  <c r="D109" i="15"/>
  <c r="D111" i="15"/>
  <c r="D113" i="15"/>
  <c r="D115" i="15"/>
  <c r="D117" i="15"/>
  <c r="L119" i="15"/>
  <c r="N119" i="15" s="1"/>
  <c r="M123" i="15"/>
  <c r="O123" i="15" s="1"/>
  <c r="D128" i="15"/>
  <c r="D130" i="15"/>
  <c r="L137" i="15"/>
  <c r="N137" i="15" s="1"/>
  <c r="M139" i="15"/>
  <c r="O139" i="15" s="1"/>
  <c r="D142" i="15"/>
  <c r="M149" i="15"/>
  <c r="O149" i="15" s="1"/>
  <c r="M22" i="15"/>
  <c r="O22" i="15" s="1"/>
  <c r="M26" i="15"/>
  <c r="O26" i="15" s="1"/>
  <c r="M30" i="15"/>
  <c r="O30" i="15" s="1"/>
  <c r="M34" i="15"/>
  <c r="O34" i="15" s="1"/>
  <c r="M38" i="15"/>
  <c r="O38" i="15" s="1"/>
  <c r="M42" i="15"/>
  <c r="O42" i="15" s="1"/>
  <c r="M46" i="15"/>
  <c r="O46" i="15" s="1"/>
  <c r="M52" i="15"/>
  <c r="O52" i="15" s="1"/>
  <c r="M60" i="15"/>
  <c r="O60" i="15" s="1"/>
  <c r="M92" i="15"/>
  <c r="O92" i="15" s="1"/>
  <c r="L107" i="15"/>
  <c r="N107" i="15" s="1"/>
  <c r="L109" i="15"/>
  <c r="N109" i="15" s="1"/>
  <c r="L111" i="15"/>
  <c r="N111" i="15" s="1"/>
  <c r="L113" i="15"/>
  <c r="N113" i="15" s="1"/>
  <c r="L115" i="15"/>
  <c r="N115" i="15" s="1"/>
  <c r="L117" i="15"/>
  <c r="N117" i="15" s="1"/>
  <c r="M121" i="15"/>
  <c r="O121" i="15" s="1"/>
  <c r="L128" i="15"/>
  <c r="N128" i="15" s="1"/>
  <c r="L130" i="15"/>
  <c r="N130" i="15" s="1"/>
  <c r="L142" i="15"/>
  <c r="N142" i="15" s="1"/>
  <c r="D150" i="15"/>
  <c r="M49" i="15"/>
  <c r="O49" i="15" s="1"/>
  <c r="M57" i="15"/>
  <c r="O57" i="15" s="1"/>
  <c r="M65" i="15"/>
  <c r="O65" i="15" s="1"/>
  <c r="M73" i="15"/>
  <c r="O73" i="15" s="1"/>
  <c r="M81" i="15"/>
  <c r="O81" i="15" s="1"/>
  <c r="M89" i="15"/>
  <c r="O89" i="15" s="1"/>
  <c r="M97" i="15"/>
  <c r="O97" i="15" s="1"/>
  <c r="M105" i="15"/>
  <c r="O105" i="15" s="1"/>
  <c r="M119" i="15"/>
  <c r="O119" i="15" s="1"/>
  <c r="D124" i="15"/>
  <c r="D126" i="15"/>
  <c r="L135" i="15"/>
  <c r="N135" i="15" s="1"/>
  <c r="M137" i="15"/>
  <c r="O137" i="15" s="1"/>
  <c r="D140" i="15"/>
  <c r="L147" i="15"/>
  <c r="N147" i="15" s="1"/>
  <c r="L150" i="15"/>
  <c r="N150" i="15" s="1"/>
  <c r="D4" i="15"/>
  <c r="L5" i="15"/>
  <c r="N5" i="15" s="1"/>
  <c r="L9" i="15"/>
  <c r="N9" i="15" s="1"/>
  <c r="L13" i="15"/>
  <c r="N13" i="15" s="1"/>
  <c r="L17" i="15"/>
  <c r="N17" i="15" s="1"/>
  <c r="D20" i="15"/>
  <c r="L21" i="15"/>
  <c r="N21" i="15" s="1"/>
  <c r="D24" i="15"/>
  <c r="L25" i="15"/>
  <c r="N25" i="15" s="1"/>
  <c r="D28" i="15"/>
  <c r="L29" i="15"/>
  <c r="N29" i="15" s="1"/>
  <c r="D32" i="15"/>
  <c r="L33" i="15"/>
  <c r="N33" i="15" s="1"/>
  <c r="D36" i="15"/>
  <c r="L37" i="15"/>
  <c r="N37" i="15" s="1"/>
  <c r="D40" i="15"/>
  <c r="L41" i="15"/>
  <c r="N41" i="15" s="1"/>
  <c r="D44" i="15"/>
  <c r="L45" i="15"/>
  <c r="N45" i="15" s="1"/>
  <c r="L51" i="15"/>
  <c r="N51" i="15" s="1"/>
  <c r="L54" i="15"/>
  <c r="N54" i="15" s="1"/>
  <c r="D56" i="15"/>
  <c r="L59" i="15"/>
  <c r="N59" i="15" s="1"/>
  <c r="L62" i="15"/>
  <c r="N62" i="15" s="1"/>
  <c r="D64" i="15"/>
  <c r="L67" i="15"/>
  <c r="N67" i="15" s="1"/>
  <c r="L70" i="15"/>
  <c r="N70" i="15" s="1"/>
  <c r="D72" i="15"/>
  <c r="L75" i="15"/>
  <c r="N75" i="15" s="1"/>
  <c r="L78" i="15"/>
  <c r="N78" i="15" s="1"/>
  <c r="D80" i="15"/>
  <c r="L83" i="15"/>
  <c r="N83" i="15" s="1"/>
  <c r="L86" i="15"/>
  <c r="N86" i="15" s="1"/>
  <c r="D88" i="15"/>
  <c r="L91" i="15"/>
  <c r="N91" i="15" s="1"/>
  <c r="L94" i="15"/>
  <c r="N94" i="15" s="1"/>
  <c r="D96" i="15"/>
  <c r="L99" i="15"/>
  <c r="N99" i="15" s="1"/>
  <c r="L102" i="15"/>
  <c r="N102" i="15" s="1"/>
  <c r="D104" i="15"/>
  <c r="M107" i="15"/>
  <c r="O107" i="15" s="1"/>
  <c r="M109" i="15"/>
  <c r="O109" i="15" s="1"/>
  <c r="M111" i="15"/>
  <c r="O111" i="15" s="1"/>
  <c r="M113" i="15"/>
  <c r="O113" i="15" s="1"/>
  <c r="M115" i="15"/>
  <c r="O115" i="15" s="1"/>
  <c r="M117" i="15"/>
  <c r="O117" i="15" s="1"/>
  <c r="L124" i="15"/>
  <c r="N124" i="15" s="1"/>
  <c r="L126" i="15"/>
  <c r="N126" i="15" s="1"/>
  <c r="M128" i="15"/>
  <c r="O128" i="15" s="1"/>
  <c r="M130" i="15"/>
  <c r="O130" i="15" s="1"/>
  <c r="D133" i="15"/>
  <c r="L140" i="15"/>
  <c r="N140" i="15" s="1"/>
  <c r="M142" i="15"/>
  <c r="O142" i="15" s="1"/>
  <c r="D145" i="15"/>
  <c r="M78" i="15"/>
  <c r="O78" i="15" s="1"/>
  <c r="M86" i="15"/>
  <c r="O86" i="15" s="1"/>
  <c r="M94" i="15"/>
  <c r="O94" i="15" s="1"/>
  <c r="M102" i="15"/>
  <c r="O102" i="15" s="1"/>
  <c r="D120" i="15"/>
  <c r="D122" i="15"/>
  <c r="L133" i="15"/>
  <c r="N133" i="15" s="1"/>
  <c r="M135" i="15"/>
  <c r="O135" i="15" s="1"/>
  <c r="D138" i="15"/>
  <c r="L145" i="15"/>
  <c r="N145" i="15" s="1"/>
  <c r="D151" i="15"/>
  <c r="M150" i="15"/>
  <c r="O150" i="15" s="1"/>
  <c r="L120" i="15"/>
  <c r="N120" i="15" s="1"/>
  <c r="L122" i="15"/>
  <c r="N122" i="15" s="1"/>
  <c r="L138" i="15"/>
  <c r="N138" i="15" s="1"/>
  <c r="D148" i="15"/>
  <c r="L151" i="15"/>
  <c r="N151" i="15" s="1"/>
  <c r="D50" i="15"/>
  <c r="L53" i="15"/>
  <c r="N53" i="15" s="1"/>
  <c r="D58" i="15"/>
  <c r="L61" i="15"/>
  <c r="N61" i="15" s="1"/>
  <c r="D66" i="15"/>
  <c r="L69" i="15"/>
  <c r="N69" i="15" s="1"/>
  <c r="D74" i="15"/>
  <c r="L77" i="15"/>
  <c r="N77" i="15" s="1"/>
  <c r="D82" i="15"/>
  <c r="L85" i="15"/>
  <c r="N85" i="15" s="1"/>
  <c r="D90" i="15"/>
  <c r="L93" i="15"/>
  <c r="N93" i="15" s="1"/>
  <c r="D98" i="15"/>
  <c r="L101" i="15"/>
  <c r="N101" i="15" s="1"/>
  <c r="D106" i="15"/>
  <c r="D108" i="15"/>
  <c r="D110" i="15"/>
  <c r="D112" i="15"/>
  <c r="D114" i="15"/>
  <c r="D116" i="15"/>
  <c r="D118" i="15"/>
  <c r="D129" i="15"/>
  <c r="L131" i="15"/>
  <c r="N131" i="15" s="1"/>
  <c r="M133" i="15"/>
  <c r="O133" i="15" s="1"/>
  <c r="D136" i="15"/>
  <c r="L143" i="15"/>
  <c r="N143" i="15" s="1"/>
  <c r="M145" i="15"/>
  <c r="O145" i="15" s="1"/>
  <c r="L148" i="15"/>
  <c r="N148" i="15" s="1"/>
  <c r="D21" i="14"/>
  <c r="D54" i="14"/>
  <c r="D72" i="14"/>
  <c r="D78" i="14"/>
  <c r="D7" i="14"/>
  <c r="D18" i="14"/>
  <c r="D24" i="14"/>
  <c r="D27" i="14"/>
  <c r="D33" i="14"/>
  <c r="D13" i="14"/>
  <c r="D30" i="14"/>
  <c r="D42" i="14"/>
  <c r="D10" i="14"/>
  <c r="D16" i="14"/>
  <c r="D79" i="14"/>
  <c r="D66" i="14"/>
  <c r="D5" i="14"/>
  <c r="D19" i="14"/>
  <c r="D40" i="14"/>
  <c r="D46" i="14"/>
  <c r="D52" i="14"/>
  <c r="D58" i="14"/>
  <c r="D64" i="14"/>
  <c r="D70" i="14"/>
  <c r="D76" i="14"/>
  <c r="D83" i="14"/>
  <c r="D36" i="14"/>
  <c r="D8" i="14"/>
  <c r="D25" i="14"/>
  <c r="D28" i="14"/>
  <c r="D31" i="14"/>
  <c r="D34" i="14"/>
  <c r="D11" i="14"/>
  <c r="D22" i="14"/>
  <c r="D17" i="14"/>
  <c r="D14" i="14"/>
  <c r="D20" i="14"/>
  <c r="D35" i="14"/>
  <c r="D38" i="14"/>
  <c r="D44" i="14"/>
  <c r="D50" i="14"/>
  <c r="D56" i="14"/>
  <c r="D62" i="14"/>
  <c r="D68" i="14"/>
  <c r="D74" i="14"/>
  <c r="D60" i="14"/>
  <c r="D9" i="14"/>
  <c r="D23" i="14"/>
  <c r="D29" i="14"/>
  <c r="D32" i="14"/>
  <c r="D48" i="14"/>
  <c r="D6" i="14"/>
  <c r="D12" i="14"/>
  <c r="D26" i="14"/>
  <c r="D15" i="14"/>
  <c r="D85" i="14"/>
  <c r="D80" i="14"/>
  <c r="D131" i="14"/>
  <c r="L80" i="14"/>
  <c r="N80" i="14" s="1"/>
  <c r="D88" i="14"/>
  <c r="D91" i="14"/>
  <c r="D94" i="14"/>
  <c r="D97" i="14"/>
  <c r="D100" i="14"/>
  <c r="D103" i="14"/>
  <c r="D106" i="14"/>
  <c r="D109" i="14"/>
  <c r="D112" i="14"/>
  <c r="D115" i="14"/>
  <c r="D118" i="14"/>
  <c r="D121" i="14"/>
  <c r="D124" i="14"/>
  <c r="L131" i="14"/>
  <c r="N131" i="14" s="1"/>
  <c r="D127" i="14"/>
  <c r="L85" i="14"/>
  <c r="N85" i="14" s="1"/>
  <c r="L88" i="14"/>
  <c r="N88" i="14" s="1"/>
  <c r="L91" i="14"/>
  <c r="N91" i="14" s="1"/>
  <c r="L94" i="14"/>
  <c r="N94" i="14" s="1"/>
  <c r="L97" i="14"/>
  <c r="N97" i="14" s="1"/>
  <c r="L100" i="14"/>
  <c r="N100" i="14" s="1"/>
  <c r="L103" i="14"/>
  <c r="N103" i="14" s="1"/>
  <c r="L106" i="14"/>
  <c r="N106" i="14" s="1"/>
  <c r="L109" i="14"/>
  <c r="N109" i="14" s="1"/>
  <c r="L112" i="14"/>
  <c r="N112" i="14" s="1"/>
  <c r="L115" i="14"/>
  <c r="N115" i="14" s="1"/>
  <c r="L118" i="14"/>
  <c r="N118" i="14" s="1"/>
  <c r="L121" i="14"/>
  <c r="N121" i="14" s="1"/>
  <c r="L124" i="14"/>
  <c r="N124" i="14" s="1"/>
  <c r="M127" i="14"/>
  <c r="O127" i="14" s="1"/>
  <c r="L36" i="14"/>
  <c r="N36" i="14" s="1"/>
  <c r="L38" i="14"/>
  <c r="N38" i="14" s="1"/>
  <c r="L40" i="14"/>
  <c r="N40" i="14" s="1"/>
  <c r="L42" i="14"/>
  <c r="N42" i="14" s="1"/>
  <c r="L44" i="14"/>
  <c r="N44" i="14" s="1"/>
  <c r="L46" i="14"/>
  <c r="N46" i="14" s="1"/>
  <c r="L48" i="14"/>
  <c r="N48" i="14" s="1"/>
  <c r="L50" i="14"/>
  <c r="N50" i="14" s="1"/>
  <c r="L52" i="14"/>
  <c r="N52" i="14" s="1"/>
  <c r="L54" i="14"/>
  <c r="N54" i="14" s="1"/>
  <c r="L56" i="14"/>
  <c r="N56" i="14" s="1"/>
  <c r="L58" i="14"/>
  <c r="N58" i="14" s="1"/>
  <c r="L60" i="14"/>
  <c r="N60" i="14" s="1"/>
  <c r="L62" i="14"/>
  <c r="N62" i="14" s="1"/>
  <c r="L64" i="14"/>
  <c r="N64" i="14" s="1"/>
  <c r="L66" i="14"/>
  <c r="N66" i="14" s="1"/>
  <c r="L68" i="14"/>
  <c r="N68" i="14" s="1"/>
  <c r="L70" i="14"/>
  <c r="N70" i="14" s="1"/>
  <c r="L72" i="14"/>
  <c r="N72" i="14" s="1"/>
  <c r="L74" i="14"/>
  <c r="N74" i="14" s="1"/>
  <c r="L76" i="14"/>
  <c r="N76" i="14" s="1"/>
  <c r="L78" i="14"/>
  <c r="N78" i="14" s="1"/>
  <c r="D128" i="14"/>
  <c r="M131" i="14"/>
  <c r="O131" i="14" s="1"/>
  <c r="L25" i="14"/>
  <c r="N25" i="14" s="1"/>
  <c r="L29" i="14"/>
  <c r="N29" i="14" s="1"/>
  <c r="L33" i="14"/>
  <c r="N33" i="14" s="1"/>
  <c r="L83" i="14"/>
  <c r="N83" i="14" s="1"/>
  <c r="M85" i="14"/>
  <c r="O85" i="14" s="1"/>
  <c r="M88" i="14"/>
  <c r="O88" i="14" s="1"/>
  <c r="M91" i="14"/>
  <c r="O91" i="14" s="1"/>
  <c r="M94" i="14"/>
  <c r="O94" i="14" s="1"/>
  <c r="M97" i="14"/>
  <c r="O97" i="14" s="1"/>
  <c r="M100" i="14"/>
  <c r="O100" i="14" s="1"/>
  <c r="M103" i="14"/>
  <c r="O103" i="14" s="1"/>
  <c r="M106" i="14"/>
  <c r="O106" i="14" s="1"/>
  <c r="M109" i="14"/>
  <c r="O109" i="14" s="1"/>
  <c r="M112" i="14"/>
  <c r="O112" i="14" s="1"/>
  <c r="M115" i="14"/>
  <c r="O115" i="14" s="1"/>
  <c r="M118" i="14"/>
  <c r="O118" i="14" s="1"/>
  <c r="M121" i="14"/>
  <c r="O121" i="14" s="1"/>
  <c r="D125" i="14"/>
  <c r="L128" i="14"/>
  <c r="N128" i="14" s="1"/>
  <c r="D132" i="14"/>
  <c r="M33" i="14"/>
  <c r="O33" i="14" s="1"/>
  <c r="M54" i="14"/>
  <c r="O54" i="14" s="1"/>
  <c r="M56" i="14"/>
  <c r="O56" i="14" s="1"/>
  <c r="M58" i="14"/>
  <c r="O58" i="14" s="1"/>
  <c r="M60" i="14"/>
  <c r="O60" i="14" s="1"/>
  <c r="M62" i="14"/>
  <c r="O62" i="14" s="1"/>
  <c r="M64" i="14"/>
  <c r="O64" i="14" s="1"/>
  <c r="M66" i="14"/>
  <c r="O66" i="14" s="1"/>
  <c r="M68" i="14"/>
  <c r="O68" i="14" s="1"/>
  <c r="M70" i="14"/>
  <c r="O70" i="14" s="1"/>
  <c r="M72" i="14"/>
  <c r="O72" i="14" s="1"/>
  <c r="M74" i="14"/>
  <c r="O74" i="14" s="1"/>
  <c r="M76" i="14"/>
  <c r="O76" i="14" s="1"/>
  <c r="M78" i="14"/>
  <c r="O78" i="14" s="1"/>
  <c r="D81" i="14"/>
  <c r="D86" i="14"/>
  <c r="D89" i="14"/>
  <c r="D92" i="14"/>
  <c r="D95" i="14"/>
  <c r="D98" i="14"/>
  <c r="D101" i="14"/>
  <c r="D104" i="14"/>
  <c r="D107" i="14"/>
  <c r="D110" i="14"/>
  <c r="D113" i="14"/>
  <c r="D116" i="14"/>
  <c r="D119" i="14"/>
  <c r="D122" i="14"/>
  <c r="L125" i="14"/>
  <c r="N125" i="14" s="1"/>
  <c r="L132" i="14"/>
  <c r="N132" i="14" s="1"/>
  <c r="M132" i="14"/>
  <c r="O132" i="14" s="1"/>
  <c r="M128" i="14"/>
  <c r="O128" i="14" s="1"/>
  <c r="M124" i="14"/>
  <c r="O124" i="14" s="1"/>
  <c r="M129" i="14"/>
  <c r="O129" i="14" s="1"/>
  <c r="M125" i="14"/>
  <c r="O125" i="14" s="1"/>
  <c r="M130" i="14"/>
  <c r="O130" i="14" s="1"/>
  <c r="L81" i="14"/>
  <c r="N81" i="14" s="1"/>
  <c r="M83" i="14"/>
  <c r="O83" i="14" s="1"/>
  <c r="L86" i="14"/>
  <c r="N86" i="14" s="1"/>
  <c r="L89" i="14"/>
  <c r="N89" i="14" s="1"/>
  <c r="L92" i="14"/>
  <c r="N92" i="14" s="1"/>
  <c r="L95" i="14"/>
  <c r="N95" i="14" s="1"/>
  <c r="L98" i="14"/>
  <c r="N98" i="14" s="1"/>
  <c r="L101" i="14"/>
  <c r="N101" i="14" s="1"/>
  <c r="L104" i="14"/>
  <c r="N104" i="14" s="1"/>
  <c r="L107" i="14"/>
  <c r="N107" i="14" s="1"/>
  <c r="L110" i="14"/>
  <c r="N110" i="14" s="1"/>
  <c r="L113" i="14"/>
  <c r="N113" i="14" s="1"/>
  <c r="L116" i="14"/>
  <c r="N116" i="14" s="1"/>
  <c r="L119" i="14"/>
  <c r="N119" i="14" s="1"/>
  <c r="L122" i="14"/>
  <c r="N122" i="14" s="1"/>
  <c r="D129" i="14"/>
  <c r="L4" i="14"/>
  <c r="N4" i="14" s="1"/>
  <c r="D126" i="14"/>
  <c r="L129" i="14"/>
  <c r="N129" i="14" s="1"/>
  <c r="D37" i="14"/>
  <c r="D39" i="14"/>
  <c r="D41" i="14"/>
  <c r="D43" i="14"/>
  <c r="D45" i="14"/>
  <c r="D47" i="14"/>
  <c r="D49" i="14"/>
  <c r="D51" i="14"/>
  <c r="D53" i="14"/>
  <c r="D55" i="14"/>
  <c r="D57" i="14"/>
  <c r="D59" i="14"/>
  <c r="D61" i="14"/>
  <c r="D63" i="14"/>
  <c r="D65" i="14"/>
  <c r="D67" i="14"/>
  <c r="D69" i="14"/>
  <c r="D71" i="14"/>
  <c r="D73" i="14"/>
  <c r="D75" i="14"/>
  <c r="D77" i="14"/>
  <c r="L79" i="14"/>
  <c r="N79" i="14" s="1"/>
  <c r="M81" i="14"/>
  <c r="O81" i="14" s="1"/>
  <c r="D84" i="14"/>
  <c r="M86" i="14"/>
  <c r="O86" i="14" s="1"/>
  <c r="M89" i="14"/>
  <c r="O89" i="14" s="1"/>
  <c r="M92" i="14"/>
  <c r="O92" i="14" s="1"/>
  <c r="M95" i="14"/>
  <c r="O95" i="14" s="1"/>
  <c r="M98" i="14"/>
  <c r="O98" i="14" s="1"/>
  <c r="M101" i="14"/>
  <c r="O101" i="14" s="1"/>
  <c r="M104" i="14"/>
  <c r="O104" i="14" s="1"/>
  <c r="M107" i="14"/>
  <c r="O107" i="14" s="1"/>
  <c r="M110" i="14"/>
  <c r="O110" i="14" s="1"/>
  <c r="M113" i="14"/>
  <c r="O113" i="14" s="1"/>
  <c r="M116" i="14"/>
  <c r="O116" i="14" s="1"/>
  <c r="M119" i="14"/>
  <c r="O119" i="14" s="1"/>
  <c r="M122" i="14"/>
  <c r="O122" i="14" s="1"/>
  <c r="L126" i="14"/>
  <c r="N126" i="14" s="1"/>
  <c r="L37" i="14"/>
  <c r="N37" i="14" s="1"/>
  <c r="L39" i="14"/>
  <c r="N39" i="14" s="1"/>
  <c r="L41" i="14"/>
  <c r="N41" i="14" s="1"/>
  <c r="L43" i="14"/>
  <c r="N43" i="14" s="1"/>
  <c r="L45" i="14"/>
  <c r="N45" i="14" s="1"/>
  <c r="L47" i="14"/>
  <c r="N47" i="14" s="1"/>
  <c r="L49" i="14"/>
  <c r="N49" i="14" s="1"/>
  <c r="L51" i="14"/>
  <c r="N51" i="14" s="1"/>
  <c r="L53" i="14"/>
  <c r="N53" i="14" s="1"/>
  <c r="L55" i="14"/>
  <c r="N55" i="14" s="1"/>
  <c r="L57" i="14"/>
  <c r="N57" i="14" s="1"/>
  <c r="L59" i="14"/>
  <c r="N59" i="14" s="1"/>
  <c r="L61" i="14"/>
  <c r="N61" i="14" s="1"/>
  <c r="L63" i="14"/>
  <c r="N63" i="14" s="1"/>
  <c r="L65" i="14"/>
  <c r="N65" i="14" s="1"/>
  <c r="L67" i="14"/>
  <c r="N67" i="14" s="1"/>
  <c r="L69" i="14"/>
  <c r="N69" i="14" s="1"/>
  <c r="L71" i="14"/>
  <c r="N71" i="14" s="1"/>
  <c r="L73" i="14"/>
  <c r="N73" i="14" s="1"/>
  <c r="L75" i="14"/>
  <c r="N75" i="14" s="1"/>
  <c r="L77" i="14"/>
  <c r="N77" i="14" s="1"/>
  <c r="L84" i="14"/>
  <c r="N84" i="14" s="1"/>
  <c r="D87" i="14"/>
  <c r="D90" i="14"/>
  <c r="D93" i="14"/>
  <c r="D96" i="14"/>
  <c r="D99" i="14"/>
  <c r="D102" i="14"/>
  <c r="D105" i="14"/>
  <c r="D108" i="14"/>
  <c r="D111" i="14"/>
  <c r="D114" i="14"/>
  <c r="D117" i="14"/>
  <c r="D120" i="14"/>
  <c r="D123" i="14"/>
  <c r="D130" i="14"/>
  <c r="M79" i="14"/>
  <c r="O79" i="14" s="1"/>
  <c r="D82" i="14"/>
  <c r="L87" i="14"/>
  <c r="N87" i="14" s="1"/>
  <c r="L90" i="14"/>
  <c r="N90" i="14" s="1"/>
  <c r="L93" i="14"/>
  <c r="N93" i="14" s="1"/>
  <c r="L96" i="14"/>
  <c r="N96" i="14" s="1"/>
  <c r="L99" i="14"/>
  <c r="N99" i="14" s="1"/>
  <c r="L102" i="14"/>
  <c r="N102" i="14" s="1"/>
  <c r="L105" i="14"/>
  <c r="N105" i="14" s="1"/>
  <c r="L108" i="14"/>
  <c r="N108" i="14" s="1"/>
  <c r="L111" i="14"/>
  <c r="N111" i="14" s="1"/>
  <c r="L114" i="14"/>
  <c r="N114" i="14" s="1"/>
  <c r="L117" i="14"/>
  <c r="N117" i="14" s="1"/>
  <c r="L120" i="14"/>
  <c r="N120" i="14" s="1"/>
  <c r="L123" i="14"/>
  <c r="N123" i="14" s="1"/>
  <c r="M126" i="14"/>
  <c r="O126" i="14" s="1"/>
  <c r="L130" i="14"/>
  <c r="N130" i="14" s="1"/>
  <c r="D54" i="13"/>
  <c r="D77" i="13"/>
  <c r="M79" i="13"/>
  <c r="O79" i="13" s="1"/>
  <c r="M87" i="13"/>
  <c r="O87" i="13" s="1"/>
  <c r="D118" i="13"/>
  <c r="D63" i="13"/>
  <c r="M74" i="13"/>
  <c r="O74" i="13" s="1"/>
  <c r="M82" i="13"/>
  <c r="O82" i="13" s="1"/>
  <c r="M90" i="13"/>
  <c r="O90" i="13" s="1"/>
  <c r="M98" i="13"/>
  <c r="O98" i="13" s="1"/>
  <c r="M106" i="13"/>
  <c r="O106" i="13" s="1"/>
  <c r="D93" i="13"/>
  <c r="D121" i="13"/>
  <c r="M4" i="13"/>
  <c r="O4" i="13" s="1"/>
  <c r="L38" i="13"/>
  <c r="N38" i="13" s="1"/>
  <c r="L40" i="13"/>
  <c r="N40" i="13" s="1"/>
  <c r="L42" i="13"/>
  <c r="N42" i="13" s="1"/>
  <c r="L44" i="13"/>
  <c r="N44" i="13" s="1"/>
  <c r="L46" i="13"/>
  <c r="N46" i="13" s="1"/>
  <c r="L48" i="13"/>
  <c r="N48" i="13" s="1"/>
  <c r="L50" i="13"/>
  <c r="N50" i="13" s="1"/>
  <c r="L52" i="13"/>
  <c r="N52" i="13" s="1"/>
  <c r="M56" i="13"/>
  <c r="O56" i="13" s="1"/>
  <c r="L63" i="13"/>
  <c r="N63" i="13" s="1"/>
  <c r="L65" i="13"/>
  <c r="N65" i="13" s="1"/>
  <c r="M133" i="13"/>
  <c r="O133" i="13" s="1"/>
  <c r="M54" i="13"/>
  <c r="O54" i="13" s="1"/>
  <c r="D59" i="13"/>
  <c r="D61" i="13"/>
  <c r="L72" i="13"/>
  <c r="N72" i="13" s="1"/>
  <c r="D75" i="13"/>
  <c r="M77" i="13"/>
  <c r="O77" i="13" s="1"/>
  <c r="L80" i="13"/>
  <c r="N80" i="13" s="1"/>
  <c r="D83" i="13"/>
  <c r="M85" i="13"/>
  <c r="O85" i="13" s="1"/>
  <c r="L88" i="13"/>
  <c r="N88" i="13" s="1"/>
  <c r="D91" i="13"/>
  <c r="M93" i="13"/>
  <c r="O93" i="13" s="1"/>
  <c r="L96" i="13"/>
  <c r="N96" i="13" s="1"/>
  <c r="D99" i="13"/>
  <c r="M101" i="13"/>
  <c r="O101" i="13" s="1"/>
  <c r="L104" i="13"/>
  <c r="N104" i="13" s="1"/>
  <c r="D107" i="13"/>
  <c r="M109" i="13"/>
  <c r="O109" i="13" s="1"/>
  <c r="M112" i="13"/>
  <c r="O112" i="13" s="1"/>
  <c r="M121" i="13"/>
  <c r="O121" i="13" s="1"/>
  <c r="M124" i="13"/>
  <c r="O124" i="13" s="1"/>
  <c r="D134" i="13"/>
  <c r="D101" i="13"/>
  <c r="M103" i="13"/>
  <c r="O103" i="13" s="1"/>
  <c r="D115" i="13"/>
  <c r="L7" i="13"/>
  <c r="N7" i="13" s="1"/>
  <c r="L11" i="13"/>
  <c r="N11" i="13" s="1"/>
  <c r="L15" i="13"/>
  <c r="N15" i="13" s="1"/>
  <c r="L19" i="13"/>
  <c r="N19" i="13" s="1"/>
  <c r="L23" i="13"/>
  <c r="N23" i="13" s="1"/>
  <c r="L27" i="13"/>
  <c r="N27" i="13" s="1"/>
  <c r="L31" i="13"/>
  <c r="N31" i="13" s="1"/>
  <c r="M38" i="13"/>
  <c r="O38" i="13" s="1"/>
  <c r="M40" i="13"/>
  <c r="O40" i="13" s="1"/>
  <c r="M42" i="13"/>
  <c r="O42" i="13" s="1"/>
  <c r="M44" i="13"/>
  <c r="O44" i="13" s="1"/>
  <c r="M46" i="13"/>
  <c r="O46" i="13" s="1"/>
  <c r="M48" i="13"/>
  <c r="O48" i="13" s="1"/>
  <c r="M50" i="13"/>
  <c r="O50" i="13" s="1"/>
  <c r="M52" i="13"/>
  <c r="O52" i="13" s="1"/>
  <c r="L59" i="13"/>
  <c r="N59" i="13" s="1"/>
  <c r="L61" i="13"/>
  <c r="N61" i="13" s="1"/>
  <c r="M63" i="13"/>
  <c r="O63" i="13" s="1"/>
  <c r="M65" i="13"/>
  <c r="O65" i="13" s="1"/>
  <c r="D70" i="13"/>
  <c r="L75" i="13"/>
  <c r="N75" i="13" s="1"/>
  <c r="D78" i="13"/>
  <c r="L83" i="13"/>
  <c r="N83" i="13" s="1"/>
  <c r="D86" i="13"/>
  <c r="L91" i="13"/>
  <c r="N91" i="13" s="1"/>
  <c r="D94" i="13"/>
  <c r="L99" i="13"/>
  <c r="N99" i="13" s="1"/>
  <c r="D102" i="13"/>
  <c r="L107" i="13"/>
  <c r="N107" i="13" s="1"/>
  <c r="D110" i="13"/>
  <c r="D113" i="13"/>
  <c r="D116" i="13"/>
  <c r="D119" i="13"/>
  <c r="D122" i="13"/>
  <c r="D125" i="13"/>
  <c r="D128" i="13"/>
  <c r="D131" i="13"/>
  <c r="L134" i="13"/>
  <c r="N134" i="13" s="1"/>
  <c r="D133" i="13"/>
  <c r="M7" i="13"/>
  <c r="O7" i="13" s="1"/>
  <c r="M11" i="13"/>
  <c r="O11" i="13" s="1"/>
  <c r="M15" i="13"/>
  <c r="O15" i="13" s="1"/>
  <c r="M19" i="13"/>
  <c r="O19" i="13" s="1"/>
  <c r="M23" i="13"/>
  <c r="O23" i="13" s="1"/>
  <c r="M27" i="13"/>
  <c r="O27" i="13" s="1"/>
  <c r="M31" i="13"/>
  <c r="O31" i="13" s="1"/>
  <c r="M35" i="13"/>
  <c r="O35" i="13" s="1"/>
  <c r="D55" i="13"/>
  <c r="D57" i="13"/>
  <c r="D68" i="13"/>
  <c r="L70" i="13"/>
  <c r="N70" i="13" s="1"/>
  <c r="M72" i="13"/>
  <c r="O72" i="13" s="1"/>
  <c r="L78" i="13"/>
  <c r="N78" i="13" s="1"/>
  <c r="M80" i="13"/>
  <c r="O80" i="13" s="1"/>
  <c r="L86" i="13"/>
  <c r="N86" i="13" s="1"/>
  <c r="M88" i="13"/>
  <c r="O88" i="13" s="1"/>
  <c r="L94" i="13"/>
  <c r="N94" i="13" s="1"/>
  <c r="M96" i="13"/>
  <c r="O96" i="13" s="1"/>
  <c r="L102" i="13"/>
  <c r="N102" i="13" s="1"/>
  <c r="M104" i="13"/>
  <c r="O104" i="13" s="1"/>
  <c r="L110" i="13"/>
  <c r="N110" i="13" s="1"/>
  <c r="L113" i="13"/>
  <c r="N113" i="13" s="1"/>
  <c r="L116" i="13"/>
  <c r="N116" i="13" s="1"/>
  <c r="L119" i="13"/>
  <c r="N119" i="13" s="1"/>
  <c r="L122" i="13"/>
  <c r="N122" i="13" s="1"/>
  <c r="L125" i="13"/>
  <c r="N125" i="13" s="1"/>
  <c r="L128" i="13"/>
  <c r="N128" i="13" s="1"/>
  <c r="L131" i="13"/>
  <c r="N131" i="13" s="1"/>
  <c r="D127" i="13"/>
  <c r="L55" i="13"/>
  <c r="N55" i="13" s="1"/>
  <c r="L57" i="13"/>
  <c r="N57" i="13" s="1"/>
  <c r="L68" i="13"/>
  <c r="N68" i="13" s="1"/>
  <c r="D73" i="13"/>
  <c r="M75" i="13"/>
  <c r="O75" i="13" s="1"/>
  <c r="D81" i="13"/>
  <c r="M83" i="13"/>
  <c r="O83" i="13" s="1"/>
  <c r="D89" i="13"/>
  <c r="M91" i="13"/>
  <c r="O91" i="13" s="1"/>
  <c r="D97" i="13"/>
  <c r="M99" i="13"/>
  <c r="O99" i="13" s="1"/>
  <c r="D105" i="13"/>
  <c r="M107" i="13"/>
  <c r="O107" i="13" s="1"/>
  <c r="M60" i="13"/>
  <c r="O60" i="13" s="1"/>
  <c r="D85" i="13"/>
  <c r="M95" i="13"/>
  <c r="O95" i="13" s="1"/>
  <c r="D130" i="13"/>
  <c r="D39" i="13"/>
  <c r="D41" i="13"/>
  <c r="D43" i="13"/>
  <c r="D45" i="13"/>
  <c r="D47" i="13"/>
  <c r="D49" i="13"/>
  <c r="D51" i="13"/>
  <c r="D53" i="13"/>
  <c r="D64" i="13"/>
  <c r="L66" i="13"/>
  <c r="N66" i="13" s="1"/>
  <c r="M70" i="13"/>
  <c r="O70" i="13" s="1"/>
  <c r="L73" i="13"/>
  <c r="N73" i="13" s="1"/>
  <c r="M78" i="13"/>
  <c r="O78" i="13" s="1"/>
  <c r="L81" i="13"/>
  <c r="N81" i="13" s="1"/>
  <c r="M86" i="13"/>
  <c r="O86" i="13" s="1"/>
  <c r="L89" i="13"/>
  <c r="N89" i="13" s="1"/>
  <c r="M94" i="13"/>
  <c r="O94" i="13" s="1"/>
  <c r="L97" i="13"/>
  <c r="N97" i="13" s="1"/>
  <c r="M102" i="13"/>
  <c r="O102" i="13" s="1"/>
  <c r="L105" i="13"/>
  <c r="N105" i="13" s="1"/>
  <c r="M113" i="13"/>
  <c r="O113" i="13" s="1"/>
  <c r="M116" i="13"/>
  <c r="O116" i="13" s="1"/>
  <c r="M125" i="13"/>
  <c r="O125" i="13" s="1"/>
  <c r="D135" i="13"/>
  <c r="M134" i="13"/>
  <c r="O134" i="13" s="1"/>
  <c r="M130" i="13"/>
  <c r="O130" i="13" s="1"/>
  <c r="M126" i="13"/>
  <c r="O126" i="13" s="1"/>
  <c r="M122" i="13"/>
  <c r="O122" i="13" s="1"/>
  <c r="M118" i="13"/>
  <c r="O118" i="13" s="1"/>
  <c r="M114" i="13"/>
  <c r="O114" i="13" s="1"/>
  <c r="M110" i="13"/>
  <c r="O110" i="13" s="1"/>
  <c r="M135" i="13"/>
  <c r="O135" i="13" s="1"/>
  <c r="M131" i="13"/>
  <c r="O131" i="13" s="1"/>
  <c r="M127" i="13"/>
  <c r="O127" i="13" s="1"/>
  <c r="M123" i="13"/>
  <c r="O123" i="13" s="1"/>
  <c r="M119" i="13"/>
  <c r="O119" i="13" s="1"/>
  <c r="M115" i="13"/>
  <c r="O115" i="13" s="1"/>
  <c r="M111" i="13"/>
  <c r="O111" i="13" s="1"/>
  <c r="M71" i="13"/>
  <c r="O71" i="13" s="1"/>
  <c r="D109" i="13"/>
  <c r="D112" i="13"/>
  <c r="D124" i="13"/>
  <c r="M6" i="13"/>
  <c r="O6" i="13" s="1"/>
  <c r="M10" i="13"/>
  <c r="O10" i="13" s="1"/>
  <c r="M14" i="13"/>
  <c r="O14" i="13" s="1"/>
  <c r="M18" i="13"/>
  <c r="O18" i="13" s="1"/>
  <c r="M22" i="13"/>
  <c r="O22" i="13" s="1"/>
  <c r="M26" i="13"/>
  <c r="O26" i="13" s="1"/>
  <c r="M30" i="13"/>
  <c r="O30" i="13" s="1"/>
  <c r="M34" i="13"/>
  <c r="O34" i="13" s="1"/>
  <c r="L53" i="13"/>
  <c r="N53" i="13" s="1"/>
  <c r="M55" i="13"/>
  <c r="O55" i="13" s="1"/>
  <c r="M57" i="13"/>
  <c r="O57" i="13" s="1"/>
  <c r="D62" i="13"/>
  <c r="L64" i="13"/>
  <c r="N64" i="13" s="1"/>
  <c r="M68" i="13"/>
  <c r="O68" i="13" s="1"/>
  <c r="D76" i="13"/>
  <c r="D84" i="13"/>
  <c r="D92" i="13"/>
  <c r="D100" i="13"/>
  <c r="D108" i="13"/>
  <c r="D111" i="13"/>
  <c r="D114" i="13"/>
  <c r="D117" i="13"/>
  <c r="D120" i="13"/>
  <c r="D123" i="13"/>
  <c r="D126" i="13"/>
  <c r="D129" i="13"/>
  <c r="D132" i="13"/>
  <c r="L135" i="13"/>
  <c r="N135" i="13" s="1"/>
  <c r="D60" i="13"/>
  <c r="M66" i="13"/>
  <c r="O66" i="13" s="1"/>
  <c r="D71" i="13"/>
  <c r="M73" i="13"/>
  <c r="O73" i="13" s="1"/>
  <c r="D79" i="13"/>
  <c r="M81" i="13"/>
  <c r="O81" i="13" s="1"/>
  <c r="D87" i="13"/>
  <c r="M89" i="13"/>
  <c r="O89" i="13" s="1"/>
  <c r="D95" i="13"/>
  <c r="M97" i="13"/>
  <c r="O97" i="13" s="1"/>
  <c r="M105" i="13"/>
  <c r="O105" i="13" s="1"/>
  <c r="D103" i="13"/>
  <c r="L60" i="13"/>
  <c r="N60" i="13" s="1"/>
  <c r="M64" i="13"/>
  <c r="O64" i="13" s="1"/>
  <c r="L71" i="13"/>
  <c r="N71" i="13" s="1"/>
  <c r="D74" i="13"/>
  <c r="L79" i="13"/>
  <c r="N79" i="13" s="1"/>
  <c r="D82" i="13"/>
  <c r="L87" i="13"/>
  <c r="N87" i="13" s="1"/>
  <c r="D90" i="13"/>
  <c r="L95" i="13"/>
  <c r="N95" i="13" s="1"/>
  <c r="D98" i="13"/>
  <c r="L103" i="13"/>
  <c r="N103" i="13" s="1"/>
  <c r="D106" i="13"/>
  <c r="L133" i="13"/>
  <c r="N133" i="13" s="1"/>
  <c r="L129" i="13"/>
  <c r="N129" i="13" s="1"/>
  <c r="L58" i="13"/>
  <c r="N58" i="13" s="1"/>
  <c r="D67" i="13"/>
  <c r="L74" i="13"/>
  <c r="N74" i="13" s="1"/>
  <c r="M76" i="13"/>
  <c r="O76" i="13" s="1"/>
  <c r="L82" i="13"/>
  <c r="N82" i="13" s="1"/>
  <c r="M84" i="13"/>
  <c r="O84" i="13" s="1"/>
  <c r="L90" i="13"/>
  <c r="N90" i="13" s="1"/>
  <c r="M92" i="13"/>
  <c r="O92" i="13" s="1"/>
  <c r="L98" i="13"/>
  <c r="N98" i="13" s="1"/>
  <c r="M100" i="13"/>
  <c r="O100" i="13" s="1"/>
  <c r="L106" i="13"/>
  <c r="N106" i="13" s="1"/>
  <c r="M108" i="13"/>
  <c r="O108" i="13" s="1"/>
  <c r="M120" i="13"/>
  <c r="O120" i="13" s="1"/>
  <c r="M132" i="13"/>
  <c r="O132" i="13" s="1"/>
  <c r="L92" i="12"/>
  <c r="N92" i="12" s="1"/>
  <c r="L114" i="12"/>
  <c r="N114" i="12" s="1"/>
  <c r="L180" i="12"/>
  <c r="N180" i="12" s="1"/>
  <c r="M187" i="12"/>
  <c r="O187" i="12" s="1"/>
  <c r="M183" i="12"/>
  <c r="O183" i="12" s="1"/>
  <c r="M179" i="12"/>
  <c r="O179" i="12" s="1"/>
  <c r="M181" i="12"/>
  <c r="O181" i="12" s="1"/>
  <c r="M142" i="12"/>
  <c r="O142" i="12" s="1"/>
  <c r="M133" i="12"/>
  <c r="O133" i="12" s="1"/>
  <c r="M184" i="12"/>
  <c r="O184" i="12" s="1"/>
  <c r="M190" i="12"/>
  <c r="O190" i="12" s="1"/>
  <c r="M177" i="12"/>
  <c r="O177" i="12" s="1"/>
  <c r="M174" i="12"/>
  <c r="O174" i="12" s="1"/>
  <c r="M171" i="12"/>
  <c r="O171" i="12" s="1"/>
  <c r="M168" i="12"/>
  <c r="O168" i="12" s="1"/>
  <c r="M165" i="12"/>
  <c r="O165" i="12" s="1"/>
  <c r="M162" i="12"/>
  <c r="O162" i="12" s="1"/>
  <c r="M159" i="12"/>
  <c r="O159" i="12" s="1"/>
  <c r="M156" i="12"/>
  <c r="O156" i="12" s="1"/>
  <c r="M153" i="12"/>
  <c r="O153" i="12" s="1"/>
  <c r="M150" i="12"/>
  <c r="O150" i="12" s="1"/>
  <c r="M147" i="12"/>
  <c r="O147" i="12" s="1"/>
  <c r="M144" i="12"/>
  <c r="O144" i="12" s="1"/>
  <c r="M139" i="12"/>
  <c r="O139" i="12" s="1"/>
  <c r="M128" i="12"/>
  <c r="O128" i="12" s="1"/>
  <c r="M126" i="12"/>
  <c r="O126" i="12" s="1"/>
  <c r="M180" i="12"/>
  <c r="O180" i="12" s="1"/>
  <c r="M130" i="12"/>
  <c r="O130" i="12" s="1"/>
  <c r="M186" i="12"/>
  <c r="O186" i="12" s="1"/>
  <c r="M141" i="12"/>
  <c r="O141" i="12" s="1"/>
  <c r="M132" i="12"/>
  <c r="O132" i="12" s="1"/>
  <c r="M99" i="12"/>
  <c r="O99" i="12" s="1"/>
  <c r="M95" i="12"/>
  <c r="O95" i="12" s="1"/>
  <c r="M176" i="12"/>
  <c r="O176" i="12" s="1"/>
  <c r="M173" i="12"/>
  <c r="O173" i="12" s="1"/>
  <c r="M170" i="12"/>
  <c r="O170" i="12" s="1"/>
  <c r="M167" i="12"/>
  <c r="O167" i="12" s="1"/>
  <c r="M164" i="12"/>
  <c r="O164" i="12" s="1"/>
  <c r="M161" i="12"/>
  <c r="O161" i="12" s="1"/>
  <c r="M158" i="12"/>
  <c r="O158" i="12" s="1"/>
  <c r="M155" i="12"/>
  <c r="O155" i="12" s="1"/>
  <c r="M152" i="12"/>
  <c r="O152" i="12" s="1"/>
  <c r="M149" i="12"/>
  <c r="O149" i="12" s="1"/>
  <c r="M146" i="12"/>
  <c r="O146" i="12" s="1"/>
  <c r="M136" i="12"/>
  <c r="O136" i="12" s="1"/>
  <c r="M182" i="12"/>
  <c r="O182" i="12" s="1"/>
  <c r="M143" i="12"/>
  <c r="O143" i="12" s="1"/>
  <c r="M138" i="12"/>
  <c r="O138" i="12" s="1"/>
  <c r="M185" i="12"/>
  <c r="O185" i="12" s="1"/>
  <c r="M127" i="12"/>
  <c r="O127" i="12" s="1"/>
  <c r="L33" i="12"/>
  <c r="N33" i="12" s="1"/>
  <c r="L55" i="12"/>
  <c r="N55" i="12" s="1"/>
  <c r="L63" i="12"/>
  <c r="N63" i="12" s="1"/>
  <c r="L71" i="12"/>
  <c r="N71" i="12" s="1"/>
  <c r="L79" i="12"/>
  <c r="N79" i="12" s="1"/>
  <c r="L87" i="12"/>
  <c r="N87" i="12" s="1"/>
  <c r="L89" i="12"/>
  <c r="N89" i="12" s="1"/>
  <c r="M92" i="12"/>
  <c r="O92" i="12" s="1"/>
  <c r="D104" i="12"/>
  <c r="L108" i="12"/>
  <c r="N108" i="12" s="1"/>
  <c r="M110" i="12"/>
  <c r="O110" i="12" s="1"/>
  <c r="L112" i="12"/>
  <c r="N112" i="12" s="1"/>
  <c r="M114" i="12"/>
  <c r="O114" i="12" s="1"/>
  <c r="M123" i="12"/>
  <c r="O123" i="12" s="1"/>
  <c r="M134" i="12"/>
  <c r="O134" i="12" s="1"/>
  <c r="M140" i="12"/>
  <c r="O140" i="12" s="1"/>
  <c r="M151" i="12"/>
  <c r="O151" i="12" s="1"/>
  <c r="D159" i="12"/>
  <c r="M169" i="12"/>
  <c r="O169" i="12" s="1"/>
  <c r="D177" i="12"/>
  <c r="L57" i="12"/>
  <c r="N57" i="12" s="1"/>
  <c r="L65" i="12"/>
  <c r="N65" i="12" s="1"/>
  <c r="L73" i="12"/>
  <c r="N73" i="12" s="1"/>
  <c r="L81" i="12"/>
  <c r="N81" i="12" s="1"/>
  <c r="L98" i="12"/>
  <c r="N98" i="12" s="1"/>
  <c r="L119" i="12"/>
  <c r="N119" i="12" s="1"/>
  <c r="D163" i="12"/>
  <c r="D170" i="12"/>
  <c r="M188" i="12"/>
  <c r="O188" i="12" s="1"/>
  <c r="M4" i="12"/>
  <c r="O4" i="12" s="1"/>
  <c r="M104" i="12"/>
  <c r="O104" i="12" s="1"/>
  <c r="L106" i="12"/>
  <c r="N106" i="12" s="1"/>
  <c r="M108" i="12"/>
  <c r="O108" i="12" s="1"/>
  <c r="D115" i="12"/>
  <c r="L117" i="12"/>
  <c r="N117" i="12" s="1"/>
  <c r="M119" i="12"/>
  <c r="O119" i="12" s="1"/>
  <c r="L126" i="12"/>
  <c r="N126" i="12" s="1"/>
  <c r="L138" i="12"/>
  <c r="N138" i="12" s="1"/>
  <c r="M148" i="12"/>
  <c r="O148" i="12" s="1"/>
  <c r="D156" i="12"/>
  <c r="M166" i="12"/>
  <c r="O166" i="12" s="1"/>
  <c r="D174" i="12"/>
  <c r="L181" i="12"/>
  <c r="N181" i="12" s="1"/>
  <c r="L185" i="12"/>
  <c r="N185" i="12" s="1"/>
  <c r="L29" i="12"/>
  <c r="N29" i="12" s="1"/>
  <c r="L38" i="12"/>
  <c r="N38" i="12" s="1"/>
  <c r="M41" i="12"/>
  <c r="O41" i="12" s="1"/>
  <c r="L46" i="12"/>
  <c r="N46" i="12" s="1"/>
  <c r="M49" i="12"/>
  <c r="O49" i="12" s="1"/>
  <c r="L54" i="12"/>
  <c r="N54" i="12" s="1"/>
  <c r="M57" i="12"/>
  <c r="O57" i="12" s="1"/>
  <c r="L62" i="12"/>
  <c r="N62" i="12" s="1"/>
  <c r="M65" i="12"/>
  <c r="O65" i="12" s="1"/>
  <c r="L70" i="12"/>
  <c r="N70" i="12" s="1"/>
  <c r="L78" i="12"/>
  <c r="N78" i="12" s="1"/>
  <c r="L86" i="12"/>
  <c r="N86" i="12" s="1"/>
  <c r="M100" i="12"/>
  <c r="O100" i="12" s="1"/>
  <c r="M102" i="12"/>
  <c r="O102" i="12" s="1"/>
  <c r="L104" i="12"/>
  <c r="N104" i="12" s="1"/>
  <c r="L115" i="12"/>
  <c r="N115" i="12" s="1"/>
  <c r="M129" i="12"/>
  <c r="O129" i="12" s="1"/>
  <c r="D149" i="12"/>
  <c r="D160" i="12"/>
  <c r="D167" i="12"/>
  <c r="D178" i="12"/>
  <c r="L49" i="12"/>
  <c r="N49" i="12" s="1"/>
  <c r="L7" i="12"/>
  <c r="N7" i="12" s="1"/>
  <c r="L11" i="12"/>
  <c r="N11" i="12" s="1"/>
  <c r="L15" i="12"/>
  <c r="N15" i="12" s="1"/>
  <c r="L19" i="12"/>
  <c r="N19" i="12" s="1"/>
  <c r="L26" i="12"/>
  <c r="N26" i="12" s="1"/>
  <c r="D48" i="12"/>
  <c r="D56" i="12"/>
  <c r="D64" i="12"/>
  <c r="D72" i="12"/>
  <c r="D80" i="12"/>
  <c r="D88" i="12"/>
  <c r="L91" i="12"/>
  <c r="N91" i="12" s="1"/>
  <c r="L93" i="12"/>
  <c r="N93" i="12" s="1"/>
  <c r="L100" i="12"/>
  <c r="N100" i="12" s="1"/>
  <c r="L102" i="12"/>
  <c r="N102" i="12" s="1"/>
  <c r="D109" i="12"/>
  <c r="D111" i="12"/>
  <c r="M117" i="12"/>
  <c r="O117" i="12" s="1"/>
  <c r="L124" i="12"/>
  <c r="N124" i="12" s="1"/>
  <c r="L132" i="12"/>
  <c r="N132" i="12" s="1"/>
  <c r="M135" i="12"/>
  <c r="O135" i="12" s="1"/>
  <c r="M145" i="12"/>
  <c r="O145" i="12" s="1"/>
  <c r="D153" i="12"/>
  <c r="M163" i="12"/>
  <c r="O163" i="12" s="1"/>
  <c r="D171" i="12"/>
  <c r="D182" i="12"/>
  <c r="M11" i="12"/>
  <c r="O11" i="12" s="1"/>
  <c r="M15" i="12"/>
  <c r="O15" i="12" s="1"/>
  <c r="M19" i="12"/>
  <c r="O19" i="12" s="1"/>
  <c r="M26" i="12"/>
  <c r="O26" i="12" s="1"/>
  <c r="L32" i="12"/>
  <c r="N32" i="12" s="1"/>
  <c r="M91" i="12"/>
  <c r="O91" i="12" s="1"/>
  <c r="D97" i="12"/>
  <c r="D107" i="12"/>
  <c r="L109" i="12"/>
  <c r="N109" i="12" s="1"/>
  <c r="L111" i="12"/>
  <c r="N111" i="12" s="1"/>
  <c r="M113" i="12"/>
  <c r="O113" i="12" s="1"/>
  <c r="M115" i="12"/>
  <c r="O115" i="12" s="1"/>
  <c r="D133" i="12"/>
  <c r="D136" i="12"/>
  <c r="D139" i="12"/>
  <c r="D146" i="12"/>
  <c r="D157" i="12"/>
  <c r="D164" i="12"/>
  <c r="D175" i="12"/>
  <c r="L182" i="12"/>
  <c r="N182" i="12" s="1"/>
  <c r="M189" i="12"/>
  <c r="O189" i="12" s="1"/>
  <c r="L25" i="12"/>
  <c r="N25" i="12" s="1"/>
  <c r="L97" i="12"/>
  <c r="N97" i="12" s="1"/>
  <c r="L107" i="12"/>
  <c r="N107" i="12" s="1"/>
  <c r="M111" i="12"/>
  <c r="O111" i="12" s="1"/>
  <c r="M124" i="12"/>
  <c r="O124" i="12" s="1"/>
  <c r="L127" i="12"/>
  <c r="N127" i="12" s="1"/>
  <c r="L133" i="12"/>
  <c r="N133" i="12" s="1"/>
  <c r="L136" i="12"/>
  <c r="N136" i="12" s="1"/>
  <c r="D150" i="12"/>
  <c r="M160" i="12"/>
  <c r="O160" i="12" s="1"/>
  <c r="D168" i="12"/>
  <c r="M178" i="12"/>
  <c r="O178" i="12" s="1"/>
  <c r="L190" i="12"/>
  <c r="N190" i="12" s="1"/>
  <c r="L142" i="12"/>
  <c r="N142" i="12" s="1"/>
  <c r="L130" i="12"/>
  <c r="N130" i="12" s="1"/>
  <c r="L24" i="12"/>
  <c r="N24" i="12" s="1"/>
  <c r="L94" i="12"/>
  <c r="N94" i="12" s="1"/>
  <c r="L6" i="12"/>
  <c r="N6" i="12" s="1"/>
  <c r="L10" i="12"/>
  <c r="N10" i="12" s="1"/>
  <c r="L14" i="12"/>
  <c r="N14" i="12" s="1"/>
  <c r="L18" i="12"/>
  <c r="N18" i="12" s="1"/>
  <c r="L22" i="12"/>
  <c r="N22" i="12" s="1"/>
  <c r="L37" i="12"/>
  <c r="N37" i="12" s="1"/>
  <c r="L40" i="12"/>
  <c r="N40" i="12" s="1"/>
  <c r="L45" i="12"/>
  <c r="N45" i="12" s="1"/>
  <c r="L48" i="12"/>
  <c r="N48" i="12" s="1"/>
  <c r="L53" i="12"/>
  <c r="N53" i="12" s="1"/>
  <c r="L56" i="12"/>
  <c r="N56" i="12" s="1"/>
  <c r="M59" i="12"/>
  <c r="O59" i="12" s="1"/>
  <c r="L61" i="12"/>
  <c r="N61" i="12" s="1"/>
  <c r="L64" i="12"/>
  <c r="N64" i="12" s="1"/>
  <c r="M67" i="12"/>
  <c r="O67" i="12" s="1"/>
  <c r="L69" i="12"/>
  <c r="N69" i="12" s="1"/>
  <c r="L72" i="12"/>
  <c r="N72" i="12" s="1"/>
  <c r="M75" i="12"/>
  <c r="O75" i="12" s="1"/>
  <c r="L77" i="12"/>
  <c r="N77" i="12" s="1"/>
  <c r="L80" i="12"/>
  <c r="N80" i="12" s="1"/>
  <c r="M83" i="12"/>
  <c r="O83" i="12" s="1"/>
  <c r="L85" i="12"/>
  <c r="N85" i="12" s="1"/>
  <c r="L88" i="12"/>
  <c r="N88" i="12" s="1"/>
  <c r="L90" i="12"/>
  <c r="N90" i="12" s="1"/>
  <c r="D101" i="12"/>
  <c r="D103" i="12"/>
  <c r="M109" i="12"/>
  <c r="O109" i="12" s="1"/>
  <c r="D118" i="12"/>
  <c r="M120" i="12"/>
  <c r="O120" i="12" s="1"/>
  <c r="M122" i="12"/>
  <c r="O122" i="12" s="1"/>
  <c r="D143" i="12"/>
  <c r="D154" i="12"/>
  <c r="D161" i="12"/>
  <c r="D172" i="12"/>
  <c r="D179" i="12"/>
  <c r="L4" i="12"/>
  <c r="N4" i="12" s="1"/>
  <c r="L95" i="12"/>
  <c r="N95" i="12" s="1"/>
  <c r="L101" i="12"/>
  <c r="N101" i="12" s="1"/>
  <c r="L103" i="12"/>
  <c r="N103" i="12" s="1"/>
  <c r="M105" i="12"/>
  <c r="O105" i="12" s="1"/>
  <c r="M107" i="12"/>
  <c r="O107" i="12" s="1"/>
  <c r="L118" i="12"/>
  <c r="N118" i="12" s="1"/>
  <c r="L120" i="12"/>
  <c r="N120" i="12" s="1"/>
  <c r="D131" i="12"/>
  <c r="D137" i="12"/>
  <c r="L143" i="12"/>
  <c r="N143" i="12" s="1"/>
  <c r="D147" i="12"/>
  <c r="M157" i="12"/>
  <c r="O157" i="12" s="1"/>
  <c r="D165" i="12"/>
  <c r="M175" i="12"/>
  <c r="O175" i="12" s="1"/>
  <c r="L183" i="12"/>
  <c r="N183" i="12" s="1"/>
  <c r="L41" i="12"/>
  <c r="N41" i="12" s="1"/>
  <c r="L42" i="12"/>
  <c r="N42" i="12" s="1"/>
  <c r="M45" i="12"/>
  <c r="O45" i="12" s="1"/>
  <c r="L50" i="12"/>
  <c r="N50" i="12" s="1"/>
  <c r="M53" i="12"/>
  <c r="O53" i="12" s="1"/>
  <c r="L58" i="12"/>
  <c r="N58" i="12" s="1"/>
  <c r="M61" i="12"/>
  <c r="O61" i="12" s="1"/>
  <c r="L66" i="12"/>
  <c r="N66" i="12" s="1"/>
  <c r="M69" i="12"/>
  <c r="O69" i="12" s="1"/>
  <c r="L74" i="12"/>
  <c r="N74" i="12" s="1"/>
  <c r="M77" i="12"/>
  <c r="O77" i="12" s="1"/>
  <c r="L82" i="12"/>
  <c r="N82" i="12" s="1"/>
  <c r="M85" i="12"/>
  <c r="O85" i="12" s="1"/>
  <c r="M90" i="12"/>
  <c r="O90" i="12" s="1"/>
  <c r="M103" i="12"/>
  <c r="O103" i="12" s="1"/>
  <c r="D112" i="12"/>
  <c r="L116" i="12"/>
  <c r="N116" i="12" s="1"/>
  <c r="M118" i="12"/>
  <c r="O118" i="12" s="1"/>
  <c r="D123" i="12"/>
  <c r="L125" i="12"/>
  <c r="N125" i="12" s="1"/>
  <c r="L128" i="12"/>
  <c r="N128" i="12" s="1"/>
  <c r="L131" i="12"/>
  <c r="N131" i="12" s="1"/>
  <c r="D134" i="12"/>
  <c r="D140" i="12"/>
  <c r="D151" i="12"/>
  <c r="D158" i="12"/>
  <c r="D169" i="12"/>
  <c r="D176" i="12"/>
  <c r="L5" i="12"/>
  <c r="N5" i="12" s="1"/>
  <c r="L9" i="12"/>
  <c r="N9" i="12" s="1"/>
  <c r="L13" i="12"/>
  <c r="N13" i="12" s="1"/>
  <c r="L17" i="12"/>
  <c r="N17" i="12" s="1"/>
  <c r="L21" i="12"/>
  <c r="N21" i="12" s="1"/>
  <c r="L34" i="12"/>
  <c r="N34" i="12" s="1"/>
  <c r="L99" i="12"/>
  <c r="N99" i="12" s="1"/>
  <c r="D110" i="12"/>
  <c r="L134" i="12"/>
  <c r="N134" i="12" s="1"/>
  <c r="D144" i="12"/>
  <c r="M154" i="12"/>
  <c r="O154" i="12" s="1"/>
  <c r="D162" i="12"/>
  <c r="M172" i="12"/>
  <c r="O172" i="12" s="1"/>
  <c r="D132" i="12"/>
  <c r="L146" i="12"/>
  <c r="N146" i="12" s="1"/>
  <c r="L149" i="12"/>
  <c r="N149" i="12" s="1"/>
  <c r="L152" i="12"/>
  <c r="N152" i="12" s="1"/>
  <c r="L155" i="12"/>
  <c r="N155" i="12" s="1"/>
  <c r="L158" i="12"/>
  <c r="N158" i="12" s="1"/>
  <c r="L161" i="12"/>
  <c r="N161" i="12" s="1"/>
  <c r="L164" i="12"/>
  <c r="N164" i="12" s="1"/>
  <c r="L167" i="12"/>
  <c r="N167" i="12" s="1"/>
  <c r="L170" i="12"/>
  <c r="N170" i="12" s="1"/>
  <c r="L173" i="12"/>
  <c r="N173" i="12" s="1"/>
  <c r="L176" i="12"/>
  <c r="N176" i="12" s="1"/>
  <c r="L179" i="12"/>
  <c r="N179" i="12" s="1"/>
  <c r="D189" i="12"/>
  <c r="D130" i="12"/>
  <c r="D186" i="12"/>
  <c r="L189" i="12"/>
  <c r="N189" i="12" s="1"/>
  <c r="L105" i="12"/>
  <c r="N105" i="12" s="1"/>
  <c r="L113" i="12"/>
  <c r="N113" i="12" s="1"/>
  <c r="L121" i="12"/>
  <c r="N121" i="12" s="1"/>
  <c r="D128" i="12"/>
  <c r="L141" i="12"/>
  <c r="N141" i="12" s="1"/>
  <c r="D180" i="12"/>
  <c r="D183" i="12"/>
  <c r="L186" i="12"/>
  <c r="N186" i="12" s="1"/>
  <c r="L139" i="12"/>
  <c r="N139" i="12" s="1"/>
  <c r="L144" i="12"/>
  <c r="N144" i="12" s="1"/>
  <c r="L147" i="12"/>
  <c r="N147" i="12" s="1"/>
  <c r="L150" i="12"/>
  <c r="N150" i="12" s="1"/>
  <c r="L153" i="12"/>
  <c r="N153" i="12" s="1"/>
  <c r="L156" i="12"/>
  <c r="N156" i="12" s="1"/>
  <c r="L159" i="12"/>
  <c r="N159" i="12" s="1"/>
  <c r="L162" i="12"/>
  <c r="N162" i="12" s="1"/>
  <c r="L165" i="12"/>
  <c r="N165" i="12" s="1"/>
  <c r="L168" i="12"/>
  <c r="N168" i="12" s="1"/>
  <c r="L171" i="12"/>
  <c r="N171" i="12" s="1"/>
  <c r="L174" i="12"/>
  <c r="N174" i="12" s="1"/>
  <c r="L177" i="12"/>
  <c r="N177" i="12" s="1"/>
  <c r="D190" i="12"/>
  <c r="D120" i="12"/>
  <c r="L123" i="12"/>
  <c r="N123" i="12" s="1"/>
  <c r="L137" i="12"/>
  <c r="N137" i="12" s="1"/>
  <c r="D142" i="12"/>
  <c r="D184" i="12"/>
  <c r="D187" i="12"/>
  <c r="L135" i="12"/>
  <c r="N135" i="12" s="1"/>
  <c r="D181" i="12"/>
  <c r="L184" i="12"/>
  <c r="N184" i="12" s="1"/>
  <c r="L187" i="12"/>
  <c r="N187" i="12" s="1"/>
  <c r="L145" i="12"/>
  <c r="N145" i="12" s="1"/>
  <c r="L148" i="12"/>
  <c r="N148" i="12" s="1"/>
  <c r="L151" i="12"/>
  <c r="N151" i="12" s="1"/>
  <c r="L154" i="12"/>
  <c r="N154" i="12" s="1"/>
  <c r="L157" i="12"/>
  <c r="N157" i="12" s="1"/>
  <c r="L160" i="12"/>
  <c r="N160" i="12" s="1"/>
  <c r="L163" i="12"/>
  <c r="N163" i="12" s="1"/>
  <c r="L166" i="12"/>
  <c r="N166" i="12" s="1"/>
  <c r="L169" i="12"/>
  <c r="N169" i="12" s="1"/>
  <c r="L172" i="12"/>
  <c r="N172" i="12" s="1"/>
  <c r="L175" i="12"/>
  <c r="N175" i="12" s="1"/>
  <c r="L178" i="12"/>
  <c r="N178" i="12" s="1"/>
  <c r="D188" i="12"/>
  <c r="L129" i="12"/>
  <c r="N129" i="12" s="1"/>
  <c r="D138" i="12"/>
  <c r="L140" i="12"/>
  <c r="N140" i="12" s="1"/>
  <c r="D185" i="12"/>
  <c r="L188" i="12"/>
  <c r="N188" i="12" s="1"/>
  <c r="D15" i="11"/>
  <c r="D17" i="11"/>
  <c r="D34" i="11"/>
  <c r="D37" i="11"/>
  <c r="D74" i="11"/>
  <c r="D83" i="11"/>
  <c r="D86" i="11"/>
  <c r="D93" i="11"/>
  <c r="D26" i="11"/>
  <c r="D29" i="11"/>
  <c r="D46" i="11"/>
  <c r="D49" i="11"/>
  <c r="D66" i="11"/>
  <c r="D90" i="11"/>
  <c r="D8" i="11"/>
  <c r="D18" i="11"/>
  <c r="D32" i="11"/>
  <c r="D35" i="11"/>
  <c r="D101" i="11"/>
  <c r="D21" i="11"/>
  <c r="D38" i="11"/>
  <c r="D58" i="11"/>
  <c r="D61" i="11"/>
  <c r="D78" i="11"/>
  <c r="D94" i="11"/>
  <c r="D98" i="11"/>
  <c r="D41" i="11"/>
  <c r="D69" i="11"/>
  <c r="D72" i="11"/>
  <c r="D81" i="11"/>
  <c r="D115" i="11"/>
  <c r="D73" i="11"/>
  <c r="D121" i="11"/>
  <c r="D113" i="11"/>
  <c r="D97" i="11"/>
  <c r="D4" i="11"/>
  <c r="D105" i="11"/>
  <c r="D77" i="11"/>
  <c r="D65" i="11"/>
  <c r="D6" i="11"/>
  <c r="D30" i="11"/>
  <c r="D102" i="11"/>
  <c r="D33" i="11"/>
  <c r="D50" i="11"/>
  <c r="D53" i="11"/>
  <c r="D59" i="11"/>
  <c r="D88" i="11"/>
  <c r="D95" i="11"/>
  <c r="D109" i="11"/>
  <c r="D25" i="11"/>
  <c r="D82" i="11"/>
  <c r="D92" i="11"/>
  <c r="D9" i="11"/>
  <c r="D12" i="11"/>
  <c r="D42" i="11"/>
  <c r="D45" i="11"/>
  <c r="D51" i="11"/>
  <c r="D70" i="11"/>
  <c r="D89" i="11"/>
  <c r="D103" i="11"/>
  <c r="D96" i="11"/>
  <c r="D114" i="11"/>
  <c r="L121" i="11"/>
  <c r="N121" i="11" s="1"/>
  <c r="D124" i="11"/>
  <c r="D128" i="11"/>
  <c r="D132" i="11"/>
  <c r="D136" i="11"/>
  <c r="D140" i="11"/>
  <c r="D144" i="11"/>
  <c r="D148" i="11"/>
  <c r="D152" i="11"/>
  <c r="D156" i="11"/>
  <c r="D160" i="11"/>
  <c r="D168" i="11"/>
  <c r="D172" i="11"/>
  <c r="D184" i="11"/>
  <c r="D31" i="11"/>
  <c r="D20" i="11"/>
  <c r="D28" i="11"/>
  <c r="D36" i="11"/>
  <c r="D44" i="11"/>
  <c r="D52" i="11"/>
  <c r="D60" i="11"/>
  <c r="D84" i="11"/>
  <c r="D107" i="11"/>
  <c r="D112" i="11"/>
  <c r="D119" i="11"/>
  <c r="D39" i="11"/>
  <c r="L20" i="11"/>
  <c r="N20" i="11" s="1"/>
  <c r="L28" i="11"/>
  <c r="N28" i="11" s="1"/>
  <c r="L36" i="11"/>
  <c r="N36" i="11" s="1"/>
  <c r="L44" i="11"/>
  <c r="N44" i="11" s="1"/>
  <c r="L52" i="11"/>
  <c r="N52" i="11" s="1"/>
  <c r="L60" i="11"/>
  <c r="N60" i="11" s="1"/>
  <c r="L65" i="11"/>
  <c r="N65" i="11" s="1"/>
  <c r="L77" i="11"/>
  <c r="N77" i="11" s="1"/>
  <c r="L84" i="11"/>
  <c r="N84" i="11" s="1"/>
  <c r="M102" i="11"/>
  <c r="O102" i="11" s="1"/>
  <c r="L105" i="11"/>
  <c r="N105" i="11" s="1"/>
  <c r="L107" i="11"/>
  <c r="N107" i="11" s="1"/>
  <c r="L112" i="11"/>
  <c r="N112" i="11" s="1"/>
  <c r="M121" i="11"/>
  <c r="O121" i="11" s="1"/>
  <c r="D63" i="11"/>
  <c r="D67" i="11"/>
  <c r="D79" i="11"/>
  <c r="L82" i="11"/>
  <c r="N82" i="11" s="1"/>
  <c r="L88" i="11"/>
  <c r="N88" i="11" s="1"/>
  <c r="L92" i="11"/>
  <c r="N92" i="11" s="1"/>
  <c r="M96" i="11"/>
  <c r="O96" i="11" s="1"/>
  <c r="L98" i="11"/>
  <c r="N98" i="11" s="1"/>
  <c r="M107" i="11"/>
  <c r="O107" i="11" s="1"/>
  <c r="M112" i="11"/>
  <c r="O112" i="11" s="1"/>
  <c r="L117" i="11"/>
  <c r="N117" i="11" s="1"/>
  <c r="M119" i="11"/>
  <c r="O119" i="11" s="1"/>
  <c r="D125" i="11"/>
  <c r="D129" i="11"/>
  <c r="D133" i="11"/>
  <c r="D137" i="11"/>
  <c r="D141" i="11"/>
  <c r="D145" i="11"/>
  <c r="D149" i="11"/>
  <c r="D153" i="11"/>
  <c r="D157" i="11"/>
  <c r="D165" i="11"/>
  <c r="D169" i="11"/>
  <c r="D181" i="11"/>
  <c r="L119" i="11"/>
  <c r="N119" i="11" s="1"/>
  <c r="L115" i="11"/>
  <c r="N115" i="11" s="1"/>
  <c r="L111" i="11"/>
  <c r="N111" i="11" s="1"/>
  <c r="M9" i="11"/>
  <c r="O9" i="11" s="1"/>
  <c r="M13" i="11"/>
  <c r="O13" i="11" s="1"/>
  <c r="M17" i="11"/>
  <c r="O17" i="11" s="1"/>
  <c r="L25" i="11"/>
  <c r="N25" i="11" s="1"/>
  <c r="L33" i="11"/>
  <c r="N33" i="11" s="1"/>
  <c r="L41" i="11"/>
  <c r="N41" i="11" s="1"/>
  <c r="L49" i="11"/>
  <c r="N49" i="11" s="1"/>
  <c r="L57" i="11"/>
  <c r="N57" i="11" s="1"/>
  <c r="M70" i="11"/>
  <c r="O70" i="11" s="1"/>
  <c r="M82" i="11"/>
  <c r="O82" i="11" s="1"/>
  <c r="M98" i="11"/>
  <c r="O98" i="11" s="1"/>
  <c r="D110" i="11"/>
  <c r="L133" i="11"/>
  <c r="N133" i="11" s="1"/>
  <c r="L145" i="11"/>
  <c r="N145" i="11" s="1"/>
  <c r="L157" i="11"/>
  <c r="N157" i="11" s="1"/>
  <c r="L169" i="11"/>
  <c r="N169" i="11" s="1"/>
  <c r="L181" i="11"/>
  <c r="N181" i="11" s="1"/>
  <c r="M206" i="11"/>
  <c r="O206" i="11" s="1"/>
  <c r="M202" i="11"/>
  <c r="O202" i="11" s="1"/>
  <c r="M198" i="11"/>
  <c r="O198" i="11" s="1"/>
  <c r="M194" i="11"/>
  <c r="O194" i="11" s="1"/>
  <c r="M190" i="11"/>
  <c r="O190" i="11" s="1"/>
  <c r="M203" i="11"/>
  <c r="O203" i="11" s="1"/>
  <c r="M199" i="11"/>
  <c r="O199" i="11" s="1"/>
  <c r="M195" i="11"/>
  <c r="O195" i="11" s="1"/>
  <c r="M191" i="11"/>
  <c r="O191" i="11" s="1"/>
  <c r="M187" i="11"/>
  <c r="O187" i="11" s="1"/>
  <c r="M204" i="11"/>
  <c r="O204" i="11" s="1"/>
  <c r="M200" i="11"/>
  <c r="O200" i="11" s="1"/>
  <c r="M196" i="11"/>
  <c r="O196" i="11" s="1"/>
  <c r="M192" i="11"/>
  <c r="O192" i="11" s="1"/>
  <c r="M188" i="11"/>
  <c r="O188" i="11" s="1"/>
  <c r="M197" i="11"/>
  <c r="O197" i="11" s="1"/>
  <c r="M186" i="11"/>
  <c r="O186" i="11" s="1"/>
  <c r="M183" i="11"/>
  <c r="O183" i="11" s="1"/>
  <c r="M180" i="11"/>
  <c r="O180" i="11" s="1"/>
  <c r="M177" i="11"/>
  <c r="O177" i="11" s="1"/>
  <c r="M174" i="11"/>
  <c r="O174" i="11" s="1"/>
  <c r="M171" i="11"/>
  <c r="O171" i="11" s="1"/>
  <c r="M168" i="11"/>
  <c r="O168" i="11" s="1"/>
  <c r="M165" i="11"/>
  <c r="O165" i="11" s="1"/>
  <c r="M162" i="11"/>
  <c r="O162" i="11" s="1"/>
  <c r="M159" i="11"/>
  <c r="O159" i="11" s="1"/>
  <c r="M156" i="11"/>
  <c r="O156" i="11" s="1"/>
  <c r="M153" i="11"/>
  <c r="O153" i="11" s="1"/>
  <c r="M150" i="11"/>
  <c r="O150" i="11" s="1"/>
  <c r="M147" i="11"/>
  <c r="O147" i="11" s="1"/>
  <c r="M144" i="11"/>
  <c r="O144" i="11" s="1"/>
  <c r="M141" i="11"/>
  <c r="O141" i="11" s="1"/>
  <c r="M138" i="11"/>
  <c r="O138" i="11" s="1"/>
  <c r="M135" i="11"/>
  <c r="O135" i="11" s="1"/>
  <c r="M132" i="11"/>
  <c r="O132" i="11" s="1"/>
  <c r="M129" i="11"/>
  <c r="O129" i="11" s="1"/>
  <c r="M126" i="11"/>
  <c r="O126" i="11" s="1"/>
  <c r="M123" i="11"/>
  <c r="O123" i="11" s="1"/>
  <c r="M193" i="11"/>
  <c r="O193" i="11" s="1"/>
  <c r="M189" i="11"/>
  <c r="O189" i="11" s="1"/>
  <c r="M118" i="11"/>
  <c r="O118" i="11" s="1"/>
  <c r="M114" i="11"/>
  <c r="O114" i="11" s="1"/>
  <c r="M110" i="11"/>
  <c r="O110" i="11" s="1"/>
  <c r="M185" i="11"/>
  <c r="O185" i="11" s="1"/>
  <c r="M182" i="11"/>
  <c r="O182" i="11" s="1"/>
  <c r="M179" i="11"/>
  <c r="O179" i="11" s="1"/>
  <c r="M176" i="11"/>
  <c r="O176" i="11" s="1"/>
  <c r="M173" i="11"/>
  <c r="O173" i="11" s="1"/>
  <c r="M170" i="11"/>
  <c r="O170" i="11" s="1"/>
  <c r="M167" i="11"/>
  <c r="O167" i="11" s="1"/>
  <c r="M164" i="11"/>
  <c r="O164" i="11" s="1"/>
  <c r="M161" i="11"/>
  <c r="O161" i="11" s="1"/>
  <c r="M158" i="11"/>
  <c r="O158" i="11" s="1"/>
  <c r="M155" i="11"/>
  <c r="O155" i="11" s="1"/>
  <c r="M152" i="11"/>
  <c r="O152" i="11" s="1"/>
  <c r="M149" i="11"/>
  <c r="O149" i="11" s="1"/>
  <c r="M146" i="11"/>
  <c r="O146" i="11" s="1"/>
  <c r="M143" i="11"/>
  <c r="O143" i="11" s="1"/>
  <c r="M140" i="11"/>
  <c r="O140" i="11" s="1"/>
  <c r="M137" i="11"/>
  <c r="O137" i="11" s="1"/>
  <c r="M134" i="11"/>
  <c r="O134" i="11" s="1"/>
  <c r="M131" i="11"/>
  <c r="O131" i="11" s="1"/>
  <c r="M128" i="11"/>
  <c r="O128" i="11" s="1"/>
  <c r="M125" i="11"/>
  <c r="O125" i="11" s="1"/>
  <c r="M122" i="11"/>
  <c r="O122" i="11" s="1"/>
  <c r="M184" i="11"/>
  <c r="O184" i="11" s="1"/>
  <c r="M181" i="11"/>
  <c r="O181" i="11" s="1"/>
  <c r="M178" i="11"/>
  <c r="O178" i="11" s="1"/>
  <c r="M175" i="11"/>
  <c r="O175" i="11" s="1"/>
  <c r="M172" i="11"/>
  <c r="O172" i="11" s="1"/>
  <c r="M169" i="11"/>
  <c r="O169" i="11" s="1"/>
  <c r="M166" i="11"/>
  <c r="O166" i="11" s="1"/>
  <c r="M163" i="11"/>
  <c r="O163" i="11" s="1"/>
  <c r="M160" i="11"/>
  <c r="O160" i="11" s="1"/>
  <c r="M157" i="11"/>
  <c r="O157" i="11" s="1"/>
  <c r="M154" i="11"/>
  <c r="O154" i="11" s="1"/>
  <c r="M151" i="11"/>
  <c r="O151" i="11" s="1"/>
  <c r="M148" i="11"/>
  <c r="O148" i="11" s="1"/>
  <c r="M145" i="11"/>
  <c r="O145" i="11" s="1"/>
  <c r="M142" i="11"/>
  <c r="O142" i="11" s="1"/>
  <c r="M139" i="11"/>
  <c r="O139" i="11" s="1"/>
  <c r="M136" i="11"/>
  <c r="O136" i="11" s="1"/>
  <c r="M133" i="11"/>
  <c r="O133" i="11" s="1"/>
  <c r="M130" i="11"/>
  <c r="O130" i="11" s="1"/>
  <c r="M127" i="11"/>
  <c r="O127" i="11" s="1"/>
  <c r="M124" i="11"/>
  <c r="O124" i="11" s="1"/>
  <c r="M72" i="11"/>
  <c r="O72" i="11" s="1"/>
  <c r="L86" i="11"/>
  <c r="N86" i="11" s="1"/>
  <c r="M88" i="11"/>
  <c r="O88" i="11" s="1"/>
  <c r="L90" i="11"/>
  <c r="N90" i="11" s="1"/>
  <c r="M92" i="11"/>
  <c r="O92" i="11" s="1"/>
  <c r="L94" i="11"/>
  <c r="N94" i="11" s="1"/>
  <c r="L101" i="11"/>
  <c r="N101" i="11" s="1"/>
  <c r="L103" i="11"/>
  <c r="N103" i="11" s="1"/>
  <c r="D108" i="11"/>
  <c r="M117" i="11"/>
  <c r="O117" i="11" s="1"/>
  <c r="D120" i="11"/>
  <c r="D64" i="11"/>
  <c r="D76" i="11"/>
  <c r="L79" i="11"/>
  <c r="N79" i="11" s="1"/>
  <c r="L81" i="11"/>
  <c r="N81" i="11" s="1"/>
  <c r="M86" i="11"/>
  <c r="O86" i="11" s="1"/>
  <c r="M90" i="11"/>
  <c r="O90" i="11" s="1"/>
  <c r="M94" i="11"/>
  <c r="O94" i="11" s="1"/>
  <c r="D99" i="11"/>
  <c r="M103" i="11"/>
  <c r="O103" i="11" s="1"/>
  <c r="L108" i="11"/>
  <c r="N108" i="11" s="1"/>
  <c r="L120" i="11"/>
  <c r="N120" i="11" s="1"/>
  <c r="L122" i="11"/>
  <c r="N122" i="11" s="1"/>
  <c r="D126" i="11"/>
  <c r="D130" i="11"/>
  <c r="D134" i="11"/>
  <c r="D138" i="11"/>
  <c r="D142" i="11"/>
  <c r="D146" i="11"/>
  <c r="D150" i="11"/>
  <c r="D154" i="11"/>
  <c r="D162" i="11"/>
  <c r="D166" i="11"/>
  <c r="D174" i="11"/>
  <c r="D178" i="11"/>
  <c r="D198" i="11"/>
  <c r="M201" i="11"/>
  <c r="O201" i="11" s="1"/>
  <c r="D47" i="11"/>
  <c r="L74" i="11"/>
  <c r="N74" i="11" s="1"/>
  <c r="L76" i="11"/>
  <c r="N76" i="11" s="1"/>
  <c r="M79" i="11"/>
  <c r="O79" i="11" s="1"/>
  <c r="L97" i="11"/>
  <c r="N97" i="11" s="1"/>
  <c r="L99" i="11"/>
  <c r="N99" i="11" s="1"/>
  <c r="M101" i="11"/>
  <c r="O101" i="11" s="1"/>
  <c r="D106" i="11"/>
  <c r="M108" i="11"/>
  <c r="O108" i="11" s="1"/>
  <c r="L110" i="11"/>
  <c r="N110" i="11" s="1"/>
  <c r="L113" i="11"/>
  <c r="N113" i="11" s="1"/>
  <c r="M115" i="11"/>
  <c r="O115" i="11" s="1"/>
  <c r="M120" i="11"/>
  <c r="O120" i="11" s="1"/>
  <c r="L130" i="11"/>
  <c r="N130" i="11" s="1"/>
  <c r="L142" i="11"/>
  <c r="N142" i="11" s="1"/>
  <c r="L154" i="11"/>
  <c r="N154" i="11" s="1"/>
  <c r="L166" i="11"/>
  <c r="N166" i="11" s="1"/>
  <c r="L178" i="11"/>
  <c r="N178" i="11" s="1"/>
  <c r="L194" i="11"/>
  <c r="N194" i="11" s="1"/>
  <c r="L198" i="11"/>
  <c r="N198" i="11" s="1"/>
  <c r="D202" i="11"/>
  <c r="M205" i="11"/>
  <c r="O205" i="11" s="1"/>
  <c r="D75" i="11"/>
  <c r="L48" i="11"/>
  <c r="N48" i="11" s="1"/>
  <c r="L56" i="11"/>
  <c r="N56" i="11" s="1"/>
  <c r="M74" i="11"/>
  <c r="O74" i="11" s="1"/>
  <c r="M99" i="11"/>
  <c r="O99" i="11" s="1"/>
  <c r="D104" i="11"/>
  <c r="D118" i="11"/>
  <c r="D55" i="11"/>
  <c r="D87" i="11"/>
  <c r="L89" i="11"/>
  <c r="N89" i="11" s="1"/>
  <c r="D91" i="11"/>
  <c r="L93" i="11"/>
  <c r="N93" i="11" s="1"/>
  <c r="L95" i="11"/>
  <c r="N95" i="11" s="1"/>
  <c r="M97" i="11"/>
  <c r="O97" i="11" s="1"/>
  <c r="L104" i="11"/>
  <c r="N104" i="11" s="1"/>
  <c r="D111" i="11"/>
  <c r="M113" i="11"/>
  <c r="O113" i="11" s="1"/>
  <c r="D116" i="11"/>
  <c r="D123" i="11"/>
  <c r="D127" i="11"/>
  <c r="D131" i="11"/>
  <c r="D135" i="11"/>
  <c r="D139" i="11"/>
  <c r="D143" i="11"/>
  <c r="D147" i="11"/>
  <c r="D151" i="11"/>
  <c r="D159" i="11"/>
  <c r="D163" i="11"/>
  <c r="D171" i="11"/>
  <c r="D175" i="11"/>
  <c r="D187" i="11"/>
  <c r="D191" i="11"/>
  <c r="D23" i="11"/>
  <c r="L21" i="11"/>
  <c r="N21" i="11" s="1"/>
  <c r="L29" i="11"/>
  <c r="N29" i="11" s="1"/>
  <c r="L37" i="11"/>
  <c r="N37" i="11" s="1"/>
  <c r="L45" i="11"/>
  <c r="N45" i="11" s="1"/>
  <c r="L53" i="11"/>
  <c r="N53" i="11" s="1"/>
  <c r="L61" i="11"/>
  <c r="N61" i="11" s="1"/>
  <c r="L73" i="11"/>
  <c r="N73" i="11" s="1"/>
  <c r="L87" i="11"/>
  <c r="N87" i="11" s="1"/>
  <c r="L91" i="11"/>
  <c r="N91" i="11" s="1"/>
  <c r="M95" i="11"/>
  <c r="O95" i="11" s="1"/>
  <c r="D100" i="11"/>
  <c r="M104" i="11"/>
  <c r="O104" i="11" s="1"/>
  <c r="L106" i="11"/>
  <c r="N106" i="11" s="1"/>
  <c r="L116" i="11"/>
  <c r="N116" i="11" s="1"/>
  <c r="L127" i="11"/>
  <c r="N127" i="11" s="1"/>
  <c r="L139" i="11"/>
  <c r="N139" i="11" s="1"/>
  <c r="L151" i="11"/>
  <c r="N151" i="11" s="1"/>
  <c r="L163" i="11"/>
  <c r="N163" i="11" s="1"/>
  <c r="L175" i="11"/>
  <c r="N175" i="11" s="1"/>
  <c r="L187" i="11"/>
  <c r="N187" i="11" s="1"/>
  <c r="L191" i="11"/>
  <c r="N191" i="11" s="1"/>
  <c r="D195" i="11"/>
  <c r="L202" i="11"/>
  <c r="N202" i="11" s="1"/>
  <c r="D206" i="11"/>
  <c r="D122" i="11"/>
  <c r="D188" i="11"/>
  <c r="L195" i="11"/>
  <c r="N195" i="11" s="1"/>
  <c r="D199" i="11"/>
  <c r="L206" i="11"/>
  <c r="N206" i="11" s="1"/>
  <c r="D155" i="11"/>
  <c r="D158" i="11"/>
  <c r="D161" i="11"/>
  <c r="D164" i="11"/>
  <c r="D167" i="11"/>
  <c r="D170" i="11"/>
  <c r="D173" i="11"/>
  <c r="D176" i="11"/>
  <c r="D179" i="11"/>
  <c r="D182" i="11"/>
  <c r="D185" i="11"/>
  <c r="L188" i="11"/>
  <c r="N188" i="11" s="1"/>
  <c r="D192" i="11"/>
  <c r="L199" i="11"/>
  <c r="N199" i="11" s="1"/>
  <c r="D203" i="11"/>
  <c r="L125" i="11"/>
  <c r="N125" i="11" s="1"/>
  <c r="L128" i="11"/>
  <c r="N128" i="11" s="1"/>
  <c r="L131" i="11"/>
  <c r="N131" i="11" s="1"/>
  <c r="L134" i="11"/>
  <c r="N134" i="11" s="1"/>
  <c r="L137" i="11"/>
  <c r="N137" i="11" s="1"/>
  <c r="L140" i="11"/>
  <c r="N140" i="11" s="1"/>
  <c r="L143" i="11"/>
  <c r="N143" i="11" s="1"/>
  <c r="L146" i="11"/>
  <c r="N146" i="11" s="1"/>
  <c r="L149" i="11"/>
  <c r="N149" i="11" s="1"/>
  <c r="L152" i="11"/>
  <c r="N152" i="11" s="1"/>
  <c r="L155" i="11"/>
  <c r="N155" i="11" s="1"/>
  <c r="L158" i="11"/>
  <c r="N158" i="11" s="1"/>
  <c r="L161" i="11"/>
  <c r="N161" i="11" s="1"/>
  <c r="L164" i="11"/>
  <c r="N164" i="11" s="1"/>
  <c r="L167" i="11"/>
  <c r="N167" i="11" s="1"/>
  <c r="L170" i="11"/>
  <c r="N170" i="11" s="1"/>
  <c r="L173" i="11"/>
  <c r="N173" i="11" s="1"/>
  <c r="L176" i="11"/>
  <c r="N176" i="11" s="1"/>
  <c r="L179" i="11"/>
  <c r="N179" i="11" s="1"/>
  <c r="L182" i="11"/>
  <c r="N182" i="11" s="1"/>
  <c r="L185" i="11"/>
  <c r="N185" i="11" s="1"/>
  <c r="L192" i="11"/>
  <c r="N192" i="11" s="1"/>
  <c r="D196" i="11"/>
  <c r="L203" i="11"/>
  <c r="N203" i="11" s="1"/>
  <c r="D189" i="11"/>
  <c r="L196" i="11"/>
  <c r="N196" i="11" s="1"/>
  <c r="D200" i="11"/>
  <c r="L189" i="11"/>
  <c r="N189" i="11" s="1"/>
  <c r="D193" i="11"/>
  <c r="L200" i="11"/>
  <c r="N200" i="11" s="1"/>
  <c r="D204" i="11"/>
  <c r="D177" i="11"/>
  <c r="D180" i="11"/>
  <c r="D183" i="11"/>
  <c r="D186" i="11"/>
  <c r="L193" i="11"/>
  <c r="N193" i="11" s="1"/>
  <c r="D197" i="11"/>
  <c r="L204" i="11"/>
  <c r="N204" i="11" s="1"/>
  <c r="L123" i="11"/>
  <c r="N123" i="11" s="1"/>
  <c r="L126" i="11"/>
  <c r="N126" i="11" s="1"/>
  <c r="L129" i="11"/>
  <c r="N129" i="11" s="1"/>
  <c r="L132" i="11"/>
  <c r="N132" i="11" s="1"/>
  <c r="L135" i="11"/>
  <c r="N135" i="11" s="1"/>
  <c r="L138" i="11"/>
  <c r="N138" i="11" s="1"/>
  <c r="L141" i="11"/>
  <c r="N141" i="11" s="1"/>
  <c r="L144" i="11"/>
  <c r="N144" i="11" s="1"/>
  <c r="L147" i="11"/>
  <c r="N147" i="11" s="1"/>
  <c r="L150" i="11"/>
  <c r="N150" i="11" s="1"/>
  <c r="L153" i="11"/>
  <c r="N153" i="11" s="1"/>
  <c r="L156" i="11"/>
  <c r="N156" i="11" s="1"/>
  <c r="L159" i="11"/>
  <c r="N159" i="11" s="1"/>
  <c r="L162" i="11"/>
  <c r="N162" i="11" s="1"/>
  <c r="L165" i="11"/>
  <c r="N165" i="11" s="1"/>
  <c r="L168" i="11"/>
  <c r="N168" i="11" s="1"/>
  <c r="L171" i="11"/>
  <c r="N171" i="11" s="1"/>
  <c r="L174" i="11"/>
  <c r="N174" i="11" s="1"/>
  <c r="L177" i="11"/>
  <c r="N177" i="11" s="1"/>
  <c r="L180" i="11"/>
  <c r="N180" i="11" s="1"/>
  <c r="L183" i="11"/>
  <c r="N183" i="11" s="1"/>
  <c r="L186" i="11"/>
  <c r="N186" i="11" s="1"/>
  <c r="L197" i="11"/>
  <c r="N197" i="11" s="1"/>
  <c r="D201" i="11"/>
  <c r="D190" i="11"/>
  <c r="L201" i="11"/>
  <c r="N201" i="11" s="1"/>
  <c r="D205" i="11"/>
  <c r="L190" i="11"/>
  <c r="N190" i="11" s="1"/>
  <c r="D194" i="11"/>
  <c r="L205" i="11"/>
  <c r="N205" i="11" s="1"/>
  <c r="M146" i="10"/>
  <c r="O146" i="10" s="1"/>
  <c r="M130" i="10"/>
  <c r="O130" i="10" s="1"/>
  <c r="M149" i="10"/>
  <c r="O149" i="10" s="1"/>
  <c r="D152" i="10"/>
  <c r="D133" i="10"/>
  <c r="M137" i="10"/>
  <c r="O137" i="10" s="1"/>
  <c r="D140" i="10"/>
  <c r="L142" i="10"/>
  <c r="N142" i="10" s="1"/>
  <c r="L152" i="10"/>
  <c r="N152" i="10" s="1"/>
  <c r="L133" i="10"/>
  <c r="N133" i="10" s="1"/>
  <c r="L135" i="10"/>
  <c r="N135" i="10" s="1"/>
  <c r="L140" i="10"/>
  <c r="N140" i="10" s="1"/>
  <c r="D145" i="10"/>
  <c r="L147" i="10"/>
  <c r="N147" i="10" s="1"/>
  <c r="M152" i="10"/>
  <c r="O152" i="10" s="1"/>
  <c r="D129" i="10"/>
  <c r="D131" i="10"/>
  <c r="L145" i="10"/>
  <c r="N145" i="10" s="1"/>
  <c r="D150" i="10"/>
  <c r="L129" i="10"/>
  <c r="N129" i="10" s="1"/>
  <c r="L131" i="10"/>
  <c r="N131" i="10" s="1"/>
  <c r="L150" i="10"/>
  <c r="N150" i="10" s="1"/>
  <c r="D153" i="10"/>
  <c r="L71" i="10"/>
  <c r="N71" i="10" s="1"/>
  <c r="L73" i="10"/>
  <c r="N73" i="10" s="1"/>
  <c r="L75" i="10"/>
  <c r="N75" i="10" s="1"/>
  <c r="L77" i="10"/>
  <c r="N77" i="10" s="1"/>
  <c r="L79" i="10"/>
  <c r="N79" i="10" s="1"/>
  <c r="L81" i="10"/>
  <c r="N81" i="10" s="1"/>
  <c r="L83" i="10"/>
  <c r="N83" i="10" s="1"/>
  <c r="L85" i="10"/>
  <c r="N85" i="10" s="1"/>
  <c r="L87" i="10"/>
  <c r="N87" i="10" s="1"/>
  <c r="L89" i="10"/>
  <c r="N89" i="10" s="1"/>
  <c r="L91" i="10"/>
  <c r="N91" i="10" s="1"/>
  <c r="L93" i="10"/>
  <c r="N93" i="10" s="1"/>
  <c r="L95" i="10"/>
  <c r="N95" i="10" s="1"/>
  <c r="L97" i="10"/>
  <c r="N97" i="10" s="1"/>
  <c r="L99" i="10"/>
  <c r="N99" i="10" s="1"/>
  <c r="L101" i="10"/>
  <c r="N101" i="10" s="1"/>
  <c r="L103" i="10"/>
  <c r="N103" i="10" s="1"/>
  <c r="L105" i="10"/>
  <c r="N105" i="10" s="1"/>
  <c r="L107" i="10"/>
  <c r="N107" i="10" s="1"/>
  <c r="L109" i="10"/>
  <c r="N109" i="10" s="1"/>
  <c r="L111" i="10"/>
  <c r="N111" i="10" s="1"/>
  <c r="L113" i="10"/>
  <c r="N113" i="10" s="1"/>
  <c r="L115" i="10"/>
  <c r="N115" i="10" s="1"/>
  <c r="L117" i="10"/>
  <c r="N117" i="10" s="1"/>
  <c r="L119" i="10"/>
  <c r="N119" i="10" s="1"/>
  <c r="L121" i="10"/>
  <c r="N121" i="10" s="1"/>
  <c r="L123" i="10"/>
  <c r="N123" i="10" s="1"/>
  <c r="L125" i="10"/>
  <c r="N125" i="10" s="1"/>
  <c r="L127" i="10"/>
  <c r="N127" i="10" s="1"/>
  <c r="D136" i="10"/>
  <c r="L138" i="10"/>
  <c r="N138" i="10" s="1"/>
  <c r="D143" i="10"/>
  <c r="M145" i="10"/>
  <c r="O145" i="10" s="1"/>
  <c r="D148" i="10"/>
  <c r="L153" i="10"/>
  <c r="N153" i="10" s="1"/>
  <c r="L5" i="10"/>
  <c r="N5" i="10" s="1"/>
  <c r="L9" i="10"/>
  <c r="N9" i="10" s="1"/>
  <c r="L13" i="10"/>
  <c r="N13" i="10" s="1"/>
  <c r="L17" i="10"/>
  <c r="N17" i="10" s="1"/>
  <c r="L21" i="10"/>
  <c r="N21" i="10" s="1"/>
  <c r="L25" i="10"/>
  <c r="N25" i="10" s="1"/>
  <c r="L29" i="10"/>
  <c r="N29" i="10" s="1"/>
  <c r="L33" i="10"/>
  <c r="N33" i="10" s="1"/>
  <c r="L37" i="10"/>
  <c r="N37" i="10" s="1"/>
  <c r="L41" i="10"/>
  <c r="N41" i="10" s="1"/>
  <c r="L45" i="10"/>
  <c r="N45" i="10" s="1"/>
  <c r="L49" i="10"/>
  <c r="N49" i="10" s="1"/>
  <c r="L53" i="10"/>
  <c r="N53" i="10" s="1"/>
  <c r="L57" i="10"/>
  <c r="N57" i="10" s="1"/>
  <c r="L61" i="10"/>
  <c r="N61" i="10" s="1"/>
  <c r="L65" i="10"/>
  <c r="N65" i="10" s="1"/>
  <c r="L69" i="10"/>
  <c r="N69" i="10" s="1"/>
  <c r="L136" i="10"/>
  <c r="N136" i="10" s="1"/>
  <c r="D141" i="10"/>
  <c r="L143" i="10"/>
  <c r="N143" i="10" s="1"/>
  <c r="L148" i="10"/>
  <c r="N148" i="10" s="1"/>
  <c r="M150" i="10"/>
  <c r="O150" i="10" s="1"/>
  <c r="D134" i="10"/>
  <c r="L141" i="10"/>
  <c r="N141" i="10" s="1"/>
  <c r="M153" i="10"/>
  <c r="O153" i="10" s="1"/>
  <c r="L134" i="10"/>
  <c r="N134" i="10" s="1"/>
  <c r="L4" i="10"/>
  <c r="N4" i="10" s="1"/>
  <c r="D130" i="10"/>
  <c r="L132" i="10"/>
  <c r="N132" i="10" s="1"/>
  <c r="D139" i="10"/>
  <c r="M141" i="10"/>
  <c r="O141" i="10" s="1"/>
  <c r="D144" i="10"/>
  <c r="L146" i="10"/>
  <c r="N146" i="10" s="1"/>
  <c r="D149" i="10"/>
  <c r="L151" i="10"/>
  <c r="N151" i="10" s="1"/>
  <c r="D45" i="9"/>
  <c r="D58" i="9"/>
  <c r="D42" i="9"/>
  <c r="D55" i="9"/>
  <c r="D90" i="9"/>
  <c r="D114" i="9"/>
  <c r="D12" i="9"/>
  <c r="D18" i="9"/>
  <c r="D24" i="9"/>
  <c r="D30" i="9"/>
  <c r="D33" i="9"/>
  <c r="D36" i="9"/>
  <c r="D80" i="9"/>
  <c r="D97" i="9"/>
  <c r="D131" i="9"/>
  <c r="D9" i="9"/>
  <c r="D15" i="9"/>
  <c r="D21" i="9"/>
  <c r="D27" i="9"/>
  <c r="D62" i="9"/>
  <c r="D66" i="9"/>
  <c r="D84" i="9"/>
  <c r="D94" i="9"/>
  <c r="D108" i="9"/>
  <c r="D118" i="9"/>
  <c r="D70" i="9"/>
  <c r="D115" i="9"/>
  <c r="D107" i="9"/>
  <c r="D128" i="9"/>
  <c r="D130" i="9"/>
  <c r="D69" i="9"/>
  <c r="D91" i="9"/>
  <c r="D87" i="9"/>
  <c r="D49" i="9"/>
  <c r="D39" i="9"/>
  <c r="D35" i="9"/>
  <c r="D83" i="9"/>
  <c r="D67" i="9"/>
  <c r="D46" i="9"/>
  <c r="D59" i="9"/>
  <c r="D43" i="9"/>
  <c r="D112" i="9"/>
  <c r="D75" i="9"/>
  <c r="D65" i="9"/>
  <c r="D4" i="9"/>
  <c r="D124" i="9"/>
  <c r="D98" i="9"/>
  <c r="D96" i="9"/>
  <c r="D73" i="9"/>
  <c r="D10" i="9"/>
  <c r="D16" i="9"/>
  <c r="D22" i="9"/>
  <c r="D28" i="9"/>
  <c r="D34" i="9"/>
  <c r="D37" i="9"/>
  <c r="D40" i="9"/>
  <c r="D53" i="9"/>
  <c r="D63" i="9"/>
  <c r="D74" i="9"/>
  <c r="D7" i="9"/>
  <c r="D13" i="9"/>
  <c r="D19" i="9"/>
  <c r="D25" i="9"/>
  <c r="D31" i="9"/>
  <c r="D47" i="9"/>
  <c r="D50" i="9"/>
  <c r="D60" i="9"/>
  <c r="D71" i="9"/>
  <c r="D78" i="9"/>
  <c r="D102" i="9"/>
  <c r="D44" i="9"/>
  <c r="D54" i="9"/>
  <c r="D57" i="9"/>
  <c r="D64" i="9"/>
  <c r="D82" i="9"/>
  <c r="D99" i="9"/>
  <c r="D14" i="9"/>
  <c r="D20" i="9"/>
  <c r="D26" i="9"/>
  <c r="D29" i="9"/>
  <c r="D32" i="9"/>
  <c r="D38" i="9"/>
  <c r="D41" i="9"/>
  <c r="D48" i="9"/>
  <c r="D51" i="9"/>
  <c r="D68" i="9"/>
  <c r="D105" i="9"/>
  <c r="D133" i="9"/>
  <c r="D141" i="9"/>
  <c r="D149" i="9"/>
  <c r="M66" i="9"/>
  <c r="O66" i="9" s="1"/>
  <c r="L73" i="9"/>
  <c r="N73" i="9" s="1"/>
  <c r="M82" i="9"/>
  <c r="O82" i="9" s="1"/>
  <c r="M84" i="9"/>
  <c r="O84" i="9" s="1"/>
  <c r="L100" i="9"/>
  <c r="N100" i="9" s="1"/>
  <c r="D119" i="9"/>
  <c r="L133" i="9"/>
  <c r="N133" i="9" s="1"/>
  <c r="M138" i="9"/>
  <c r="O138" i="9" s="1"/>
  <c r="M146" i="9"/>
  <c r="O146" i="9" s="1"/>
  <c r="M154" i="9"/>
  <c r="O154" i="9" s="1"/>
  <c r="M173" i="9"/>
  <c r="O173" i="9" s="1"/>
  <c r="M41" i="9"/>
  <c r="O41" i="9" s="1"/>
  <c r="D56" i="9"/>
  <c r="M57" i="9"/>
  <c r="O57" i="9" s="1"/>
  <c r="D77" i="9"/>
  <c r="M86" i="9"/>
  <c r="O86" i="9" s="1"/>
  <c r="M90" i="9"/>
  <c r="O90" i="9" s="1"/>
  <c r="M96" i="9"/>
  <c r="O96" i="9" s="1"/>
  <c r="M100" i="9"/>
  <c r="O100" i="9" s="1"/>
  <c r="D103" i="9"/>
  <c r="D110" i="9"/>
  <c r="M116" i="9"/>
  <c r="O116" i="9" s="1"/>
  <c r="M124" i="9"/>
  <c r="O124" i="9" s="1"/>
  <c r="D129" i="9"/>
  <c r="L131" i="9"/>
  <c r="N131" i="9" s="1"/>
  <c r="M133" i="9"/>
  <c r="O133" i="9" s="1"/>
  <c r="D136" i="9"/>
  <c r="M141" i="9"/>
  <c r="O141" i="9" s="1"/>
  <c r="M149" i="9"/>
  <c r="O149" i="9" s="1"/>
  <c r="M157" i="9"/>
  <c r="O157" i="9" s="1"/>
  <c r="D167" i="9"/>
  <c r="L129" i="9"/>
  <c r="N129" i="9" s="1"/>
  <c r="L113" i="9"/>
  <c r="N113" i="9" s="1"/>
  <c r="L97" i="9"/>
  <c r="N97" i="9" s="1"/>
  <c r="L90" i="9"/>
  <c r="N90" i="9" s="1"/>
  <c r="L86" i="9"/>
  <c r="N86" i="9" s="1"/>
  <c r="L82" i="9"/>
  <c r="N82" i="9" s="1"/>
  <c r="L78" i="9"/>
  <c r="N78" i="9" s="1"/>
  <c r="L124" i="9"/>
  <c r="N124" i="9" s="1"/>
  <c r="L108" i="9"/>
  <c r="N108" i="9" s="1"/>
  <c r="L99" i="9"/>
  <c r="N99" i="9" s="1"/>
  <c r="M5" i="9"/>
  <c r="O5" i="9" s="1"/>
  <c r="M9" i="9"/>
  <c r="O9" i="9" s="1"/>
  <c r="M13" i="9"/>
  <c r="O13" i="9" s="1"/>
  <c r="M17" i="9"/>
  <c r="O17" i="9" s="1"/>
  <c r="M21" i="9"/>
  <c r="O21" i="9" s="1"/>
  <c r="M25" i="9"/>
  <c r="O25" i="9" s="1"/>
  <c r="M29" i="9"/>
  <c r="O29" i="9" s="1"/>
  <c r="M33" i="9"/>
  <c r="O33" i="9" s="1"/>
  <c r="M37" i="9"/>
  <c r="O37" i="9" s="1"/>
  <c r="M44" i="9"/>
  <c r="O44" i="9" s="1"/>
  <c r="L47" i="9"/>
  <c r="N47" i="9" s="1"/>
  <c r="L53" i="9"/>
  <c r="N53" i="9" s="1"/>
  <c r="M60" i="9"/>
  <c r="O60" i="9" s="1"/>
  <c r="M63" i="9"/>
  <c r="O63" i="9" s="1"/>
  <c r="L65" i="9"/>
  <c r="N65" i="9" s="1"/>
  <c r="L77" i="9"/>
  <c r="N77" i="9" s="1"/>
  <c r="D81" i="9"/>
  <c r="L96" i="9"/>
  <c r="N96" i="9" s="1"/>
  <c r="L105" i="9"/>
  <c r="N105" i="9" s="1"/>
  <c r="M114" i="9"/>
  <c r="O114" i="9" s="1"/>
  <c r="M119" i="9"/>
  <c r="O119" i="9" s="1"/>
  <c r="D122" i="9"/>
  <c r="L136" i="9"/>
  <c r="N136" i="9" s="1"/>
  <c r="D139" i="9"/>
  <c r="D147" i="9"/>
  <c r="D155" i="9"/>
  <c r="M160" i="9"/>
  <c r="O160" i="9" s="1"/>
  <c r="M163" i="9"/>
  <c r="O163" i="9" s="1"/>
  <c r="D174" i="9"/>
  <c r="M170" i="9"/>
  <c r="O170" i="9" s="1"/>
  <c r="M165" i="9"/>
  <c r="O165" i="9" s="1"/>
  <c r="M175" i="9"/>
  <c r="O175" i="9" s="1"/>
  <c r="M167" i="9"/>
  <c r="O167" i="9" s="1"/>
  <c r="M126" i="9"/>
  <c r="O126" i="9" s="1"/>
  <c r="M123" i="9"/>
  <c r="O123" i="9" s="1"/>
  <c r="M110" i="9"/>
  <c r="O110" i="9" s="1"/>
  <c r="M107" i="9"/>
  <c r="O107" i="9" s="1"/>
  <c r="M94" i="9"/>
  <c r="O94" i="9" s="1"/>
  <c r="M172" i="9"/>
  <c r="O172" i="9" s="1"/>
  <c r="M169" i="9"/>
  <c r="O169" i="9" s="1"/>
  <c r="M174" i="9"/>
  <c r="O174" i="9" s="1"/>
  <c r="M166" i="9"/>
  <c r="O166" i="9" s="1"/>
  <c r="M164" i="9"/>
  <c r="O164" i="9" s="1"/>
  <c r="M121" i="9"/>
  <c r="O121" i="9" s="1"/>
  <c r="M105" i="9"/>
  <c r="O105" i="9" s="1"/>
  <c r="M92" i="9"/>
  <c r="O92" i="9" s="1"/>
  <c r="M88" i="9"/>
  <c r="O88" i="9" s="1"/>
  <c r="M168" i="9"/>
  <c r="O168" i="9" s="1"/>
  <c r="M47" i="9"/>
  <c r="O47" i="9" s="1"/>
  <c r="L50" i="9"/>
  <c r="N50" i="9" s="1"/>
  <c r="D72" i="9"/>
  <c r="M75" i="9"/>
  <c r="O75" i="9" s="1"/>
  <c r="L81" i="9"/>
  <c r="N81" i="9" s="1"/>
  <c r="D85" i="9"/>
  <c r="D89" i="9"/>
  <c r="D93" i="9"/>
  <c r="M103" i="9"/>
  <c r="O103" i="9" s="1"/>
  <c r="M112" i="9"/>
  <c r="O112" i="9" s="1"/>
  <c r="L119" i="9"/>
  <c r="N119" i="9" s="1"/>
  <c r="L122" i="9"/>
  <c r="N122" i="9" s="1"/>
  <c r="D127" i="9"/>
  <c r="D134" i="9"/>
  <c r="M136" i="9"/>
  <c r="O136" i="9" s="1"/>
  <c r="M144" i="9"/>
  <c r="O144" i="9" s="1"/>
  <c r="M152" i="9"/>
  <c r="O152" i="9" s="1"/>
  <c r="D171" i="9"/>
  <c r="L4" i="9"/>
  <c r="N4" i="9" s="1"/>
  <c r="L28" i="9"/>
  <c r="N28" i="9" s="1"/>
  <c r="L32" i="9"/>
  <c r="N32" i="9" s="1"/>
  <c r="L36" i="9"/>
  <c r="N36" i="9" s="1"/>
  <c r="L40" i="9"/>
  <c r="N40" i="9" s="1"/>
  <c r="M50" i="9"/>
  <c r="O50" i="9" s="1"/>
  <c r="D52" i="9"/>
  <c r="M53" i="9"/>
  <c r="O53" i="9" s="1"/>
  <c r="L56" i="9"/>
  <c r="N56" i="9" s="1"/>
  <c r="M65" i="9"/>
  <c r="O65" i="9" s="1"/>
  <c r="L70" i="9"/>
  <c r="N70" i="9" s="1"/>
  <c r="L75" i="9"/>
  <c r="N75" i="9" s="1"/>
  <c r="M77" i="9"/>
  <c r="O77" i="9" s="1"/>
  <c r="M79" i="9"/>
  <c r="O79" i="9" s="1"/>
  <c r="L85" i="9"/>
  <c r="N85" i="9" s="1"/>
  <c r="L89" i="9"/>
  <c r="N89" i="9" s="1"/>
  <c r="L93" i="9"/>
  <c r="N93" i="9" s="1"/>
  <c r="D95" i="9"/>
  <c r="D101" i="9"/>
  <c r="L103" i="9"/>
  <c r="N103" i="9" s="1"/>
  <c r="D106" i="9"/>
  <c r="D117" i="9"/>
  <c r="M122" i="9"/>
  <c r="O122" i="9" s="1"/>
  <c r="L125" i="9"/>
  <c r="N125" i="9" s="1"/>
  <c r="L127" i="9"/>
  <c r="N127" i="9" s="1"/>
  <c r="M129" i="9"/>
  <c r="O129" i="9" s="1"/>
  <c r="D132" i="9"/>
  <c r="L134" i="9"/>
  <c r="N134" i="9" s="1"/>
  <c r="M139" i="9"/>
  <c r="O139" i="9" s="1"/>
  <c r="M147" i="9"/>
  <c r="O147" i="9" s="1"/>
  <c r="M155" i="9"/>
  <c r="O155" i="9" s="1"/>
  <c r="L49" i="9"/>
  <c r="N49" i="9" s="1"/>
  <c r="M70" i="9"/>
  <c r="O70" i="9" s="1"/>
  <c r="M83" i="9"/>
  <c r="O83" i="9" s="1"/>
  <c r="L101" i="9"/>
  <c r="N101" i="9" s="1"/>
  <c r="L106" i="9"/>
  <c r="N106" i="9" s="1"/>
  <c r="L117" i="9"/>
  <c r="N117" i="9" s="1"/>
  <c r="M127" i="9"/>
  <c r="O127" i="9" s="1"/>
  <c r="D137" i="9"/>
  <c r="D145" i="9"/>
  <c r="D153" i="9"/>
  <c r="L164" i="9"/>
  <c r="N164" i="9" s="1"/>
  <c r="M171" i="9"/>
  <c r="O171" i="9" s="1"/>
  <c r="M43" i="9"/>
  <c r="O43" i="9" s="1"/>
  <c r="L46" i="9"/>
  <c r="N46" i="9" s="1"/>
  <c r="M59" i="9"/>
  <c r="O59" i="9" s="1"/>
  <c r="L62" i="9"/>
  <c r="N62" i="9" s="1"/>
  <c r="L67" i="9"/>
  <c r="N67" i="9" s="1"/>
  <c r="L72" i="9"/>
  <c r="N72" i="9" s="1"/>
  <c r="D76" i="9"/>
  <c r="L83" i="9"/>
  <c r="N83" i="9" s="1"/>
  <c r="M85" i="9"/>
  <c r="O85" i="9" s="1"/>
  <c r="M87" i="9"/>
  <c r="O87" i="9" s="1"/>
  <c r="M89" i="9"/>
  <c r="O89" i="9" s="1"/>
  <c r="M91" i="9"/>
  <c r="O91" i="9" s="1"/>
  <c r="M93" i="9"/>
  <c r="O93" i="9" s="1"/>
  <c r="M101" i="9"/>
  <c r="O101" i="9" s="1"/>
  <c r="M106" i="9"/>
  <c r="O106" i="9" s="1"/>
  <c r="D113" i="9"/>
  <c r="L115" i="9"/>
  <c r="N115" i="9" s="1"/>
  <c r="M117" i="9"/>
  <c r="O117" i="9" s="1"/>
  <c r="D120" i="9"/>
  <c r="D123" i="9"/>
  <c r="M125" i="9"/>
  <c r="O125" i="9" s="1"/>
  <c r="M134" i="9"/>
  <c r="O134" i="9" s="1"/>
  <c r="M142" i="9"/>
  <c r="O142" i="9" s="1"/>
  <c r="M150" i="9"/>
  <c r="O150" i="9" s="1"/>
  <c r="M158" i="9"/>
  <c r="O158" i="9" s="1"/>
  <c r="L31" i="9"/>
  <c r="N31" i="9" s="1"/>
  <c r="L35" i="9"/>
  <c r="N35" i="9" s="1"/>
  <c r="L39" i="9"/>
  <c r="N39" i="9" s="1"/>
  <c r="M46" i="9"/>
  <c r="O46" i="9" s="1"/>
  <c r="L52" i="9"/>
  <c r="N52" i="9" s="1"/>
  <c r="M62" i="9"/>
  <c r="O62" i="9" s="1"/>
  <c r="M67" i="9"/>
  <c r="O67" i="9" s="1"/>
  <c r="L69" i="9"/>
  <c r="N69" i="9" s="1"/>
  <c r="M72" i="9"/>
  <c r="O72" i="9" s="1"/>
  <c r="L87" i="9"/>
  <c r="N87" i="9" s="1"/>
  <c r="L91" i="9"/>
  <c r="N91" i="9" s="1"/>
  <c r="L95" i="9"/>
  <c r="N95" i="9" s="1"/>
  <c r="D104" i="9"/>
  <c r="D111" i="9"/>
  <c r="L120" i="9"/>
  <c r="N120" i="9" s="1"/>
  <c r="L123" i="9"/>
  <c r="N123" i="9" s="1"/>
  <c r="L132" i="9"/>
  <c r="N132" i="9" s="1"/>
  <c r="D135" i="9"/>
  <c r="M137" i="9"/>
  <c r="O137" i="9" s="1"/>
  <c r="M145" i="9"/>
  <c r="O145" i="9" s="1"/>
  <c r="M153" i="9"/>
  <c r="O153" i="9" s="1"/>
  <c r="M161" i="9"/>
  <c r="O161" i="9" s="1"/>
  <c r="D165" i="9"/>
  <c r="L45" i="9"/>
  <c r="N45" i="9" s="1"/>
  <c r="L61" i="9"/>
  <c r="N61" i="9" s="1"/>
  <c r="M95" i="9"/>
  <c r="O95" i="9" s="1"/>
  <c r="M97" i="9"/>
  <c r="O97" i="9" s="1"/>
  <c r="L104" i="9"/>
  <c r="N104" i="9" s="1"/>
  <c r="L109" i="9"/>
  <c r="N109" i="9" s="1"/>
  <c r="M120" i="9"/>
  <c r="O120" i="9" s="1"/>
  <c r="M132" i="9"/>
  <c r="O132" i="9" s="1"/>
  <c r="D143" i="9"/>
  <c r="D151" i="9"/>
  <c r="D162" i="9"/>
  <c r="L42" i="9"/>
  <c r="N42" i="9" s="1"/>
  <c r="M55" i="9"/>
  <c r="O55" i="9" s="1"/>
  <c r="L58" i="9"/>
  <c r="N58" i="9" s="1"/>
  <c r="M64" i="9"/>
  <c r="O64" i="9" s="1"/>
  <c r="M69" i="9"/>
  <c r="O69" i="9" s="1"/>
  <c r="L74" i="9"/>
  <c r="N74" i="9" s="1"/>
  <c r="L76" i="9"/>
  <c r="N76" i="9" s="1"/>
  <c r="D88" i="9"/>
  <c r="D92" i="9"/>
  <c r="D100" i="9"/>
  <c r="L102" i="9"/>
  <c r="N102" i="9" s="1"/>
  <c r="M104" i="9"/>
  <c r="O104" i="9" s="1"/>
  <c r="M111" i="9"/>
  <c r="O111" i="9" s="1"/>
  <c r="M113" i="9"/>
  <c r="O113" i="9" s="1"/>
  <c r="D116" i="9"/>
  <c r="L118" i="9"/>
  <c r="N118" i="9" s="1"/>
  <c r="D126" i="9"/>
  <c r="M130" i="9"/>
  <c r="O130" i="9" s="1"/>
  <c r="M135" i="9"/>
  <c r="O135" i="9" s="1"/>
  <c r="M140" i="9"/>
  <c r="O140" i="9" s="1"/>
  <c r="M148" i="9"/>
  <c r="O148" i="9" s="1"/>
  <c r="M156" i="9"/>
  <c r="O156" i="9" s="1"/>
  <c r="L10" i="9"/>
  <c r="N10" i="9" s="1"/>
  <c r="L14" i="9"/>
  <c r="N14" i="9" s="1"/>
  <c r="L18" i="9"/>
  <c r="N18" i="9" s="1"/>
  <c r="L22" i="9"/>
  <c r="N22" i="9" s="1"/>
  <c r="L26" i="9"/>
  <c r="N26" i="9" s="1"/>
  <c r="L30" i="9"/>
  <c r="N30" i="9" s="1"/>
  <c r="L34" i="9"/>
  <c r="N34" i="9" s="1"/>
  <c r="L38" i="9"/>
  <c r="N38" i="9" s="1"/>
  <c r="M42" i="9"/>
  <c r="O42" i="9" s="1"/>
  <c r="L48" i="9"/>
  <c r="N48" i="9" s="1"/>
  <c r="M58" i="9"/>
  <c r="O58" i="9" s="1"/>
  <c r="M74" i="9"/>
  <c r="O74" i="9" s="1"/>
  <c r="M76" i="9"/>
  <c r="O76" i="9" s="1"/>
  <c r="L80" i="9"/>
  <c r="N80" i="9" s="1"/>
  <c r="L107" i="9"/>
  <c r="N107" i="9" s="1"/>
  <c r="M109" i="9"/>
  <c r="O109" i="9" s="1"/>
  <c r="L111" i="9"/>
  <c r="N111" i="9" s="1"/>
  <c r="D121" i="9"/>
  <c r="M128" i="9"/>
  <c r="O128" i="9" s="1"/>
  <c r="L135" i="9"/>
  <c r="N135" i="9" s="1"/>
  <c r="M143" i="9"/>
  <c r="O143" i="9" s="1"/>
  <c r="M151" i="9"/>
  <c r="O151" i="9" s="1"/>
  <c r="M159" i="9"/>
  <c r="O159" i="9" s="1"/>
  <c r="M162" i="9"/>
  <c r="O162" i="9" s="1"/>
  <c r="D166" i="9"/>
  <c r="D164" i="9"/>
  <c r="L171" i="9"/>
  <c r="N171" i="9" s="1"/>
  <c r="L98" i="9"/>
  <c r="N98" i="9" s="1"/>
  <c r="L114" i="9"/>
  <c r="N114" i="9" s="1"/>
  <c r="L130" i="9"/>
  <c r="N130" i="9" s="1"/>
  <c r="D160" i="9"/>
  <c r="D169" i="9"/>
  <c r="L174" i="9"/>
  <c r="N174" i="9" s="1"/>
  <c r="D138" i="9"/>
  <c r="D140" i="9"/>
  <c r="D142" i="9"/>
  <c r="D144" i="9"/>
  <c r="D146" i="9"/>
  <c r="D148" i="9"/>
  <c r="D150" i="9"/>
  <c r="D152" i="9"/>
  <c r="D154" i="9"/>
  <c r="D156" i="9"/>
  <c r="D158" i="9"/>
  <c r="L160" i="9"/>
  <c r="N160" i="9" s="1"/>
  <c r="L162" i="9"/>
  <c r="N162" i="9" s="1"/>
  <c r="L169" i="9"/>
  <c r="N169" i="9" s="1"/>
  <c r="D172" i="9"/>
  <c r="L138" i="9"/>
  <c r="N138" i="9" s="1"/>
  <c r="L140" i="9"/>
  <c r="N140" i="9" s="1"/>
  <c r="L142" i="9"/>
  <c r="N142" i="9" s="1"/>
  <c r="L144" i="9"/>
  <c r="N144" i="9" s="1"/>
  <c r="L146" i="9"/>
  <c r="N146" i="9" s="1"/>
  <c r="L148" i="9"/>
  <c r="N148" i="9" s="1"/>
  <c r="L150" i="9"/>
  <c r="N150" i="9" s="1"/>
  <c r="L152" i="9"/>
  <c r="N152" i="9" s="1"/>
  <c r="L154" i="9"/>
  <c r="N154" i="9" s="1"/>
  <c r="L156" i="9"/>
  <c r="N156" i="9" s="1"/>
  <c r="L158" i="9"/>
  <c r="N158" i="9" s="1"/>
  <c r="L172" i="9"/>
  <c r="N172" i="9" s="1"/>
  <c r="L94" i="9"/>
  <c r="N94" i="9" s="1"/>
  <c r="L110" i="9"/>
  <c r="N110" i="9" s="1"/>
  <c r="L126" i="9"/>
  <c r="N126" i="9" s="1"/>
  <c r="D175" i="9"/>
  <c r="L167" i="9"/>
  <c r="N167" i="9" s="1"/>
  <c r="L175" i="9"/>
  <c r="N175" i="9" s="1"/>
  <c r="D109" i="9"/>
  <c r="D125" i="9"/>
  <c r="D163" i="9"/>
  <c r="L165" i="9"/>
  <c r="N165" i="9" s="1"/>
  <c r="D170" i="9"/>
  <c r="D161" i="9"/>
  <c r="L163" i="9"/>
  <c r="N163" i="9" s="1"/>
  <c r="L170" i="9"/>
  <c r="N170" i="9" s="1"/>
  <c r="D173" i="9"/>
  <c r="D157" i="9"/>
  <c r="D159" i="9"/>
  <c r="L161" i="9"/>
  <c r="N161" i="9" s="1"/>
  <c r="D168" i="9"/>
  <c r="L173" i="9"/>
  <c r="N173" i="9" s="1"/>
  <c r="L137" i="9"/>
  <c r="N137" i="9" s="1"/>
  <c r="L139" i="9"/>
  <c r="N139" i="9" s="1"/>
  <c r="L141" i="9"/>
  <c r="N141" i="9" s="1"/>
  <c r="L143" i="9"/>
  <c r="N143" i="9" s="1"/>
  <c r="L145" i="9"/>
  <c r="N145" i="9" s="1"/>
  <c r="L147" i="9"/>
  <c r="N147" i="9" s="1"/>
  <c r="L149" i="9"/>
  <c r="N149" i="9" s="1"/>
  <c r="L151" i="9"/>
  <c r="N151" i="9" s="1"/>
  <c r="L153" i="9"/>
  <c r="N153" i="9" s="1"/>
  <c r="L155" i="9"/>
  <c r="N155" i="9" s="1"/>
  <c r="L157" i="9"/>
  <c r="N157" i="9" s="1"/>
  <c r="L159" i="9"/>
  <c r="N159" i="9" s="1"/>
  <c r="L168" i="9"/>
  <c r="N168" i="9" s="1"/>
  <c r="M42" i="8"/>
  <c r="O42" i="8" s="1"/>
  <c r="M50" i="8"/>
  <c r="O50" i="8" s="1"/>
  <c r="M58" i="8"/>
  <c r="O58" i="8" s="1"/>
  <c r="D109" i="8"/>
  <c r="M127" i="8"/>
  <c r="O127" i="8" s="1"/>
  <c r="M106" i="8"/>
  <c r="O106" i="8" s="1"/>
  <c r="D125" i="8"/>
  <c r="M4" i="8"/>
  <c r="O4" i="8" s="1"/>
  <c r="M102" i="8"/>
  <c r="O102" i="8" s="1"/>
  <c r="L109" i="8"/>
  <c r="N109" i="8" s="1"/>
  <c r="L111" i="8"/>
  <c r="N111" i="8" s="1"/>
  <c r="M122" i="8"/>
  <c r="O122" i="8" s="1"/>
  <c r="D128" i="8"/>
  <c r="M130" i="8"/>
  <c r="O130" i="8" s="1"/>
  <c r="M44" i="8"/>
  <c r="O44" i="8" s="1"/>
  <c r="M52" i="8"/>
  <c r="O52" i="8" s="1"/>
  <c r="D105" i="8"/>
  <c r="D107" i="8"/>
  <c r="D118" i="8"/>
  <c r="L120" i="8"/>
  <c r="N120" i="8" s="1"/>
  <c r="M125" i="8"/>
  <c r="O125" i="8" s="1"/>
  <c r="L128" i="8"/>
  <c r="N128" i="8" s="1"/>
  <c r="M117" i="8"/>
  <c r="O117" i="8" s="1"/>
  <c r="M119" i="8"/>
  <c r="O119" i="8" s="1"/>
  <c r="D22" i="8"/>
  <c r="D26" i="8"/>
  <c r="D30" i="8"/>
  <c r="D34" i="8"/>
  <c r="D43" i="8"/>
  <c r="L46" i="8"/>
  <c r="N46" i="8" s="1"/>
  <c r="L49" i="8"/>
  <c r="N49" i="8" s="1"/>
  <c r="D51" i="8"/>
  <c r="L54" i="8"/>
  <c r="N54" i="8" s="1"/>
  <c r="L57" i="8"/>
  <c r="N57" i="8" s="1"/>
  <c r="D59" i="8"/>
  <c r="L105" i="8"/>
  <c r="N105" i="8" s="1"/>
  <c r="L107" i="8"/>
  <c r="N107" i="8" s="1"/>
  <c r="L118" i="8"/>
  <c r="N118" i="8" s="1"/>
  <c r="D95" i="8"/>
  <c r="D97" i="8"/>
  <c r="D99" i="8"/>
  <c r="D101" i="8"/>
  <c r="D103" i="8"/>
  <c r="D114" i="8"/>
  <c r="M120" i="8"/>
  <c r="O120" i="8" s="1"/>
  <c r="D126" i="8"/>
  <c r="M128" i="8"/>
  <c r="O128" i="8" s="1"/>
  <c r="L131" i="8"/>
  <c r="N131" i="8" s="1"/>
  <c r="M15" i="8"/>
  <c r="O15" i="8" s="1"/>
  <c r="M23" i="8"/>
  <c r="O23" i="8" s="1"/>
  <c r="M35" i="8"/>
  <c r="O35" i="8" s="1"/>
  <c r="M41" i="8"/>
  <c r="O41" i="8" s="1"/>
  <c r="M49" i="8"/>
  <c r="O49" i="8" s="1"/>
  <c r="M57" i="8"/>
  <c r="O57" i="8" s="1"/>
  <c r="D63" i="8"/>
  <c r="D69" i="8"/>
  <c r="D75" i="8"/>
  <c r="D81" i="8"/>
  <c r="D91" i="8"/>
  <c r="L61" i="8"/>
  <c r="N61" i="8" s="1"/>
  <c r="L63" i="8"/>
  <c r="N63" i="8" s="1"/>
  <c r="L65" i="8"/>
  <c r="N65" i="8" s="1"/>
  <c r="L67" i="8"/>
  <c r="N67" i="8" s="1"/>
  <c r="L69" i="8"/>
  <c r="N69" i="8" s="1"/>
  <c r="L71" i="8"/>
  <c r="N71" i="8" s="1"/>
  <c r="L73" i="8"/>
  <c r="N73" i="8" s="1"/>
  <c r="L75" i="8"/>
  <c r="N75" i="8" s="1"/>
  <c r="L77" i="8"/>
  <c r="N77" i="8" s="1"/>
  <c r="L79" i="8"/>
  <c r="N79" i="8" s="1"/>
  <c r="L81" i="8"/>
  <c r="N81" i="8" s="1"/>
  <c r="L83" i="8"/>
  <c r="N83" i="8" s="1"/>
  <c r="L85" i="8"/>
  <c r="N85" i="8" s="1"/>
  <c r="L87" i="8"/>
  <c r="N87" i="8" s="1"/>
  <c r="L89" i="8"/>
  <c r="N89" i="8" s="1"/>
  <c r="L91" i="8"/>
  <c r="N91" i="8" s="1"/>
  <c r="L93" i="8"/>
  <c r="N93" i="8" s="1"/>
  <c r="L95" i="8"/>
  <c r="N95" i="8" s="1"/>
  <c r="L97" i="8"/>
  <c r="N97" i="8" s="1"/>
  <c r="L99" i="8"/>
  <c r="N99" i="8" s="1"/>
  <c r="L101" i="8"/>
  <c r="N101" i="8" s="1"/>
  <c r="L103" i="8"/>
  <c r="N103" i="8" s="1"/>
  <c r="L114" i="8"/>
  <c r="N114" i="8" s="1"/>
  <c r="M118" i="8"/>
  <c r="O118" i="8" s="1"/>
  <c r="D121" i="8"/>
  <c r="L126" i="8"/>
  <c r="N126" i="8" s="1"/>
  <c r="D129" i="8"/>
  <c r="M7" i="8"/>
  <c r="O7" i="8" s="1"/>
  <c r="M19" i="8"/>
  <c r="O19" i="8" s="1"/>
  <c r="M27" i="8"/>
  <c r="O27" i="8" s="1"/>
  <c r="D65" i="8"/>
  <c r="D71" i="8"/>
  <c r="D77" i="8"/>
  <c r="D85" i="8"/>
  <c r="D89" i="8"/>
  <c r="D45" i="8"/>
  <c r="D53" i="8"/>
  <c r="D110" i="8"/>
  <c r="L112" i="8"/>
  <c r="N112" i="8" s="1"/>
  <c r="M116" i="8"/>
  <c r="O116" i="8" s="1"/>
  <c r="L121" i="8"/>
  <c r="N121" i="8" s="1"/>
  <c r="M123" i="8"/>
  <c r="O123" i="8" s="1"/>
  <c r="L129" i="8"/>
  <c r="N129" i="8" s="1"/>
  <c r="M131" i="8"/>
  <c r="O131" i="8" s="1"/>
  <c r="M11" i="8"/>
  <c r="O11" i="8" s="1"/>
  <c r="M31" i="8"/>
  <c r="O31" i="8" s="1"/>
  <c r="D61" i="8"/>
  <c r="D67" i="8"/>
  <c r="D73" i="8"/>
  <c r="D79" i="8"/>
  <c r="D83" i="8"/>
  <c r="D87" i="8"/>
  <c r="L110" i="8"/>
  <c r="N110" i="8" s="1"/>
  <c r="M114" i="8"/>
  <c r="O114" i="8" s="1"/>
  <c r="D124" i="8"/>
  <c r="M126" i="8"/>
  <c r="O126" i="8" s="1"/>
  <c r="D117" i="8"/>
  <c r="M40" i="8"/>
  <c r="O40" i="8" s="1"/>
  <c r="M48" i="8"/>
  <c r="O48" i="8" s="1"/>
  <c r="M56" i="8"/>
  <c r="O56" i="8" s="1"/>
  <c r="M112" i="8"/>
  <c r="O112" i="8" s="1"/>
  <c r="D119" i="8"/>
  <c r="M121" i="8"/>
  <c r="O121" i="8" s="1"/>
  <c r="L58" i="8"/>
  <c r="N58" i="8" s="1"/>
  <c r="L106" i="8"/>
  <c r="N106" i="8" s="1"/>
  <c r="M110" i="8"/>
  <c r="O110" i="8" s="1"/>
  <c r="L117" i="8"/>
  <c r="N117" i="8" s="1"/>
  <c r="L119" i="8"/>
  <c r="N119" i="8" s="1"/>
  <c r="D106" i="8"/>
  <c r="M129" i="8"/>
  <c r="O129" i="8" s="1"/>
  <c r="L104" i="8"/>
  <c r="N104" i="8" s="1"/>
  <c r="D113" i="8"/>
  <c r="D122" i="8"/>
  <c r="L127" i="8"/>
  <c r="N127" i="8" s="1"/>
  <c r="D130" i="8"/>
  <c r="D35" i="7"/>
  <c r="D56" i="7"/>
  <c r="D113" i="7"/>
  <c r="D130" i="7"/>
  <c r="L4" i="7"/>
  <c r="N4" i="7" s="1"/>
  <c r="L90" i="7"/>
  <c r="N90" i="7" s="1"/>
  <c r="L86" i="7"/>
  <c r="N86" i="7" s="1"/>
  <c r="L82" i="7"/>
  <c r="N82" i="7" s="1"/>
  <c r="L7" i="7"/>
  <c r="N7" i="7" s="1"/>
  <c r="L14" i="7"/>
  <c r="N14" i="7" s="1"/>
  <c r="D31" i="7"/>
  <c r="D33" i="7"/>
  <c r="L37" i="7"/>
  <c r="N37" i="7" s="1"/>
  <c r="L43" i="7"/>
  <c r="N43" i="7" s="1"/>
  <c r="D52" i="7"/>
  <c r="L56" i="7"/>
  <c r="N56" i="7" s="1"/>
  <c r="L66" i="7"/>
  <c r="N66" i="7" s="1"/>
  <c r="D71" i="7"/>
  <c r="D73" i="7"/>
  <c r="D80" i="7"/>
  <c r="D96" i="7"/>
  <c r="D103" i="7"/>
  <c r="L113" i="7"/>
  <c r="N113" i="7" s="1"/>
  <c r="D120" i="7"/>
  <c r="D127" i="7"/>
  <c r="L137" i="7"/>
  <c r="N137" i="7" s="1"/>
  <c r="D151" i="7"/>
  <c r="D154" i="7"/>
  <c r="D37" i="7"/>
  <c r="D106" i="7"/>
  <c r="M173" i="7"/>
  <c r="O173" i="7" s="1"/>
  <c r="M170" i="7"/>
  <c r="O170" i="7" s="1"/>
  <c r="M167" i="7"/>
  <c r="O167" i="7" s="1"/>
  <c r="M164" i="7"/>
  <c r="O164" i="7" s="1"/>
  <c r="M161" i="7"/>
  <c r="O161" i="7" s="1"/>
  <c r="M158" i="7"/>
  <c r="O158" i="7" s="1"/>
  <c r="M153" i="7"/>
  <c r="O153" i="7" s="1"/>
  <c r="M155" i="7"/>
  <c r="O155" i="7" s="1"/>
  <c r="M150" i="7"/>
  <c r="O150" i="7" s="1"/>
  <c r="M148" i="7"/>
  <c r="O148" i="7" s="1"/>
  <c r="M146" i="7"/>
  <c r="O146" i="7" s="1"/>
  <c r="M144" i="7"/>
  <c r="O144" i="7" s="1"/>
  <c r="M142" i="7"/>
  <c r="O142" i="7" s="1"/>
  <c r="M140" i="7"/>
  <c r="O140" i="7" s="1"/>
  <c r="M138" i="7"/>
  <c r="O138" i="7" s="1"/>
  <c r="M136" i="7"/>
  <c r="O136" i="7" s="1"/>
  <c r="M134" i="7"/>
  <c r="O134" i="7" s="1"/>
  <c r="M132" i="7"/>
  <c r="O132" i="7" s="1"/>
  <c r="M130" i="7"/>
  <c r="O130" i="7" s="1"/>
  <c r="M128" i="7"/>
  <c r="O128" i="7" s="1"/>
  <c r="M126" i="7"/>
  <c r="O126" i="7" s="1"/>
  <c r="M124" i="7"/>
  <c r="O124" i="7" s="1"/>
  <c r="M122" i="7"/>
  <c r="O122" i="7" s="1"/>
  <c r="M120" i="7"/>
  <c r="O120" i="7" s="1"/>
  <c r="M118" i="7"/>
  <c r="O118" i="7" s="1"/>
  <c r="M116" i="7"/>
  <c r="O116" i="7" s="1"/>
  <c r="M114" i="7"/>
  <c r="O114" i="7" s="1"/>
  <c r="M112" i="7"/>
  <c r="O112" i="7" s="1"/>
  <c r="M110" i="7"/>
  <c r="O110" i="7" s="1"/>
  <c r="M108" i="7"/>
  <c r="O108" i="7" s="1"/>
  <c r="M106" i="7"/>
  <c r="O106" i="7" s="1"/>
  <c r="M104" i="7"/>
  <c r="O104" i="7" s="1"/>
  <c r="M102" i="7"/>
  <c r="O102" i="7" s="1"/>
  <c r="M100" i="7"/>
  <c r="O100" i="7" s="1"/>
  <c r="M98" i="7"/>
  <c r="O98" i="7" s="1"/>
  <c r="M96" i="7"/>
  <c r="O96" i="7" s="1"/>
  <c r="M89" i="7"/>
  <c r="O89" i="7" s="1"/>
  <c r="M85" i="7"/>
  <c r="O85" i="7" s="1"/>
  <c r="M81" i="7"/>
  <c r="O81" i="7" s="1"/>
  <c r="M77" i="7"/>
  <c r="O77" i="7" s="1"/>
  <c r="M73" i="7"/>
  <c r="O73" i="7" s="1"/>
  <c r="M69" i="7"/>
  <c r="O69" i="7" s="1"/>
  <c r="M65" i="7"/>
  <c r="O65" i="7" s="1"/>
  <c r="M175" i="7"/>
  <c r="O175" i="7" s="1"/>
  <c r="M172" i="7"/>
  <c r="O172" i="7" s="1"/>
  <c r="M169" i="7"/>
  <c r="O169" i="7" s="1"/>
  <c r="M166" i="7"/>
  <c r="O166" i="7" s="1"/>
  <c r="M163" i="7"/>
  <c r="O163" i="7" s="1"/>
  <c r="M160" i="7"/>
  <c r="O160" i="7" s="1"/>
  <c r="M157" i="7"/>
  <c r="O157" i="7" s="1"/>
  <c r="M154" i="7"/>
  <c r="O154" i="7" s="1"/>
  <c r="M174" i="7"/>
  <c r="O174" i="7" s="1"/>
  <c r="M171" i="7"/>
  <c r="O171" i="7" s="1"/>
  <c r="M168" i="7"/>
  <c r="O168" i="7" s="1"/>
  <c r="M165" i="7"/>
  <c r="O165" i="7" s="1"/>
  <c r="M162" i="7"/>
  <c r="O162" i="7" s="1"/>
  <c r="M159" i="7"/>
  <c r="O159" i="7" s="1"/>
  <c r="M156" i="7"/>
  <c r="O156" i="7" s="1"/>
  <c r="M149" i="7"/>
  <c r="O149" i="7" s="1"/>
  <c r="L9" i="7"/>
  <c r="N9" i="7" s="1"/>
  <c r="M14" i="7"/>
  <c r="O14" i="7" s="1"/>
  <c r="L18" i="7"/>
  <c r="N18" i="7" s="1"/>
  <c r="L22" i="7"/>
  <c r="N22" i="7" s="1"/>
  <c r="D27" i="7"/>
  <c r="D29" i="7"/>
  <c r="L33" i="7"/>
  <c r="N33" i="7" s="1"/>
  <c r="M35" i="7"/>
  <c r="O35" i="7" s="1"/>
  <c r="L39" i="7"/>
  <c r="N39" i="7" s="1"/>
  <c r="M41" i="7"/>
  <c r="O41" i="7" s="1"/>
  <c r="D48" i="7"/>
  <c r="L52" i="7"/>
  <c r="N52" i="7" s="1"/>
  <c r="M56" i="7"/>
  <c r="O56" i="7" s="1"/>
  <c r="M66" i="7"/>
  <c r="O66" i="7" s="1"/>
  <c r="L73" i="7"/>
  <c r="N73" i="7" s="1"/>
  <c r="L75" i="7"/>
  <c r="N75" i="7" s="1"/>
  <c r="L80" i="7"/>
  <c r="N80" i="7" s="1"/>
  <c r="L87" i="7"/>
  <c r="N87" i="7" s="1"/>
  <c r="D93" i="7"/>
  <c r="L103" i="7"/>
  <c r="N103" i="7" s="1"/>
  <c r="D110" i="7"/>
  <c r="M113" i="7"/>
  <c r="O113" i="7" s="1"/>
  <c r="D117" i="7"/>
  <c r="L127" i="7"/>
  <c r="N127" i="7" s="1"/>
  <c r="D134" i="7"/>
  <c r="M137" i="7"/>
  <c r="O137" i="7" s="1"/>
  <c r="D141" i="7"/>
  <c r="D162" i="7"/>
  <c r="D174" i="7"/>
  <c r="D82" i="7"/>
  <c r="D11" i="7"/>
  <c r="D25" i="7"/>
  <c r="L29" i="7"/>
  <c r="N29" i="7" s="1"/>
  <c r="L35" i="7"/>
  <c r="N35" i="7" s="1"/>
  <c r="D44" i="7"/>
  <c r="L48" i="7"/>
  <c r="N48" i="7" s="1"/>
  <c r="D50" i="7"/>
  <c r="M52" i="7"/>
  <c r="O52" i="7" s="1"/>
  <c r="L62" i="7"/>
  <c r="N62" i="7" s="1"/>
  <c r="D67" i="7"/>
  <c r="D69" i="7"/>
  <c r="M71" i="7"/>
  <c r="O71" i="7" s="1"/>
  <c r="M80" i="7"/>
  <c r="O80" i="7" s="1"/>
  <c r="M82" i="7"/>
  <c r="O82" i="7" s="1"/>
  <c r="L85" i="7"/>
  <c r="N85" i="7" s="1"/>
  <c r="D88" i="7"/>
  <c r="L93" i="7"/>
  <c r="N93" i="7" s="1"/>
  <c r="D100" i="7"/>
  <c r="M103" i="7"/>
  <c r="O103" i="7" s="1"/>
  <c r="D107" i="7"/>
  <c r="L117" i="7"/>
  <c r="N117" i="7" s="1"/>
  <c r="D124" i="7"/>
  <c r="M127" i="7"/>
  <c r="O127" i="7" s="1"/>
  <c r="D131" i="7"/>
  <c r="L141" i="7"/>
  <c r="N141" i="7" s="1"/>
  <c r="L162" i="7"/>
  <c r="N162" i="7" s="1"/>
  <c r="L174" i="7"/>
  <c r="N174" i="7" s="1"/>
  <c r="D15" i="7"/>
  <c r="D23" i="7"/>
  <c r="L25" i="7"/>
  <c r="N25" i="7" s="1"/>
  <c r="M27" i="7"/>
  <c r="O27" i="7" s="1"/>
  <c r="L31" i="7"/>
  <c r="N31" i="7" s="1"/>
  <c r="M33" i="7"/>
  <c r="O33" i="7" s="1"/>
  <c r="D40" i="7"/>
  <c r="L44" i="7"/>
  <c r="N44" i="7" s="1"/>
  <c r="M48" i="7"/>
  <c r="O48" i="7" s="1"/>
  <c r="L58" i="7"/>
  <c r="N58" i="7" s="1"/>
  <c r="M62" i="7"/>
  <c r="O62" i="7" s="1"/>
  <c r="L69" i="7"/>
  <c r="N69" i="7" s="1"/>
  <c r="L71" i="7"/>
  <c r="N71" i="7" s="1"/>
  <c r="D76" i="7"/>
  <c r="D83" i="7"/>
  <c r="L88" i="7"/>
  <c r="N88" i="7" s="1"/>
  <c r="M93" i="7"/>
  <c r="O93" i="7" s="1"/>
  <c r="D97" i="7"/>
  <c r="L107" i="7"/>
  <c r="N107" i="7" s="1"/>
  <c r="D114" i="7"/>
  <c r="M117" i="7"/>
  <c r="O117" i="7" s="1"/>
  <c r="D121" i="7"/>
  <c r="L131" i="7"/>
  <c r="N131" i="7" s="1"/>
  <c r="M141" i="7"/>
  <c r="O141" i="7" s="1"/>
  <c r="D145" i="7"/>
  <c r="M151" i="7"/>
  <c r="O151" i="7" s="1"/>
  <c r="D155" i="7"/>
  <c r="D19" i="7"/>
  <c r="L27" i="7"/>
  <c r="N27" i="7" s="1"/>
  <c r="M29" i="7"/>
  <c r="O29" i="7" s="1"/>
  <c r="D36" i="7"/>
  <c r="L40" i="7"/>
  <c r="N40" i="7" s="1"/>
  <c r="D42" i="7"/>
  <c r="M44" i="7"/>
  <c r="O44" i="7" s="1"/>
  <c r="L54" i="7"/>
  <c r="N54" i="7" s="1"/>
  <c r="M58" i="7"/>
  <c r="O58" i="7" s="1"/>
  <c r="D63" i="7"/>
  <c r="D65" i="7"/>
  <c r="M67" i="7"/>
  <c r="O67" i="7" s="1"/>
  <c r="L76" i="7"/>
  <c r="N76" i="7" s="1"/>
  <c r="M88" i="7"/>
  <c r="O88" i="7" s="1"/>
  <c r="M90" i="7"/>
  <c r="O90" i="7" s="1"/>
  <c r="L97" i="7"/>
  <c r="N97" i="7" s="1"/>
  <c r="D104" i="7"/>
  <c r="M107" i="7"/>
  <c r="O107" i="7" s="1"/>
  <c r="D111" i="7"/>
  <c r="L121" i="7"/>
  <c r="N121" i="7" s="1"/>
  <c r="D128" i="7"/>
  <c r="M131" i="7"/>
  <c r="O131" i="7" s="1"/>
  <c r="D135" i="7"/>
  <c r="L145" i="7"/>
  <c r="N145" i="7" s="1"/>
  <c r="D159" i="7"/>
  <c r="D171" i="7"/>
  <c r="D17" i="7"/>
  <c r="L11" i="7"/>
  <c r="N11" i="7" s="1"/>
  <c r="L17" i="7"/>
  <c r="N17" i="7" s="1"/>
  <c r="L21" i="7"/>
  <c r="N21" i="7" s="1"/>
  <c r="D32" i="7"/>
  <c r="L36" i="7"/>
  <c r="N36" i="7" s="1"/>
  <c r="D38" i="7"/>
  <c r="M40" i="7"/>
  <c r="O40" i="7" s="1"/>
  <c r="L50" i="7"/>
  <c r="N50" i="7" s="1"/>
  <c r="M54" i="7"/>
  <c r="O54" i="7" s="1"/>
  <c r="D59" i="7"/>
  <c r="D61" i="7"/>
  <c r="L65" i="7"/>
  <c r="N65" i="7" s="1"/>
  <c r="L67" i="7"/>
  <c r="N67" i="7" s="1"/>
  <c r="D72" i="7"/>
  <c r="M76" i="7"/>
  <c r="O76" i="7" s="1"/>
  <c r="M83" i="7"/>
  <c r="O83" i="7" s="1"/>
  <c r="D91" i="7"/>
  <c r="D94" i="7"/>
  <c r="M97" i="7"/>
  <c r="O97" i="7" s="1"/>
  <c r="D101" i="7"/>
  <c r="L111" i="7"/>
  <c r="N111" i="7" s="1"/>
  <c r="D118" i="7"/>
  <c r="M121" i="7"/>
  <c r="O121" i="7" s="1"/>
  <c r="D125" i="7"/>
  <c r="L135" i="7"/>
  <c r="N135" i="7" s="1"/>
  <c r="M145" i="7"/>
  <c r="O145" i="7" s="1"/>
  <c r="D149" i="7"/>
  <c r="L159" i="7"/>
  <c r="N159" i="7" s="1"/>
  <c r="L171" i="7"/>
  <c r="N171" i="7" s="1"/>
  <c r="D4" i="7"/>
  <c r="D89" i="7"/>
  <c r="D85" i="7"/>
  <c r="D81" i="7"/>
  <c r="L8" i="7"/>
  <c r="N8" i="7" s="1"/>
  <c r="L15" i="7"/>
  <c r="N15" i="7" s="1"/>
  <c r="L23" i="7"/>
  <c r="N23" i="7" s="1"/>
  <c r="D28" i="7"/>
  <c r="L32" i="7"/>
  <c r="N32" i="7" s="1"/>
  <c r="M36" i="7"/>
  <c r="O36" i="7" s="1"/>
  <c r="L46" i="7"/>
  <c r="N46" i="7" s="1"/>
  <c r="M50" i="7"/>
  <c r="O50" i="7" s="1"/>
  <c r="D55" i="7"/>
  <c r="D57" i="7"/>
  <c r="L61" i="7"/>
  <c r="N61" i="7" s="1"/>
  <c r="M63" i="7"/>
  <c r="O63" i="7" s="1"/>
  <c r="L72" i="7"/>
  <c r="N72" i="7" s="1"/>
  <c r="L78" i="7"/>
  <c r="N78" i="7" s="1"/>
  <c r="L83" i="7"/>
  <c r="N83" i="7" s="1"/>
  <c r="D86" i="7"/>
  <c r="L101" i="7"/>
  <c r="N101" i="7" s="1"/>
  <c r="D108" i="7"/>
  <c r="M111" i="7"/>
  <c r="O111" i="7" s="1"/>
  <c r="D115" i="7"/>
  <c r="L125" i="7"/>
  <c r="N125" i="7" s="1"/>
  <c r="D132" i="7"/>
  <c r="M135" i="7"/>
  <c r="O135" i="7" s="1"/>
  <c r="D139" i="7"/>
  <c r="L149" i="7"/>
  <c r="N149" i="7" s="1"/>
  <c r="M152" i="7"/>
  <c r="O152" i="7" s="1"/>
  <c r="L19" i="7"/>
  <c r="N19" i="7" s="1"/>
  <c r="L28" i="7"/>
  <c r="N28" i="7" s="1"/>
  <c r="M32" i="7"/>
  <c r="O32" i="7" s="1"/>
  <c r="L42" i="7"/>
  <c r="N42" i="7" s="1"/>
  <c r="M46" i="7"/>
  <c r="O46" i="7" s="1"/>
  <c r="D51" i="7"/>
  <c r="D53" i="7"/>
  <c r="L57" i="7"/>
  <c r="N57" i="7" s="1"/>
  <c r="M59" i="7"/>
  <c r="O59" i="7" s="1"/>
  <c r="L63" i="7"/>
  <c r="N63" i="7" s="1"/>
  <c r="D68" i="7"/>
  <c r="M72" i="7"/>
  <c r="O72" i="7" s="1"/>
  <c r="M78" i="7"/>
  <c r="O78" i="7" s="1"/>
  <c r="L81" i="7"/>
  <c r="N81" i="7" s="1"/>
  <c r="D84" i="7"/>
  <c r="M91" i="7"/>
  <c r="O91" i="7" s="1"/>
  <c r="M94" i="7"/>
  <c r="O94" i="7" s="1"/>
  <c r="D98" i="7"/>
  <c r="M101" i="7"/>
  <c r="O101" i="7" s="1"/>
  <c r="D105" i="7"/>
  <c r="L115" i="7"/>
  <c r="N115" i="7" s="1"/>
  <c r="D122" i="7"/>
  <c r="M125" i="7"/>
  <c r="O125" i="7" s="1"/>
  <c r="D129" i="7"/>
  <c r="L139" i="7"/>
  <c r="N139" i="7" s="1"/>
  <c r="L156" i="7"/>
  <c r="N156" i="7" s="1"/>
  <c r="D168" i="7"/>
  <c r="L5" i="7"/>
  <c r="N5" i="7" s="1"/>
  <c r="D24" i="7"/>
  <c r="M28" i="7"/>
  <c r="O28" i="7" s="1"/>
  <c r="L38" i="7"/>
  <c r="N38" i="7" s="1"/>
  <c r="M42" i="7"/>
  <c r="O42" i="7" s="1"/>
  <c r="D47" i="7"/>
  <c r="D49" i="7"/>
  <c r="L53" i="7"/>
  <c r="N53" i="7" s="1"/>
  <c r="M55" i="7"/>
  <c r="O55" i="7" s="1"/>
  <c r="L59" i="7"/>
  <c r="N59" i="7" s="1"/>
  <c r="M61" i="7"/>
  <c r="O61" i="7" s="1"/>
  <c r="L68" i="7"/>
  <c r="N68" i="7" s="1"/>
  <c r="L74" i="7"/>
  <c r="N74" i="7" s="1"/>
  <c r="D79" i="7"/>
  <c r="L84" i="7"/>
  <c r="N84" i="7" s="1"/>
  <c r="L91" i="7"/>
  <c r="N91" i="7" s="1"/>
  <c r="D95" i="7"/>
  <c r="L105" i="7"/>
  <c r="N105" i="7" s="1"/>
  <c r="D112" i="7"/>
  <c r="M115" i="7"/>
  <c r="O115" i="7" s="1"/>
  <c r="D119" i="7"/>
  <c r="L129" i="7"/>
  <c r="N129" i="7" s="1"/>
  <c r="M139" i="7"/>
  <c r="O139" i="7" s="1"/>
  <c r="D143" i="7"/>
  <c r="L168" i="7"/>
  <c r="N168" i="7" s="1"/>
  <c r="D12" i="7"/>
  <c r="D14" i="7"/>
  <c r="L24" i="7"/>
  <c r="N24" i="7" s="1"/>
  <c r="L34" i="7"/>
  <c r="N34" i="7" s="1"/>
  <c r="M38" i="7"/>
  <c r="O38" i="7" s="1"/>
  <c r="D43" i="7"/>
  <c r="D45" i="7"/>
  <c r="L49" i="7"/>
  <c r="N49" i="7" s="1"/>
  <c r="M51" i="7"/>
  <c r="O51" i="7" s="1"/>
  <c r="L55" i="7"/>
  <c r="N55" i="7" s="1"/>
  <c r="M57" i="7"/>
  <c r="O57" i="7" s="1"/>
  <c r="D64" i="7"/>
  <c r="M68" i="7"/>
  <c r="O68" i="7" s="1"/>
  <c r="M74" i="7"/>
  <c r="O74" i="7" s="1"/>
  <c r="M84" i="7"/>
  <c r="O84" i="7" s="1"/>
  <c r="M86" i="7"/>
  <c r="O86" i="7" s="1"/>
  <c r="L89" i="7"/>
  <c r="N89" i="7" s="1"/>
  <c r="L95" i="7"/>
  <c r="N95" i="7" s="1"/>
  <c r="D102" i="7"/>
  <c r="M105" i="7"/>
  <c r="O105" i="7" s="1"/>
  <c r="D109" i="7"/>
  <c r="L119" i="7"/>
  <c r="N119" i="7" s="1"/>
  <c r="D126" i="7"/>
  <c r="M129" i="7"/>
  <c r="O129" i="7" s="1"/>
  <c r="D133" i="7"/>
  <c r="L143" i="7"/>
  <c r="N143" i="7" s="1"/>
  <c r="L12" i="7"/>
  <c r="N12" i="7" s="1"/>
  <c r="L30" i="7"/>
  <c r="N30" i="7" s="1"/>
  <c r="M34" i="7"/>
  <c r="O34" i="7" s="1"/>
  <c r="D39" i="7"/>
  <c r="D41" i="7"/>
  <c r="L45" i="7"/>
  <c r="N45" i="7" s="1"/>
  <c r="M47" i="7"/>
  <c r="O47" i="7" s="1"/>
  <c r="L51" i="7"/>
  <c r="N51" i="7" s="1"/>
  <c r="M53" i="7"/>
  <c r="O53" i="7" s="1"/>
  <c r="D60" i="7"/>
  <c r="L64" i="7"/>
  <c r="N64" i="7" s="1"/>
  <c r="L70" i="7"/>
  <c r="N70" i="7" s="1"/>
  <c r="D75" i="7"/>
  <c r="D77" i="7"/>
  <c r="M79" i="7"/>
  <c r="O79" i="7" s="1"/>
  <c r="D87" i="7"/>
  <c r="D92" i="7"/>
  <c r="M95" i="7"/>
  <c r="O95" i="7" s="1"/>
  <c r="D99" i="7"/>
  <c r="L109" i="7"/>
  <c r="N109" i="7" s="1"/>
  <c r="D116" i="7"/>
  <c r="M119" i="7"/>
  <c r="O119" i="7" s="1"/>
  <c r="D123" i="7"/>
  <c r="L133" i="7"/>
  <c r="N133" i="7" s="1"/>
  <c r="M143" i="7"/>
  <c r="O143" i="7" s="1"/>
  <c r="D147" i="7"/>
  <c r="D165" i="7"/>
  <c r="L154" i="7"/>
  <c r="N154" i="7" s="1"/>
  <c r="D152" i="7"/>
  <c r="L152" i="7"/>
  <c r="N152" i="7" s="1"/>
  <c r="D157" i="7"/>
  <c r="D160" i="7"/>
  <c r="D163" i="7"/>
  <c r="D166" i="7"/>
  <c r="D169" i="7"/>
  <c r="D172" i="7"/>
  <c r="D175" i="7"/>
  <c r="D136" i="7"/>
  <c r="D138" i="7"/>
  <c r="D140" i="7"/>
  <c r="D142" i="7"/>
  <c r="D144" i="7"/>
  <c r="D146" i="7"/>
  <c r="D148" i="7"/>
  <c r="D150" i="7"/>
  <c r="L157" i="7"/>
  <c r="N157" i="7" s="1"/>
  <c r="L160" i="7"/>
  <c r="N160" i="7" s="1"/>
  <c r="L163" i="7"/>
  <c r="N163" i="7" s="1"/>
  <c r="L166" i="7"/>
  <c r="N166" i="7" s="1"/>
  <c r="L169" i="7"/>
  <c r="N169" i="7" s="1"/>
  <c r="L172" i="7"/>
  <c r="N172" i="7" s="1"/>
  <c r="L175" i="7"/>
  <c r="N175" i="7" s="1"/>
  <c r="L92" i="7"/>
  <c r="N92" i="7" s="1"/>
  <c r="L94" i="7"/>
  <c r="N94" i="7" s="1"/>
  <c r="L96" i="7"/>
  <c r="N96" i="7" s="1"/>
  <c r="L98" i="7"/>
  <c r="N98" i="7" s="1"/>
  <c r="L100" i="7"/>
  <c r="N100" i="7" s="1"/>
  <c r="L102" i="7"/>
  <c r="N102" i="7" s="1"/>
  <c r="L104" i="7"/>
  <c r="N104" i="7" s="1"/>
  <c r="L106" i="7"/>
  <c r="N106" i="7" s="1"/>
  <c r="L108" i="7"/>
  <c r="N108" i="7" s="1"/>
  <c r="L110" i="7"/>
  <c r="N110" i="7" s="1"/>
  <c r="L112" i="7"/>
  <c r="N112" i="7" s="1"/>
  <c r="L114" i="7"/>
  <c r="N114" i="7" s="1"/>
  <c r="L116" i="7"/>
  <c r="N116" i="7" s="1"/>
  <c r="L118" i="7"/>
  <c r="N118" i="7" s="1"/>
  <c r="L120" i="7"/>
  <c r="N120" i="7" s="1"/>
  <c r="L122" i="7"/>
  <c r="N122" i="7" s="1"/>
  <c r="L124" i="7"/>
  <c r="N124" i="7" s="1"/>
  <c r="L126" i="7"/>
  <c r="N126" i="7" s="1"/>
  <c r="L128" i="7"/>
  <c r="N128" i="7" s="1"/>
  <c r="L130" i="7"/>
  <c r="N130" i="7" s="1"/>
  <c r="L132" i="7"/>
  <c r="N132" i="7" s="1"/>
  <c r="L134" i="7"/>
  <c r="N134" i="7" s="1"/>
  <c r="L136" i="7"/>
  <c r="N136" i="7" s="1"/>
  <c r="L138" i="7"/>
  <c r="N138" i="7" s="1"/>
  <c r="L140" i="7"/>
  <c r="N140" i="7" s="1"/>
  <c r="L142" i="7"/>
  <c r="N142" i="7" s="1"/>
  <c r="L144" i="7"/>
  <c r="N144" i="7" s="1"/>
  <c r="L146" i="7"/>
  <c r="N146" i="7" s="1"/>
  <c r="L148" i="7"/>
  <c r="N148" i="7" s="1"/>
  <c r="L150" i="7"/>
  <c r="N150" i="7" s="1"/>
  <c r="L155" i="7"/>
  <c r="N155" i="7" s="1"/>
  <c r="D153" i="7"/>
  <c r="D158" i="7"/>
  <c r="D161" i="7"/>
  <c r="D164" i="7"/>
  <c r="D167" i="7"/>
  <c r="D170" i="7"/>
  <c r="D173" i="7"/>
  <c r="L153" i="7"/>
  <c r="N153" i="7" s="1"/>
  <c r="L158" i="7"/>
  <c r="N158" i="7" s="1"/>
  <c r="L161" i="7"/>
  <c r="N161" i="7" s="1"/>
  <c r="L164" i="7"/>
  <c r="N164" i="7" s="1"/>
  <c r="L167" i="7"/>
  <c r="N167" i="7" s="1"/>
  <c r="L170" i="7"/>
  <c r="N170" i="7" s="1"/>
  <c r="L173" i="7"/>
  <c r="N173" i="7" s="1"/>
  <c r="L151" i="7"/>
  <c r="N151" i="7" s="1"/>
  <c r="D156" i="7"/>
  <c r="D27" i="6"/>
  <c r="D30" i="6"/>
  <c r="D65" i="6"/>
  <c r="D98" i="6"/>
  <c r="D108" i="6"/>
  <c r="D115" i="6"/>
  <c r="D24" i="6"/>
  <c r="D49" i="6"/>
  <c r="D78" i="6"/>
  <c r="D5" i="6"/>
  <c r="D21" i="6"/>
  <c r="D40" i="6"/>
  <c r="D46" i="6"/>
  <c r="D56" i="6"/>
  <c r="D62" i="6"/>
  <c r="D12" i="6"/>
  <c r="D15" i="6"/>
  <c r="D18" i="6"/>
  <c r="D28" i="6"/>
  <c r="D31" i="6"/>
  <c r="D34" i="6"/>
  <c r="D50" i="6"/>
  <c r="D66" i="6"/>
  <c r="D123" i="6"/>
  <c r="D79" i="6"/>
  <c r="D82" i="6"/>
  <c r="D9" i="6"/>
  <c r="D25" i="6"/>
  <c r="D47" i="6"/>
  <c r="D63" i="6"/>
  <c r="D76" i="6"/>
  <c r="D6" i="6"/>
  <c r="D16" i="6"/>
  <c r="D19" i="6"/>
  <c r="D22" i="6"/>
  <c r="D32" i="6"/>
  <c r="D41" i="6"/>
  <c r="D57" i="6"/>
  <c r="D73" i="6"/>
  <c r="D83" i="6"/>
  <c r="D13" i="6"/>
  <c r="D38" i="6"/>
  <c r="D48" i="6"/>
  <c r="D54" i="6"/>
  <c r="D64" i="6"/>
  <c r="D70" i="6"/>
  <c r="D90" i="6"/>
  <c r="D114" i="6"/>
  <c r="D159" i="6"/>
  <c r="D167" i="6"/>
  <c r="D147" i="6"/>
  <c r="D4" i="6"/>
  <c r="D99" i="6"/>
  <c r="D86" i="6"/>
  <c r="D68" i="6"/>
  <c r="D60" i="6"/>
  <c r="D52" i="6"/>
  <c r="D44" i="6"/>
  <c r="D36" i="6"/>
  <c r="D33" i="6"/>
  <c r="D29" i="6"/>
  <c r="D131" i="6"/>
  <c r="D163" i="6"/>
  <c r="D7" i="6"/>
  <c r="D10" i="6"/>
  <c r="D20" i="6"/>
  <c r="D23" i="6"/>
  <c r="D26" i="6"/>
  <c r="D42" i="6"/>
  <c r="D58" i="6"/>
  <c r="D77" i="6"/>
  <c r="D107" i="6"/>
  <c r="D74" i="6"/>
  <c r="D69" i="6"/>
  <c r="D117" i="6"/>
  <c r="L83" i="6"/>
  <c r="N83" i="6" s="1"/>
  <c r="L87" i="6"/>
  <c r="N87" i="6" s="1"/>
  <c r="L92" i="6"/>
  <c r="N92" i="6" s="1"/>
  <c r="L99" i="6"/>
  <c r="N99" i="6" s="1"/>
  <c r="D112" i="6"/>
  <c r="D120" i="6"/>
  <c r="M122" i="6"/>
  <c r="O122" i="6" s="1"/>
  <c r="D128" i="6"/>
  <c r="L137" i="6"/>
  <c r="N137" i="6" s="1"/>
  <c r="L140" i="6"/>
  <c r="N140" i="6" s="1"/>
  <c r="L153" i="6"/>
  <c r="N153" i="6" s="1"/>
  <c r="L156" i="6"/>
  <c r="N156" i="6" s="1"/>
  <c r="D97" i="6"/>
  <c r="D150" i="6"/>
  <c r="D37" i="6"/>
  <c r="D92" i="6"/>
  <c r="D134" i="6"/>
  <c r="L34" i="6"/>
  <c r="N34" i="6" s="1"/>
  <c r="L42" i="6"/>
  <c r="N42" i="6" s="1"/>
  <c r="L50" i="6"/>
  <c r="N50" i="6" s="1"/>
  <c r="L58" i="6"/>
  <c r="N58" i="6" s="1"/>
  <c r="L66" i="6"/>
  <c r="N66" i="6" s="1"/>
  <c r="L80" i="6"/>
  <c r="N80" i="6" s="1"/>
  <c r="M92" i="6"/>
  <c r="O92" i="6" s="1"/>
  <c r="L97" i="6"/>
  <c r="N97" i="6" s="1"/>
  <c r="M107" i="6"/>
  <c r="O107" i="6" s="1"/>
  <c r="M112" i="6"/>
  <c r="O112" i="6" s="1"/>
  <c r="M117" i="6"/>
  <c r="O117" i="6" s="1"/>
  <c r="M128" i="6"/>
  <c r="O128" i="6" s="1"/>
  <c r="M140" i="6"/>
  <c r="O140" i="6" s="1"/>
  <c r="D144" i="6"/>
  <c r="M156" i="6"/>
  <c r="O156" i="6" s="1"/>
  <c r="L160" i="6"/>
  <c r="N160" i="6" s="1"/>
  <c r="M170" i="6"/>
  <c r="O170" i="6" s="1"/>
  <c r="D61" i="6"/>
  <c r="D143" i="6"/>
  <c r="D80" i="6"/>
  <c r="L73" i="6"/>
  <c r="N73" i="6" s="1"/>
  <c r="D75" i="6"/>
  <c r="M78" i="6"/>
  <c r="O78" i="6" s="1"/>
  <c r="D88" i="6"/>
  <c r="L90" i="6"/>
  <c r="N90" i="6" s="1"/>
  <c r="D95" i="6"/>
  <c r="D100" i="6"/>
  <c r="D110" i="6"/>
  <c r="L115" i="6"/>
  <c r="N115" i="6" s="1"/>
  <c r="L120" i="6"/>
  <c r="N120" i="6" s="1"/>
  <c r="M131" i="6"/>
  <c r="O131" i="6" s="1"/>
  <c r="L144" i="6"/>
  <c r="N144" i="6" s="1"/>
  <c r="M147" i="6"/>
  <c r="O147" i="6" s="1"/>
  <c r="D157" i="6"/>
  <c r="M160" i="6"/>
  <c r="O160" i="6" s="1"/>
  <c r="L6" i="6"/>
  <c r="N6" i="6" s="1"/>
  <c r="L10" i="6"/>
  <c r="N10" i="6" s="1"/>
  <c r="L14" i="6"/>
  <c r="N14" i="6" s="1"/>
  <c r="L18" i="6"/>
  <c r="N18" i="6" s="1"/>
  <c r="L22" i="6"/>
  <c r="N22" i="6" s="1"/>
  <c r="L26" i="6"/>
  <c r="N26" i="6" s="1"/>
  <c r="L30" i="6"/>
  <c r="N30" i="6" s="1"/>
  <c r="M34" i="6"/>
  <c r="O34" i="6" s="1"/>
  <c r="M42" i="6"/>
  <c r="O42" i="6" s="1"/>
  <c r="M50" i="6"/>
  <c r="O50" i="6" s="1"/>
  <c r="M58" i="6"/>
  <c r="O58" i="6" s="1"/>
  <c r="M66" i="6"/>
  <c r="O66" i="6" s="1"/>
  <c r="M71" i="6"/>
  <c r="O71" i="6" s="1"/>
  <c r="M80" i="6"/>
  <c r="O80" i="6" s="1"/>
  <c r="L82" i="6"/>
  <c r="N82" i="6" s="1"/>
  <c r="D84" i="6"/>
  <c r="L88" i="6"/>
  <c r="N88" i="6" s="1"/>
  <c r="M90" i="6"/>
  <c r="O90" i="6" s="1"/>
  <c r="L95" i="6"/>
  <c r="N95" i="6" s="1"/>
  <c r="L100" i="6"/>
  <c r="N100" i="6" s="1"/>
  <c r="M102" i="6"/>
  <c r="O102" i="6" s="1"/>
  <c r="D105" i="6"/>
  <c r="M115" i="6"/>
  <c r="O115" i="6" s="1"/>
  <c r="D118" i="6"/>
  <c r="M120" i="6"/>
  <c r="O120" i="6" s="1"/>
  <c r="M123" i="6"/>
  <c r="O123" i="6" s="1"/>
  <c r="D126" i="6"/>
  <c r="D135" i="6"/>
  <c r="D141" i="6"/>
  <c r="M144" i="6"/>
  <c r="O144" i="6" s="1"/>
  <c r="D151" i="6"/>
  <c r="D45" i="6"/>
  <c r="L36" i="6"/>
  <c r="N36" i="6" s="1"/>
  <c r="L44" i="6"/>
  <c r="N44" i="6" s="1"/>
  <c r="L47" i="6"/>
  <c r="N47" i="6" s="1"/>
  <c r="L52" i="6"/>
  <c r="N52" i="6" s="1"/>
  <c r="L55" i="6"/>
  <c r="N55" i="6" s="1"/>
  <c r="L60" i="6"/>
  <c r="N60" i="6" s="1"/>
  <c r="L68" i="6"/>
  <c r="N68" i="6" s="1"/>
  <c r="L84" i="6"/>
  <c r="N84" i="6" s="1"/>
  <c r="L86" i="6"/>
  <c r="N86" i="6" s="1"/>
  <c r="D93" i="6"/>
  <c r="L105" i="6"/>
  <c r="N105" i="6" s="1"/>
  <c r="L108" i="6"/>
  <c r="N108" i="6" s="1"/>
  <c r="L113" i="6"/>
  <c r="N113" i="6" s="1"/>
  <c r="D132" i="6"/>
  <c r="L135" i="6"/>
  <c r="N135" i="6" s="1"/>
  <c r="M138" i="6"/>
  <c r="O138" i="6" s="1"/>
  <c r="D145" i="6"/>
  <c r="D148" i="6"/>
  <c r="L151" i="6"/>
  <c r="N151" i="6" s="1"/>
  <c r="M154" i="6"/>
  <c r="O154" i="6" s="1"/>
  <c r="D161" i="6"/>
  <c r="D168" i="6"/>
  <c r="L77" i="6"/>
  <c r="N77" i="6" s="1"/>
  <c r="M88" i="6"/>
  <c r="O88" i="6" s="1"/>
  <c r="D103" i="6"/>
  <c r="D116" i="6"/>
  <c r="D121" i="6"/>
  <c r="D124" i="6"/>
  <c r="M129" i="6"/>
  <c r="O129" i="6" s="1"/>
  <c r="L132" i="6"/>
  <c r="N132" i="6" s="1"/>
  <c r="M135" i="6"/>
  <c r="O135" i="6" s="1"/>
  <c r="M141" i="6"/>
  <c r="O141" i="6" s="1"/>
  <c r="L148" i="6"/>
  <c r="N148" i="6" s="1"/>
  <c r="M151" i="6"/>
  <c r="O151" i="6" s="1"/>
  <c r="L168" i="6"/>
  <c r="N168" i="6" s="1"/>
  <c r="D94" i="6"/>
  <c r="D153" i="6"/>
  <c r="D102" i="6"/>
  <c r="M36" i="6"/>
  <c r="O36" i="6" s="1"/>
  <c r="M44" i="6"/>
  <c r="O44" i="6" s="1"/>
  <c r="M52" i="6"/>
  <c r="O52" i="6" s="1"/>
  <c r="M60" i="6"/>
  <c r="O60" i="6" s="1"/>
  <c r="M68" i="6"/>
  <c r="O68" i="6" s="1"/>
  <c r="L70" i="6"/>
  <c r="N70" i="6" s="1"/>
  <c r="D72" i="6"/>
  <c r="M84" i="6"/>
  <c r="O84" i="6" s="1"/>
  <c r="M86" i="6"/>
  <c r="O86" i="6" s="1"/>
  <c r="L91" i="6"/>
  <c r="N91" i="6" s="1"/>
  <c r="L103" i="6"/>
  <c r="N103" i="6" s="1"/>
  <c r="M108" i="6"/>
  <c r="O108" i="6" s="1"/>
  <c r="D111" i="6"/>
  <c r="M113" i="6"/>
  <c r="O113" i="6" s="1"/>
  <c r="L116" i="6"/>
  <c r="N116" i="6" s="1"/>
  <c r="M118" i="6"/>
  <c r="O118" i="6" s="1"/>
  <c r="L121" i="6"/>
  <c r="N121" i="6" s="1"/>
  <c r="L124" i="6"/>
  <c r="N124" i="6" s="1"/>
  <c r="M126" i="6"/>
  <c r="O126" i="6" s="1"/>
  <c r="M132" i="6"/>
  <c r="O132" i="6" s="1"/>
  <c r="D136" i="6"/>
  <c r="D139" i="6"/>
  <c r="D142" i="6"/>
  <c r="M145" i="6"/>
  <c r="O145" i="6" s="1"/>
  <c r="M148" i="6"/>
  <c r="O148" i="6" s="1"/>
  <c r="D152" i="6"/>
  <c r="D155" i="6"/>
  <c r="L164" i="6"/>
  <c r="N164" i="6" s="1"/>
  <c r="L152" i="6"/>
  <c r="N152" i="6" s="1"/>
  <c r="L136" i="6"/>
  <c r="N136" i="6" s="1"/>
  <c r="D35" i="6"/>
  <c r="L38" i="6"/>
  <c r="N38" i="6" s="1"/>
  <c r="L41" i="6"/>
  <c r="N41" i="6" s="1"/>
  <c r="D43" i="6"/>
  <c r="L46" i="6"/>
  <c r="N46" i="6" s="1"/>
  <c r="L49" i="6"/>
  <c r="N49" i="6" s="1"/>
  <c r="D51" i="6"/>
  <c r="L54" i="6"/>
  <c r="N54" i="6" s="1"/>
  <c r="L57" i="6"/>
  <c r="N57" i="6" s="1"/>
  <c r="D59" i="6"/>
  <c r="L62" i="6"/>
  <c r="N62" i="6" s="1"/>
  <c r="L65" i="6"/>
  <c r="N65" i="6" s="1"/>
  <c r="D67" i="6"/>
  <c r="L72" i="6"/>
  <c r="N72" i="6" s="1"/>
  <c r="M77" i="6"/>
  <c r="O77" i="6" s="1"/>
  <c r="D81" i="6"/>
  <c r="M91" i="6"/>
  <c r="O91" i="6" s="1"/>
  <c r="D96" i="6"/>
  <c r="M98" i="6"/>
  <c r="O98" i="6" s="1"/>
  <c r="D101" i="6"/>
  <c r="M103" i="6"/>
  <c r="O103" i="6" s="1"/>
  <c r="D106" i="6"/>
  <c r="M116" i="6"/>
  <c r="O116" i="6" s="1"/>
  <c r="D127" i="6"/>
  <c r="D130" i="6"/>
  <c r="D133" i="6"/>
  <c r="D149" i="6"/>
  <c r="M158" i="6"/>
  <c r="O158" i="6" s="1"/>
  <c r="D53" i="6"/>
  <c r="D137" i="6"/>
  <c r="M167" i="6"/>
  <c r="O167" i="6" s="1"/>
  <c r="M162" i="6"/>
  <c r="O162" i="6" s="1"/>
  <c r="M164" i="6"/>
  <c r="O164" i="6" s="1"/>
  <c r="M152" i="6"/>
  <c r="O152" i="6" s="1"/>
  <c r="M136" i="6"/>
  <c r="O136" i="6" s="1"/>
  <c r="M169" i="6"/>
  <c r="O169" i="6" s="1"/>
  <c r="M143" i="6"/>
  <c r="O143" i="6" s="1"/>
  <c r="M150" i="6"/>
  <c r="O150" i="6" s="1"/>
  <c r="M134" i="6"/>
  <c r="O134" i="6" s="1"/>
  <c r="M166" i="6"/>
  <c r="O166" i="6" s="1"/>
  <c r="M125" i="6"/>
  <c r="O125" i="6" s="1"/>
  <c r="M109" i="6"/>
  <c r="O109" i="6" s="1"/>
  <c r="M100" i="6"/>
  <c r="O100" i="6" s="1"/>
  <c r="M159" i="6"/>
  <c r="O159" i="6" s="1"/>
  <c r="M157" i="6"/>
  <c r="O157" i="6" s="1"/>
  <c r="M155" i="6"/>
  <c r="O155" i="6" s="1"/>
  <c r="M168" i="6"/>
  <c r="O168" i="6" s="1"/>
  <c r="M163" i="6"/>
  <c r="O163" i="6" s="1"/>
  <c r="M161" i="6"/>
  <c r="O161" i="6" s="1"/>
  <c r="M137" i="6"/>
  <c r="O137" i="6" s="1"/>
  <c r="M121" i="6"/>
  <c r="O121" i="6" s="1"/>
  <c r="M105" i="6"/>
  <c r="O105" i="6" s="1"/>
  <c r="L81" i="6"/>
  <c r="N81" i="6" s="1"/>
  <c r="D87" i="6"/>
  <c r="D89" i="6"/>
  <c r="L96" i="6"/>
  <c r="N96" i="6" s="1"/>
  <c r="L106" i="6"/>
  <c r="N106" i="6" s="1"/>
  <c r="D119" i="6"/>
  <c r="M124" i="6"/>
  <c r="O124" i="6" s="1"/>
  <c r="M139" i="6"/>
  <c r="O139" i="6" s="1"/>
  <c r="L4" i="6"/>
  <c r="N4" i="6" s="1"/>
  <c r="L74" i="6"/>
  <c r="N74" i="6" s="1"/>
  <c r="D85" i="6"/>
  <c r="L89" i="6"/>
  <c r="N89" i="6" s="1"/>
  <c r="D104" i="6"/>
  <c r="M106" i="6"/>
  <c r="O106" i="6" s="1"/>
  <c r="L119" i="6"/>
  <c r="N119" i="6" s="1"/>
  <c r="M130" i="6"/>
  <c r="O130" i="6" s="1"/>
  <c r="M165" i="6"/>
  <c r="O165" i="6" s="1"/>
  <c r="L98" i="6"/>
  <c r="N98" i="6" s="1"/>
  <c r="L114" i="6"/>
  <c r="N114" i="6" s="1"/>
  <c r="L130" i="6"/>
  <c r="N130" i="6" s="1"/>
  <c r="L146" i="6"/>
  <c r="N146" i="6" s="1"/>
  <c r="L161" i="6"/>
  <c r="N161" i="6" s="1"/>
  <c r="L163" i="6"/>
  <c r="N163" i="6" s="1"/>
  <c r="L107" i="6"/>
  <c r="N107" i="6" s="1"/>
  <c r="D109" i="6"/>
  <c r="L123" i="6"/>
  <c r="N123" i="6" s="1"/>
  <c r="D125" i="6"/>
  <c r="L139" i="6"/>
  <c r="N139" i="6" s="1"/>
  <c r="L155" i="6"/>
  <c r="N155" i="6" s="1"/>
  <c r="L157" i="6"/>
  <c r="N157" i="6" s="1"/>
  <c r="L159" i="6"/>
  <c r="N159" i="6" s="1"/>
  <c r="D166" i="6"/>
  <c r="L93" i="6"/>
  <c r="N93" i="6" s="1"/>
  <c r="L109" i="6"/>
  <c r="N109" i="6" s="1"/>
  <c r="L125" i="6"/>
  <c r="N125" i="6" s="1"/>
  <c r="L141" i="6"/>
  <c r="N141" i="6" s="1"/>
  <c r="L166" i="6"/>
  <c r="N166" i="6" s="1"/>
  <c r="L102" i="6"/>
  <c r="N102" i="6" s="1"/>
  <c r="L118" i="6"/>
  <c r="N118" i="6" s="1"/>
  <c r="L134" i="6"/>
  <c r="N134" i="6" s="1"/>
  <c r="L150" i="6"/>
  <c r="N150" i="6" s="1"/>
  <c r="D164" i="6"/>
  <c r="D169" i="6"/>
  <c r="L111" i="6"/>
  <c r="N111" i="6" s="1"/>
  <c r="D113" i="6"/>
  <c r="L127" i="6"/>
  <c r="N127" i="6" s="1"/>
  <c r="D129" i="6"/>
  <c r="L143" i="6"/>
  <c r="N143" i="6" s="1"/>
  <c r="L169" i="6"/>
  <c r="N169" i="6" s="1"/>
  <c r="D122" i="6"/>
  <c r="L129" i="6"/>
  <c r="N129" i="6" s="1"/>
  <c r="D138" i="6"/>
  <c r="L145" i="6"/>
  <c r="N145" i="6" s="1"/>
  <c r="D154" i="6"/>
  <c r="D160" i="6"/>
  <c r="D162" i="6"/>
  <c r="L138" i="6"/>
  <c r="N138" i="6" s="1"/>
  <c r="D140" i="6"/>
  <c r="L154" i="6"/>
  <c r="N154" i="6" s="1"/>
  <c r="D156" i="6"/>
  <c r="D158" i="6"/>
  <c r="L162" i="6"/>
  <c r="N162" i="6" s="1"/>
  <c r="L131" i="6"/>
  <c r="N131" i="6" s="1"/>
  <c r="L147" i="6"/>
  <c r="N147" i="6" s="1"/>
  <c r="L158" i="6"/>
  <c r="N158" i="6" s="1"/>
  <c r="L167" i="6"/>
  <c r="N167" i="6" s="1"/>
  <c r="L101" i="6"/>
  <c r="N101" i="6" s="1"/>
  <c r="L117" i="6"/>
  <c r="N117" i="6" s="1"/>
  <c r="L133" i="6"/>
  <c r="N133" i="6" s="1"/>
  <c r="L149" i="6"/>
  <c r="N149" i="6" s="1"/>
  <c r="D165" i="6"/>
  <c r="D170" i="6"/>
  <c r="L94" i="6"/>
  <c r="N94" i="6" s="1"/>
  <c r="L110" i="6"/>
  <c r="N110" i="6" s="1"/>
  <c r="L126" i="6"/>
  <c r="N126" i="6" s="1"/>
  <c r="L142" i="6"/>
  <c r="N142" i="6" s="1"/>
  <c r="L165" i="6"/>
  <c r="N165" i="6" s="1"/>
  <c r="L170" i="6"/>
  <c r="N170" i="6" s="1"/>
  <c r="L102" i="5"/>
  <c r="N102" i="5" s="1"/>
  <c r="L106" i="5"/>
  <c r="N106" i="5" s="1"/>
  <c r="L110" i="5"/>
  <c r="N110" i="5" s="1"/>
  <c r="M112" i="5"/>
  <c r="O112" i="5" s="1"/>
  <c r="D117" i="5"/>
  <c r="L122" i="5"/>
  <c r="N122" i="5" s="1"/>
  <c r="D140" i="5"/>
  <c r="M145" i="5"/>
  <c r="O145" i="5" s="1"/>
  <c r="L157" i="5"/>
  <c r="N157" i="5" s="1"/>
  <c r="D152" i="5"/>
  <c r="D136" i="5"/>
  <c r="D160" i="5"/>
  <c r="D148" i="5"/>
  <c r="D43" i="5"/>
  <c r="M44" i="5"/>
  <c r="O44" i="5" s="1"/>
  <c r="D59" i="5"/>
  <c r="M60" i="5"/>
  <c r="O60" i="5" s="1"/>
  <c r="D75" i="5"/>
  <c r="M76" i="5"/>
  <c r="O76" i="5" s="1"/>
  <c r="L88" i="5"/>
  <c r="N88" i="5" s="1"/>
  <c r="L94" i="5"/>
  <c r="N94" i="5" s="1"/>
  <c r="L104" i="5"/>
  <c r="N104" i="5" s="1"/>
  <c r="L108" i="5"/>
  <c r="N108" i="5" s="1"/>
  <c r="M110" i="5"/>
  <c r="O110" i="5" s="1"/>
  <c r="L117" i="5"/>
  <c r="N117" i="5" s="1"/>
  <c r="D125" i="5"/>
  <c r="L137" i="5"/>
  <c r="N137" i="5" s="1"/>
  <c r="L140" i="5"/>
  <c r="N140" i="5" s="1"/>
  <c r="M154" i="5"/>
  <c r="O154" i="5" s="1"/>
  <c r="D168" i="5"/>
  <c r="D4" i="5"/>
  <c r="M47" i="5"/>
  <c r="O47" i="5" s="1"/>
  <c r="L50" i="5"/>
  <c r="N50" i="5" s="1"/>
  <c r="L56" i="5"/>
  <c r="N56" i="5" s="1"/>
  <c r="M63" i="5"/>
  <c r="O63" i="5" s="1"/>
  <c r="L66" i="5"/>
  <c r="N66" i="5" s="1"/>
  <c r="L72" i="5"/>
  <c r="N72" i="5" s="1"/>
  <c r="M79" i="5"/>
  <c r="O79" i="5" s="1"/>
  <c r="L82" i="5"/>
  <c r="N82" i="5" s="1"/>
  <c r="L85" i="5"/>
  <c r="N85" i="5" s="1"/>
  <c r="M88" i="5"/>
  <c r="O88" i="5" s="1"/>
  <c r="D93" i="5"/>
  <c r="M94" i="5"/>
  <c r="O94" i="5" s="1"/>
  <c r="D96" i="5"/>
  <c r="D98" i="5"/>
  <c r="D100" i="5"/>
  <c r="M102" i="5"/>
  <c r="O102" i="5" s="1"/>
  <c r="M106" i="5"/>
  <c r="O106" i="5" s="1"/>
  <c r="M108" i="5"/>
  <c r="O108" i="5" s="1"/>
  <c r="D113" i="5"/>
  <c r="M117" i="5"/>
  <c r="O117" i="5" s="1"/>
  <c r="D120" i="5"/>
  <c r="M122" i="5"/>
  <c r="O122" i="5" s="1"/>
  <c r="D130" i="5"/>
  <c r="M140" i="5"/>
  <c r="O140" i="5" s="1"/>
  <c r="D146" i="5"/>
  <c r="D149" i="5"/>
  <c r="D158" i="5"/>
  <c r="L161" i="5"/>
  <c r="N161" i="5" s="1"/>
  <c r="L141" i="5"/>
  <c r="N141" i="5" s="1"/>
  <c r="L125" i="5"/>
  <c r="N125" i="5" s="1"/>
  <c r="L153" i="5"/>
  <c r="N153" i="5" s="1"/>
  <c r="D90" i="5"/>
  <c r="M91" i="5"/>
  <c r="O91" i="5" s="1"/>
  <c r="L96" i="5"/>
  <c r="N96" i="5" s="1"/>
  <c r="L113" i="5"/>
  <c r="N113" i="5" s="1"/>
  <c r="D118" i="5"/>
  <c r="L120" i="5"/>
  <c r="N120" i="5" s="1"/>
  <c r="D138" i="5"/>
  <c r="M143" i="5"/>
  <c r="O143" i="5" s="1"/>
  <c r="L149" i="5"/>
  <c r="N149" i="5" s="1"/>
  <c r="L152" i="5"/>
  <c r="N152" i="5" s="1"/>
  <c r="M165" i="5"/>
  <c r="O165" i="5" s="1"/>
  <c r="M160" i="5"/>
  <c r="O160" i="5" s="1"/>
  <c r="M157" i="5"/>
  <c r="O157" i="5" s="1"/>
  <c r="M148" i="5"/>
  <c r="O148" i="5" s="1"/>
  <c r="M132" i="5"/>
  <c r="O132" i="5" s="1"/>
  <c r="M167" i="5"/>
  <c r="O167" i="5" s="1"/>
  <c r="M162" i="5"/>
  <c r="O162" i="5" s="1"/>
  <c r="M155" i="5"/>
  <c r="O155" i="5" s="1"/>
  <c r="M139" i="5"/>
  <c r="O139" i="5" s="1"/>
  <c r="M123" i="5"/>
  <c r="O123" i="5" s="1"/>
  <c r="M153" i="5"/>
  <c r="O153" i="5" s="1"/>
  <c r="M137" i="5"/>
  <c r="O137" i="5" s="1"/>
  <c r="M121" i="5"/>
  <c r="O121" i="5" s="1"/>
  <c r="M105" i="5"/>
  <c r="O105" i="5" s="1"/>
  <c r="M95" i="5"/>
  <c r="O95" i="5" s="1"/>
  <c r="M172" i="5"/>
  <c r="O172" i="5" s="1"/>
  <c r="M169" i="5"/>
  <c r="O169" i="5" s="1"/>
  <c r="M164" i="5"/>
  <c r="O164" i="5" s="1"/>
  <c r="M159" i="5"/>
  <c r="O159" i="5" s="1"/>
  <c r="M144" i="5"/>
  <c r="O144" i="5" s="1"/>
  <c r="M151" i="5"/>
  <c r="O151" i="5" s="1"/>
  <c r="M135" i="5"/>
  <c r="O135" i="5" s="1"/>
  <c r="M119" i="5"/>
  <c r="O119" i="5" s="1"/>
  <c r="M103" i="5"/>
  <c r="O103" i="5" s="1"/>
  <c r="M161" i="5"/>
  <c r="O161" i="5" s="1"/>
  <c r="M166" i="5"/>
  <c r="O166" i="5" s="1"/>
  <c r="M156" i="5"/>
  <c r="O156" i="5" s="1"/>
  <c r="D39" i="5"/>
  <c r="M40" i="5"/>
  <c r="O40" i="5" s="1"/>
  <c r="D55" i="5"/>
  <c r="M56" i="5"/>
  <c r="O56" i="5" s="1"/>
  <c r="D71" i="5"/>
  <c r="M72" i="5"/>
  <c r="O72" i="5" s="1"/>
  <c r="M96" i="5"/>
  <c r="O96" i="5" s="1"/>
  <c r="M98" i="5"/>
  <c r="O98" i="5" s="1"/>
  <c r="D109" i="5"/>
  <c r="D111" i="5"/>
  <c r="M115" i="5"/>
  <c r="O115" i="5" s="1"/>
  <c r="L118" i="5"/>
  <c r="N118" i="5" s="1"/>
  <c r="M120" i="5"/>
  <c r="O120" i="5" s="1"/>
  <c r="M125" i="5"/>
  <c r="O125" i="5" s="1"/>
  <c r="M130" i="5"/>
  <c r="O130" i="5" s="1"/>
  <c r="D133" i="5"/>
  <c r="M146" i="5"/>
  <c r="O146" i="5" s="1"/>
  <c r="M149" i="5"/>
  <c r="O149" i="5" s="1"/>
  <c r="M152" i="5"/>
  <c r="O152" i="5" s="1"/>
  <c r="M168" i="5"/>
  <c r="O168" i="5" s="1"/>
  <c r="D19" i="5"/>
  <c r="D23" i="5"/>
  <c r="D27" i="5"/>
  <c r="D31" i="5"/>
  <c r="D35" i="5"/>
  <c r="D42" i="5"/>
  <c r="M43" i="5"/>
  <c r="O43" i="5" s="1"/>
  <c r="L52" i="5"/>
  <c r="N52" i="5" s="1"/>
  <c r="D58" i="5"/>
  <c r="M59" i="5"/>
  <c r="O59" i="5" s="1"/>
  <c r="L62" i="5"/>
  <c r="N62" i="5" s="1"/>
  <c r="L68" i="5"/>
  <c r="N68" i="5" s="1"/>
  <c r="D74" i="5"/>
  <c r="M75" i="5"/>
  <c r="O75" i="5" s="1"/>
  <c r="L78" i="5"/>
  <c r="N78" i="5" s="1"/>
  <c r="L84" i="5"/>
  <c r="N84" i="5" s="1"/>
  <c r="L93" i="5"/>
  <c r="N93" i="5" s="1"/>
  <c r="M100" i="5"/>
  <c r="O100" i="5" s="1"/>
  <c r="D105" i="5"/>
  <c r="L111" i="5"/>
  <c r="N111" i="5" s="1"/>
  <c r="M113" i="5"/>
  <c r="O113" i="5" s="1"/>
  <c r="D128" i="5"/>
  <c r="L133" i="5"/>
  <c r="N133" i="5" s="1"/>
  <c r="D144" i="5"/>
  <c r="D147" i="5"/>
  <c r="D150" i="5"/>
  <c r="M158" i="5"/>
  <c r="O158" i="5" s="1"/>
  <c r="L165" i="5"/>
  <c r="N165" i="5" s="1"/>
  <c r="D169" i="5"/>
  <c r="M4" i="5"/>
  <c r="O4" i="5" s="1"/>
  <c r="M84" i="5"/>
  <c r="O84" i="5" s="1"/>
  <c r="L87" i="5"/>
  <c r="N87" i="5" s="1"/>
  <c r="L107" i="5"/>
  <c r="N107" i="5" s="1"/>
  <c r="M118" i="5"/>
  <c r="O118" i="5" s="1"/>
  <c r="D121" i="5"/>
  <c r="L123" i="5"/>
  <c r="N123" i="5" s="1"/>
  <c r="M133" i="5"/>
  <c r="O133" i="5" s="1"/>
  <c r="M138" i="5"/>
  <c r="O138" i="5" s="1"/>
  <c r="D153" i="5"/>
  <c r="L169" i="5"/>
  <c r="N169" i="5" s="1"/>
  <c r="D51" i="5"/>
  <c r="M52" i="5"/>
  <c r="O52" i="5" s="1"/>
  <c r="D67" i="5"/>
  <c r="M68" i="5"/>
  <c r="O68" i="5" s="1"/>
  <c r="D83" i="5"/>
  <c r="D86" i="5"/>
  <c r="L109" i="5"/>
  <c r="N109" i="5" s="1"/>
  <c r="M111" i="5"/>
  <c r="O111" i="5" s="1"/>
  <c r="D114" i="5"/>
  <c r="D116" i="5"/>
  <c r="D126" i="5"/>
  <c r="D134" i="5"/>
  <c r="L136" i="5"/>
  <c r="N136" i="5" s="1"/>
  <c r="M141" i="5"/>
  <c r="O141" i="5" s="1"/>
  <c r="D156" i="5"/>
  <c r="D163" i="5"/>
  <c r="L166" i="5"/>
  <c r="N166" i="5" s="1"/>
  <c r="L48" i="5"/>
  <c r="N48" i="5" s="1"/>
  <c r="L64" i="5"/>
  <c r="N64" i="5" s="1"/>
  <c r="L80" i="5"/>
  <c r="N80" i="5" s="1"/>
  <c r="L105" i="5"/>
  <c r="N105" i="5" s="1"/>
  <c r="M107" i="5"/>
  <c r="O107" i="5" s="1"/>
  <c r="L126" i="5"/>
  <c r="N126" i="5" s="1"/>
  <c r="M128" i="5"/>
  <c r="O128" i="5" s="1"/>
  <c r="M136" i="5"/>
  <c r="O136" i="5" s="1"/>
  <c r="M150" i="5"/>
  <c r="O150" i="5" s="1"/>
  <c r="L156" i="5"/>
  <c r="N156" i="5" s="1"/>
  <c r="M15" i="5"/>
  <c r="O15" i="5" s="1"/>
  <c r="M19" i="5"/>
  <c r="O19" i="5" s="1"/>
  <c r="M23" i="5"/>
  <c r="O23" i="5" s="1"/>
  <c r="M27" i="5"/>
  <c r="O27" i="5" s="1"/>
  <c r="M31" i="5"/>
  <c r="O31" i="5" s="1"/>
  <c r="M35" i="5"/>
  <c r="O35" i="5" s="1"/>
  <c r="M42" i="5"/>
  <c r="O42" i="5" s="1"/>
  <c r="M58" i="5"/>
  <c r="O58" i="5" s="1"/>
  <c r="L61" i="5"/>
  <c r="N61" i="5" s="1"/>
  <c r="M74" i="5"/>
  <c r="O74" i="5" s="1"/>
  <c r="L77" i="5"/>
  <c r="N77" i="5" s="1"/>
  <c r="L92" i="5"/>
  <c r="N92" i="5" s="1"/>
  <c r="L95" i="5"/>
  <c r="N95" i="5" s="1"/>
  <c r="L99" i="5"/>
  <c r="N99" i="5" s="1"/>
  <c r="L101" i="5"/>
  <c r="N101" i="5" s="1"/>
  <c r="D112" i="5"/>
  <c r="M114" i="5"/>
  <c r="O114" i="5" s="1"/>
  <c r="D119" i="5"/>
  <c r="L121" i="5"/>
  <c r="N121" i="5" s="1"/>
  <c r="D124" i="5"/>
  <c r="M126" i="5"/>
  <c r="O126" i="5" s="1"/>
  <c r="D129" i="5"/>
  <c r="M131" i="5"/>
  <c r="O131" i="5" s="1"/>
  <c r="D142" i="5"/>
  <c r="L103" i="5"/>
  <c r="N103" i="5" s="1"/>
  <c r="L119" i="5"/>
  <c r="N119" i="5" s="1"/>
  <c r="L135" i="5"/>
  <c r="N135" i="5" s="1"/>
  <c r="L151" i="5"/>
  <c r="N151" i="5" s="1"/>
  <c r="D159" i="5"/>
  <c r="D172" i="5"/>
  <c r="L112" i="5"/>
  <c r="N112" i="5" s="1"/>
  <c r="L128" i="5"/>
  <c r="N128" i="5" s="1"/>
  <c r="L144" i="5"/>
  <c r="N144" i="5" s="1"/>
  <c r="L159" i="5"/>
  <c r="N159" i="5" s="1"/>
  <c r="L164" i="5"/>
  <c r="N164" i="5" s="1"/>
  <c r="L172" i="5"/>
  <c r="N172" i="5" s="1"/>
  <c r="L98" i="5"/>
  <c r="N98" i="5" s="1"/>
  <c r="D107" i="5"/>
  <c r="L114" i="5"/>
  <c r="N114" i="5" s="1"/>
  <c r="D123" i="5"/>
  <c r="L130" i="5"/>
  <c r="N130" i="5" s="1"/>
  <c r="D139" i="5"/>
  <c r="L146" i="5"/>
  <c r="N146" i="5" s="1"/>
  <c r="D155" i="5"/>
  <c r="D157" i="5"/>
  <c r="D162" i="5"/>
  <c r="D167" i="5"/>
  <c r="D141" i="5"/>
  <c r="L155" i="5"/>
  <c r="N155" i="5" s="1"/>
  <c r="L162" i="5"/>
  <c r="N162" i="5" s="1"/>
  <c r="L167" i="5"/>
  <c r="N167" i="5" s="1"/>
  <c r="L100" i="5"/>
  <c r="N100" i="5" s="1"/>
  <c r="L116" i="5"/>
  <c r="N116" i="5" s="1"/>
  <c r="L132" i="5"/>
  <c r="N132" i="5" s="1"/>
  <c r="L148" i="5"/>
  <c r="N148" i="5" s="1"/>
  <c r="D165" i="5"/>
  <c r="D170" i="5"/>
  <c r="D173" i="5"/>
  <c r="D127" i="5"/>
  <c r="L134" i="5"/>
  <c r="N134" i="5" s="1"/>
  <c r="D143" i="5"/>
  <c r="L150" i="5"/>
  <c r="N150" i="5" s="1"/>
  <c r="L170" i="5"/>
  <c r="N170" i="5" s="1"/>
  <c r="L173" i="5"/>
  <c r="N173" i="5" s="1"/>
  <c r="L127" i="5"/>
  <c r="N127" i="5" s="1"/>
  <c r="L143" i="5"/>
  <c r="N143" i="5" s="1"/>
  <c r="D145" i="5"/>
  <c r="L160" i="5"/>
  <c r="N160" i="5" s="1"/>
  <c r="L138" i="5"/>
  <c r="N138" i="5" s="1"/>
  <c r="L154" i="5"/>
  <c r="N154" i="5" s="1"/>
  <c r="L158" i="5"/>
  <c r="N158" i="5" s="1"/>
  <c r="L163" i="5"/>
  <c r="N163" i="5" s="1"/>
  <c r="L168" i="5"/>
  <c r="N168" i="5" s="1"/>
  <c r="D171" i="5"/>
  <c r="L115" i="5"/>
  <c r="N115" i="5" s="1"/>
  <c r="L131" i="5"/>
  <c r="N131" i="5" s="1"/>
  <c r="L147" i="5"/>
  <c r="N147" i="5" s="1"/>
  <c r="D161" i="5"/>
  <c r="D166" i="5"/>
  <c r="L171" i="5"/>
  <c r="N171" i="5" s="1"/>
  <c r="D12" i="4"/>
  <c r="D15" i="4"/>
  <c r="D68" i="4"/>
  <c r="D96" i="4"/>
  <c r="D134" i="4"/>
  <c r="D66" i="4"/>
  <c r="D128" i="4"/>
  <c r="D76" i="4"/>
  <c r="D72" i="4"/>
  <c r="D40" i="4"/>
  <c r="D142" i="4"/>
  <c r="D24" i="4"/>
  <c r="D146" i="4"/>
  <c r="D60" i="4"/>
  <c r="D4" i="4"/>
  <c r="D136" i="4"/>
  <c r="D150" i="4"/>
  <c r="D114" i="4"/>
  <c r="D112" i="4"/>
  <c r="D32" i="4"/>
  <c r="D144" i="4"/>
  <c r="D130" i="4"/>
  <c r="D90" i="4"/>
  <c r="D138" i="4"/>
  <c r="D28" i="4"/>
  <c r="D98" i="4"/>
  <c r="D120" i="4"/>
  <c r="D36" i="4"/>
  <c r="D31" i="4"/>
  <c r="D41" i="4"/>
  <c r="D48" i="4"/>
  <c r="D51" i="4"/>
  <c r="D55" i="4"/>
  <c r="D59" i="4"/>
  <c r="D82" i="4"/>
  <c r="D25" i="4"/>
  <c r="D45" i="4"/>
  <c r="D100" i="4"/>
  <c r="D132" i="4"/>
  <c r="D16" i="4"/>
  <c r="D35" i="4"/>
  <c r="D52" i="4"/>
  <c r="D56" i="4"/>
  <c r="D104" i="4"/>
  <c r="D87" i="4"/>
  <c r="D108" i="4"/>
  <c r="D140" i="4"/>
  <c r="D8" i="4"/>
  <c r="D11" i="4"/>
  <c r="D23" i="4"/>
  <c r="D53" i="4"/>
  <c r="D80" i="4"/>
  <c r="D126" i="4"/>
  <c r="D61" i="4"/>
  <c r="D64" i="4"/>
  <c r="D84" i="4"/>
  <c r="D88" i="4"/>
  <c r="D148" i="4"/>
  <c r="L9" i="4"/>
  <c r="N9" i="4" s="1"/>
  <c r="L15" i="4"/>
  <c r="N15" i="4" s="1"/>
  <c r="L24" i="4"/>
  <c r="N24" i="4" s="1"/>
  <c r="L29" i="4"/>
  <c r="N29" i="4" s="1"/>
  <c r="L34" i="4"/>
  <c r="N34" i="4" s="1"/>
  <c r="D46" i="4"/>
  <c r="L54" i="4"/>
  <c r="N54" i="4" s="1"/>
  <c r="D58" i="4"/>
  <c r="D70" i="4"/>
  <c r="L74" i="4"/>
  <c r="N74" i="4" s="1"/>
  <c r="D85" i="4"/>
  <c r="L87" i="4"/>
  <c r="N87" i="4" s="1"/>
  <c r="M91" i="4"/>
  <c r="O91" i="4" s="1"/>
  <c r="L93" i="4"/>
  <c r="N93" i="4" s="1"/>
  <c r="D102" i="4"/>
  <c r="L106" i="4"/>
  <c r="N106" i="4" s="1"/>
  <c r="M110" i="4"/>
  <c r="O110" i="4" s="1"/>
  <c r="M131" i="4"/>
  <c r="O131" i="4" s="1"/>
  <c r="L134" i="4"/>
  <c r="N134" i="4" s="1"/>
  <c r="L137" i="4"/>
  <c r="N137" i="4" s="1"/>
  <c r="M145" i="4"/>
  <c r="O145" i="4" s="1"/>
  <c r="D38" i="4"/>
  <c r="L12" i="4"/>
  <c r="N12" i="4" s="1"/>
  <c r="L31" i="4"/>
  <c r="N31" i="4" s="1"/>
  <c r="L44" i="4"/>
  <c r="N44" i="4" s="1"/>
  <c r="L49" i="4"/>
  <c r="N49" i="4" s="1"/>
  <c r="M56" i="4"/>
  <c r="O56" i="4" s="1"/>
  <c r="L70" i="4"/>
  <c r="N70" i="4" s="1"/>
  <c r="M72" i="4"/>
  <c r="O72" i="4" s="1"/>
  <c r="D81" i="4"/>
  <c r="D83" i="4"/>
  <c r="M87" i="4"/>
  <c r="O87" i="4" s="1"/>
  <c r="L89" i="4"/>
  <c r="N89" i="4" s="1"/>
  <c r="M93" i="4"/>
  <c r="O93" i="4" s="1"/>
  <c r="L102" i="4"/>
  <c r="N102" i="4" s="1"/>
  <c r="M104" i="4"/>
  <c r="O104" i="4" s="1"/>
  <c r="D113" i="4"/>
  <c r="L115" i="4"/>
  <c r="N115" i="4" s="1"/>
  <c r="L143" i="4"/>
  <c r="N143" i="4" s="1"/>
  <c r="L46" i="4"/>
  <c r="N46" i="4" s="1"/>
  <c r="L66" i="4"/>
  <c r="N66" i="4" s="1"/>
  <c r="D94" i="4"/>
  <c r="L98" i="4"/>
  <c r="N98" i="4" s="1"/>
  <c r="D118" i="4"/>
  <c r="L135" i="4"/>
  <c r="N135" i="4" s="1"/>
  <c r="L146" i="4"/>
  <c r="N146" i="4" s="1"/>
  <c r="L149" i="4"/>
  <c r="N149" i="4" s="1"/>
  <c r="M121" i="4"/>
  <c r="O121" i="4" s="1"/>
  <c r="M148" i="4"/>
  <c r="O148" i="4" s="1"/>
  <c r="M144" i="4"/>
  <c r="O144" i="4" s="1"/>
  <c r="M140" i="4"/>
  <c r="O140" i="4" s="1"/>
  <c r="M136" i="4"/>
  <c r="O136" i="4" s="1"/>
  <c r="M132" i="4"/>
  <c r="O132" i="4" s="1"/>
  <c r="M128" i="4"/>
  <c r="O128" i="4" s="1"/>
  <c r="M116" i="4"/>
  <c r="O116" i="4" s="1"/>
  <c r="M108" i="4"/>
  <c r="O108" i="4" s="1"/>
  <c r="M100" i="4"/>
  <c r="O100" i="4" s="1"/>
  <c r="M92" i="4"/>
  <c r="O92" i="4" s="1"/>
  <c r="M84" i="4"/>
  <c r="O84" i="4" s="1"/>
  <c r="M76" i="4"/>
  <c r="O76" i="4" s="1"/>
  <c r="M68" i="4"/>
  <c r="O68" i="4" s="1"/>
  <c r="M150" i="4"/>
  <c r="O150" i="4" s="1"/>
  <c r="M146" i="4"/>
  <c r="O146" i="4" s="1"/>
  <c r="M142" i="4"/>
  <c r="O142" i="4" s="1"/>
  <c r="M138" i="4"/>
  <c r="O138" i="4" s="1"/>
  <c r="M134" i="4"/>
  <c r="O134" i="4" s="1"/>
  <c r="M130" i="4"/>
  <c r="O130" i="4" s="1"/>
  <c r="M126" i="4"/>
  <c r="O126" i="4" s="1"/>
  <c r="M124" i="4"/>
  <c r="O124" i="4" s="1"/>
  <c r="D30" i="4"/>
  <c r="M41" i="4"/>
  <c r="O41" i="4" s="1"/>
  <c r="L43" i="4"/>
  <c r="N43" i="4" s="1"/>
  <c r="M51" i="4"/>
  <c r="O51" i="4" s="1"/>
  <c r="M60" i="4"/>
  <c r="O60" i="4" s="1"/>
  <c r="L62" i="4"/>
  <c r="N62" i="4" s="1"/>
  <c r="M64" i="4"/>
  <c r="O64" i="4" s="1"/>
  <c r="D73" i="4"/>
  <c r="D75" i="4"/>
  <c r="M79" i="4"/>
  <c r="O79" i="4" s="1"/>
  <c r="L81" i="4"/>
  <c r="N81" i="4" s="1"/>
  <c r="L94" i="4"/>
  <c r="N94" i="4" s="1"/>
  <c r="M96" i="4"/>
  <c r="O96" i="4" s="1"/>
  <c r="D105" i="4"/>
  <c r="D107" i="4"/>
  <c r="M111" i="4"/>
  <c r="O111" i="4" s="1"/>
  <c r="M113" i="4"/>
  <c r="O113" i="4" s="1"/>
  <c r="M123" i="4"/>
  <c r="O123" i="4" s="1"/>
  <c r="M129" i="4"/>
  <c r="O129" i="4" s="1"/>
  <c r="L23" i="4"/>
  <c r="N23" i="4" s="1"/>
  <c r="D77" i="4"/>
  <c r="D50" i="4"/>
  <c r="L53" i="4"/>
  <c r="N53" i="4" s="1"/>
  <c r="L55" i="4"/>
  <c r="N55" i="4" s="1"/>
  <c r="L75" i="4"/>
  <c r="N75" i="4" s="1"/>
  <c r="D103" i="4"/>
  <c r="L107" i="4"/>
  <c r="N107" i="4" s="1"/>
  <c r="D121" i="4"/>
  <c r="L127" i="4"/>
  <c r="N127" i="4" s="1"/>
  <c r="M135" i="4"/>
  <c r="O135" i="4" s="1"/>
  <c r="L138" i="4"/>
  <c r="N138" i="4" s="1"/>
  <c r="L141" i="4"/>
  <c r="N141" i="4" s="1"/>
  <c r="M149" i="4"/>
  <c r="O149" i="4" s="1"/>
  <c r="D62" i="4"/>
  <c r="L85" i="4"/>
  <c r="N85" i="4" s="1"/>
  <c r="M4" i="4"/>
  <c r="O4" i="4" s="1"/>
  <c r="L7" i="4"/>
  <c r="N7" i="4" s="1"/>
  <c r="L17" i="4"/>
  <c r="N17" i="4" s="1"/>
  <c r="D22" i="4"/>
  <c r="M33" i="4"/>
  <c r="O33" i="4" s="1"/>
  <c r="L35" i="4"/>
  <c r="N35" i="4" s="1"/>
  <c r="M43" i="4"/>
  <c r="O43" i="4" s="1"/>
  <c r="M53" i="4"/>
  <c r="O53" i="4" s="1"/>
  <c r="D69" i="4"/>
  <c r="L71" i="4"/>
  <c r="N71" i="4" s="1"/>
  <c r="M75" i="4"/>
  <c r="O75" i="4" s="1"/>
  <c r="L77" i="4"/>
  <c r="N77" i="4" s="1"/>
  <c r="D86" i="4"/>
  <c r="L90" i="4"/>
  <c r="N90" i="4" s="1"/>
  <c r="D101" i="4"/>
  <c r="L103" i="4"/>
  <c r="N103" i="4" s="1"/>
  <c r="M107" i="4"/>
  <c r="O107" i="4" s="1"/>
  <c r="L109" i="4"/>
  <c r="N109" i="4" s="1"/>
  <c r="D124" i="4"/>
  <c r="L147" i="4"/>
  <c r="N147" i="4" s="1"/>
  <c r="D111" i="4"/>
  <c r="L11" i="4"/>
  <c r="N11" i="4" s="1"/>
  <c r="L36" i="4"/>
  <c r="N36" i="4" s="1"/>
  <c r="L4" i="4"/>
  <c r="N4" i="4" s="1"/>
  <c r="D71" i="4"/>
  <c r="D42" i="4"/>
  <c r="M55" i="4"/>
  <c r="O55" i="4" s="1"/>
  <c r="D65" i="4"/>
  <c r="D67" i="4"/>
  <c r="M71" i="4"/>
  <c r="O71" i="4" s="1"/>
  <c r="L73" i="4"/>
  <c r="N73" i="4" s="1"/>
  <c r="L86" i="4"/>
  <c r="N86" i="4" s="1"/>
  <c r="M88" i="4"/>
  <c r="O88" i="4" s="1"/>
  <c r="D97" i="4"/>
  <c r="D99" i="4"/>
  <c r="M103" i="4"/>
  <c r="O103" i="4" s="1"/>
  <c r="L105" i="4"/>
  <c r="N105" i="4" s="1"/>
  <c r="D119" i="4"/>
  <c r="L124" i="4"/>
  <c r="N124" i="4" s="1"/>
  <c r="M127" i="4"/>
  <c r="O127" i="4" s="1"/>
  <c r="L130" i="4"/>
  <c r="N130" i="4" s="1"/>
  <c r="L133" i="4"/>
  <c r="N133" i="4" s="1"/>
  <c r="M141" i="4"/>
  <c r="O141" i="4" s="1"/>
  <c r="D14" i="4"/>
  <c r="D79" i="4"/>
  <c r="D109" i="4"/>
  <c r="M25" i="4"/>
  <c r="O25" i="4" s="1"/>
  <c r="L27" i="4"/>
  <c r="N27" i="4" s="1"/>
  <c r="M35" i="4"/>
  <c r="O35" i="4" s="1"/>
  <c r="L57" i="4"/>
  <c r="N57" i="4" s="1"/>
  <c r="L59" i="4"/>
  <c r="N59" i="4" s="1"/>
  <c r="L67" i="4"/>
  <c r="N67" i="4" s="1"/>
  <c r="M73" i="4"/>
  <c r="O73" i="4" s="1"/>
  <c r="L99" i="4"/>
  <c r="N99" i="4" s="1"/>
  <c r="M105" i="4"/>
  <c r="O105" i="4" s="1"/>
  <c r="L114" i="4"/>
  <c r="N114" i="4" s="1"/>
  <c r="L119" i="4"/>
  <c r="N119" i="4" s="1"/>
  <c r="D122" i="4"/>
  <c r="L139" i="4"/>
  <c r="N139" i="4" s="1"/>
  <c r="M147" i="4"/>
  <c r="O147" i="4" s="1"/>
  <c r="L150" i="4"/>
  <c r="N150" i="4" s="1"/>
  <c r="L58" i="4"/>
  <c r="N58" i="4" s="1"/>
  <c r="D10" i="4"/>
  <c r="L19" i="4"/>
  <c r="N19" i="4" s="1"/>
  <c r="D34" i="4"/>
  <c r="M45" i="4"/>
  <c r="O45" i="4" s="1"/>
  <c r="L47" i="4"/>
  <c r="N47" i="4" s="1"/>
  <c r="D54" i="4"/>
  <c r="M57" i="4"/>
  <c r="O57" i="4" s="1"/>
  <c r="L63" i="4"/>
  <c r="N63" i="4" s="1"/>
  <c r="M67" i="4"/>
  <c r="O67" i="4" s="1"/>
  <c r="L69" i="4"/>
  <c r="N69" i="4" s="1"/>
  <c r="D78" i="4"/>
  <c r="L82" i="4"/>
  <c r="N82" i="4" s="1"/>
  <c r="M86" i="4"/>
  <c r="O86" i="4" s="1"/>
  <c r="D93" i="4"/>
  <c r="L95" i="4"/>
  <c r="N95" i="4" s="1"/>
  <c r="M99" i="4"/>
  <c r="O99" i="4" s="1"/>
  <c r="D110" i="4"/>
  <c r="M119" i="4"/>
  <c r="O119" i="4" s="1"/>
  <c r="L122" i="4"/>
  <c r="N122" i="4" s="1"/>
  <c r="M133" i="4"/>
  <c r="O133" i="4" s="1"/>
  <c r="L117" i="4"/>
  <c r="N117" i="4" s="1"/>
  <c r="L123" i="4"/>
  <c r="N123" i="4" s="1"/>
  <c r="L121" i="4"/>
  <c r="N121" i="4" s="1"/>
  <c r="L113" i="4"/>
  <c r="N113" i="4" s="1"/>
  <c r="L111" i="4"/>
  <c r="N111" i="4" s="1"/>
  <c r="M13" i="4"/>
  <c r="O13" i="4" s="1"/>
  <c r="L16" i="4"/>
  <c r="N16" i="4" s="1"/>
  <c r="M22" i="4"/>
  <c r="O22" i="4" s="1"/>
  <c r="M27" i="4"/>
  <c r="O27" i="4" s="1"/>
  <c r="L32" i="4"/>
  <c r="N32" i="4" s="1"/>
  <c r="L37" i="4"/>
  <c r="N37" i="4" s="1"/>
  <c r="L42" i="4"/>
  <c r="N42" i="4" s="1"/>
  <c r="M52" i="4"/>
  <c r="O52" i="4" s="1"/>
  <c r="M59" i="4"/>
  <c r="O59" i="4" s="1"/>
  <c r="M63" i="4"/>
  <c r="O63" i="4" s="1"/>
  <c r="L65" i="4"/>
  <c r="N65" i="4" s="1"/>
  <c r="M69" i="4"/>
  <c r="O69" i="4" s="1"/>
  <c r="L78" i="4"/>
  <c r="N78" i="4" s="1"/>
  <c r="M80" i="4"/>
  <c r="O80" i="4" s="1"/>
  <c r="D89" i="4"/>
  <c r="D91" i="4"/>
  <c r="M95" i="4"/>
  <c r="O95" i="4" s="1"/>
  <c r="L97" i="4"/>
  <c r="N97" i="4" s="1"/>
  <c r="M112" i="4"/>
  <c r="O112" i="4" s="1"/>
  <c r="M114" i="4"/>
  <c r="O114" i="4" s="1"/>
  <c r="D117" i="4"/>
  <c r="L125" i="4"/>
  <c r="N125" i="4" s="1"/>
  <c r="L131" i="4"/>
  <c r="N131" i="4" s="1"/>
  <c r="M139" i="4"/>
  <c r="O139" i="4" s="1"/>
  <c r="L142" i="4"/>
  <c r="N142" i="4" s="1"/>
  <c r="L145" i="4"/>
  <c r="N145" i="4" s="1"/>
  <c r="L41" i="4"/>
  <c r="N41" i="4" s="1"/>
  <c r="L79" i="4"/>
  <c r="N79" i="4" s="1"/>
  <c r="D26" i="4"/>
  <c r="M37" i="4"/>
  <c r="O37" i="4" s="1"/>
  <c r="L39" i="4"/>
  <c r="N39" i="4" s="1"/>
  <c r="M47" i="4"/>
  <c r="O47" i="4" s="1"/>
  <c r="M54" i="4"/>
  <c r="O54" i="4" s="1"/>
  <c r="L61" i="4"/>
  <c r="N61" i="4" s="1"/>
  <c r="M65" i="4"/>
  <c r="O65" i="4" s="1"/>
  <c r="L91" i="4"/>
  <c r="N91" i="4" s="1"/>
  <c r="M97" i="4"/>
  <c r="O97" i="4" s="1"/>
  <c r="M122" i="4"/>
  <c r="O122" i="4" s="1"/>
  <c r="M125" i="4"/>
  <c r="O125" i="4" s="1"/>
  <c r="L151" i="4"/>
  <c r="N151" i="4" s="1"/>
  <c r="L68" i="4"/>
  <c r="N68" i="4" s="1"/>
  <c r="L76" i="4"/>
  <c r="N76" i="4" s="1"/>
  <c r="L84" i="4"/>
  <c r="N84" i="4" s="1"/>
  <c r="L92" i="4"/>
  <c r="N92" i="4" s="1"/>
  <c r="L100" i="4"/>
  <c r="N100" i="4" s="1"/>
  <c r="L108" i="4"/>
  <c r="N108" i="4" s="1"/>
  <c r="L116" i="4"/>
  <c r="N116" i="4" s="1"/>
  <c r="L128" i="4"/>
  <c r="N128" i="4" s="1"/>
  <c r="L132" i="4"/>
  <c r="N132" i="4" s="1"/>
  <c r="L136" i="4"/>
  <c r="N136" i="4" s="1"/>
  <c r="L140" i="4"/>
  <c r="N140" i="4" s="1"/>
  <c r="L144" i="4"/>
  <c r="N144" i="4" s="1"/>
  <c r="L148" i="4"/>
  <c r="N148" i="4" s="1"/>
  <c r="D123" i="4"/>
  <c r="L110" i="4"/>
  <c r="N110" i="4" s="1"/>
  <c r="D115" i="4"/>
  <c r="L118" i="4"/>
  <c r="N118" i="4" s="1"/>
  <c r="D125" i="4"/>
  <c r="D127" i="4"/>
  <c r="D129" i="4"/>
  <c r="D131" i="4"/>
  <c r="D133" i="4"/>
  <c r="D135" i="4"/>
  <c r="D137" i="4"/>
  <c r="D139" i="4"/>
  <c r="D141" i="4"/>
  <c r="D143" i="4"/>
  <c r="D145" i="4"/>
  <c r="D147" i="4"/>
  <c r="D149" i="4"/>
  <c r="D151" i="4"/>
  <c r="L64" i="4"/>
  <c r="N64" i="4" s="1"/>
  <c r="L72" i="4"/>
  <c r="N72" i="4" s="1"/>
  <c r="L80" i="4"/>
  <c r="N80" i="4" s="1"/>
  <c r="L88" i="4"/>
  <c r="N88" i="4" s="1"/>
  <c r="L96" i="4"/>
  <c r="N96" i="4" s="1"/>
  <c r="L104" i="4"/>
  <c r="N104" i="4" s="1"/>
  <c r="L112" i="4"/>
  <c r="N112" i="4" s="1"/>
  <c r="L120" i="4"/>
  <c r="N120" i="4" s="1"/>
  <c r="D28" i="3"/>
  <c r="D35" i="3"/>
  <c r="D51" i="3"/>
  <c r="D64" i="3"/>
  <c r="D81" i="3"/>
  <c r="D92" i="3"/>
  <c r="D48" i="3"/>
  <c r="D52" i="3"/>
  <c r="D100" i="3"/>
  <c r="D4" i="3"/>
  <c r="D41" i="3"/>
  <c r="D27" i="3"/>
  <c r="D24" i="3"/>
  <c r="D44" i="3"/>
  <c r="D73" i="3"/>
  <c r="D69" i="3"/>
  <c r="D12" i="3"/>
  <c r="D65" i="3"/>
  <c r="D72" i="3"/>
  <c r="D104" i="3"/>
  <c r="D40" i="3"/>
  <c r="D53" i="3"/>
  <c r="D56" i="3"/>
  <c r="D76" i="3"/>
  <c r="D108" i="3"/>
  <c r="D18" i="3"/>
  <c r="D112" i="3"/>
  <c r="D154" i="3"/>
  <c r="M171" i="3"/>
  <c r="O171" i="3" s="1"/>
  <c r="D22" i="3"/>
  <c r="M64" i="3"/>
  <c r="O64" i="3" s="1"/>
  <c r="D168" i="3"/>
  <c r="M55" i="3"/>
  <c r="O55" i="3" s="1"/>
  <c r="M68" i="3"/>
  <c r="O68" i="3" s="1"/>
  <c r="D91" i="3"/>
  <c r="D107" i="3"/>
  <c r="M140" i="3"/>
  <c r="O140" i="3" s="1"/>
  <c r="M175" i="3"/>
  <c r="O175" i="3" s="1"/>
  <c r="M179" i="3"/>
  <c r="O179" i="3" s="1"/>
  <c r="D54" i="3"/>
  <c r="D63" i="3"/>
  <c r="M72" i="3"/>
  <c r="O72" i="3" s="1"/>
  <c r="L78" i="3"/>
  <c r="N78" i="3" s="1"/>
  <c r="L80" i="3"/>
  <c r="N80" i="3" s="1"/>
  <c r="D89" i="3"/>
  <c r="L91" i="3"/>
  <c r="N91" i="3" s="1"/>
  <c r="L100" i="3"/>
  <c r="N100" i="3" s="1"/>
  <c r="D105" i="3"/>
  <c r="L107" i="3"/>
  <c r="N107" i="3" s="1"/>
  <c r="M119" i="3"/>
  <c r="O119" i="3" s="1"/>
  <c r="M131" i="3"/>
  <c r="O131" i="3" s="1"/>
  <c r="L137" i="3"/>
  <c r="N137" i="3" s="1"/>
  <c r="D151" i="3"/>
  <c r="D176" i="3"/>
  <c r="D180" i="3"/>
  <c r="M183" i="3"/>
  <c r="O183" i="3" s="1"/>
  <c r="D198" i="3"/>
  <c r="M201" i="3"/>
  <c r="O201" i="3" s="1"/>
  <c r="M23" i="3"/>
  <c r="O23" i="3" s="1"/>
  <c r="M29" i="3"/>
  <c r="O29" i="3" s="1"/>
  <c r="M53" i="3"/>
  <c r="O53" i="3" s="1"/>
  <c r="D134" i="3"/>
  <c r="D98" i="3"/>
  <c r="D137" i="3"/>
  <c r="M160" i="3"/>
  <c r="O160" i="3" s="1"/>
  <c r="D172" i="3"/>
  <c r="M4" i="3"/>
  <c r="O4" i="3" s="1"/>
  <c r="D30" i="3"/>
  <c r="M31" i="3"/>
  <c r="O31" i="3" s="1"/>
  <c r="L39" i="3"/>
  <c r="N39" i="3" s="1"/>
  <c r="L47" i="3"/>
  <c r="N47" i="3" s="1"/>
  <c r="L52" i="3"/>
  <c r="N52" i="3" s="1"/>
  <c r="M59" i="3"/>
  <c r="O59" i="3" s="1"/>
  <c r="L63" i="3"/>
  <c r="N63" i="3" s="1"/>
  <c r="D67" i="3"/>
  <c r="M76" i="3"/>
  <c r="O76" i="3" s="1"/>
  <c r="M84" i="3"/>
  <c r="O84" i="3" s="1"/>
  <c r="D110" i="3"/>
  <c r="D117" i="3"/>
  <c r="M134" i="3"/>
  <c r="O134" i="3" s="1"/>
  <c r="L141" i="3"/>
  <c r="N141" i="3" s="1"/>
  <c r="M147" i="3"/>
  <c r="O147" i="3" s="1"/>
  <c r="M154" i="3"/>
  <c r="O154" i="3" s="1"/>
  <c r="D158" i="3"/>
  <c r="L180" i="3"/>
  <c r="N180" i="3" s="1"/>
  <c r="D184" i="3"/>
  <c r="M187" i="3"/>
  <c r="O187" i="3" s="1"/>
  <c r="M191" i="3"/>
  <c r="O191" i="3" s="1"/>
  <c r="D202" i="3"/>
  <c r="D42" i="3"/>
  <c r="D147" i="3"/>
  <c r="M70" i="3"/>
  <c r="O70" i="3" s="1"/>
  <c r="M109" i="3"/>
  <c r="O109" i="3" s="1"/>
  <c r="D187" i="3"/>
  <c r="M22" i="3"/>
  <c r="O22" i="3" s="1"/>
  <c r="L25" i="3"/>
  <c r="N25" i="3" s="1"/>
  <c r="L28" i="3"/>
  <c r="N28" i="3" s="1"/>
  <c r="M42" i="3"/>
  <c r="O42" i="3" s="1"/>
  <c r="M45" i="3"/>
  <c r="O45" i="3" s="1"/>
  <c r="M57" i="3"/>
  <c r="O57" i="3" s="1"/>
  <c r="L67" i="3"/>
  <c r="N67" i="3" s="1"/>
  <c r="D71" i="3"/>
  <c r="M80" i="3"/>
  <c r="O80" i="3" s="1"/>
  <c r="D87" i="3"/>
  <c r="D94" i="3"/>
  <c r="M98" i="3"/>
  <c r="O98" i="3" s="1"/>
  <c r="D103" i="3"/>
  <c r="M129" i="3"/>
  <c r="O129" i="3" s="1"/>
  <c r="D138" i="3"/>
  <c r="M144" i="3"/>
  <c r="O144" i="3" s="1"/>
  <c r="D155" i="3"/>
  <c r="L161" i="3"/>
  <c r="N161" i="3" s="1"/>
  <c r="M172" i="3"/>
  <c r="O172" i="3" s="1"/>
  <c r="D188" i="3"/>
  <c r="L202" i="3"/>
  <c r="N202" i="3" s="1"/>
  <c r="D101" i="3"/>
  <c r="L103" i="3"/>
  <c r="N103" i="3" s="1"/>
  <c r="L105" i="3"/>
  <c r="N105" i="3" s="1"/>
  <c r="D115" i="3"/>
  <c r="M117" i="3"/>
  <c r="O117" i="3" s="1"/>
  <c r="D135" i="3"/>
  <c r="M141" i="3"/>
  <c r="O141" i="3" s="1"/>
  <c r="D148" i="3"/>
  <c r="M165" i="3"/>
  <c r="O165" i="3" s="1"/>
  <c r="M169" i="3"/>
  <c r="O169" i="3" s="1"/>
  <c r="D173" i="3"/>
  <c r="M195" i="3"/>
  <c r="O195" i="3" s="1"/>
  <c r="D206" i="3"/>
  <c r="M209" i="3"/>
  <c r="O209" i="3" s="1"/>
  <c r="M43" i="3"/>
  <c r="O43" i="3" s="1"/>
  <c r="D119" i="3"/>
  <c r="D58" i="3"/>
  <c r="L33" i="3"/>
  <c r="N33" i="3" s="1"/>
  <c r="L36" i="3"/>
  <c r="N36" i="3" s="1"/>
  <c r="D46" i="3"/>
  <c r="M54" i="3"/>
  <c r="O54" i="3" s="1"/>
  <c r="M61" i="3"/>
  <c r="O61" i="3" s="1"/>
  <c r="L65" i="3"/>
  <c r="N65" i="3" s="1"/>
  <c r="L75" i="3"/>
  <c r="N75" i="3" s="1"/>
  <c r="D79" i="3"/>
  <c r="D83" i="3"/>
  <c r="M89" i="3"/>
  <c r="O89" i="3" s="1"/>
  <c r="M105" i="3"/>
  <c r="O105" i="3" s="1"/>
  <c r="M110" i="3"/>
  <c r="O110" i="3" s="1"/>
  <c r="L117" i="3"/>
  <c r="N117" i="3" s="1"/>
  <c r="M127" i="3"/>
  <c r="O127" i="3" s="1"/>
  <c r="D142" i="3"/>
  <c r="D152" i="3"/>
  <c r="M158" i="3"/>
  <c r="O158" i="3" s="1"/>
  <c r="D162" i="3"/>
  <c r="D166" i="3"/>
  <c r="D170" i="3"/>
  <c r="M184" i="3"/>
  <c r="O184" i="3" s="1"/>
  <c r="L192" i="3"/>
  <c r="N192" i="3" s="1"/>
  <c r="D210" i="3"/>
  <c r="M26" i="3"/>
  <c r="O26" i="3" s="1"/>
  <c r="M143" i="3"/>
  <c r="O143" i="3" s="1"/>
  <c r="M25" i="3"/>
  <c r="O25" i="3" s="1"/>
  <c r="M39" i="3"/>
  <c r="O39" i="3" s="1"/>
  <c r="D75" i="3"/>
  <c r="D85" i="3"/>
  <c r="L51" i="3"/>
  <c r="N51" i="3" s="1"/>
  <c r="L56" i="3"/>
  <c r="N56" i="3" s="1"/>
  <c r="D62" i="3"/>
  <c r="L79" i="3"/>
  <c r="N79" i="3" s="1"/>
  <c r="L83" i="3"/>
  <c r="N83" i="3" s="1"/>
  <c r="D90" i="3"/>
  <c r="D99" i="3"/>
  <c r="D106" i="3"/>
  <c r="D113" i="3"/>
  <c r="D118" i="3"/>
  <c r="D139" i="3"/>
  <c r="M148" i="3"/>
  <c r="O148" i="3" s="1"/>
  <c r="D159" i="3"/>
  <c r="L170" i="3"/>
  <c r="N170" i="3" s="1"/>
  <c r="M173" i="3"/>
  <c r="O173" i="3" s="1"/>
  <c r="M177" i="3"/>
  <c r="O177" i="3" s="1"/>
  <c r="M181" i="3"/>
  <c r="O181" i="3" s="1"/>
  <c r="D185" i="3"/>
  <c r="M199" i="3"/>
  <c r="O199" i="3" s="1"/>
  <c r="M32" i="3"/>
  <c r="O32" i="3" s="1"/>
  <c r="M11" i="3"/>
  <c r="O11" i="3" s="1"/>
  <c r="D38" i="3"/>
  <c r="M47" i="3"/>
  <c r="O47" i="3" s="1"/>
  <c r="M6" i="3"/>
  <c r="O6" i="3" s="1"/>
  <c r="M10" i="3"/>
  <c r="O10" i="3" s="1"/>
  <c r="M14" i="3"/>
  <c r="O14" i="3" s="1"/>
  <c r="M21" i="3"/>
  <c r="O21" i="3" s="1"/>
  <c r="D66" i="3"/>
  <c r="M69" i="3"/>
  <c r="O69" i="3" s="1"/>
  <c r="L73" i="3"/>
  <c r="N73" i="3" s="1"/>
  <c r="L85" i="3"/>
  <c r="N85" i="3" s="1"/>
  <c r="L92" i="3"/>
  <c r="N92" i="3" s="1"/>
  <c r="D97" i="3"/>
  <c r="L99" i="3"/>
  <c r="N99" i="3" s="1"/>
  <c r="L101" i="3"/>
  <c r="N101" i="3" s="1"/>
  <c r="L118" i="3"/>
  <c r="N118" i="3" s="1"/>
  <c r="M125" i="3"/>
  <c r="O125" i="3" s="1"/>
  <c r="L139" i="3"/>
  <c r="N139" i="3" s="1"/>
  <c r="M152" i="3"/>
  <c r="O152" i="3" s="1"/>
  <c r="D174" i="3"/>
  <c r="D178" i="3"/>
  <c r="D182" i="3"/>
  <c r="M203" i="3"/>
  <c r="O203" i="3" s="1"/>
  <c r="D207" i="3"/>
  <c r="M210" i="3"/>
  <c r="O210" i="3" s="1"/>
  <c r="M206" i="3"/>
  <c r="O206" i="3" s="1"/>
  <c r="M202" i="3"/>
  <c r="O202" i="3" s="1"/>
  <c r="M198" i="3"/>
  <c r="O198" i="3" s="1"/>
  <c r="M194" i="3"/>
  <c r="O194" i="3" s="1"/>
  <c r="M196" i="3"/>
  <c r="O196" i="3" s="1"/>
  <c r="M186" i="3"/>
  <c r="O186" i="3" s="1"/>
  <c r="M174" i="3"/>
  <c r="O174" i="3" s="1"/>
  <c r="M162" i="3"/>
  <c r="O162" i="3" s="1"/>
  <c r="M151" i="3"/>
  <c r="O151" i="3" s="1"/>
  <c r="M149" i="3"/>
  <c r="O149" i="3" s="1"/>
  <c r="M138" i="3"/>
  <c r="O138" i="3" s="1"/>
  <c r="M115" i="3"/>
  <c r="O115" i="3" s="1"/>
  <c r="M111" i="3"/>
  <c r="O111" i="3" s="1"/>
  <c r="M107" i="3"/>
  <c r="O107" i="3" s="1"/>
  <c r="M103" i="3"/>
  <c r="O103" i="3" s="1"/>
  <c r="M99" i="3"/>
  <c r="O99" i="3" s="1"/>
  <c r="M95" i="3"/>
  <c r="O95" i="3" s="1"/>
  <c r="M91" i="3"/>
  <c r="O91" i="3" s="1"/>
  <c r="M87" i="3"/>
  <c r="O87" i="3" s="1"/>
  <c r="M83" i="3"/>
  <c r="O83" i="3" s="1"/>
  <c r="M79" i="3"/>
  <c r="O79" i="3" s="1"/>
  <c r="M75" i="3"/>
  <c r="O75" i="3" s="1"/>
  <c r="M71" i="3"/>
  <c r="O71" i="3" s="1"/>
  <c r="M67" i="3"/>
  <c r="O67" i="3" s="1"/>
  <c r="M63" i="3"/>
  <c r="O63" i="3" s="1"/>
  <c r="M208" i="3"/>
  <c r="O208" i="3" s="1"/>
  <c r="M188" i="3"/>
  <c r="O188" i="3" s="1"/>
  <c r="M176" i="3"/>
  <c r="O176" i="3" s="1"/>
  <c r="M164" i="3"/>
  <c r="O164" i="3" s="1"/>
  <c r="M155" i="3"/>
  <c r="O155" i="3" s="1"/>
  <c r="M153" i="3"/>
  <c r="O153" i="3" s="1"/>
  <c r="M142" i="3"/>
  <c r="O142" i="3" s="1"/>
  <c r="M205" i="3"/>
  <c r="O205" i="3" s="1"/>
  <c r="M200" i="3"/>
  <c r="O200" i="3" s="1"/>
  <c r="M190" i="3"/>
  <c r="O190" i="3" s="1"/>
  <c r="M178" i="3"/>
  <c r="O178" i="3" s="1"/>
  <c r="M166" i="3"/>
  <c r="O166" i="3" s="1"/>
  <c r="M159" i="3"/>
  <c r="O159" i="3" s="1"/>
  <c r="M157" i="3"/>
  <c r="O157" i="3" s="1"/>
  <c r="M146" i="3"/>
  <c r="O146" i="3" s="1"/>
  <c r="M135" i="3"/>
  <c r="O135" i="3" s="1"/>
  <c r="M133" i="3"/>
  <c r="O133" i="3" s="1"/>
  <c r="M116" i="3"/>
  <c r="O116" i="3" s="1"/>
  <c r="M112" i="3"/>
  <c r="O112" i="3" s="1"/>
  <c r="M108" i="3"/>
  <c r="O108" i="3" s="1"/>
  <c r="M104" i="3"/>
  <c r="O104" i="3" s="1"/>
  <c r="M100" i="3"/>
  <c r="O100" i="3" s="1"/>
  <c r="M96" i="3"/>
  <c r="O96" i="3" s="1"/>
  <c r="M92" i="3"/>
  <c r="O92" i="3" s="1"/>
  <c r="M88" i="3"/>
  <c r="O88" i="3" s="1"/>
  <c r="M197" i="3"/>
  <c r="O197" i="3" s="1"/>
  <c r="M192" i="3"/>
  <c r="O192" i="3" s="1"/>
  <c r="M180" i="3"/>
  <c r="O180" i="3" s="1"/>
  <c r="M168" i="3"/>
  <c r="O168" i="3" s="1"/>
  <c r="M161" i="3"/>
  <c r="O161" i="3" s="1"/>
  <c r="M150" i="3"/>
  <c r="O150" i="3" s="1"/>
  <c r="M139" i="3"/>
  <c r="O139" i="3" s="1"/>
  <c r="M137" i="3"/>
  <c r="O137" i="3" s="1"/>
  <c r="M204" i="3"/>
  <c r="O204" i="3" s="1"/>
  <c r="D82" i="3"/>
  <c r="M121" i="3"/>
  <c r="O121" i="3" s="1"/>
  <c r="M7" i="3"/>
  <c r="O7" i="3" s="1"/>
  <c r="M28" i="3"/>
  <c r="O28" i="3" s="1"/>
  <c r="D26" i="3"/>
  <c r="M27" i="3"/>
  <c r="O27" i="3" s="1"/>
  <c r="M49" i="3"/>
  <c r="O49" i="3" s="1"/>
  <c r="M51" i="3"/>
  <c r="O51" i="3" s="1"/>
  <c r="M56" i="3"/>
  <c r="O56" i="3" s="1"/>
  <c r="L60" i="3"/>
  <c r="N60" i="3" s="1"/>
  <c r="D70" i="3"/>
  <c r="D111" i="3"/>
  <c r="M113" i="3"/>
  <c r="O113" i="3" s="1"/>
  <c r="D143" i="3"/>
  <c r="D146" i="3"/>
  <c r="D163" i="3"/>
  <c r="M170" i="3"/>
  <c r="O170" i="3" s="1"/>
  <c r="L182" i="3"/>
  <c r="N182" i="3" s="1"/>
  <c r="M185" i="3"/>
  <c r="O185" i="3" s="1"/>
  <c r="M189" i="3"/>
  <c r="O189" i="3" s="1"/>
  <c r="D59" i="3"/>
  <c r="M66" i="3"/>
  <c r="O66" i="3" s="1"/>
  <c r="M97" i="3"/>
  <c r="O97" i="3" s="1"/>
  <c r="D164" i="3"/>
  <c r="M15" i="3"/>
  <c r="O15" i="3" s="1"/>
  <c r="M35" i="3"/>
  <c r="O35" i="3" s="1"/>
  <c r="D50" i="3"/>
  <c r="D55" i="3"/>
  <c r="D74" i="3"/>
  <c r="D86" i="3"/>
  <c r="M90" i="3"/>
  <c r="O90" i="3" s="1"/>
  <c r="D95" i="3"/>
  <c r="D102" i="3"/>
  <c r="M106" i="3"/>
  <c r="O106" i="3" s="1"/>
  <c r="L111" i="3"/>
  <c r="N111" i="3" s="1"/>
  <c r="M118" i="3"/>
  <c r="O118" i="3" s="1"/>
  <c r="M123" i="3"/>
  <c r="O123" i="3" s="1"/>
  <c r="L143" i="3"/>
  <c r="N143" i="3" s="1"/>
  <c r="M156" i="3"/>
  <c r="O156" i="3" s="1"/>
  <c r="D186" i="3"/>
  <c r="D190" i="3"/>
  <c r="M193" i="3"/>
  <c r="O193" i="3" s="1"/>
  <c r="M207" i="3"/>
  <c r="O207" i="3" s="1"/>
  <c r="M20" i="3"/>
  <c r="O20" i="3" s="1"/>
  <c r="M52" i="3"/>
  <c r="O52" i="3" s="1"/>
  <c r="D34" i="3"/>
  <c r="M46" i="3"/>
  <c r="O46" i="3" s="1"/>
  <c r="L110" i="3"/>
  <c r="N110" i="3" s="1"/>
  <c r="L106" i="3"/>
  <c r="N106" i="3" s="1"/>
  <c r="L102" i="3"/>
  <c r="N102" i="3" s="1"/>
  <c r="L98" i="3"/>
  <c r="N98" i="3" s="1"/>
  <c r="L94" i="3"/>
  <c r="N94" i="3" s="1"/>
  <c r="L90" i="3"/>
  <c r="N90" i="3" s="1"/>
  <c r="L86" i="3"/>
  <c r="N86" i="3" s="1"/>
  <c r="L82" i="3"/>
  <c r="N82" i="3" s="1"/>
  <c r="L115" i="3"/>
  <c r="N115" i="3" s="1"/>
  <c r="L116" i="3"/>
  <c r="N116" i="3" s="1"/>
  <c r="L112" i="3"/>
  <c r="N112" i="3" s="1"/>
  <c r="L108" i="3"/>
  <c r="N108" i="3" s="1"/>
  <c r="M5" i="3"/>
  <c r="O5" i="3" s="1"/>
  <c r="M9" i="3"/>
  <c r="O9" i="3" s="1"/>
  <c r="M13" i="3"/>
  <c r="O13" i="3" s="1"/>
  <c r="M17" i="3"/>
  <c r="O17" i="3" s="1"/>
  <c r="L20" i="3"/>
  <c r="N20" i="3" s="1"/>
  <c r="L26" i="3"/>
  <c r="N26" i="3" s="1"/>
  <c r="L29" i="3"/>
  <c r="N29" i="3" s="1"/>
  <c r="L32" i="3"/>
  <c r="N32" i="3" s="1"/>
  <c r="L48" i="3"/>
  <c r="N48" i="3" s="1"/>
  <c r="L55" i="3"/>
  <c r="N55" i="3" s="1"/>
  <c r="M60" i="3"/>
  <c r="O60" i="3" s="1"/>
  <c r="M62" i="3"/>
  <c r="O62" i="3" s="1"/>
  <c r="L66" i="3"/>
  <c r="N66" i="3" s="1"/>
  <c r="L68" i="3"/>
  <c r="N68" i="3" s="1"/>
  <c r="D78" i="3"/>
  <c r="L88" i="3"/>
  <c r="N88" i="3" s="1"/>
  <c r="D93" i="3"/>
  <c r="L95" i="3"/>
  <c r="N95" i="3" s="1"/>
  <c r="L104" i="3"/>
  <c r="N104" i="3" s="1"/>
  <c r="D109" i="3"/>
  <c r="D114" i="3"/>
  <c r="M136" i="3"/>
  <c r="O136" i="3" s="1"/>
  <c r="D150" i="3"/>
  <c r="M163" i="3"/>
  <c r="O163" i="3" s="1"/>
  <c r="M167" i="3"/>
  <c r="O167" i="3" s="1"/>
  <c r="D175" i="3"/>
  <c r="M182" i="3"/>
  <c r="O182" i="3" s="1"/>
  <c r="D194" i="3"/>
  <c r="L152" i="3"/>
  <c r="N152" i="3" s="1"/>
  <c r="D161" i="3"/>
  <c r="L163" i="3"/>
  <c r="N163" i="3" s="1"/>
  <c r="L175" i="3"/>
  <c r="N175" i="3" s="1"/>
  <c r="L187" i="3"/>
  <c r="N187" i="3" s="1"/>
  <c r="D192" i="3"/>
  <c r="D197" i="3"/>
  <c r="L207" i="3"/>
  <c r="N207" i="3" s="1"/>
  <c r="D133" i="3"/>
  <c r="L148" i="3"/>
  <c r="N148" i="3" s="1"/>
  <c r="D157" i="3"/>
  <c r="L173" i="3"/>
  <c r="N173" i="3" s="1"/>
  <c r="L185" i="3"/>
  <c r="N185" i="3" s="1"/>
  <c r="D195" i="3"/>
  <c r="D200" i="3"/>
  <c r="D205" i="3"/>
  <c r="D121" i="3"/>
  <c r="D123" i="3"/>
  <c r="D125" i="3"/>
  <c r="D127" i="3"/>
  <c r="D129" i="3"/>
  <c r="D131" i="3"/>
  <c r="L133" i="3"/>
  <c r="N133" i="3" s="1"/>
  <c r="L135" i="3"/>
  <c r="N135" i="3" s="1"/>
  <c r="D144" i="3"/>
  <c r="L146" i="3"/>
  <c r="N146" i="3" s="1"/>
  <c r="L157" i="3"/>
  <c r="N157" i="3" s="1"/>
  <c r="L159" i="3"/>
  <c r="N159" i="3" s="1"/>
  <c r="L166" i="3"/>
  <c r="N166" i="3" s="1"/>
  <c r="D171" i="3"/>
  <c r="L178" i="3"/>
  <c r="N178" i="3" s="1"/>
  <c r="D183" i="3"/>
  <c r="L190" i="3"/>
  <c r="N190" i="3" s="1"/>
  <c r="L195" i="3"/>
  <c r="N195" i="3" s="1"/>
  <c r="L200" i="3"/>
  <c r="N200" i="3" s="1"/>
  <c r="L205" i="3"/>
  <c r="N205" i="3" s="1"/>
  <c r="L210" i="3"/>
  <c r="N210" i="3" s="1"/>
  <c r="L119" i="3"/>
  <c r="N119" i="3" s="1"/>
  <c r="L121" i="3"/>
  <c r="N121" i="3" s="1"/>
  <c r="L123" i="3"/>
  <c r="N123" i="3" s="1"/>
  <c r="L125" i="3"/>
  <c r="N125" i="3" s="1"/>
  <c r="L127" i="3"/>
  <c r="N127" i="3" s="1"/>
  <c r="L129" i="3"/>
  <c r="N129" i="3" s="1"/>
  <c r="L131" i="3"/>
  <c r="N131" i="3" s="1"/>
  <c r="L144" i="3"/>
  <c r="N144" i="3" s="1"/>
  <c r="D153" i="3"/>
  <c r="L171" i="3"/>
  <c r="N171" i="3" s="1"/>
  <c r="L183" i="3"/>
  <c r="N183" i="3" s="1"/>
  <c r="D203" i="3"/>
  <c r="D208" i="3"/>
  <c r="D140" i="3"/>
  <c r="L142" i="3"/>
  <c r="N142" i="3" s="1"/>
  <c r="L153" i="3"/>
  <c r="N153" i="3" s="1"/>
  <c r="L155" i="3"/>
  <c r="N155" i="3" s="1"/>
  <c r="L164" i="3"/>
  <c r="N164" i="3" s="1"/>
  <c r="D169" i="3"/>
  <c r="L176" i="3"/>
  <c r="N176" i="3" s="1"/>
  <c r="D181" i="3"/>
  <c r="L188" i="3"/>
  <c r="N188" i="3" s="1"/>
  <c r="D193" i="3"/>
  <c r="L203" i="3"/>
  <c r="N203" i="3" s="1"/>
  <c r="L208" i="3"/>
  <c r="N208" i="3" s="1"/>
  <c r="L140" i="3"/>
  <c r="N140" i="3" s="1"/>
  <c r="D149" i="3"/>
  <c r="L169" i="3"/>
  <c r="N169" i="3" s="1"/>
  <c r="L181" i="3"/>
  <c r="N181" i="3" s="1"/>
  <c r="L193" i="3"/>
  <c r="N193" i="3" s="1"/>
  <c r="L198" i="3"/>
  <c r="N198" i="3" s="1"/>
  <c r="D136" i="3"/>
  <c r="L138" i="3"/>
  <c r="N138" i="3" s="1"/>
  <c r="L149" i="3"/>
  <c r="N149" i="3" s="1"/>
  <c r="L151" i="3"/>
  <c r="N151" i="3" s="1"/>
  <c r="D160" i="3"/>
  <c r="L162" i="3"/>
  <c r="N162" i="3" s="1"/>
  <c r="D167" i="3"/>
  <c r="L174" i="3"/>
  <c r="N174" i="3" s="1"/>
  <c r="D179" i="3"/>
  <c r="L186" i="3"/>
  <c r="N186" i="3" s="1"/>
  <c r="D191" i="3"/>
  <c r="D196" i="3"/>
  <c r="D201" i="3"/>
  <c r="L136" i="3"/>
  <c r="N136" i="3" s="1"/>
  <c r="D145" i="3"/>
  <c r="L160" i="3"/>
  <c r="N160" i="3" s="1"/>
  <c r="L167" i="3"/>
  <c r="N167" i="3" s="1"/>
  <c r="L179" i="3"/>
  <c r="N179" i="3" s="1"/>
  <c r="L191" i="3"/>
  <c r="N191" i="3" s="1"/>
  <c r="L196" i="3"/>
  <c r="N196" i="3" s="1"/>
  <c r="L201" i="3"/>
  <c r="N201" i="3" s="1"/>
  <c r="L206" i="3"/>
  <c r="N206" i="3" s="1"/>
  <c r="D120" i="3"/>
  <c r="D122" i="3"/>
  <c r="D124" i="3"/>
  <c r="D126" i="3"/>
  <c r="D128" i="3"/>
  <c r="D130" i="3"/>
  <c r="D132" i="3"/>
  <c r="L134" i="3"/>
  <c r="N134" i="3" s="1"/>
  <c r="L145" i="3"/>
  <c r="N145" i="3" s="1"/>
  <c r="L147" i="3"/>
  <c r="N147" i="3" s="1"/>
  <c r="D156" i="3"/>
  <c r="L158" i="3"/>
  <c r="N158" i="3" s="1"/>
  <c r="D165" i="3"/>
  <c r="L172" i="3"/>
  <c r="N172" i="3" s="1"/>
  <c r="D177" i="3"/>
  <c r="L184" i="3"/>
  <c r="N184" i="3" s="1"/>
  <c r="D189" i="3"/>
  <c r="D199" i="3"/>
  <c r="D204" i="3"/>
  <c r="D209" i="3"/>
  <c r="L120" i="3"/>
  <c r="N120" i="3" s="1"/>
  <c r="L122" i="3"/>
  <c r="N122" i="3" s="1"/>
  <c r="L124" i="3"/>
  <c r="N124" i="3" s="1"/>
  <c r="L126" i="3"/>
  <c r="N126" i="3" s="1"/>
  <c r="L128" i="3"/>
  <c r="N128" i="3" s="1"/>
  <c r="L130" i="3"/>
  <c r="N130" i="3" s="1"/>
  <c r="L132" i="3"/>
  <c r="N132" i="3" s="1"/>
  <c r="D141" i="3"/>
  <c r="L156" i="3"/>
  <c r="N156" i="3" s="1"/>
  <c r="L165" i="3"/>
  <c r="N165" i="3" s="1"/>
  <c r="L177" i="3"/>
  <c r="N177" i="3" s="1"/>
  <c r="L189" i="3"/>
  <c r="N189" i="3" s="1"/>
  <c r="L199" i="3"/>
  <c r="N199" i="3" s="1"/>
  <c r="L204" i="3"/>
  <c r="N204" i="3" s="1"/>
  <c r="L209" i="3"/>
  <c r="N209" i="3" s="1"/>
  <c r="L4" i="34" l="1" a="1"/>
  <c r="L4" i="34" s="1"/>
  <c r="D2" i="34" s="1" a="1"/>
  <c r="D2" i="34" s="1"/>
  <c r="C3" i="34"/>
  <c r="C2" i="34"/>
  <c r="AG4" i="2"/>
  <c r="AF4" i="2"/>
  <c r="L4" i="2"/>
  <c r="N4" i="2" s="1"/>
  <c r="K4" i="2"/>
  <c r="M4" i="2" s="1"/>
  <c r="O4" i="2" s="1"/>
  <c r="J4" i="2"/>
  <c r="B4" i="2"/>
  <c r="C4" i="2" s="1"/>
  <c r="D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<sst xmlns="http://schemas.openxmlformats.org/spreadsheetml/2006/main" count="3957" uniqueCount="3391">
  <si>
    <t>Orbit</t>
    <phoneticPr fontId="1"/>
  </si>
  <si>
    <t>Elapsed time calculation</t>
    <phoneticPr fontId="1"/>
  </si>
  <si>
    <t>Original data</t>
    <phoneticPr fontId="1"/>
  </si>
  <si>
    <t>Angle correction</t>
    <phoneticPr fontId="1"/>
  </si>
  <si>
    <t>Coordinate correction</t>
    <phoneticPr fontId="1"/>
  </si>
  <si>
    <t>Meter conversion</t>
    <phoneticPr fontId="1"/>
  </si>
  <si>
    <t>face angle</t>
    <phoneticPr fontId="1"/>
  </si>
  <si>
    <t>Date and time</t>
    <phoneticPr fontId="1"/>
  </si>
  <si>
    <t>hour:min:sec</t>
    <phoneticPr fontId="1"/>
  </si>
  <si>
    <t>Second conversion</t>
  </si>
  <si>
    <t>Elapsed time</t>
    <phoneticPr fontId="1"/>
  </si>
  <si>
    <t>x1</t>
    <phoneticPr fontId="1"/>
  </si>
  <si>
    <t>y1</t>
    <phoneticPr fontId="1"/>
  </si>
  <si>
    <t>Reflection distance</t>
    <phoneticPr fontId="1"/>
  </si>
  <si>
    <t>Reflection intensity</t>
  </si>
  <si>
    <t>Angle</t>
    <phoneticPr fontId="1"/>
  </si>
  <si>
    <t>x2</t>
  </si>
  <si>
    <t>y2</t>
  </si>
  <si>
    <t>x3</t>
    <phoneticPr fontId="1"/>
  </si>
  <si>
    <t>y3</t>
    <phoneticPr fontId="1"/>
  </si>
  <si>
    <t>x</t>
    <phoneticPr fontId="1"/>
  </si>
  <si>
    <t>y</t>
    <phoneticPr fontId="1"/>
  </si>
  <si>
    <t>calibratedheadangleyaw</t>
    <phoneticPr fontId="1"/>
  </si>
  <si>
    <t>calibratedheadanglepitch</t>
    <phoneticPr fontId="1"/>
  </si>
  <si>
    <t>yaw</t>
  </si>
  <si>
    <t>pitch</t>
  </si>
  <si>
    <t>2021/03/29 14:22:00:123</t>
  </si>
  <si>
    <t>2021/03/29 14:22:00:210</t>
  </si>
  <si>
    <t>2021/03/29 14:22:00:304</t>
  </si>
  <si>
    <t>2021/03/29 14:22:00:399</t>
  </si>
  <si>
    <t>2021/03/29 14:22:00:491</t>
  </si>
  <si>
    <t>2021/03/29 14:22:00:586</t>
  </si>
  <si>
    <t>2021/03/29 14:22:00:678</t>
  </si>
  <si>
    <t>2021/03/29 14:22:00:770</t>
  </si>
  <si>
    <t>2021/03/29 14:22:00:864</t>
  </si>
  <si>
    <t>2021/03/29 14:22:00:957</t>
  </si>
  <si>
    <t>2021/03/29 14:22:01:053</t>
  </si>
  <si>
    <t>2021/03/29 14:22:01:145</t>
  </si>
  <si>
    <t>2021/03/29 14:22:01:238</t>
  </si>
  <si>
    <t>2021/03/29 14:22:01:327</t>
  </si>
  <si>
    <t>2021/03/29 14:22:01:421</t>
  </si>
  <si>
    <t>2021/03/29 14:22:01:516</t>
  </si>
  <si>
    <t>2021/03/29 14:22:01:609</t>
  </si>
  <si>
    <t>2021/03/29 14:22:01:701</t>
  </si>
  <si>
    <t>2021/03/29 14:22:01:793</t>
  </si>
  <si>
    <t>2021/03/29 14:22:01:887</t>
  </si>
  <si>
    <t>2021/03/29 14:22:01:981</t>
  </si>
  <si>
    <t>2021/03/29 14:22:02:074</t>
  </si>
  <si>
    <t>2021/03/29 14:22:02:168</t>
  </si>
  <si>
    <t>2021/03/29 14:22:02:261</t>
  </si>
  <si>
    <t>2021/03/29 14:22:02:354</t>
  </si>
  <si>
    <t>2021/03/29 14:22:02:447</t>
  </si>
  <si>
    <t>2021/03/29 14:22:02:541</t>
  </si>
  <si>
    <t>2021/03/29 14:22:02:635</t>
  </si>
  <si>
    <t>2021/03/29 14:22:02:727</t>
  </si>
  <si>
    <t>2021/03/29 14:22:02:820</t>
  </si>
  <si>
    <t>2021/03/29 14:22:02:915</t>
  </si>
  <si>
    <t>2021/03/29 14:22:03:008</t>
  </si>
  <si>
    <t>2021/03/29 14:22:03:101</t>
  </si>
  <si>
    <t>2021/03/29 14:22:03:193</t>
  </si>
  <si>
    <t>2021/03/29 14:22:03:289</t>
  </si>
  <si>
    <t>2021/03/29 14:22:03:382</t>
  </si>
  <si>
    <t>2021/03/29 14:22:03:477</t>
  </si>
  <si>
    <t>2021/03/29 14:22:03:569</t>
  </si>
  <si>
    <t>2021/03/29 14:22:03:660</t>
  </si>
  <si>
    <t>2021/03/29 14:22:03:754</t>
  </si>
  <si>
    <t>2021/03/29 14:22:03:846</t>
  </si>
  <si>
    <t>2021/03/29 14:22:03:941</t>
  </si>
  <si>
    <t>2021/03/29 14:22:04:033</t>
  </si>
  <si>
    <t>2021/03/29 14:22:04:127</t>
  </si>
  <si>
    <t>2021/03/29 14:22:04:219</t>
  </si>
  <si>
    <t>2021/03/29 14:22:04:312</t>
  </si>
  <si>
    <t>2021/03/29 14:22:04:405</t>
  </si>
  <si>
    <t>2021/03/29 14:22:04:498</t>
  </si>
  <si>
    <t>2021/03/29 14:22:04:592</t>
  </si>
  <si>
    <t>2021/03/29 14:22:04:684</t>
  </si>
  <si>
    <t>2021/03/29 14:22:04:778</t>
  </si>
  <si>
    <t>2021/03/29 14:22:04:873</t>
  </si>
  <si>
    <t>2021/03/29 14:22:04:966</t>
  </si>
  <si>
    <t>2021/03/29 14:22:05:059</t>
  </si>
  <si>
    <t>2021/03/29 14:22:05:151</t>
  </si>
  <si>
    <t>2021/03/29 14:22:05:244</t>
  </si>
  <si>
    <t>2021/03/29 14:22:05:338</t>
  </si>
  <si>
    <t>2021/03/29 14:22:05:432</t>
  </si>
  <si>
    <t>2021/03/29 14:22:05:522</t>
  </si>
  <si>
    <t>2021/03/29 14:22:05:615</t>
  </si>
  <si>
    <t>2021/03/29 14:22:05:710</t>
  </si>
  <si>
    <t>2021/03/29 14:22:05:803</t>
  </si>
  <si>
    <t>2021/03/29 14:22:05:895</t>
  </si>
  <si>
    <t>2021/03/29 14:22:05:989</t>
  </si>
  <si>
    <t>2021/03/29 14:22:06:080</t>
  </si>
  <si>
    <t>2021/03/29 14:22:06:172</t>
  </si>
  <si>
    <t>2021/03/29 14:22:06:264</t>
  </si>
  <si>
    <t>2021/03/29 14:22:06:359</t>
  </si>
  <si>
    <t>2021/03/29 14:22:06:451</t>
  </si>
  <si>
    <t>2021/03/29 14:22:06:544</t>
  </si>
  <si>
    <t>2021/03/29 14:22:06:638</t>
  </si>
  <si>
    <t>2021/03/29 14:22:06:730</t>
  </si>
  <si>
    <t>2021/03/29 14:22:06:822</t>
  </si>
  <si>
    <t>2021/03/29 14:22:06:915</t>
  </si>
  <si>
    <t>2021/03/29 14:22:07:009</t>
  </si>
  <si>
    <t>2021/03/29 14:22:07:103</t>
  </si>
  <si>
    <t>2021/03/29 14:22:07:195</t>
  </si>
  <si>
    <t>2021/03/29 14:22:07:288</t>
  </si>
  <si>
    <t>2021/03/29 14:22:07:380</t>
  </si>
  <si>
    <t>2021/03/29 14:22:07:471</t>
  </si>
  <si>
    <t>2021/03/29 14:22:07:565</t>
  </si>
  <si>
    <t>2021/03/29 14:22:07:659</t>
  </si>
  <si>
    <t>2021/03/29 14:22:07:755</t>
  </si>
  <si>
    <t>2021/03/29 14:22:07:846</t>
  </si>
  <si>
    <t>2021/03/29 14:22:07:940</t>
  </si>
  <si>
    <t>2021/03/29 14:22:08:032</t>
  </si>
  <si>
    <t>2021/03/29 14:22:08:127</t>
  </si>
  <si>
    <t>2021/03/29 14:22:08:218</t>
  </si>
  <si>
    <t>2021/03/29 14:22:08:310</t>
  </si>
  <si>
    <t>2021/03/29 14:22:08:405</t>
  </si>
  <si>
    <t>2021/03/29 14:22:08:496</t>
  </si>
  <si>
    <t>2021/03/29 14:22:08:589</t>
  </si>
  <si>
    <t>2021/03/29 14:22:08:684</t>
  </si>
  <si>
    <t>2021/03/29 14:22:08:776</t>
  </si>
  <si>
    <t>2021/03/29 14:22:08:870</t>
  </si>
  <si>
    <t>2021/03/29 14:22:08:964</t>
  </si>
  <si>
    <t>2021/03/29 14:22:09:056</t>
  </si>
  <si>
    <t>2021/03/29 14:22:09:148</t>
  </si>
  <si>
    <t>2021/03/29 14:22:09:240</t>
  </si>
  <si>
    <t>2021/03/29 14:22:09:337</t>
  </si>
  <si>
    <t>2021/03/29 14:22:09:430</t>
  </si>
  <si>
    <t>2021/03/29 14:22:09:521</t>
  </si>
  <si>
    <t>2021/03/29 14:22:09:614</t>
  </si>
  <si>
    <t>2021/03/29 14:22:09:707</t>
  </si>
  <si>
    <t>2021/03/29 14:22:09:800</t>
  </si>
  <si>
    <t>2021/03/29 14:22:09:892</t>
  </si>
  <si>
    <t>2021/03/29 14:22:09:984</t>
  </si>
  <si>
    <t>2021/03/29 14:22:10:077</t>
  </si>
  <si>
    <t>2021/03/29 14:22:10:172</t>
  </si>
  <si>
    <t>2021/03/29 14:22:10:263</t>
  </si>
  <si>
    <t>2021/03/29 14:22:10:357</t>
  </si>
  <si>
    <t>2021/03/29 14:22:10:452</t>
  </si>
  <si>
    <t>2021/03/29 14:22:10:545</t>
  </si>
  <si>
    <t>2021/03/29 14:22:10:637</t>
  </si>
  <si>
    <t>2021/03/29 14:22:10:731</t>
  </si>
  <si>
    <t>2021/03/29 14:22:10:824</t>
  </si>
  <si>
    <t>2021/03/29 14:22:10:918</t>
  </si>
  <si>
    <t>2021/03/29 14:22:11:010</t>
  </si>
  <si>
    <t>2021/03/29 14:22:11:102</t>
  </si>
  <si>
    <t>2021/03/29 14:22:11:195</t>
  </si>
  <si>
    <t>2021/03/29 14:22:11:289</t>
  </si>
  <si>
    <t>2021/03/29 14:22:11:380</t>
  </si>
  <si>
    <t>2021/03/29 14:22:11:474</t>
  </si>
  <si>
    <t>2021/03/29 14:22:11:570</t>
  </si>
  <si>
    <t>2021/03/29 14:22:11:661</t>
  </si>
  <si>
    <t>2021/03/29 14:22:11:752</t>
  </si>
  <si>
    <t>2021/03/29 14:22:11:846</t>
  </si>
  <si>
    <t>2021/03/29 14:22:11:940</t>
  </si>
  <si>
    <t>2021/03/29 14:22:12:032</t>
  </si>
  <si>
    <t>2021/03/29 14:22:12:125</t>
  </si>
  <si>
    <t>2021/03/29 14:22:12:220</t>
  </si>
  <si>
    <t>2021/03/29 14:22:12:313</t>
  </si>
  <si>
    <t>2021/03/29 14:22:12:404</t>
  </si>
  <si>
    <t>2021/03/29 14:22:12:496</t>
  </si>
  <si>
    <t>2021/03/29 14:22:12:589</t>
  </si>
  <si>
    <t>2021/03/29 14:22:12:681</t>
  </si>
  <si>
    <t>2021/03/29 14:22:12:774</t>
  </si>
  <si>
    <t>2021/03/29 14:22:12:867</t>
  </si>
  <si>
    <t>2021/03/29 14:22:12:960</t>
  </si>
  <si>
    <t>2021/03/29 14:22:13:052</t>
  </si>
  <si>
    <t>2021/03/29 14:22:13:146</t>
  </si>
  <si>
    <t>2021/03/29 14:22:13:239</t>
  </si>
  <si>
    <t>2021/03/29 14:22:13:334</t>
  </si>
  <si>
    <t>2021/03/29 14:22:13:429</t>
  </si>
  <si>
    <t>2021/03/29 14:22:13:522</t>
  </si>
  <si>
    <t>2021/03/29 14:22:13:615</t>
  </si>
  <si>
    <t>2021/03/29 14:22:13:709</t>
  </si>
  <si>
    <t>2021/03/29 14:22:13:802</t>
  </si>
  <si>
    <t>2021/03/29 14:22:13:895</t>
  </si>
  <si>
    <t>2021/03/29 14:22:13:989</t>
  </si>
  <si>
    <t>2021/03/29 14:22:14:082</t>
  </si>
  <si>
    <t>2021/03/29 14:22:14:175</t>
  </si>
  <si>
    <t>2021/03/29 14:22:14:269</t>
  </si>
  <si>
    <t>2021/03/29 14:22:14:361</t>
  </si>
  <si>
    <t>2021/03/29 14:22:14:457</t>
  </si>
  <si>
    <t>2021/03/29 14:22:14:546</t>
  </si>
  <si>
    <t>2021/03/29 14:22:14:640</t>
  </si>
  <si>
    <t>2021/03/29 14:22:14:732</t>
  </si>
  <si>
    <t>2021/03/29 14:22:14:827</t>
  </si>
  <si>
    <t>2021/03/29 14:22:14:919</t>
  </si>
  <si>
    <t>2021/03/29 14:22:15:013</t>
  </si>
  <si>
    <t>2021/03/29 14:22:15:107</t>
  </si>
  <si>
    <t>2021/03/29 14:22:15:197</t>
  </si>
  <si>
    <t>2021/03/29 14:22:15:290</t>
  </si>
  <si>
    <t>2021/03/29 14:22:15:384</t>
  </si>
  <si>
    <t>2021/03/29 14:22:15:478</t>
  </si>
  <si>
    <t>2021/03/29 14:22:15:572</t>
  </si>
  <si>
    <t>2021/03/29 14:22:15:663</t>
  </si>
  <si>
    <t>2021/03/29 14:22:15:756</t>
  </si>
  <si>
    <t>2021/03/29 14:22:15:849</t>
  </si>
  <si>
    <t>2021/03/29 14:22:15:942</t>
  </si>
  <si>
    <t>2021/03/29 14:22:16:036</t>
  </si>
  <si>
    <t>2021/03/29 14:22:16:129</t>
  </si>
  <si>
    <t>2021/03/29 14:22:16:222</t>
  </si>
  <si>
    <t>2021/03/29 14:22:16:314</t>
  </si>
  <si>
    <t>2021/03/29 14:22:16:409</t>
  </si>
  <si>
    <t>2021/03/29 14:22:16:504</t>
  </si>
  <si>
    <t>2021/03/29 14:22:16:593</t>
  </si>
  <si>
    <t>2021/03/29 14:22:16:688</t>
  </si>
  <si>
    <t>2021/03/29 14:22:16:780</t>
  </si>
  <si>
    <t>2021/03/29 14:22:16:874</t>
  </si>
  <si>
    <t>2021/03/29 14:22:16:967</t>
  </si>
  <si>
    <t>2021/03/29 14:22:17:058</t>
  </si>
  <si>
    <t>2021/03/29 14:22:17:152</t>
  </si>
  <si>
    <t>2021/03/29 14:22:17:244</t>
  </si>
  <si>
    <t>2021/03/29 14:22:17:336</t>
  </si>
  <si>
    <t>2021/03/29 14:22:17:430</t>
  </si>
  <si>
    <t>2021/03/29 14:22:17:523</t>
  </si>
  <si>
    <t>2021/03/29 14:22:17:616</t>
  </si>
  <si>
    <t>2021/03/29 14:22:17:710</t>
  </si>
  <si>
    <t>2021/03/29 14:22:17:803</t>
  </si>
  <si>
    <t>2021/03/29 14:22:17:895</t>
  </si>
  <si>
    <t>2021/03/29 14:22:17:989</t>
  </si>
  <si>
    <t>2021/03/29 14:22:18:082</t>
  </si>
  <si>
    <t>2021/03/29 14:22:18:176</t>
  </si>
  <si>
    <t>2021/03/29 14:22:18:269</t>
  </si>
  <si>
    <t>2021/03/29 14:22:18:364</t>
  </si>
  <si>
    <t>2021/03/29 14:22:18:456</t>
  </si>
  <si>
    <t>2021/03/29 14:22:18:548</t>
  </si>
  <si>
    <t>2021/03/29 14:22:18:640</t>
  </si>
  <si>
    <t>2021/03/29 14:22:18:733</t>
  </si>
  <si>
    <t>2021/03/29 14:22:18:826</t>
  </si>
  <si>
    <t>2021/03/29 14:22:18:920</t>
  </si>
  <si>
    <t>2021/03/29 14:22:19:012</t>
  </si>
  <si>
    <t>2021/03/29 14:22:19:105</t>
  </si>
  <si>
    <t>2021/03/29 14:22:19:199</t>
  </si>
  <si>
    <t>2021/03/29 14:22:19:291</t>
  </si>
  <si>
    <t>2021/03/29 14:23:18:829</t>
  </si>
  <si>
    <t>2021/03/29 14:23:18:922</t>
  </si>
  <si>
    <t>2021/03/29 14:23:19:015</t>
  </si>
  <si>
    <t>2021/03/29 14:23:19:109</t>
  </si>
  <si>
    <t>2021/03/29 14:23:19:202</t>
  </si>
  <si>
    <t>2021/03/29 14:23:19:298</t>
  </si>
  <si>
    <t>2021/03/29 14:23:19:390</t>
  </si>
  <si>
    <t>2021/03/29 14:23:19:482</t>
  </si>
  <si>
    <t>2021/03/29 14:23:19:575</t>
  </si>
  <si>
    <t>2021/03/29 14:23:19:667</t>
  </si>
  <si>
    <t>2021/03/29 14:23:19:760</t>
  </si>
  <si>
    <t>2021/03/29 14:23:19:854</t>
  </si>
  <si>
    <t>2021/03/29 14:23:19:948</t>
  </si>
  <si>
    <t>2021/03/29 14:23:20:040</t>
  </si>
  <si>
    <t>2021/03/29 14:23:20:133</t>
  </si>
  <si>
    <t>2021/03/29 14:23:20:227</t>
  </si>
  <si>
    <t>2021/03/29 14:23:20:320</t>
  </si>
  <si>
    <t>2021/03/29 14:23:20:413</t>
  </si>
  <si>
    <t>2021/03/29 14:23:20:503</t>
  </si>
  <si>
    <t>2021/03/29 14:23:20:598</t>
  </si>
  <si>
    <t>2021/03/29 14:23:20:692</t>
  </si>
  <si>
    <t>2021/03/29 14:23:20:783</t>
  </si>
  <si>
    <t>2021/03/29 14:23:20:875</t>
  </si>
  <si>
    <t>2021/03/29 14:23:20:968</t>
  </si>
  <si>
    <t>2021/03/29 14:23:21:061</t>
  </si>
  <si>
    <t>2021/03/29 14:23:21:154</t>
  </si>
  <si>
    <t>2021/03/29 14:23:21:248</t>
  </si>
  <si>
    <t>2021/03/29 14:23:21:340</t>
  </si>
  <si>
    <t>2021/03/29 14:23:21:434</t>
  </si>
  <si>
    <t>2021/03/29 14:23:21:528</t>
  </si>
  <si>
    <t>2021/03/29 14:23:21:620</t>
  </si>
  <si>
    <t>2021/03/29 14:23:21:714</t>
  </si>
  <si>
    <t>2021/03/29 14:23:21:808</t>
  </si>
  <si>
    <t>2021/03/29 14:23:21:902</t>
  </si>
  <si>
    <t>2021/03/29 14:23:21:997</t>
  </si>
  <si>
    <t>2021/03/29 14:23:22:091</t>
  </si>
  <si>
    <t>2021/03/29 14:23:22:182</t>
  </si>
  <si>
    <t>2021/03/29 14:23:22:275</t>
  </si>
  <si>
    <t>2021/03/29 14:23:22:368</t>
  </si>
  <si>
    <t>2021/03/29 14:23:22:461</t>
  </si>
  <si>
    <t>2021/03/29 14:23:22:554</t>
  </si>
  <si>
    <t>2021/03/29 14:23:22:646</t>
  </si>
  <si>
    <t>2021/03/29 14:23:22:742</t>
  </si>
  <si>
    <t>2021/03/29 14:23:22:833</t>
  </si>
  <si>
    <t>2021/03/29 14:23:22:925</t>
  </si>
  <si>
    <t>2021/03/29 14:23:23:019</t>
  </si>
  <si>
    <t>2021/03/29 14:23:23:112</t>
  </si>
  <si>
    <t>2021/03/29 14:23:23:206</t>
  </si>
  <si>
    <t>2021/03/29 14:23:23:299</t>
  </si>
  <si>
    <t>2021/03/29 14:23:23:392</t>
  </si>
  <si>
    <t>2021/03/29 14:23:23:484</t>
  </si>
  <si>
    <t>2021/03/29 14:23:23:577</t>
  </si>
  <si>
    <t>2021/03/29 14:23:23:670</t>
  </si>
  <si>
    <t>2021/03/29 14:23:23:762</t>
  </si>
  <si>
    <t>2021/03/29 14:23:23:857</t>
  </si>
  <si>
    <t>2021/03/29 14:23:23:951</t>
  </si>
  <si>
    <t>2021/03/29 14:23:24:044</t>
  </si>
  <si>
    <t>2021/03/29 14:23:24:137</t>
  </si>
  <si>
    <t>2021/03/29 14:23:24:230</t>
  </si>
  <si>
    <t>2021/03/29 14:23:24:325</t>
  </si>
  <si>
    <t>2021/03/29 14:23:24:419</t>
  </si>
  <si>
    <t>2021/03/29 14:23:24:511</t>
  </si>
  <si>
    <t>2021/03/29 14:23:24:606</t>
  </si>
  <si>
    <t>2021/03/29 14:23:24:698</t>
  </si>
  <si>
    <t>2021/03/29 14:23:24:792</t>
  </si>
  <si>
    <t>2021/03/29 14:23:24:887</t>
  </si>
  <si>
    <t>2021/03/29 14:23:24:978</t>
  </si>
  <si>
    <t>2021/03/29 14:23:25:071</t>
  </si>
  <si>
    <t>2021/03/29 14:23:25:165</t>
  </si>
  <si>
    <t>2021/03/29 14:23:25:258</t>
  </si>
  <si>
    <t>2021/03/29 14:23:25:351</t>
  </si>
  <si>
    <t>2021/03/29 14:23:25:444</t>
  </si>
  <si>
    <t>2021/03/29 14:23:25:538</t>
  </si>
  <si>
    <t>2021/03/29 14:23:25:631</t>
  </si>
  <si>
    <t>2021/03/29 14:23:25:724</t>
  </si>
  <si>
    <t>2021/03/29 14:23:25:815</t>
  </si>
  <si>
    <t>2021/03/29 14:23:25:910</t>
  </si>
  <si>
    <t>2021/03/29 14:23:26:001</t>
  </si>
  <si>
    <t>2021/03/29 14:23:26:094</t>
  </si>
  <si>
    <t>2021/03/29 14:23:26:189</t>
  </si>
  <si>
    <t>2021/03/29 14:23:26:282</t>
  </si>
  <si>
    <t>2021/03/29 14:23:26:375</t>
  </si>
  <si>
    <t>2021/03/29 14:23:26:470</t>
  </si>
  <si>
    <t>2021/03/29 14:23:26:562</t>
  </si>
  <si>
    <t>2021/03/29 14:23:26:656</t>
  </si>
  <si>
    <t>2021/03/29 14:23:26:750</t>
  </si>
  <si>
    <t>2021/03/29 14:23:26:844</t>
  </si>
  <si>
    <t>2021/03/29 14:23:26:937</t>
  </si>
  <si>
    <t>2021/03/29 14:23:27:030</t>
  </si>
  <si>
    <t>2021/03/29 14:23:27:124</t>
  </si>
  <si>
    <t>2021/03/29 14:23:27:215</t>
  </si>
  <si>
    <t>2021/03/29 14:23:27:310</t>
  </si>
  <si>
    <t>2021/03/29 14:23:27:402</t>
  </si>
  <si>
    <t>2021/03/29 14:23:27:494</t>
  </si>
  <si>
    <t>2021/03/29 14:23:27:587</t>
  </si>
  <si>
    <t>2021/03/29 14:23:27:681</t>
  </si>
  <si>
    <t>2021/03/29 14:23:27:775</t>
  </si>
  <si>
    <t>2021/03/29 14:23:27:870</t>
  </si>
  <si>
    <t>2021/03/29 14:23:27:962</t>
  </si>
  <si>
    <t>2021/03/29 14:23:28:056</t>
  </si>
  <si>
    <t>2021/03/29 14:23:28:146</t>
  </si>
  <si>
    <t>2021/03/29 14:23:28:241</t>
  </si>
  <si>
    <t>2021/03/29 14:23:28:334</t>
  </si>
  <si>
    <t>2021/03/29 14:23:28:426</t>
  </si>
  <si>
    <t>2021/03/29 14:23:28:519</t>
  </si>
  <si>
    <t>2021/03/29 14:23:28:611</t>
  </si>
  <si>
    <t>2021/03/29 14:23:28:704</t>
  </si>
  <si>
    <t>2021/03/29 14:23:28:797</t>
  </si>
  <si>
    <t>2021/03/29 14:23:28:890</t>
  </si>
  <si>
    <t>2021/03/29 14:23:28:982</t>
  </si>
  <si>
    <t>2021/03/29 14:23:29:075</t>
  </si>
  <si>
    <t>2021/03/29 14:23:29:168</t>
  </si>
  <si>
    <t>2021/03/29 14:23:29:261</t>
  </si>
  <si>
    <t>2021/03/29 14:23:29:354</t>
  </si>
  <si>
    <t>2021/03/29 14:23:29:448</t>
  </si>
  <si>
    <t>2021/03/29 14:23:29:541</t>
  </si>
  <si>
    <t>2021/03/29 14:23:29:635</t>
  </si>
  <si>
    <t>2021/03/29 14:23:29:727</t>
  </si>
  <si>
    <t>2021/03/29 14:23:29:821</t>
  </si>
  <si>
    <t>2021/03/29 14:23:29:913</t>
  </si>
  <si>
    <t>2021/03/29 14:23:30:008</t>
  </si>
  <si>
    <t>2021/03/29 14:23:30:100</t>
  </si>
  <si>
    <t>2021/03/29 14:23:30:193</t>
  </si>
  <si>
    <t>2021/03/29 14:23:30:287</t>
  </si>
  <si>
    <t>2021/03/29 14:23:30:380</t>
  </si>
  <si>
    <t>2021/03/29 14:23:30:472</t>
  </si>
  <si>
    <t>2021/03/29 14:23:30:567</t>
  </si>
  <si>
    <t>2021/03/29 14:23:30:661</t>
  </si>
  <si>
    <t>2021/03/29 14:23:30:752</t>
  </si>
  <si>
    <t>2021/03/29 14:23:30:846</t>
  </si>
  <si>
    <t>2021/03/29 14:23:30:940</t>
  </si>
  <si>
    <t>2021/03/29 14:23:31:032</t>
  </si>
  <si>
    <t>2021/03/29 14:23:31:125</t>
  </si>
  <si>
    <t>2021/03/29 14:23:31:217</t>
  </si>
  <si>
    <t>2021/03/29 14:23:31:311</t>
  </si>
  <si>
    <t>2021/03/29 14:23:31:405</t>
  </si>
  <si>
    <t>2021/03/29 14:23:31:496</t>
  </si>
  <si>
    <t>2021/03/29 14:23:31:590</t>
  </si>
  <si>
    <t>2021/03/29 14:23:31:683</t>
  </si>
  <si>
    <t>2021/03/29 14:23:31:776</t>
  </si>
  <si>
    <t>2021/03/29 14:23:31:868</t>
  </si>
  <si>
    <t>2021/03/29 14:23:31:961</t>
  </si>
  <si>
    <t>2021/03/29 14:23:32:055</t>
  </si>
  <si>
    <t>2021/03/29 14:23:32:151</t>
  </si>
  <si>
    <t>2021/03/29 14:23:32:244</t>
  </si>
  <si>
    <t>2021/03/29 14:23:32:338</t>
  </si>
  <si>
    <t>2021/03/29 14:23:32:432</t>
  </si>
  <si>
    <t>2021/03/29 14:23:32:525</t>
  </si>
  <si>
    <t>2021/03/29 14:41:05:731</t>
  </si>
  <si>
    <t>2021/03/29 14:41:05:826</t>
  </si>
  <si>
    <t>2021/03/29 14:41:05:918</t>
  </si>
  <si>
    <t>2021/03/29 14:41:06:014</t>
  </si>
  <si>
    <t>2021/03/29 14:41:06:106</t>
  </si>
  <si>
    <t>2021/03/29 14:41:06:199</t>
  </si>
  <si>
    <t>2021/03/29 14:41:06:292</t>
  </si>
  <si>
    <t>2021/03/29 14:41:06:388</t>
  </si>
  <si>
    <t>2021/03/29 14:41:06:480</t>
  </si>
  <si>
    <t>2021/03/29 14:41:06:573</t>
  </si>
  <si>
    <t>2021/03/29 14:41:06:667</t>
  </si>
  <si>
    <t>2021/03/29 14:41:06:758</t>
  </si>
  <si>
    <t>2021/03/29 14:41:06:852</t>
  </si>
  <si>
    <t>2021/03/29 14:41:06:945</t>
  </si>
  <si>
    <t>2021/03/29 14:41:07:036</t>
  </si>
  <si>
    <t>2021/03/29 14:41:07:129</t>
  </si>
  <si>
    <t>2021/03/29 14:41:07:222</t>
  </si>
  <si>
    <t>2021/03/29 14:41:07:316</t>
  </si>
  <si>
    <t>2021/03/29 14:41:07:409</t>
  </si>
  <si>
    <t>2021/03/29 14:41:07:499</t>
  </si>
  <si>
    <t>2021/03/29 14:41:07:594</t>
  </si>
  <si>
    <t>2021/03/29 14:41:07:689</t>
  </si>
  <si>
    <t>2021/03/29 14:41:07:781</t>
  </si>
  <si>
    <t>2021/03/29 14:41:07:873</t>
  </si>
  <si>
    <t>2021/03/29 14:41:07:967</t>
  </si>
  <si>
    <t>2021/03/29 14:41:08:059</t>
  </si>
  <si>
    <t>2021/03/29 14:41:08:153</t>
  </si>
  <si>
    <t>2021/03/29 14:41:08:247</t>
  </si>
  <si>
    <t>2021/03/29 14:41:08:340</t>
  </si>
  <si>
    <t>2021/03/29 14:41:08:433</t>
  </si>
  <si>
    <t>2021/03/29 14:41:08:527</t>
  </si>
  <si>
    <t>2021/03/29 14:41:08:620</t>
  </si>
  <si>
    <t>2021/03/29 14:41:08:713</t>
  </si>
  <si>
    <t>2021/03/29 14:41:08:808</t>
  </si>
  <si>
    <t>2021/03/29 14:41:08:900</t>
  </si>
  <si>
    <t>2021/03/29 14:41:08:994</t>
  </si>
  <si>
    <t>2021/03/29 14:41:09:088</t>
  </si>
  <si>
    <t>2021/03/29 14:41:09:178</t>
  </si>
  <si>
    <t>2021/03/29 14:41:09:273</t>
  </si>
  <si>
    <t>2021/03/29 14:41:09:367</t>
  </si>
  <si>
    <t>2021/03/29 14:41:09:460</t>
  </si>
  <si>
    <t>2021/03/29 14:41:09:552</t>
  </si>
  <si>
    <t>2021/03/29 14:41:09:645</t>
  </si>
  <si>
    <t>2021/03/29 14:41:09:740</t>
  </si>
  <si>
    <t>2021/03/29 14:41:09:833</t>
  </si>
  <si>
    <t>2021/03/29 14:41:09:925</t>
  </si>
  <si>
    <t>2021/03/29 14:41:10:017</t>
  </si>
  <si>
    <t>2021/03/29 14:41:10:111</t>
  </si>
  <si>
    <t>2021/03/29 14:41:10:205</t>
  </si>
  <si>
    <t>2021/03/29 14:41:10:297</t>
  </si>
  <si>
    <t>2021/03/29 14:41:10:391</t>
  </si>
  <si>
    <t>2021/03/29 14:41:10:480</t>
  </si>
  <si>
    <t>2021/03/29 14:41:10:574</t>
  </si>
  <si>
    <t>2021/03/29 14:41:10:665</t>
  </si>
  <si>
    <t>2021/03/29 14:41:10:759</t>
  </si>
  <si>
    <t>2021/03/29 14:41:10:852</t>
  </si>
  <si>
    <t>2021/03/29 14:41:10:946</t>
  </si>
  <si>
    <t>2021/03/29 14:41:11:040</t>
  </si>
  <si>
    <t>2021/03/29 14:41:11:131</t>
  </si>
  <si>
    <t>2021/03/29 14:41:11:224</t>
  </si>
  <si>
    <t>2021/03/29 14:41:11:317</t>
  </si>
  <si>
    <t>2021/03/29 14:41:11:410</t>
  </si>
  <si>
    <t>2021/03/29 14:41:11:502</t>
  </si>
  <si>
    <t>2021/03/29 14:41:11:597</t>
  </si>
  <si>
    <t>2021/03/29 14:41:11:689</t>
  </si>
  <si>
    <t>2021/03/29 14:41:11:782</t>
  </si>
  <si>
    <t>2021/03/29 14:41:11:874</t>
  </si>
  <si>
    <t>2021/03/29 14:41:11:966</t>
  </si>
  <si>
    <t>2021/03/29 14:41:12:059</t>
  </si>
  <si>
    <t>2021/03/29 14:41:12:152</t>
  </si>
  <si>
    <t>2021/03/29 14:41:12:242</t>
  </si>
  <si>
    <t>2021/03/29 14:41:12:339</t>
  </si>
  <si>
    <t>2021/03/29 14:41:12:430</t>
  </si>
  <si>
    <t>2021/03/29 14:41:12:524</t>
  </si>
  <si>
    <t>2021/03/29 14:41:12:616</t>
  </si>
  <si>
    <t>2021/03/29 14:41:12:709</t>
  </si>
  <si>
    <t>2021/03/29 14:41:12:801</t>
  </si>
  <si>
    <t>2021/03/29 14:41:12:892</t>
  </si>
  <si>
    <t>2021/03/29 14:41:12:987</t>
  </si>
  <si>
    <t>2021/03/29 14:41:13:080</t>
  </si>
  <si>
    <t>2021/03/29 14:41:13:172</t>
  </si>
  <si>
    <t>2021/03/29 14:41:13:265</t>
  </si>
  <si>
    <t>2021/03/29 14:41:13:359</t>
  </si>
  <si>
    <t>2021/03/29 14:41:13:452</t>
  </si>
  <si>
    <t>2021/03/29 14:41:13:544</t>
  </si>
  <si>
    <t>2021/03/29 14:41:13:640</t>
  </si>
  <si>
    <t>2021/03/29 14:41:13:731</t>
  </si>
  <si>
    <t>2021/03/29 14:41:13:824</t>
  </si>
  <si>
    <t>2021/03/29 14:41:13:917</t>
  </si>
  <si>
    <t>2021/03/29 14:41:14:010</t>
  </si>
  <si>
    <t>2021/03/29 14:41:14:102</t>
  </si>
  <si>
    <t>2021/03/29 14:41:14:195</t>
  </si>
  <si>
    <t>2021/03/29 14:41:14:289</t>
  </si>
  <si>
    <t>2021/03/29 14:41:14:382</t>
  </si>
  <si>
    <t>2021/03/29 14:41:14:475</t>
  </si>
  <si>
    <t>2021/03/29 14:41:14:568</t>
  </si>
  <si>
    <t>2021/03/29 14:41:14:662</t>
  </si>
  <si>
    <t>2021/03/29 14:41:14:755</t>
  </si>
  <si>
    <t>2021/03/29 14:41:14:847</t>
  </si>
  <si>
    <t>2021/03/29 14:41:14:941</t>
  </si>
  <si>
    <t>2021/03/29 14:41:15:034</t>
  </si>
  <si>
    <t>2021/03/29 14:41:15:127</t>
  </si>
  <si>
    <t>2021/03/29 14:41:15:219</t>
  </si>
  <si>
    <t>2021/03/29 14:41:15:311</t>
  </si>
  <si>
    <t>2021/03/29 14:41:15:402</t>
  </si>
  <si>
    <t>2021/03/29 14:41:15:496</t>
  </si>
  <si>
    <t>2021/03/29 14:41:15:591</t>
  </si>
  <si>
    <t>2021/03/29 14:41:15:684</t>
  </si>
  <si>
    <t>2021/03/29 14:41:15:777</t>
  </si>
  <si>
    <t>2021/03/29 14:41:15:869</t>
  </si>
  <si>
    <t>2021/03/29 14:41:15:962</t>
  </si>
  <si>
    <t>2021/03/29 14:41:16:056</t>
  </si>
  <si>
    <t>2021/03/29 14:41:16:149</t>
  </si>
  <si>
    <t>2021/03/29 14:41:16:242</t>
  </si>
  <si>
    <t>2021/03/29 14:41:16:333</t>
  </si>
  <si>
    <t>2021/03/29 14:41:16:426</t>
  </si>
  <si>
    <t>2021/03/29 14:41:16:519</t>
  </si>
  <si>
    <t>2021/03/29 14:41:16:613</t>
  </si>
  <si>
    <t>2021/03/29 14:41:16:708</t>
  </si>
  <si>
    <t>2021/03/29 14:41:16:799</t>
  </si>
  <si>
    <t>2021/03/29 14:41:16:895</t>
  </si>
  <si>
    <t>2021/03/29 14:41:16:986</t>
  </si>
  <si>
    <t>2021/03/29 14:41:17:081</t>
  </si>
  <si>
    <t>2021/03/29 14:41:17:175</t>
  </si>
  <si>
    <t>2021/03/29 14:41:17:267</t>
  </si>
  <si>
    <t>2021/03/29 14:41:17:359</t>
  </si>
  <si>
    <t>2021/03/29 14:41:17:452</t>
  </si>
  <si>
    <t>2021/03/29 14:41:17:547</t>
  </si>
  <si>
    <t>2021/03/29 14:41:17:643</t>
  </si>
  <si>
    <t>2021/03/29 14:41:17:733</t>
  </si>
  <si>
    <t>2021/03/29 14:41:17:827</t>
  </si>
  <si>
    <t>2021/03/29 14:41:17:921</t>
  </si>
  <si>
    <t>2021/03/29 14:41:18:014</t>
  </si>
  <si>
    <t>2021/03/29 14:41:18:109</t>
  </si>
  <si>
    <t>2021/03/29 14:41:18:201</t>
  </si>
  <si>
    <t>2021/03/29 14:41:18:294</t>
  </si>
  <si>
    <t>2021/03/29 14:41:18:386</t>
  </si>
  <si>
    <t>2021/03/29 14:41:18:479</t>
  </si>
  <si>
    <t>2021/03/29 14:41:18:571</t>
  </si>
  <si>
    <t>2021/03/29 14:41:18:666</t>
  </si>
  <si>
    <t>2021/03/29 14:41:18:757</t>
  </si>
  <si>
    <t>2021/03/29 14:41:18:849</t>
  </si>
  <si>
    <t>2021/03/29 14:41:18:943</t>
  </si>
  <si>
    <t>2021/03/29 14:41:19:037</t>
  </si>
  <si>
    <t>2021/03/29 14:41:19:129</t>
  </si>
  <si>
    <t>2021/03/29 14:41:19:222</t>
  </si>
  <si>
    <t>2021/03/29 14:41:19:316</t>
  </si>
  <si>
    <t>2021/03/29 14:41:19:410</t>
  </si>
  <si>
    <t>2021/03/29 14:41:19:502</t>
  </si>
  <si>
    <t>2021/03/29 14:41:19:596</t>
  </si>
  <si>
    <t>2021/03/29 14:41:19:689</t>
  </si>
  <si>
    <t>2021/03/29 14:41:19:782</t>
  </si>
  <si>
    <t>2021/03/29 14:41:19:874</t>
  </si>
  <si>
    <t>2021/03/29 14:41:19:967</t>
  </si>
  <si>
    <t>2021/03/29 14:41:20:061</t>
  </si>
  <si>
    <t>2021/03/29 14:41:20:154</t>
  </si>
  <si>
    <t>2021/03/29 14:41:20:248</t>
  </si>
  <si>
    <t>2021/03/29 14:41:20:341</t>
  </si>
  <si>
    <t>2021/03/29 14:41:20:435</t>
  </si>
  <si>
    <t>2021/03/29 14:41:20:528</t>
  </si>
  <si>
    <t>2021/03/29 14:41:20:620</t>
  </si>
  <si>
    <t>2021/03/29 14:41:20:712</t>
  </si>
  <si>
    <t>2021/03/29 14:41:20:805</t>
  </si>
  <si>
    <t>2021/03/29 14:41:20:898</t>
  </si>
  <si>
    <t>2021/03/29 14:41:20:990</t>
  </si>
  <si>
    <t>2021/03/29 14:41:21:084</t>
  </si>
  <si>
    <t>2021/03/29 14:41:21:177</t>
  </si>
  <si>
    <t>2021/03/29 14:41:21:268</t>
  </si>
  <si>
    <t>2021/03/29 14:41:21:363</t>
  </si>
  <si>
    <t>2021/03/29 14:41:21:453</t>
  </si>
  <si>
    <t>2021/03/29 14:41:59:617</t>
  </si>
  <si>
    <t>2021/03/29 14:41:59:710</t>
  </si>
  <si>
    <t>2021/03/29 14:41:59:805</t>
  </si>
  <si>
    <t>2021/03/29 14:41:59:897</t>
  </si>
  <si>
    <t>2021/03/29 14:41:59:988</t>
  </si>
  <si>
    <t>2021/03/29 14:42:00:079</t>
  </si>
  <si>
    <t>2021/03/29 14:42:00:172</t>
  </si>
  <si>
    <t>2021/03/29 14:42:00:267</t>
  </si>
  <si>
    <t>2021/03/29 14:42:00:359</t>
  </si>
  <si>
    <t>2021/03/29 14:42:00:455</t>
  </si>
  <si>
    <t>2021/03/29 14:42:00:545</t>
  </si>
  <si>
    <t>2021/03/29 14:42:00:639</t>
  </si>
  <si>
    <t>2021/03/29 14:42:00:732</t>
  </si>
  <si>
    <t>2021/03/29 14:42:00:824</t>
  </si>
  <si>
    <t>2021/03/29 14:42:00:917</t>
  </si>
  <si>
    <t>2021/03/29 14:42:01:010</t>
  </si>
  <si>
    <t>2021/03/29 14:42:01:106</t>
  </si>
  <si>
    <t>2021/03/29 14:42:01:198</t>
  </si>
  <si>
    <t>2021/03/29 14:42:01:291</t>
  </si>
  <si>
    <t>2021/03/29 14:42:01:388</t>
  </si>
  <si>
    <t>2021/03/29 14:42:01:479</t>
  </si>
  <si>
    <t>2021/03/29 14:42:01:574</t>
  </si>
  <si>
    <t>2021/03/29 14:42:01:665</t>
  </si>
  <si>
    <t>2021/03/29 14:42:01:759</t>
  </si>
  <si>
    <t>2021/03/29 14:42:01:850</t>
  </si>
  <si>
    <t>2021/03/29 14:42:01:944</t>
  </si>
  <si>
    <t>2021/03/29 14:42:02:040</t>
  </si>
  <si>
    <t>2021/03/29 14:42:02:132</t>
  </si>
  <si>
    <t>2021/03/29 14:42:02:224</t>
  </si>
  <si>
    <t>2021/03/29 14:42:02:318</t>
  </si>
  <si>
    <t>2021/03/29 14:42:02:411</t>
  </si>
  <si>
    <t>2021/03/29 14:42:02:505</t>
  </si>
  <si>
    <t>2021/03/29 14:42:02:599</t>
  </si>
  <si>
    <t>2021/03/29 14:42:02:693</t>
  </si>
  <si>
    <t>2021/03/29 14:42:02:784</t>
  </si>
  <si>
    <t>2021/03/29 14:42:02:877</t>
  </si>
  <si>
    <t>2021/03/29 14:42:02:972</t>
  </si>
  <si>
    <t>2021/03/29 14:42:03:063</t>
  </si>
  <si>
    <t>2021/03/29 14:42:03:157</t>
  </si>
  <si>
    <t>2021/03/29 14:42:03:250</t>
  </si>
  <si>
    <t>2021/03/29 14:42:03:342</t>
  </si>
  <si>
    <t>2021/03/29 14:42:03:434</t>
  </si>
  <si>
    <t>2021/03/29 14:42:03:527</t>
  </si>
  <si>
    <t>2021/03/29 14:42:03:619</t>
  </si>
  <si>
    <t>2021/03/29 14:42:03:712</t>
  </si>
  <si>
    <t>2021/03/29 14:42:03:806</t>
  </si>
  <si>
    <t>2021/03/29 14:42:03:898</t>
  </si>
  <si>
    <t>2021/03/29 14:42:03:991</t>
  </si>
  <si>
    <t>2021/03/29 14:42:04:085</t>
  </si>
  <si>
    <t>2021/03/29 14:42:04:178</t>
  </si>
  <si>
    <t>2021/03/29 14:42:04:272</t>
  </si>
  <si>
    <t>2021/03/29 14:42:04:365</t>
  </si>
  <si>
    <t>2021/03/29 14:42:04:459</t>
  </si>
  <si>
    <t>2021/03/29 14:42:04:553</t>
  </si>
  <si>
    <t>2021/03/29 14:42:04:643</t>
  </si>
  <si>
    <t>2021/03/29 14:42:04:736</t>
  </si>
  <si>
    <t>2021/03/29 14:42:04:828</t>
  </si>
  <si>
    <t>2021/03/29 14:42:04:922</t>
  </si>
  <si>
    <t>2021/03/29 14:42:05:014</t>
  </si>
  <si>
    <t>2021/03/29 14:42:05:109</t>
  </si>
  <si>
    <t>2021/03/29 14:42:05:202</t>
  </si>
  <si>
    <t>2021/03/29 14:42:05:294</t>
  </si>
  <si>
    <t>2021/03/29 14:42:05:390</t>
  </si>
  <si>
    <t>2021/03/29 14:42:05:482</t>
  </si>
  <si>
    <t>2021/03/29 14:42:05:575</t>
  </si>
  <si>
    <t>2021/03/29 14:42:05:669</t>
  </si>
  <si>
    <t>2021/03/29 14:42:05:764</t>
  </si>
  <si>
    <t>2021/03/29 14:42:05:857</t>
  </si>
  <si>
    <t>2021/03/29 14:42:05:950</t>
  </si>
  <si>
    <t>2021/03/29 14:42:06:045</t>
  </si>
  <si>
    <t>2021/03/29 14:42:06:137</t>
  </si>
  <si>
    <t>2021/03/29 14:42:06:229</t>
  </si>
  <si>
    <t>2021/03/29 14:42:06:323</t>
  </si>
  <si>
    <t>2021/03/29 14:42:06:417</t>
  </si>
  <si>
    <t>2021/03/29 14:42:06:509</t>
  </si>
  <si>
    <t>2021/03/29 14:42:06:602</t>
  </si>
  <si>
    <t>2021/03/29 14:42:06:697</t>
  </si>
  <si>
    <t>2021/03/29 14:42:06:790</t>
  </si>
  <si>
    <t>2021/03/29 14:42:06:882</t>
  </si>
  <si>
    <t>2021/03/29 14:42:06:975</t>
  </si>
  <si>
    <t>2021/03/29 14:42:07:068</t>
  </si>
  <si>
    <t>2021/03/29 14:42:07:160</t>
  </si>
  <si>
    <t>2021/03/29 14:42:07:253</t>
  </si>
  <si>
    <t>2021/03/29 14:42:07:345</t>
  </si>
  <si>
    <t>2021/03/29 14:42:07:437</t>
  </si>
  <si>
    <t>2021/03/29 14:42:07:531</t>
  </si>
  <si>
    <t>2021/03/29 14:42:07:624</t>
  </si>
  <si>
    <t>2021/03/29 14:42:07:717</t>
  </si>
  <si>
    <t>2021/03/29 14:42:07:809</t>
  </si>
  <si>
    <t>2021/03/29 14:42:07:902</t>
  </si>
  <si>
    <t>2021/03/29 14:42:07:995</t>
  </si>
  <si>
    <t>2021/03/29 14:42:08:089</t>
  </si>
  <si>
    <t>2021/03/29 14:42:08:182</t>
  </si>
  <si>
    <t>2021/03/29 14:42:08:275</t>
  </si>
  <si>
    <t>2021/03/29 14:42:08:367</t>
  </si>
  <si>
    <t>2021/03/29 14:42:08:459</t>
  </si>
  <si>
    <t>2021/03/29 14:42:08:552</t>
  </si>
  <si>
    <t>2021/03/29 14:42:08:645</t>
  </si>
  <si>
    <t>2021/03/29 14:42:08:739</t>
  </si>
  <si>
    <t>2021/03/29 14:42:08:832</t>
  </si>
  <si>
    <t>2021/03/29 14:42:08:924</t>
  </si>
  <si>
    <t>2021/03/29 14:42:09:016</t>
  </si>
  <si>
    <t>2021/03/29 14:42:09:108</t>
  </si>
  <si>
    <t>2021/03/29 14:42:09:200</t>
  </si>
  <si>
    <t>2021/03/29 14:42:09:294</t>
  </si>
  <si>
    <t>2021/03/29 14:42:09:387</t>
  </si>
  <si>
    <t>2021/03/29 14:42:09:480</t>
  </si>
  <si>
    <t>2021/03/29 14:42:09:574</t>
  </si>
  <si>
    <t>2021/03/29 14:42:09:665</t>
  </si>
  <si>
    <t>2021/03/29 14:42:09:759</t>
  </si>
  <si>
    <t>2021/03/29 14:42:09:850</t>
  </si>
  <si>
    <t>2021/03/29 14:42:09:944</t>
  </si>
  <si>
    <t>2021/03/29 14:42:10:037</t>
  </si>
  <si>
    <t>2021/03/29 14:42:10:132</t>
  </si>
  <si>
    <t>2021/03/29 14:42:10:224</t>
  </si>
  <si>
    <t>2021/03/29 14:42:10:319</t>
  </si>
  <si>
    <t>2021/03/29 14:42:10:413</t>
  </si>
  <si>
    <t>2021/03/29 14:42:10:506</t>
  </si>
  <si>
    <t>2021/03/29 14:42:10:599</t>
  </si>
  <si>
    <t>2021/03/29 14:42:10:693</t>
  </si>
  <si>
    <t>2021/03/29 14:42:10:788</t>
  </si>
  <si>
    <t>2021/03/29 14:42:10:880</t>
  </si>
  <si>
    <t>2021/03/29 14:42:10:973</t>
  </si>
  <si>
    <t>2021/03/29 14:42:11:067</t>
  </si>
  <si>
    <t>2021/03/29 14:42:11:159</t>
  </si>
  <si>
    <t>2021/03/29 14:42:11:251</t>
  </si>
  <si>
    <t>2021/03/29 14:42:11:343</t>
  </si>
  <si>
    <t>2021/03/29 14:42:11:438</t>
  </si>
  <si>
    <t>2021/03/29 14:42:11:530</t>
  </si>
  <si>
    <t>2021/03/29 14:42:11:625</t>
  </si>
  <si>
    <t>2021/03/29 14:42:11:717</t>
  </si>
  <si>
    <t>2021/03/29 14:42:11:811</t>
  </si>
  <si>
    <t>2021/03/29 14:42:11:904</t>
  </si>
  <si>
    <t>2021/03/29 14:42:11:997</t>
  </si>
  <si>
    <t>2021/03/29 14:42:12:091</t>
  </si>
  <si>
    <t>2021/03/29 14:42:12:183</t>
  </si>
  <si>
    <t>2021/03/29 14:42:12:276</t>
  </si>
  <si>
    <t>2021/03/29 14:42:12:370</t>
  </si>
  <si>
    <t>2021/03/29 14:42:12:460</t>
  </si>
  <si>
    <t>2021/03/29 14:42:12:553</t>
  </si>
  <si>
    <t>2021/03/29 14:42:12:647</t>
  </si>
  <si>
    <t>2021/03/29 14:42:12:741</t>
  </si>
  <si>
    <t>2021/03/29 14:42:12:833</t>
  </si>
  <si>
    <t>2021/03/29 14:42:12:927</t>
  </si>
  <si>
    <t>2021/03/29 14:42:13:020</t>
  </si>
  <si>
    <t>2021/03/29 14:42:13:114</t>
  </si>
  <si>
    <t>2021/03/29 14:42:13:209</t>
  </si>
  <si>
    <t>2021/03/29 14:42:13:304</t>
  </si>
  <si>
    <t>2021/03/29 14:42:13:395</t>
  </si>
  <si>
    <t>2021/03/29 14:42:13:488</t>
  </si>
  <si>
    <t>2021/03/29 14:42:13:581</t>
  </si>
  <si>
    <t>2021/03/29 14:42:13:675</t>
  </si>
  <si>
    <t>2021/03/29 14:42:13:769</t>
  </si>
  <si>
    <t>2021/03/29 14:42:13:860</t>
  </si>
  <si>
    <t>2021/03/29 14:42:13:953</t>
  </si>
  <si>
    <t>2021/03/29 14:42:14:046</t>
  </si>
  <si>
    <t>2021/03/29 14:42:14:140</t>
  </si>
  <si>
    <t>2021/03/29 14:42:14:234</t>
  </si>
  <si>
    <t>2021/03/29 14:42:14:326</t>
  </si>
  <si>
    <t>2021/03/29 14:42:14:419</t>
  </si>
  <si>
    <t>2021/03/29 14:42:14:511</t>
  </si>
  <si>
    <t>2021/03/29 14:42:14:605</t>
  </si>
  <si>
    <t>2021/03/29 14:42:14:699</t>
  </si>
  <si>
    <t>2021/03/29 14:42:14:792</t>
  </si>
  <si>
    <t>2021/03/29 14:42:14:885</t>
  </si>
  <si>
    <t>2021/03/29 14:42:14:980</t>
  </si>
  <si>
    <t>2021/03/29 14:42:15:071</t>
  </si>
  <si>
    <t>2021/03/29 14:46:52:510</t>
  </si>
  <si>
    <t>2021/03/29 14:46:52:604</t>
  </si>
  <si>
    <t>2021/03/29 14:46:52:695</t>
  </si>
  <si>
    <t>2021/03/29 14:46:52:788</t>
  </si>
  <si>
    <t>2021/03/29 14:46:52:881</t>
  </si>
  <si>
    <t>2021/03/29 14:46:52:975</t>
  </si>
  <si>
    <t>2021/03/29 14:46:53:068</t>
  </si>
  <si>
    <t>2021/03/29 14:46:53:159</t>
  </si>
  <si>
    <t>2021/03/29 14:46:53:253</t>
  </si>
  <si>
    <t>2021/03/29 14:46:53:347</t>
  </si>
  <si>
    <t>2021/03/29 14:46:53:440</t>
  </si>
  <si>
    <t>2021/03/29 14:46:53:533</t>
  </si>
  <si>
    <t>2021/03/29 14:46:53:626</t>
  </si>
  <si>
    <t>2021/03/29 14:46:53:720</t>
  </si>
  <si>
    <t>2021/03/29 14:46:53:810</t>
  </si>
  <si>
    <t>2021/03/29 14:46:53:902</t>
  </si>
  <si>
    <t>2021/03/29 14:46:53:996</t>
  </si>
  <si>
    <t>2021/03/29 14:46:54:089</t>
  </si>
  <si>
    <t>2021/03/29 14:46:54:183</t>
  </si>
  <si>
    <t>2021/03/29 14:46:54:277</t>
  </si>
  <si>
    <t>2021/03/29 14:46:54:370</t>
  </si>
  <si>
    <t>2021/03/29 14:46:54:462</t>
  </si>
  <si>
    <t>2021/03/29 14:46:54:556</t>
  </si>
  <si>
    <t>2021/03/29 14:46:54:649</t>
  </si>
  <si>
    <t>2021/03/29 14:46:54:741</t>
  </si>
  <si>
    <t>2021/03/29 14:46:54:835</t>
  </si>
  <si>
    <t>2021/03/29 14:46:54:928</t>
  </si>
  <si>
    <t>2021/03/29 14:46:55:021</t>
  </si>
  <si>
    <t>2021/03/29 14:46:55:115</t>
  </si>
  <si>
    <t>2021/03/29 14:46:55:207</t>
  </si>
  <si>
    <t>2021/03/29 14:46:55:299</t>
  </si>
  <si>
    <t>2021/03/29 14:46:55:392</t>
  </si>
  <si>
    <t>2021/03/29 14:46:55:485</t>
  </si>
  <si>
    <t>2021/03/29 14:46:55:579</t>
  </si>
  <si>
    <t>2021/03/29 14:46:55:671</t>
  </si>
  <si>
    <t>2021/03/29 14:46:55:764</t>
  </si>
  <si>
    <t>2021/03/29 14:46:55:856</t>
  </si>
  <si>
    <t>2021/03/29 14:46:55:950</t>
  </si>
  <si>
    <t>2021/03/29 14:46:56:043</t>
  </si>
  <si>
    <t>2021/03/29 14:46:56:136</t>
  </si>
  <si>
    <t>2021/03/29 14:46:56:229</t>
  </si>
  <si>
    <t>2021/03/29 14:46:56:324</t>
  </si>
  <si>
    <t>2021/03/29 14:46:56:418</t>
  </si>
  <si>
    <t>2021/03/29 14:46:56:509</t>
  </si>
  <si>
    <t>2021/03/29 14:46:56:601</t>
  </si>
  <si>
    <t>2021/03/29 14:46:56:695</t>
  </si>
  <si>
    <t>2021/03/29 14:46:56:789</t>
  </si>
  <si>
    <t>2021/03/29 14:46:56:882</t>
  </si>
  <si>
    <t>2021/03/29 14:46:56:974</t>
  </si>
  <si>
    <t>2021/03/29 14:46:57:069</t>
  </si>
  <si>
    <t>2021/03/29 14:46:57:161</t>
  </si>
  <si>
    <t>2021/03/29 14:46:57:254</t>
  </si>
  <si>
    <t>2021/03/29 14:46:57:347</t>
  </si>
  <si>
    <t>2021/03/29 14:46:57:439</t>
  </si>
  <si>
    <t>2021/03/29 14:46:57:531</t>
  </si>
  <si>
    <t>2021/03/29 14:46:57:624</t>
  </si>
  <si>
    <t>2021/03/29 14:46:57:718</t>
  </si>
  <si>
    <t>2021/03/29 14:46:57:809</t>
  </si>
  <si>
    <t>2021/03/29 14:46:57:904</t>
  </si>
  <si>
    <t>2021/03/29 14:46:57:996</t>
  </si>
  <si>
    <t>2021/03/29 14:46:58:089</t>
  </si>
  <si>
    <t>2021/03/29 14:46:58:183</t>
  </si>
  <si>
    <t>2021/03/29 14:46:58:276</t>
  </si>
  <si>
    <t>2021/03/29 14:46:58:370</t>
  </si>
  <si>
    <t>2021/03/29 14:46:58:462</t>
  </si>
  <si>
    <t>2021/03/29 14:46:58:554</t>
  </si>
  <si>
    <t>2021/03/29 14:46:58:647</t>
  </si>
  <si>
    <t>2021/03/29 14:46:58:740</t>
  </si>
  <si>
    <t>2021/03/29 14:46:58:833</t>
  </si>
  <si>
    <t>2021/03/29 14:46:58:927</t>
  </si>
  <si>
    <t>2021/03/29 14:46:59:018</t>
  </si>
  <si>
    <t>2021/03/29 14:46:59:109</t>
  </si>
  <si>
    <t>2021/03/29 14:46:59:200</t>
  </si>
  <si>
    <t>2021/03/29 14:46:59:293</t>
  </si>
  <si>
    <t>2021/03/29 14:46:59:386</t>
  </si>
  <si>
    <t>2021/03/29 14:46:59:479</t>
  </si>
  <si>
    <t>2021/03/29 14:46:59:572</t>
  </si>
  <si>
    <t>2021/03/29 14:46:59:666</t>
  </si>
  <si>
    <t>2021/03/29 14:46:59:757</t>
  </si>
  <si>
    <t>2021/03/29 14:46:59:851</t>
  </si>
  <si>
    <t>2021/03/29 14:46:59:942</t>
  </si>
  <si>
    <t>2021/03/29 14:47:00:036</t>
  </si>
  <si>
    <t>2021/03/29 14:47:00:130</t>
  </si>
  <si>
    <t>2021/03/29 14:47:00:224</t>
  </si>
  <si>
    <t>2021/03/29 14:47:00:321</t>
  </si>
  <si>
    <t>2021/03/29 14:47:00:424</t>
  </si>
  <si>
    <t>2021/03/29 14:47:00:518</t>
  </si>
  <si>
    <t>2021/03/29 14:47:00:610</t>
  </si>
  <si>
    <t>2021/03/29 14:47:00:704</t>
  </si>
  <si>
    <t>2021/03/29 14:47:00:798</t>
  </si>
  <si>
    <t>2021/03/29 14:47:00:891</t>
  </si>
  <si>
    <t>2021/03/29 14:47:00:985</t>
  </si>
  <si>
    <t>2021/03/29 14:47:01:078</t>
  </si>
  <si>
    <t>2021/03/29 14:47:01:170</t>
  </si>
  <si>
    <t>2021/03/29 14:47:01:262</t>
  </si>
  <si>
    <t>2021/03/29 14:47:01:355</t>
  </si>
  <si>
    <t>2021/03/29 14:47:01:452</t>
  </si>
  <si>
    <t>2021/03/29 14:47:01:543</t>
  </si>
  <si>
    <t>2021/03/29 14:47:01:636</t>
  </si>
  <si>
    <t>2021/03/29 14:47:01:729</t>
  </si>
  <si>
    <t>2021/03/29 14:47:01:823</t>
  </si>
  <si>
    <t>2021/03/29 14:47:01:917</t>
  </si>
  <si>
    <t>2021/03/29 14:47:02:009</t>
  </si>
  <si>
    <t>2021/03/29 14:47:02:103</t>
  </si>
  <si>
    <t>2021/03/29 14:47:02:197</t>
  </si>
  <si>
    <t>2021/03/29 14:47:02:290</t>
  </si>
  <si>
    <t>2021/03/29 14:47:02:382</t>
  </si>
  <si>
    <t>2021/03/29 14:47:02:476</t>
  </si>
  <si>
    <t>2021/03/29 14:47:02:569</t>
  </si>
  <si>
    <t>2021/03/29 14:47:02:662</t>
  </si>
  <si>
    <t>2021/03/29 14:47:02:753</t>
  </si>
  <si>
    <t>2021/03/29 14:47:02:849</t>
  </si>
  <si>
    <t>2021/03/29 14:47:02:940</t>
  </si>
  <si>
    <t>2021/03/29 14:47:03:035</t>
  </si>
  <si>
    <t>2021/03/29 14:47:03:127</t>
  </si>
  <si>
    <t>2021/03/29 14:47:03:220</t>
  </si>
  <si>
    <t>2021/03/29 14:47:03:311</t>
  </si>
  <si>
    <t>2021/03/29 14:47:03:405</t>
  </si>
  <si>
    <t>2021/03/29 14:47:03:498</t>
  </si>
  <si>
    <t>2021/03/29 14:47:03:592</t>
  </si>
  <si>
    <t>2021/03/29 14:47:03:685</t>
  </si>
  <si>
    <t>2021/03/29 14:47:03:778</t>
  </si>
  <si>
    <t>2021/03/29 14:47:03:872</t>
  </si>
  <si>
    <t>2021/03/29 14:47:03:966</t>
  </si>
  <si>
    <t>2021/03/29 14:47:04:057</t>
  </si>
  <si>
    <t>2021/03/29 14:47:04:151</t>
  </si>
  <si>
    <t>2021/03/29 14:47:04:244</t>
  </si>
  <si>
    <t>2021/03/29 14:47:04:337</t>
  </si>
  <si>
    <t>2021/03/29 14:47:04:428</t>
  </si>
  <si>
    <t>2021/03/29 14:47:04:520</t>
  </si>
  <si>
    <t>2021/03/29 14:47:04:615</t>
  </si>
  <si>
    <t>2021/03/29 14:47:04:708</t>
  </si>
  <si>
    <t>2021/03/29 14:47:04:802</t>
  </si>
  <si>
    <t>2021/03/29 14:47:04:894</t>
  </si>
  <si>
    <t>2021/03/29 14:47:04:988</t>
  </si>
  <si>
    <t>2021/03/29 14:47:05:079</t>
  </si>
  <si>
    <t>2021/03/29 14:47:05:171</t>
  </si>
  <si>
    <t>2021/03/29 14:47:05:265</t>
  </si>
  <si>
    <t>2021/03/29 14:47:05:357</t>
  </si>
  <si>
    <t>2021/03/29 14:47:05:452</t>
  </si>
  <si>
    <t>2021/03/29 14:47:05:543</t>
  </si>
  <si>
    <t>2021/03/29 14:47:05:635</t>
  </si>
  <si>
    <t>2021/03/29 14:47:05:727</t>
  </si>
  <si>
    <t>2021/03/29 14:47:05:820</t>
  </si>
  <si>
    <t>2021/03/29 14:47:05:914</t>
  </si>
  <si>
    <t>2021/03/29 14:47:06:006</t>
  </si>
  <si>
    <t>2021/03/29 14:47:06:098</t>
  </si>
  <si>
    <t>2021/03/29 14:47:06:192</t>
  </si>
  <si>
    <t>2021/03/29 14:47:06:285</t>
  </si>
  <si>
    <t>2021/03/29 14:47:06:376</t>
  </si>
  <si>
    <t>2021/03/29 14:47:06:470</t>
  </si>
  <si>
    <t>2021/03/29 14:47:06:564</t>
  </si>
  <si>
    <t>2021/03/29 14:47:06:658</t>
  </si>
  <si>
    <t>2021/03/29 14:47:06:749</t>
  </si>
  <si>
    <t>2021/03/29 14:47:06:843</t>
  </si>
  <si>
    <t>2021/03/29 14:47:06:937</t>
  </si>
  <si>
    <t>2021/03/29 14:47:07:029</t>
  </si>
  <si>
    <t>2021/03/29 14:47:07:122</t>
  </si>
  <si>
    <t>2021/03/29 14:47:07:216</t>
  </si>
  <si>
    <t>2021/03/29 14:47:07:308</t>
  </si>
  <si>
    <t>2021/03/29 14:47:07:403</t>
  </si>
  <si>
    <t>2021/03/29 14:47:07:495</t>
  </si>
  <si>
    <t>2021/03/29 14:47:07:586</t>
  </si>
  <si>
    <t>2021/03/29 14:47:07:679</t>
  </si>
  <si>
    <t>2021/03/29 14:47:07:771</t>
  </si>
  <si>
    <t>2021/03/29 14:47:07:864</t>
  </si>
  <si>
    <t>2021/03/29 14:47:07:958</t>
  </si>
  <si>
    <t>2021/03/29 14:47:08:051</t>
  </si>
  <si>
    <t>2021/03/29 14:47:08:142</t>
  </si>
  <si>
    <t>2021/03/29 14:47:08:236</t>
  </si>
  <si>
    <t>2021/03/29 14:47:08:328</t>
  </si>
  <si>
    <t>2021/03/29 14:47:08:420</t>
  </si>
  <si>
    <t>2021/03/29 14:48:00:762</t>
  </si>
  <si>
    <t>2021/03/29 14:48:00:857</t>
  </si>
  <si>
    <t>2021/03/29 14:48:00:950</t>
  </si>
  <si>
    <t>2021/03/29 14:48:01:041</t>
  </si>
  <si>
    <t>2021/03/29 14:48:01:134</t>
  </si>
  <si>
    <t>2021/03/29 14:48:01:227</t>
  </si>
  <si>
    <t>2021/03/29 14:48:01:320</t>
  </si>
  <si>
    <t>2021/03/29 14:48:01:414</t>
  </si>
  <si>
    <t>2021/03/29 14:48:01:508</t>
  </si>
  <si>
    <t>2021/03/29 14:48:01:601</t>
  </si>
  <si>
    <t>2021/03/29 14:48:01:692</t>
  </si>
  <si>
    <t>2021/03/29 14:48:01:784</t>
  </si>
  <si>
    <t>2021/03/29 14:48:01:877</t>
  </si>
  <si>
    <t>2021/03/29 14:48:01:970</t>
  </si>
  <si>
    <t>2021/03/29 14:48:02:063</t>
  </si>
  <si>
    <t>2021/03/29 14:48:02:155</t>
  </si>
  <si>
    <t>2021/03/29 14:48:02:248</t>
  </si>
  <si>
    <t>2021/03/29 14:48:02:340</t>
  </si>
  <si>
    <t>2021/03/29 14:48:02:433</t>
  </si>
  <si>
    <t>2021/03/29 14:48:02:524</t>
  </si>
  <si>
    <t>2021/03/29 14:48:02:620</t>
  </si>
  <si>
    <t>2021/03/29 14:48:02:713</t>
  </si>
  <si>
    <t>2021/03/29 14:48:02:805</t>
  </si>
  <si>
    <t>2021/03/29 14:48:02:898</t>
  </si>
  <si>
    <t>2021/03/29 14:48:02:990</t>
  </si>
  <si>
    <t>2021/03/29 14:48:03:084</t>
  </si>
  <si>
    <t>2021/03/29 14:48:03:175</t>
  </si>
  <si>
    <t>2021/03/29 14:48:03:267</t>
  </si>
  <si>
    <t>2021/03/29 14:48:03:361</t>
  </si>
  <si>
    <t>2021/03/29 14:48:03:452</t>
  </si>
  <si>
    <t>2021/03/29 14:48:03:547</t>
  </si>
  <si>
    <t>2021/03/29 14:48:03:639</t>
  </si>
  <si>
    <t>2021/03/29 14:48:03:731</t>
  </si>
  <si>
    <t>2021/03/29 14:48:03:824</t>
  </si>
  <si>
    <t>2021/03/29 14:48:03:918</t>
  </si>
  <si>
    <t>2021/03/29 14:48:04:013</t>
  </si>
  <si>
    <t>2021/03/29 14:48:04:105</t>
  </si>
  <si>
    <t>2021/03/29 14:48:04:200</t>
  </si>
  <si>
    <t>2021/03/29 14:48:04:291</t>
  </si>
  <si>
    <t>2021/03/29 14:48:04:382</t>
  </si>
  <si>
    <t>2021/03/29 14:48:04:474</t>
  </si>
  <si>
    <t>2021/03/29 14:48:04:568</t>
  </si>
  <si>
    <t>2021/03/29 14:48:04:662</t>
  </si>
  <si>
    <t>2021/03/29 14:48:04:754</t>
  </si>
  <si>
    <t>2021/03/29 14:48:04:848</t>
  </si>
  <si>
    <t>2021/03/29 14:48:04:940</t>
  </si>
  <si>
    <t>2021/03/29 14:48:05:034</t>
  </si>
  <si>
    <t>2021/03/29 14:48:05:128</t>
  </si>
  <si>
    <t>2021/03/29 14:48:05:223</t>
  </si>
  <si>
    <t>2021/03/29 14:48:05:314</t>
  </si>
  <si>
    <t>2021/03/29 14:48:05:405</t>
  </si>
  <si>
    <t>2021/03/29 14:48:05:498</t>
  </si>
  <si>
    <t>2021/03/29 14:48:05:592</t>
  </si>
  <si>
    <t>2021/03/29 14:48:05:684</t>
  </si>
  <si>
    <t>2021/03/29 14:48:05:775</t>
  </si>
  <si>
    <t>2021/03/29 14:48:05:867</t>
  </si>
  <si>
    <t>2021/03/29 14:48:05:960</t>
  </si>
  <si>
    <t>2021/03/29 14:48:06:053</t>
  </si>
  <si>
    <t>2021/03/29 14:48:06:147</t>
  </si>
  <si>
    <t>2021/03/29 14:48:06:240</t>
  </si>
  <si>
    <t>2021/03/29 14:48:06:332</t>
  </si>
  <si>
    <t>2021/03/29 14:48:06:426</t>
  </si>
  <si>
    <t>2021/03/29 14:48:06:520</t>
  </si>
  <si>
    <t>2021/03/29 14:48:06:614</t>
  </si>
  <si>
    <t>2021/03/29 14:48:06:707</t>
  </si>
  <si>
    <t>2021/03/29 14:48:06:802</t>
  </si>
  <si>
    <t>2021/03/29 14:48:06:894</t>
  </si>
  <si>
    <t>2021/03/29 14:48:06:988</t>
  </si>
  <si>
    <t>2021/03/29 14:48:07:081</t>
  </si>
  <si>
    <t>2021/03/29 14:48:07:174</t>
  </si>
  <si>
    <t>2021/03/29 14:48:07:267</t>
  </si>
  <si>
    <t>2021/03/29 14:48:07:360</t>
  </si>
  <si>
    <t>2021/03/29 14:48:07:452</t>
  </si>
  <si>
    <t>2021/03/29 14:48:07:544</t>
  </si>
  <si>
    <t>2021/03/29 14:48:07:638</t>
  </si>
  <si>
    <t>2021/03/29 14:48:07:730</t>
  </si>
  <si>
    <t>2021/03/29 14:48:07:823</t>
  </si>
  <si>
    <t>2021/03/29 14:48:07:917</t>
  </si>
  <si>
    <t>2021/03/29 14:48:08:010</t>
  </si>
  <si>
    <t>2021/03/29 14:48:08:103</t>
  </si>
  <si>
    <t>2021/03/29 14:48:08:199</t>
  </si>
  <si>
    <t>2021/03/29 14:48:08:291</t>
  </si>
  <si>
    <t>2021/03/29 14:48:08:386</t>
  </si>
  <si>
    <t>2021/03/29 14:48:08:481</t>
  </si>
  <si>
    <t>2021/03/29 14:48:08:572</t>
  </si>
  <si>
    <t>2021/03/29 14:48:08:665</t>
  </si>
  <si>
    <t>2021/03/29 14:48:08:758</t>
  </si>
  <si>
    <t>2021/03/29 14:48:08:850</t>
  </si>
  <si>
    <t>2021/03/29 14:48:08:940</t>
  </si>
  <si>
    <t>2021/03/29 14:48:09:035</t>
  </si>
  <si>
    <t>2021/03/29 14:48:09:126</t>
  </si>
  <si>
    <t>2021/03/29 14:48:09:220</t>
  </si>
  <si>
    <t>2021/03/29 14:48:09:312</t>
  </si>
  <si>
    <t>2021/03/29 14:48:09:406</t>
  </si>
  <si>
    <t>2021/03/29 14:48:09:499</t>
  </si>
  <si>
    <t>2021/03/29 14:48:09:593</t>
  </si>
  <si>
    <t>2021/03/29 14:48:09:687</t>
  </si>
  <si>
    <t>2021/03/29 14:48:09:780</t>
  </si>
  <si>
    <t>2021/03/29 14:48:09:872</t>
  </si>
  <si>
    <t>2021/03/29 14:48:09:966</t>
  </si>
  <si>
    <t>2021/03/29 14:48:10:059</t>
  </si>
  <si>
    <t>2021/03/29 14:48:10:153</t>
  </si>
  <si>
    <t>2021/03/29 14:48:10:246</t>
  </si>
  <si>
    <t>2021/03/29 14:48:10:340</t>
  </si>
  <si>
    <t>2021/03/29 14:48:10:434</t>
  </si>
  <si>
    <t>2021/03/29 14:48:10:526</t>
  </si>
  <si>
    <t>2021/03/29 14:48:10:620</t>
  </si>
  <si>
    <t>2021/03/29 14:48:10:712</t>
  </si>
  <si>
    <t>2021/03/29 14:48:10:804</t>
  </si>
  <si>
    <t>2021/03/29 14:48:10:897</t>
  </si>
  <si>
    <t>2021/03/29 14:48:10:990</t>
  </si>
  <si>
    <t>2021/03/29 14:48:11:085</t>
  </si>
  <si>
    <t>2021/03/29 14:48:11:178</t>
  </si>
  <si>
    <t>2021/03/29 14:48:11:271</t>
  </si>
  <si>
    <t>2021/03/29 14:48:11:364</t>
  </si>
  <si>
    <t>2021/03/29 14:48:11:457</t>
  </si>
  <si>
    <t>2021/03/29 14:48:11:550</t>
  </si>
  <si>
    <t>2021/03/29 14:48:11:644</t>
  </si>
  <si>
    <t>2021/03/29 14:48:11:739</t>
  </si>
  <si>
    <t>2021/03/29 14:48:11:832</t>
  </si>
  <si>
    <t>2021/03/29 14:48:11:925</t>
  </si>
  <si>
    <t>2021/03/29 14:48:12:019</t>
  </si>
  <si>
    <t>2021/03/29 14:48:12:112</t>
  </si>
  <si>
    <t>2021/03/29 14:48:12:204</t>
  </si>
  <si>
    <t>2021/03/29 14:48:12:297</t>
  </si>
  <si>
    <t>2021/03/29 14:48:12:391</t>
  </si>
  <si>
    <t>2021/03/29 14:48:12:482</t>
  </si>
  <si>
    <t>2021/03/29 14:48:12:576</t>
  </si>
  <si>
    <t>2021/03/29 14:52:46:558</t>
  </si>
  <si>
    <t>2021/03/29 14:52:46:648</t>
  </si>
  <si>
    <t>2021/03/29 14:52:46:743</t>
  </si>
  <si>
    <t>2021/03/29 14:52:46:837</t>
  </si>
  <si>
    <t>2021/03/29 14:52:46:931</t>
  </si>
  <si>
    <t>2021/03/29 14:52:47:026</t>
  </si>
  <si>
    <t>2021/03/29 14:52:47:121</t>
  </si>
  <si>
    <t>2021/03/29 14:52:47:214</t>
  </si>
  <si>
    <t>2021/03/29 14:52:47:310</t>
  </si>
  <si>
    <t>2021/03/29 14:52:47:401</t>
  </si>
  <si>
    <t>2021/03/29 14:52:47:492</t>
  </si>
  <si>
    <t>2021/03/29 14:52:47:586</t>
  </si>
  <si>
    <t>2021/03/29 14:52:47:681</t>
  </si>
  <si>
    <t>2021/03/29 14:52:47:772</t>
  </si>
  <si>
    <t>2021/03/29 14:52:47:865</t>
  </si>
  <si>
    <t>2021/03/29 14:52:47:961</t>
  </si>
  <si>
    <t>2021/03/29 14:52:48:053</t>
  </si>
  <si>
    <t>2021/03/29 14:52:48:145</t>
  </si>
  <si>
    <t>2021/03/29 14:52:48:239</t>
  </si>
  <si>
    <t>2021/03/29 14:52:48:332</t>
  </si>
  <si>
    <t>2021/03/29 14:52:48:425</t>
  </si>
  <si>
    <t>2021/03/29 14:52:48:518</t>
  </si>
  <si>
    <t>2021/03/29 14:52:48:610</t>
  </si>
  <si>
    <t>2021/03/29 14:52:48:703</t>
  </si>
  <si>
    <t>2021/03/29 14:52:48:796</t>
  </si>
  <si>
    <t>2021/03/29 14:52:48:888</t>
  </si>
  <si>
    <t>2021/03/29 14:52:48:982</t>
  </si>
  <si>
    <t>2021/03/29 14:52:49:075</t>
  </si>
  <si>
    <t>2021/03/29 14:52:49:168</t>
  </si>
  <si>
    <t>2021/03/29 14:52:49:262</t>
  </si>
  <si>
    <t>2021/03/29 14:52:49:354</t>
  </si>
  <si>
    <t>2021/03/29 14:52:49:447</t>
  </si>
  <si>
    <t>2021/03/29 14:52:49:541</t>
  </si>
  <si>
    <t>2021/03/29 14:52:49:634</t>
  </si>
  <si>
    <t>2021/03/29 14:52:49:728</t>
  </si>
  <si>
    <t>2021/03/29 14:52:49:824</t>
  </si>
  <si>
    <t>2021/03/29 14:52:49:915</t>
  </si>
  <si>
    <t>2021/03/29 14:52:50:008</t>
  </si>
  <si>
    <t>2021/03/29 14:52:50:100</t>
  </si>
  <si>
    <t>2021/03/29 14:52:50:194</t>
  </si>
  <si>
    <t>2021/03/29 14:52:50:289</t>
  </si>
  <si>
    <t>2021/03/29 14:52:50:381</t>
  </si>
  <si>
    <t>2021/03/29 14:52:50:476</t>
  </si>
  <si>
    <t>2021/03/29 14:52:50:569</t>
  </si>
  <si>
    <t>2021/03/29 14:52:50:663</t>
  </si>
  <si>
    <t>2021/03/29 14:52:50:754</t>
  </si>
  <si>
    <t>2021/03/29 14:52:50:848</t>
  </si>
  <si>
    <t>2021/03/29 14:52:50:940</t>
  </si>
  <si>
    <t>2021/03/29 14:52:51:035</t>
  </si>
  <si>
    <t>2021/03/29 14:52:51:129</t>
  </si>
  <si>
    <t>2021/03/29 14:52:51:222</t>
  </si>
  <si>
    <t>2021/03/29 14:52:51:314</t>
  </si>
  <si>
    <t>2021/03/29 14:52:51:408</t>
  </si>
  <si>
    <t>2021/03/29 14:52:51:500</t>
  </si>
  <si>
    <t>2021/03/29 14:52:51:594</t>
  </si>
  <si>
    <t>2021/03/29 14:52:51:686</t>
  </si>
  <si>
    <t>2021/03/29 14:52:51:780</t>
  </si>
  <si>
    <t>2021/03/29 14:52:51:873</t>
  </si>
  <si>
    <t>2021/03/29 14:52:51:966</t>
  </si>
  <si>
    <t>2021/03/29 14:52:52:061</t>
  </si>
  <si>
    <t>2021/03/29 14:52:52:153</t>
  </si>
  <si>
    <t>2021/03/29 14:52:52:247</t>
  </si>
  <si>
    <t>2021/03/29 14:52:52:341</t>
  </si>
  <si>
    <t>2021/03/29 14:52:52:435</t>
  </si>
  <si>
    <t>2021/03/29 14:52:52:528</t>
  </si>
  <si>
    <t>2021/03/29 14:52:52:620</t>
  </si>
  <si>
    <t>2021/03/29 14:52:52:714</t>
  </si>
  <si>
    <t>2021/03/29 14:52:52:808</t>
  </si>
  <si>
    <t>2021/03/29 14:52:52:900</t>
  </si>
  <si>
    <t>2021/03/29 14:52:52:994</t>
  </si>
  <si>
    <t>2021/03/29 14:52:53:089</t>
  </si>
  <si>
    <t>2021/03/29 14:52:53:181</t>
  </si>
  <si>
    <t>2021/03/29 14:52:53:275</t>
  </si>
  <si>
    <t>2021/03/29 14:52:53:370</t>
  </si>
  <si>
    <t>2021/03/29 14:52:53:464</t>
  </si>
  <si>
    <t>2021/03/29 14:52:53:557</t>
  </si>
  <si>
    <t>2021/03/29 14:52:53:650</t>
  </si>
  <si>
    <t>2021/03/29 14:52:53:741</t>
  </si>
  <si>
    <t>2021/03/29 14:52:53:835</t>
  </si>
  <si>
    <t>2021/03/29 14:52:53:927</t>
  </si>
  <si>
    <t>2021/03/29 14:52:54:020</t>
  </si>
  <si>
    <t>2021/03/29 14:52:54:113</t>
  </si>
  <si>
    <t>2021/03/29 14:52:54:209</t>
  </si>
  <si>
    <t>2021/03/29 14:52:54:301</t>
  </si>
  <si>
    <t>2021/03/29 14:52:54:395</t>
  </si>
  <si>
    <t>2021/03/29 14:52:54:488</t>
  </si>
  <si>
    <t>2021/03/29 14:52:54:583</t>
  </si>
  <si>
    <t>2021/03/29 14:52:54:675</t>
  </si>
  <si>
    <t>2021/03/29 14:52:54:768</t>
  </si>
  <si>
    <t>2021/03/29 14:52:54:862</t>
  </si>
  <si>
    <t>2021/03/29 14:52:54:955</t>
  </si>
  <si>
    <t>2021/03/29 14:52:55:047</t>
  </si>
  <si>
    <t>2021/03/29 14:52:55:141</t>
  </si>
  <si>
    <t>2021/03/29 14:52:55:234</t>
  </si>
  <si>
    <t>2021/03/29 14:52:55:328</t>
  </si>
  <si>
    <t>2021/03/29 14:52:55:421</t>
  </si>
  <si>
    <t>2021/03/29 14:52:55:515</t>
  </si>
  <si>
    <t>2021/03/29 14:52:55:608</t>
  </si>
  <si>
    <t>2021/03/29 14:52:55:701</t>
  </si>
  <si>
    <t>2021/03/29 14:52:55:793</t>
  </si>
  <si>
    <t>2021/03/29 14:52:55:887</t>
  </si>
  <si>
    <t>2021/03/29 14:52:55:979</t>
  </si>
  <si>
    <t>2021/03/29 14:52:56:071</t>
  </si>
  <si>
    <t>2021/03/29 14:52:56:164</t>
  </si>
  <si>
    <t>2021/03/29 14:52:56:256</t>
  </si>
  <si>
    <t>2021/03/29 14:52:56:351</t>
  </si>
  <si>
    <t>2021/03/29 14:52:56:444</t>
  </si>
  <si>
    <t>2021/03/29 14:52:56:538</t>
  </si>
  <si>
    <t>2021/03/29 14:52:56:632</t>
  </si>
  <si>
    <t>2021/03/29 14:52:56:725</t>
  </si>
  <si>
    <t>2021/03/29 14:52:56:818</t>
  </si>
  <si>
    <t>2021/03/29 14:52:56:912</t>
  </si>
  <si>
    <t>2021/03/29 14:52:57:005</t>
  </si>
  <si>
    <t>2021/03/29 14:52:57:098</t>
  </si>
  <si>
    <t>2021/03/29 14:52:57:190</t>
  </si>
  <si>
    <t>2021/03/29 14:52:57:284</t>
  </si>
  <si>
    <t>2021/03/29 14:52:57:378</t>
  </si>
  <si>
    <t>2021/03/29 14:52:57:469</t>
  </si>
  <si>
    <t>2021/03/29 14:52:57:564</t>
  </si>
  <si>
    <t>2021/03/29 14:52:57:655</t>
  </si>
  <si>
    <t>2021/03/29 14:52:57:749</t>
  </si>
  <si>
    <t>2021/03/29 14:52:57:840</t>
  </si>
  <si>
    <t>2021/03/29 14:52:57:935</t>
  </si>
  <si>
    <t>2021/03/29 14:52:58:029</t>
  </si>
  <si>
    <t>2021/03/29 14:52:58:120</t>
  </si>
  <si>
    <t>2021/03/29 14:52:58:213</t>
  </si>
  <si>
    <t>2021/03/29 14:52:58:308</t>
  </si>
  <si>
    <t>2021/03/29 14:52:58:400</t>
  </si>
  <si>
    <t>2021/03/29 14:52:58:493</t>
  </si>
  <si>
    <t>2021/03/29 14:52:58:586</t>
  </si>
  <si>
    <t>2021/03/29 14:52:58:680</t>
  </si>
  <si>
    <t>2021/03/29 14:52:58:772</t>
  </si>
  <si>
    <t>2021/03/29 14:52:58:867</t>
  </si>
  <si>
    <t>2021/03/29 14:52:58:959</t>
  </si>
  <si>
    <t>2021/03/29 14:52:59:053</t>
  </si>
  <si>
    <t>2021/03/29 14:52:59:146</t>
  </si>
  <si>
    <t>2021/03/29 14:52:59:236</t>
  </si>
  <si>
    <t>2021/03/29 14:52:59:330</t>
  </si>
  <si>
    <t>2021/03/29 14:52:59:424</t>
  </si>
  <si>
    <t>2021/03/29 14:52:59:517</t>
  </si>
  <si>
    <t>2021/03/29 14:52:59:610</t>
  </si>
  <si>
    <t>2021/03/29 14:52:59:702</t>
  </si>
  <si>
    <t>2021/03/29 14:52:59:797</t>
  </si>
  <si>
    <t>2021/03/29 14:52:59:892</t>
  </si>
  <si>
    <t>2021/03/29 14:52:59:986</t>
  </si>
  <si>
    <t>2021/03/29 14:53:00:080</t>
  </si>
  <si>
    <t>2021/03/29 14:53:00:172</t>
  </si>
  <si>
    <t>2021/03/29 14:53:00:267</t>
  </si>
  <si>
    <t>2021/03/29 14:53:00:360</t>
  </si>
  <si>
    <t>2021/03/29 14:53:00:453</t>
  </si>
  <si>
    <t>2021/03/29 14:53:00:544</t>
  </si>
  <si>
    <t>2021/03/29 14:53:00:637</t>
  </si>
  <si>
    <t>2021/03/29 14:53:00:731</t>
  </si>
  <si>
    <t>2021/03/29 14:53:00:825</t>
  </si>
  <si>
    <t>2021/03/29 14:53:00:920</t>
  </si>
  <si>
    <t>2021/03/29 14:53:01:012</t>
  </si>
  <si>
    <t>2021/03/29 14:53:01:102</t>
  </si>
  <si>
    <t>2021/03/29 14:53:01:194</t>
  </si>
  <si>
    <t>2021/03/29 14:53:01:287</t>
  </si>
  <si>
    <t>2021/03/29 14:53:01:380</t>
  </si>
  <si>
    <t>2021/03/29 14:53:01:475</t>
  </si>
  <si>
    <t>2021/03/29 14:53:01:569</t>
  </si>
  <si>
    <t>2021/03/29 14:53:01:662</t>
  </si>
  <si>
    <t>2021/03/29 14:53:01:755</t>
  </si>
  <si>
    <t>2021/03/29 14:53:01:849</t>
  </si>
  <si>
    <t>2021/03/29 14:53:01:941</t>
  </si>
  <si>
    <t>2021/03/29 14:53:02:032</t>
  </si>
  <si>
    <t>2021/03/29 14:53:02:126</t>
  </si>
  <si>
    <t>2021/03/29 14:53:02:218</t>
  </si>
  <si>
    <t>2021/03/29 14:53:02:312</t>
  </si>
  <si>
    <t>2021/03/29 14:53:02:402</t>
  </si>
  <si>
    <t>2021/03/29 14:53:02:493</t>
  </si>
  <si>
    <t>2021/03/29 14:53:44:013</t>
  </si>
  <si>
    <t>2021/03/29 14:53:44:108</t>
  </si>
  <si>
    <t>2021/03/29 14:53:44:200</t>
  </si>
  <si>
    <t>2021/03/29 14:53:44:294</t>
  </si>
  <si>
    <t>2021/03/29 14:53:44:387</t>
  </si>
  <si>
    <t>2021/03/29 14:53:44:480</t>
  </si>
  <si>
    <t>2021/03/29 14:53:44:570</t>
  </si>
  <si>
    <t>2021/03/29 14:53:44:663</t>
  </si>
  <si>
    <t>2021/03/29 14:53:44:756</t>
  </si>
  <si>
    <t>2021/03/29 14:53:44:849</t>
  </si>
  <si>
    <t>2021/03/29 14:53:44:944</t>
  </si>
  <si>
    <t>2021/03/29 14:53:45:036</t>
  </si>
  <si>
    <t>2021/03/29 14:53:45:131</t>
  </si>
  <si>
    <t>2021/03/29 14:53:45:222</t>
  </si>
  <si>
    <t>2021/03/29 14:53:45:315</t>
  </si>
  <si>
    <t>2021/03/29 14:53:45:409</t>
  </si>
  <si>
    <t>2021/03/29 14:53:45:501</t>
  </si>
  <si>
    <t>2021/03/29 14:53:45:595</t>
  </si>
  <si>
    <t>2021/03/29 14:53:45:687</t>
  </si>
  <si>
    <t>2021/03/29 14:53:45:781</t>
  </si>
  <si>
    <t>2021/03/29 14:53:45:873</t>
  </si>
  <si>
    <t>2021/03/29 14:53:45:966</t>
  </si>
  <si>
    <t>2021/03/29 14:53:46:061</t>
  </si>
  <si>
    <t>2021/03/29 14:53:46:154</t>
  </si>
  <si>
    <t>2021/03/29 14:53:46:247</t>
  </si>
  <si>
    <t>2021/03/29 14:53:46:338</t>
  </si>
  <si>
    <t>2021/03/29 14:53:46:432</t>
  </si>
  <si>
    <t>2021/03/29 14:53:46:526</t>
  </si>
  <si>
    <t>2021/03/29 14:53:46:619</t>
  </si>
  <si>
    <t>2021/03/29 14:53:46:713</t>
  </si>
  <si>
    <t>2021/03/29 14:53:46:805</t>
  </si>
  <si>
    <t>2021/03/29 14:53:46:897</t>
  </si>
  <si>
    <t>2021/03/29 14:53:46:990</t>
  </si>
  <si>
    <t>2021/03/29 14:53:47:084</t>
  </si>
  <si>
    <t>2021/03/29 14:53:47:177</t>
  </si>
  <si>
    <t>2021/03/29 14:53:47:270</t>
  </si>
  <si>
    <t>2021/03/29 14:53:47:362</t>
  </si>
  <si>
    <t>2021/03/29 14:53:47:455</t>
  </si>
  <si>
    <t>2021/03/29 14:53:47:548</t>
  </si>
  <si>
    <t>2021/03/29 14:53:47:640</t>
  </si>
  <si>
    <t>2021/03/29 14:53:47:734</t>
  </si>
  <si>
    <t>2021/03/29 14:53:47:827</t>
  </si>
  <si>
    <t>2021/03/29 14:53:47:920</t>
  </si>
  <si>
    <t>2021/03/29 14:53:48:012</t>
  </si>
  <si>
    <t>2021/03/29 14:53:48:105</t>
  </si>
  <si>
    <t>2021/03/29 14:53:48:199</t>
  </si>
  <si>
    <t>2021/03/29 14:53:48:293</t>
  </si>
  <si>
    <t>2021/03/29 14:53:48:386</t>
  </si>
  <si>
    <t>2021/03/29 14:53:48:479</t>
  </si>
  <si>
    <t>2021/03/29 14:53:48:572</t>
  </si>
  <si>
    <t>2021/03/29 14:53:48:665</t>
  </si>
  <si>
    <t>2021/03/29 14:53:48:760</t>
  </si>
  <si>
    <t>2021/03/29 14:53:48:852</t>
  </si>
  <si>
    <t>2021/03/29 14:53:48:945</t>
  </si>
  <si>
    <t>2021/03/29 14:53:49:037</t>
  </si>
  <si>
    <t>2021/03/29 14:53:49:132</t>
  </si>
  <si>
    <t>2021/03/29 14:53:49:227</t>
  </si>
  <si>
    <t>2021/03/29 14:53:49:319</t>
  </si>
  <si>
    <t>2021/03/29 14:53:49:412</t>
  </si>
  <si>
    <t>2021/03/29 14:53:49:504</t>
  </si>
  <si>
    <t>2021/03/29 14:53:49:598</t>
  </si>
  <si>
    <t>2021/03/29 14:53:49:693</t>
  </si>
  <si>
    <t>2021/03/29 14:53:49:785</t>
  </si>
  <si>
    <t>2021/03/29 14:53:49:878</t>
  </si>
  <si>
    <t>2021/03/29 14:53:49:971</t>
  </si>
  <si>
    <t>2021/03/29 14:53:50:067</t>
  </si>
  <si>
    <t>2021/03/29 14:53:50:160</t>
  </si>
  <si>
    <t>2021/03/29 14:53:50:255</t>
  </si>
  <si>
    <t>2021/03/29 14:53:50:442</t>
  </si>
  <si>
    <t>2021/03/29 14:53:50:534</t>
  </si>
  <si>
    <t>2021/03/29 14:53:50:627</t>
  </si>
  <si>
    <t>2021/03/29 14:53:50:720</t>
  </si>
  <si>
    <t>2021/03/29 14:53:50:814</t>
  </si>
  <si>
    <t>2021/03/29 14:53:50:909</t>
  </si>
  <si>
    <t>2021/03/29 14:53:51:000</t>
  </si>
  <si>
    <t>2021/03/29 14:53:51:094</t>
  </si>
  <si>
    <t>2021/03/29 14:53:51:188</t>
  </si>
  <si>
    <t>2021/03/29 14:53:51:282</t>
  </si>
  <si>
    <t>2021/03/29 14:53:51:376</t>
  </si>
  <si>
    <t>2021/03/29 14:53:51:468</t>
  </si>
  <si>
    <t>2021/03/29 14:53:51:561</t>
  </si>
  <si>
    <t>2021/03/29 14:53:51:657</t>
  </si>
  <si>
    <t>2021/03/29 14:53:51:746</t>
  </si>
  <si>
    <t>2021/03/29 14:53:51:837</t>
  </si>
  <si>
    <t>2021/03/29 14:53:51:931</t>
  </si>
  <si>
    <t>2021/03/29 14:53:52:022</t>
  </si>
  <si>
    <t>2021/03/29 14:53:52:114</t>
  </si>
  <si>
    <t>2021/03/29 14:53:52:209</t>
  </si>
  <si>
    <t>2021/03/29 14:53:52:302</t>
  </si>
  <si>
    <t>2021/03/29 14:53:52:395</t>
  </si>
  <si>
    <t>2021/03/29 14:53:52:487</t>
  </si>
  <si>
    <t>2021/03/29 14:53:52:580</t>
  </si>
  <si>
    <t>2021/03/29 14:53:52:673</t>
  </si>
  <si>
    <t>2021/03/29 14:53:52:765</t>
  </si>
  <si>
    <t>2021/03/29 14:53:52:861</t>
  </si>
  <si>
    <t>2021/03/29 14:53:52:952</t>
  </si>
  <si>
    <t>2021/03/29 14:53:53:047</t>
  </si>
  <si>
    <t>2021/03/29 14:53:53:141</t>
  </si>
  <si>
    <t>2021/03/29 14:53:53:233</t>
  </si>
  <si>
    <t>2021/03/29 14:53:53:327</t>
  </si>
  <si>
    <t>2021/03/29 14:53:53:420</t>
  </si>
  <si>
    <t>2021/03/29 14:53:53:512</t>
  </si>
  <si>
    <t>2021/03/29 14:53:53:605</t>
  </si>
  <si>
    <t>2021/03/29 14:53:53:699</t>
  </si>
  <si>
    <t>2021/03/29 14:53:53:791</t>
  </si>
  <si>
    <t>2021/03/29 14:53:53:885</t>
  </si>
  <si>
    <t>2021/03/29 14:53:53:977</t>
  </si>
  <si>
    <t>2021/03/29 14:53:54:071</t>
  </si>
  <si>
    <t>2021/03/29 14:53:54:164</t>
  </si>
  <si>
    <t>2021/03/29 14:53:54:257</t>
  </si>
  <si>
    <t>2021/03/29 14:53:54:348</t>
  </si>
  <si>
    <t>2021/03/29 14:53:54:443</t>
  </si>
  <si>
    <t>2021/03/29 14:53:54:538</t>
  </si>
  <si>
    <t>2021/03/29 14:53:54:629</t>
  </si>
  <si>
    <t>2021/03/29 14:53:54:721</t>
  </si>
  <si>
    <t>2021/03/29 14:53:54:815</t>
  </si>
  <si>
    <t>2021/03/29 14:53:54:908</t>
  </si>
  <si>
    <t>2021/03/29 14:53:55:001</t>
  </si>
  <si>
    <t>2021/03/29 14:53:55:095</t>
  </si>
  <si>
    <t>2021/03/29 14:53:55:187</t>
  </si>
  <si>
    <t>2021/03/29 14:53:55:279</t>
  </si>
  <si>
    <t>2021/03/29 14:53:55:373</t>
  </si>
  <si>
    <t>2021/03/29 14:53:55:466</t>
  </si>
  <si>
    <t>2021/03/29 14:53:55:561</t>
  </si>
  <si>
    <t>2021/03/29 14:53:55:653</t>
  </si>
  <si>
    <t>2021/03/29 14:53:55:746</t>
  </si>
  <si>
    <t>2021/03/29 14:53:55:839</t>
  </si>
  <si>
    <t>2021/03/29 14:53:55:932</t>
  </si>
  <si>
    <t>2021/03/29 14:53:56:026</t>
  </si>
  <si>
    <t>2021/03/29 14:53:56:120</t>
  </si>
  <si>
    <t>2021/03/29 14:53:56:212</t>
  </si>
  <si>
    <t>2021/03/29 14:53:56:305</t>
  </si>
  <si>
    <t>2021/03/29 14:53:56:398</t>
  </si>
  <si>
    <t>2021/03/29 14:53:56:490</t>
  </si>
  <si>
    <t>2021/03/29 14:53:56:583</t>
  </si>
  <si>
    <t>2021/03/29 14:53:56:677</t>
  </si>
  <si>
    <t>2021/03/29 14:53:56:771</t>
  </si>
  <si>
    <t>2021/03/29 14:53:56:862</t>
  </si>
  <si>
    <t>2021/03/29 14:53:56:957</t>
  </si>
  <si>
    <t>2021/03/29 14:53:57:048</t>
  </si>
  <si>
    <t>2021/03/29 14:53:57:141</t>
  </si>
  <si>
    <t>2021/03/29 14:53:57:232</t>
  </si>
  <si>
    <t>2021/03/29 14:53:57:325</t>
  </si>
  <si>
    <t>2021/03/29 14:53:57:418</t>
  </si>
  <si>
    <t>2021/03/29 14:53:57:512</t>
  </si>
  <si>
    <t>2021/03/29 14:53:57:604</t>
  </si>
  <si>
    <t>2021/03/29 14:53:57:698</t>
  </si>
  <si>
    <t>2021/03/29 14:53:57:792</t>
  </si>
  <si>
    <t>2021/03/29 14:53:57:885</t>
  </si>
  <si>
    <t>2021/03/29 14:53:57:981</t>
  </si>
  <si>
    <t>2021/03/29 14:58:27:926</t>
  </si>
  <si>
    <t>2021/03/29 14:58:28:019</t>
  </si>
  <si>
    <t>2021/03/29 14:58:28:113</t>
  </si>
  <si>
    <t>2021/03/29 14:58:28:206</t>
  </si>
  <si>
    <t>2021/03/29 14:58:28:300</t>
  </si>
  <si>
    <t>2021/03/29 14:58:28:391</t>
  </si>
  <si>
    <t>2021/03/29 14:58:28:482</t>
  </si>
  <si>
    <t>2021/03/29 14:58:28:574</t>
  </si>
  <si>
    <t>2021/03/29 14:58:28:670</t>
  </si>
  <si>
    <t>2021/03/29 14:58:28:763</t>
  </si>
  <si>
    <t>2021/03/29 14:58:28:858</t>
  </si>
  <si>
    <t>2021/03/29 14:58:28:952</t>
  </si>
  <si>
    <t>2021/03/29 14:58:29:045</t>
  </si>
  <si>
    <t>2021/03/29 14:58:29:137</t>
  </si>
  <si>
    <t>2021/03/29 14:58:29:235</t>
  </si>
  <si>
    <t>2021/03/29 14:58:29:326</t>
  </si>
  <si>
    <t>2021/03/29 14:58:29:420</t>
  </si>
  <si>
    <t>2021/03/29 14:58:29:511</t>
  </si>
  <si>
    <t>2021/03/29 14:58:29:606</t>
  </si>
  <si>
    <t>2021/03/29 14:58:29:701</t>
  </si>
  <si>
    <t>2021/03/29 14:58:29:792</t>
  </si>
  <si>
    <t>2021/03/29 14:58:29:885</t>
  </si>
  <si>
    <t>2021/03/29 14:58:29:978</t>
  </si>
  <si>
    <t>2021/03/29 14:58:30:070</t>
  </si>
  <si>
    <t>2021/03/29 14:58:30:164</t>
  </si>
  <si>
    <t>2021/03/29 14:58:30:261</t>
  </si>
  <si>
    <t>2021/03/29 14:58:30:352</t>
  </si>
  <si>
    <t>2021/03/29 14:58:30:443</t>
  </si>
  <si>
    <t>2021/03/29 14:58:30:536</t>
  </si>
  <si>
    <t>2021/03/29 14:58:30:629</t>
  </si>
  <si>
    <t>2021/03/29 14:58:30:722</t>
  </si>
  <si>
    <t>2021/03/29 14:58:30:814</t>
  </si>
  <si>
    <t>2021/03/29 14:58:30:908</t>
  </si>
  <si>
    <t>2021/03/29 14:58:31:000</t>
  </si>
  <si>
    <t>2021/03/29 14:58:31:094</t>
  </si>
  <si>
    <t>2021/03/29 14:58:31:189</t>
  </si>
  <si>
    <t>2021/03/29 14:58:31:282</t>
  </si>
  <si>
    <t>2021/03/29 14:58:31:376</t>
  </si>
  <si>
    <t>2021/03/29 14:58:31:469</t>
  </si>
  <si>
    <t>2021/03/29 14:58:31:563</t>
  </si>
  <si>
    <t>2021/03/29 14:58:31:655</t>
  </si>
  <si>
    <t>2021/03/29 14:58:31:747</t>
  </si>
  <si>
    <t>2021/03/29 14:58:31:841</t>
  </si>
  <si>
    <t>2021/03/29 14:58:31:934</t>
  </si>
  <si>
    <t>2021/03/29 14:58:32:025</t>
  </si>
  <si>
    <t>2021/03/29 14:58:32:117</t>
  </si>
  <si>
    <t>2021/03/29 14:58:32:211</t>
  </si>
  <si>
    <t>2021/03/29 14:58:32:303</t>
  </si>
  <si>
    <t>2021/03/29 14:58:32:396</t>
  </si>
  <si>
    <t>2021/03/29 14:58:32:488</t>
  </si>
  <si>
    <t>2021/03/29 14:58:32:581</t>
  </si>
  <si>
    <t>2021/03/29 14:58:32:673</t>
  </si>
  <si>
    <t>2021/03/29 14:58:32:768</t>
  </si>
  <si>
    <t>2021/03/29 14:58:32:861</t>
  </si>
  <si>
    <t>2021/03/29 14:58:32:952</t>
  </si>
  <si>
    <t>2021/03/29 14:58:33:046</t>
  </si>
  <si>
    <t>2021/03/29 14:58:33:140</t>
  </si>
  <si>
    <t>2021/03/29 14:58:33:232</t>
  </si>
  <si>
    <t>2021/03/29 14:58:33:325</t>
  </si>
  <si>
    <t>2021/03/29 14:58:33:420</t>
  </si>
  <si>
    <t>2021/03/29 14:58:33:512</t>
  </si>
  <si>
    <t>2021/03/29 14:58:33:605</t>
  </si>
  <si>
    <t>2021/03/29 14:58:33:698</t>
  </si>
  <si>
    <t>2021/03/29 14:58:33:794</t>
  </si>
  <si>
    <t>2021/03/29 14:58:33:886</t>
  </si>
  <si>
    <t>2021/03/29 14:58:33:981</t>
  </si>
  <si>
    <t>2021/03/29 14:58:34:073</t>
  </si>
  <si>
    <t>2021/03/29 14:58:34:167</t>
  </si>
  <si>
    <t>2021/03/29 14:58:34:257</t>
  </si>
  <si>
    <t>2021/03/29 14:58:34:353</t>
  </si>
  <si>
    <t>2021/03/29 14:58:34:445</t>
  </si>
  <si>
    <t>2021/03/29 14:58:34:537</t>
  </si>
  <si>
    <t>2021/03/29 14:58:34:631</t>
  </si>
  <si>
    <t>2021/03/29 14:58:34:723</t>
  </si>
  <si>
    <t>2021/03/29 14:58:34:820</t>
  </si>
  <si>
    <t>2021/03/29 14:58:34:912</t>
  </si>
  <si>
    <t>2021/03/29 14:58:35:004</t>
  </si>
  <si>
    <t>2021/03/29 14:58:35:098</t>
  </si>
  <si>
    <t>2021/03/29 14:58:35:191</t>
  </si>
  <si>
    <t>2021/03/29 14:58:35:285</t>
  </si>
  <si>
    <t>2021/03/29 14:58:35:379</t>
  </si>
  <si>
    <t>2021/03/29 14:58:35:472</t>
  </si>
  <si>
    <t>2021/03/29 14:58:35:564</t>
  </si>
  <si>
    <t>2021/03/29 14:58:35:655</t>
  </si>
  <si>
    <t>2021/03/29 14:58:35:748</t>
  </si>
  <si>
    <t>2021/03/29 14:58:35:841</t>
  </si>
  <si>
    <t>2021/03/29 14:58:35:936</t>
  </si>
  <si>
    <t>2021/03/29 14:58:36:028</t>
  </si>
  <si>
    <t>2021/03/29 14:58:36:120</t>
  </si>
  <si>
    <t>2021/03/29 14:58:36:214</t>
  </si>
  <si>
    <t>2021/03/29 14:58:36:306</t>
  </si>
  <si>
    <t>2021/03/29 14:58:36:400</t>
  </si>
  <si>
    <t>2021/03/29 14:58:36:492</t>
  </si>
  <si>
    <t>2021/03/29 14:58:36:586</t>
  </si>
  <si>
    <t>2021/03/29 14:58:36:678</t>
  </si>
  <si>
    <t>2021/03/29 14:58:36:772</t>
  </si>
  <si>
    <t>2021/03/29 14:58:36:866</t>
  </si>
  <si>
    <t>2021/03/29 14:58:36:961</t>
  </si>
  <si>
    <t>2021/03/29 14:58:37:052</t>
  </si>
  <si>
    <t>2021/03/29 14:58:37:146</t>
  </si>
  <si>
    <t>2021/03/29 14:58:37:238</t>
  </si>
  <si>
    <t>2021/03/29 14:58:37:332</t>
  </si>
  <si>
    <t>2021/03/29 14:58:37:426</t>
  </si>
  <si>
    <t>2021/03/29 14:58:37:519</t>
  </si>
  <si>
    <t>2021/03/29 14:58:37:611</t>
  </si>
  <si>
    <t>2021/03/29 14:58:37:705</t>
  </si>
  <si>
    <t>2021/03/29 14:58:37:798</t>
  </si>
  <si>
    <t>2021/03/29 14:58:37:891</t>
  </si>
  <si>
    <t>2021/03/29 14:58:37:986</t>
  </si>
  <si>
    <t>2021/03/29 14:58:38:078</t>
  </si>
  <si>
    <t>2021/03/29 14:58:38:170</t>
  </si>
  <si>
    <t>2021/03/29 14:58:38:263</t>
  </si>
  <si>
    <t>2021/03/29 14:58:38:356</t>
  </si>
  <si>
    <t>2021/03/29 14:58:38:452</t>
  </si>
  <si>
    <t>2021/03/29 14:58:38:547</t>
  </si>
  <si>
    <t>2021/03/29 14:58:38:641</t>
  </si>
  <si>
    <t>2021/03/29 14:58:38:732</t>
  </si>
  <si>
    <t>2021/03/29 14:58:38:826</t>
  </si>
  <si>
    <t>2021/03/29 14:58:38:922</t>
  </si>
  <si>
    <t>2021/03/29 14:58:39:014</t>
  </si>
  <si>
    <t>2021/03/29 14:58:39:109</t>
  </si>
  <si>
    <t>2021/03/29 14:58:39:200</t>
  </si>
  <si>
    <t>2021/03/29 14:58:39:292</t>
  </si>
  <si>
    <t>2021/03/29 14:58:39:384</t>
  </si>
  <si>
    <t>2021/03/29 14:58:39:477</t>
  </si>
  <si>
    <t>2021/03/29 14:58:39:571</t>
  </si>
  <si>
    <t>2021/03/29 14:58:39:665</t>
  </si>
  <si>
    <t>2021/03/29 14:58:39:758</t>
  </si>
  <si>
    <t>2021/03/29 14:58:39:853</t>
  </si>
  <si>
    <t>2021/03/29 14:58:39:948</t>
  </si>
  <si>
    <t>2021/03/29 14:58:40:042</t>
  </si>
  <si>
    <t>2021/03/29 14:58:40:134</t>
  </si>
  <si>
    <t>2021/03/29 14:58:40:227</t>
  </si>
  <si>
    <t>2021/03/29 14:58:40:321</t>
  </si>
  <si>
    <t>2021/03/29 14:58:40:414</t>
  </si>
  <si>
    <t>2021/03/29 14:58:40:508</t>
  </si>
  <si>
    <t>2021/03/29 14:58:40:602</t>
  </si>
  <si>
    <t>2021/03/29 14:58:40:695</t>
  </si>
  <si>
    <t>2021/03/29 14:58:40:787</t>
  </si>
  <si>
    <t>2021/03/29 14:58:40:879</t>
  </si>
  <si>
    <t>2021/03/29 14:58:40:972</t>
  </si>
  <si>
    <t>2021/03/29 14:58:41:065</t>
  </si>
  <si>
    <t>2021/03/29 14:58:41:157</t>
  </si>
  <si>
    <t>2021/03/29 14:58:41:249</t>
  </si>
  <si>
    <t>2021/03/29 14:58:41:342</t>
  </si>
  <si>
    <t>2021/03/29 14:58:41:437</t>
  </si>
  <si>
    <t>2021/03/29 14:58:41:527</t>
  </si>
  <si>
    <t>2021/03/29 14:58:41:618</t>
  </si>
  <si>
    <t>2021/03/29 14:58:41:710</t>
  </si>
  <si>
    <t>2021/03/29 14:58:41:804</t>
  </si>
  <si>
    <t>2021/03/29 14:58:41:898</t>
  </si>
  <si>
    <t>2021/03/29 14:58:41:989</t>
  </si>
  <si>
    <t>2021/03/29 14:58:42:082</t>
  </si>
  <si>
    <t>2021/03/29 14:58:42:174</t>
  </si>
  <si>
    <t>2021/03/29 14:58:42:266</t>
  </si>
  <si>
    <t>2021/03/29 14:58:42:358</t>
  </si>
  <si>
    <t>2021/03/29 14:58:42:450</t>
  </si>
  <si>
    <t>2021/03/29 14:58:42:545</t>
  </si>
  <si>
    <t>2021/03/29 14:58:42:638</t>
  </si>
  <si>
    <t>2021/03/29 14:58:42:730</t>
  </si>
  <si>
    <t>2021/03/29 14:58:42:823</t>
  </si>
  <si>
    <t>2021/03/29 14:58:42:917</t>
  </si>
  <si>
    <t>2021/03/29 14:58:43:011</t>
  </si>
  <si>
    <t>2021/03/29 14:58:43:103</t>
  </si>
  <si>
    <t>2021/03/29 14:58:43:198</t>
  </si>
  <si>
    <t>2021/03/29 14:58:43:288</t>
  </si>
  <si>
    <t>2021/03/29 14:58:43:380</t>
  </si>
  <si>
    <t>2021/03/29 14:58:43:473</t>
  </si>
  <si>
    <t>2021/03/29 14:58:43:567</t>
  </si>
  <si>
    <t>2021/03/29 14:58:43:659</t>
  </si>
  <si>
    <t>2021/03/29 14:58:43:752</t>
  </si>
  <si>
    <t>2021/03/29 14:58:43:846</t>
  </si>
  <si>
    <t>2021/03/29 14:58:43:940</t>
  </si>
  <si>
    <t>2021/03/29 14:58:44:032</t>
  </si>
  <si>
    <t>2021/03/29 14:58:44:125</t>
  </si>
  <si>
    <t>2021/03/29 14:58:44:217</t>
  </si>
  <si>
    <t>2021/03/29 14:58:44:310</t>
  </si>
  <si>
    <t>2021/03/29 14:58:44:406</t>
  </si>
  <si>
    <t>2021/03/29 14:58:44:497</t>
  </si>
  <si>
    <t>2021/03/29 14:58:44:588</t>
  </si>
  <si>
    <t>2021/03/29 14:58:44:681</t>
  </si>
  <si>
    <t>2021/03/29 14:58:44:774</t>
  </si>
  <si>
    <t>2021/03/29 14:58:44:867</t>
  </si>
  <si>
    <t>2021/03/29 14:58:44:960</t>
  </si>
  <si>
    <t>2021/03/29 14:58:45:054</t>
  </si>
  <si>
    <t>2021/03/29 14:58:45:147</t>
  </si>
  <si>
    <t>2021/03/29 14:58:45:240</t>
  </si>
  <si>
    <t>2021/03/29 14:58:45:335</t>
  </si>
  <si>
    <t>2021/03/29 14:58:45:428</t>
  </si>
  <si>
    <t>2021/03/29 14:58:45:522</t>
  </si>
  <si>
    <t>2021/03/29 14:58:45:612</t>
  </si>
  <si>
    <t>2021/03/29 14:58:45:705</t>
  </si>
  <si>
    <t>2021/03/29 14:58:45:797</t>
  </si>
  <si>
    <t>2021/03/29 14:58:45:890</t>
  </si>
  <si>
    <t>2021/03/29 14:58:45:984</t>
  </si>
  <si>
    <t>2021/03/29 14:58:46:076</t>
  </si>
  <si>
    <t>2021/03/29 14:58:46:169</t>
  </si>
  <si>
    <t>2021/03/29 14:58:46:262</t>
  </si>
  <si>
    <t>2021/03/29 14:58:46:355</t>
  </si>
  <si>
    <t>2021/03/29 14:58:46:450</t>
  </si>
  <si>
    <t>2021/03/29 14:58:46:542</t>
  </si>
  <si>
    <t>2021/03/29 14:58:46:637</t>
  </si>
  <si>
    <t>2021/03/29 14:58:46:728</t>
  </si>
  <si>
    <t>2021/03/29 14:59:27:815</t>
  </si>
  <si>
    <t>2021/03/29 14:59:27:907</t>
  </si>
  <si>
    <t>2021/03/29 14:59:28:002</t>
  </si>
  <si>
    <t>2021/03/29 14:59:28:094</t>
  </si>
  <si>
    <t>2021/03/29 14:59:28:186</t>
  </si>
  <si>
    <t>2021/03/29 14:59:28:279</t>
  </si>
  <si>
    <t>2021/03/29 14:59:28:373</t>
  </si>
  <si>
    <t>2021/03/29 14:59:28:468</t>
  </si>
  <si>
    <t>2021/03/29 14:59:28:561</t>
  </si>
  <si>
    <t>2021/03/29 14:59:28:657</t>
  </si>
  <si>
    <t>2021/03/29 14:59:28:752</t>
  </si>
  <si>
    <t>2021/03/29 14:59:28:848</t>
  </si>
  <si>
    <t>2021/03/29 14:59:28:942</t>
  </si>
  <si>
    <t>2021/03/29 14:59:29:033</t>
  </si>
  <si>
    <t>2021/03/29 14:59:29:127</t>
  </si>
  <si>
    <t>2021/03/29 14:59:29:218</t>
  </si>
  <si>
    <t>2021/03/29 14:59:29:308</t>
  </si>
  <si>
    <t>2021/03/29 14:59:29:401</t>
  </si>
  <si>
    <t>2021/03/29 14:59:29:495</t>
  </si>
  <si>
    <t>2021/03/29 14:59:29:588</t>
  </si>
  <si>
    <t>2021/03/29 14:59:29:680</t>
  </si>
  <si>
    <t>2021/03/29 14:59:29:774</t>
  </si>
  <si>
    <t>2021/03/29 14:59:29:867</t>
  </si>
  <si>
    <t>2021/03/29 14:59:29:960</t>
  </si>
  <si>
    <t>2021/03/29 14:59:30:052</t>
  </si>
  <si>
    <t>2021/03/29 14:59:30:146</t>
  </si>
  <si>
    <t>2021/03/29 14:59:30:237</t>
  </si>
  <si>
    <t>2021/03/29 14:59:30:332</t>
  </si>
  <si>
    <t>2021/03/29 14:59:30:424</t>
  </si>
  <si>
    <t>2021/03/29 14:59:30:517</t>
  </si>
  <si>
    <t>2021/03/29 14:59:30:610</t>
  </si>
  <si>
    <t>2021/03/29 14:59:30:702</t>
  </si>
  <si>
    <t>2021/03/29 14:59:30:794</t>
  </si>
  <si>
    <t>2021/03/29 14:59:30:887</t>
  </si>
  <si>
    <t>2021/03/29 14:59:30:979</t>
  </si>
  <si>
    <t>2021/03/29 14:59:31:071</t>
  </si>
  <si>
    <t>2021/03/29 14:59:31:166</t>
  </si>
  <si>
    <t>2021/03/29 14:59:31:260</t>
  </si>
  <si>
    <t>2021/03/29 14:59:31:352</t>
  </si>
  <si>
    <t>2021/03/29 14:59:31:446</t>
  </si>
  <si>
    <t>2021/03/29 14:59:31:537</t>
  </si>
  <si>
    <t>2021/03/29 14:59:31:630</t>
  </si>
  <si>
    <t>2021/03/29 14:59:31:722</t>
  </si>
  <si>
    <t>2021/03/29 14:59:31:817</t>
  </si>
  <si>
    <t>2021/03/29 14:59:31:909</t>
  </si>
  <si>
    <t>2021/03/29 14:59:32:001</t>
  </si>
  <si>
    <t>2021/03/29 14:59:32:097</t>
  </si>
  <si>
    <t>2021/03/29 14:59:32:189</t>
  </si>
  <si>
    <t>2021/03/29 14:59:32:283</t>
  </si>
  <si>
    <t>2021/03/29 14:59:32:378</t>
  </si>
  <si>
    <t>2021/03/29 14:59:32:468</t>
  </si>
  <si>
    <t>2021/03/29 14:59:32:560</t>
  </si>
  <si>
    <t>2021/03/29 14:59:32:654</t>
  </si>
  <si>
    <t>2021/03/29 14:59:32:747</t>
  </si>
  <si>
    <t>2021/03/29 14:59:32:840</t>
  </si>
  <si>
    <t>2021/03/29 14:59:32:934</t>
  </si>
  <si>
    <t>2021/03/29 14:59:33:027</t>
  </si>
  <si>
    <t>2021/03/29 14:59:33:121</t>
  </si>
  <si>
    <t>2021/03/29 14:59:33:214</t>
  </si>
  <si>
    <t>2021/03/29 14:59:33:305</t>
  </si>
  <si>
    <t>2021/03/29 14:59:33:397</t>
  </si>
  <si>
    <t>2021/03/29 14:59:33:489</t>
  </si>
  <si>
    <t>2021/03/29 14:59:33:582</t>
  </si>
  <si>
    <t>2021/03/29 14:59:33:673</t>
  </si>
  <si>
    <t>2021/03/29 14:59:33:768</t>
  </si>
  <si>
    <t>2021/03/29 14:59:33:860</t>
  </si>
  <si>
    <t>2021/03/29 14:59:33:952</t>
  </si>
  <si>
    <t>2021/03/29 14:59:34:049</t>
  </si>
  <si>
    <t>2021/03/29 14:59:34:140</t>
  </si>
  <si>
    <t>2021/03/29 14:59:34:234</t>
  </si>
  <si>
    <t>2021/03/29 14:59:34:327</t>
  </si>
  <si>
    <t>2021/03/29 14:59:34:420</t>
  </si>
  <si>
    <t>2021/03/29 14:59:34:513</t>
  </si>
  <si>
    <t>2021/03/29 14:59:34:605</t>
  </si>
  <si>
    <t>2021/03/29 14:59:34:700</t>
  </si>
  <si>
    <t>2021/03/29 14:59:34:790</t>
  </si>
  <si>
    <t>2021/03/29 14:59:34:885</t>
  </si>
  <si>
    <t>2021/03/29 14:59:34:977</t>
  </si>
  <si>
    <t>2021/03/29 14:59:35:072</t>
  </si>
  <si>
    <t>2021/03/29 14:59:35:164</t>
  </si>
  <si>
    <t>2021/03/29 14:59:35:257</t>
  </si>
  <si>
    <t>2021/03/29 14:59:35:350</t>
  </si>
  <si>
    <t>2021/03/29 14:59:35:441</t>
  </si>
  <si>
    <t>2021/03/29 14:59:35:535</t>
  </si>
  <si>
    <t>2021/03/29 14:59:35:629</t>
  </si>
  <si>
    <t>2021/03/29 14:59:35:721</t>
  </si>
  <si>
    <t>2021/03/29 14:59:35:816</t>
  </si>
  <si>
    <t>2021/03/29 14:59:35:909</t>
  </si>
  <si>
    <t>2021/03/29 14:59:36:001</t>
  </si>
  <si>
    <t>2021/03/29 14:59:36:093</t>
  </si>
  <si>
    <t>2021/03/29 14:59:36:185</t>
  </si>
  <si>
    <t>2021/03/29 14:59:36:279</t>
  </si>
  <si>
    <t>2021/03/29 14:59:36:371</t>
  </si>
  <si>
    <t>2021/03/29 14:59:36:466</t>
  </si>
  <si>
    <t>2021/03/29 14:59:36:559</t>
  </si>
  <si>
    <t>2021/03/29 14:59:36:652</t>
  </si>
  <si>
    <t>2021/03/29 14:59:36:745</t>
  </si>
  <si>
    <t>2021/03/29 14:59:36:838</t>
  </si>
  <si>
    <t>2021/03/29 14:59:36:929</t>
  </si>
  <si>
    <t>2021/03/29 14:59:37:022</t>
  </si>
  <si>
    <t>2021/03/29 14:59:37:113</t>
  </si>
  <si>
    <t>2021/03/29 14:59:37:205</t>
  </si>
  <si>
    <t>2021/03/29 14:59:37:300</t>
  </si>
  <si>
    <t>2021/03/29 14:59:37:394</t>
  </si>
  <si>
    <t>2021/03/29 14:59:37:485</t>
  </si>
  <si>
    <t>2021/03/29 14:59:37:579</t>
  </si>
  <si>
    <t>2021/03/29 14:59:37:671</t>
  </si>
  <si>
    <t>2021/03/29 14:59:37:765</t>
  </si>
  <si>
    <t>2021/03/29 14:59:37:857</t>
  </si>
  <si>
    <t>2021/03/29 14:59:37:950</t>
  </si>
  <si>
    <t>2021/03/29 14:59:38:044</t>
  </si>
  <si>
    <t>2021/03/29 14:59:38:138</t>
  </si>
  <si>
    <t>2021/03/29 14:59:38:228</t>
  </si>
  <si>
    <t>2021/03/29 14:59:38:321</t>
  </si>
  <si>
    <t>2021/03/29 14:59:38:414</t>
  </si>
  <si>
    <t>2021/03/29 14:59:38:506</t>
  </si>
  <si>
    <t>2021/03/29 14:59:38:599</t>
  </si>
  <si>
    <t>2021/03/29 14:59:38:693</t>
  </si>
  <si>
    <t>2021/03/29 14:59:38:786</t>
  </si>
  <si>
    <t>2021/03/29 14:59:38:876</t>
  </si>
  <si>
    <t>2021/03/29 14:59:38:970</t>
  </si>
  <si>
    <t>2021/03/29 14:59:39:062</t>
  </si>
  <si>
    <t>2021/03/29 14:59:39:155</t>
  </si>
  <si>
    <t>2021/03/29 14:59:39:249</t>
  </si>
  <si>
    <t>2021/03/29 14:59:39:342</t>
  </si>
  <si>
    <t>2021/03/29 14:59:39:435</t>
  </si>
  <si>
    <t>2021/03/29 14:59:39:528</t>
  </si>
  <si>
    <t>2021/03/29 14:59:39:622</t>
  </si>
  <si>
    <t>2021/03/29 14:59:39:715</t>
  </si>
  <si>
    <t>2021/03/29 14:59:39:809</t>
  </si>
  <si>
    <t>2021/03/29 14:59:39:902</t>
  </si>
  <si>
    <t>2021/03/29 14:59:39:994</t>
  </si>
  <si>
    <t>2021/03/29 14:59:40:086</t>
  </si>
  <si>
    <t>2021/03/29 14:59:40:180</t>
  </si>
  <si>
    <t>2021/03/29 14:59:40:272</t>
  </si>
  <si>
    <t>2021/03/29 14:59:40:366</t>
  </si>
  <si>
    <t>2021/03/29 14:59:40:459</t>
  </si>
  <si>
    <t>2021/03/29 14:59:40:552</t>
  </si>
  <si>
    <t>2021/03/29 14:59:40:645</t>
  </si>
  <si>
    <t>2021/03/29 14:59:40:740</t>
  </si>
  <si>
    <t>2021/03/29 14:59:40:832</t>
  </si>
  <si>
    <t>2021/03/29 14:59:40:926</t>
  </si>
  <si>
    <t>2021/03/29 14:59:41:021</t>
  </si>
  <si>
    <t>2021/03/29 14:59:41:114</t>
  </si>
  <si>
    <t>2021/03/29 14:59:41:207</t>
  </si>
  <si>
    <t>2021/03/29 14:59:41:299</t>
  </si>
  <si>
    <t>2021/03/29 14:59:41:393</t>
  </si>
  <si>
    <t>2021/03/29 14:59:41:486</t>
  </si>
  <si>
    <t>2021/03/29 14:59:41:581</t>
  </si>
  <si>
    <t>2021/03/29 14:59:41:673</t>
  </si>
  <si>
    <t>2021/03/29 14:59:41:766</t>
  </si>
  <si>
    <t>2021/03/29 14:59:41:859</t>
  </si>
  <si>
    <t>2021/03/29 14:59:41:953</t>
  </si>
  <si>
    <t>2021/03/29 14:59:42:047</t>
  </si>
  <si>
    <t>2021/03/29 14:59:42:140</t>
  </si>
  <si>
    <t>2021/03/29 14:59:42:235</t>
  </si>
  <si>
    <t>2021/03/29 14:59:42:327</t>
  </si>
  <si>
    <t>2021/03/29 14:59:42:420</t>
  </si>
  <si>
    <t>2021/03/29 14:59:42:512</t>
  </si>
  <si>
    <t>2021/03/29 14:59:42:604</t>
  </si>
  <si>
    <t>2021/03/29 14:59:42:696</t>
  </si>
  <si>
    <t>2021/03/29 14:59:42:791</t>
  </si>
  <si>
    <t>2021/03/29 14:59:42:884</t>
  </si>
  <si>
    <t>2021/03/29 14:59:42:974</t>
  </si>
  <si>
    <t>2021/03/29 14:59:43:067</t>
  </si>
  <si>
    <t>2021/03/29 14:59:43:160</t>
  </si>
  <si>
    <t>2021/03/29 14:59:43:253</t>
  </si>
  <si>
    <t>2021/03/29 14:59:43:346</t>
  </si>
  <si>
    <t>2021/03/29 14:59:43:439</t>
  </si>
  <si>
    <t>2021/03/29 14:59:43:535</t>
  </si>
  <si>
    <t>2021/03/29 14:59:43:627</t>
  </si>
  <si>
    <t>2021/03/29 14:59:43:720</t>
  </si>
  <si>
    <t>2021/03/29 14:59:43:815</t>
  </si>
  <si>
    <t>2021/03/29 14:59:43:907</t>
  </si>
  <si>
    <t>2021/03/29 14:59:44:003</t>
  </si>
  <si>
    <t>2021/03/29 14:59:44:095</t>
  </si>
  <si>
    <t>2021/03/29 14:59:44:188</t>
  </si>
  <si>
    <t>2021/03/29 14:59:44:282</t>
  </si>
  <si>
    <t>2021/03/29 14:59:44:372</t>
  </si>
  <si>
    <t>2021/03/29 14:59:44:465</t>
  </si>
  <si>
    <t>2021/03/29 14:59:44:557</t>
  </si>
  <si>
    <t>2021/03/29 14:59:44:651</t>
  </si>
  <si>
    <t>2021/03/29 14:59:44:743</t>
  </si>
  <si>
    <t>2021/03/29 14:59:44:838</t>
  </si>
  <si>
    <t>2021/03/29 14:59:44:929</t>
  </si>
  <si>
    <t>2021/03/29 14:59:45:022</t>
  </si>
  <si>
    <t>2021/03/29 14:59:45:115</t>
  </si>
  <si>
    <t>2021/04/22 14:39:33:344</t>
  </si>
  <si>
    <t>2021/04/22 14:39:33:438</t>
  </si>
  <si>
    <t>2021/04/22 14:39:33:531</t>
  </si>
  <si>
    <t>2021/04/22 14:39:33:625</t>
  </si>
  <si>
    <t>2021/04/22 14:39:33:716</t>
  </si>
  <si>
    <t>2021/04/22 14:39:33:809</t>
  </si>
  <si>
    <t>2021/04/22 14:39:33:903</t>
  </si>
  <si>
    <t>2021/04/22 14:39:33:998</t>
  </si>
  <si>
    <t>2021/04/22 14:39:34:091</t>
  </si>
  <si>
    <t>2021/04/22 14:39:34:186</t>
  </si>
  <si>
    <t>2021/04/22 14:39:34:278</t>
  </si>
  <si>
    <t>2021/04/22 14:39:34:371</t>
  </si>
  <si>
    <t>2021/04/22 14:39:34:465</t>
  </si>
  <si>
    <t>2021/04/22 14:39:34:558</t>
  </si>
  <si>
    <t>2021/04/22 14:39:34:651</t>
  </si>
  <si>
    <t>2021/04/22 14:39:34:745</t>
  </si>
  <si>
    <t>2021/04/22 14:39:34:839</t>
  </si>
  <si>
    <t>2021/04/22 14:39:34:931</t>
  </si>
  <si>
    <t>2021/04/22 14:39:35:026</t>
  </si>
  <si>
    <t>2021/04/22 14:39:35:120</t>
  </si>
  <si>
    <t>2021/04/22 14:39:35:210</t>
  </si>
  <si>
    <t>2021/04/22 14:39:35:304</t>
  </si>
  <si>
    <t>2021/04/22 14:39:35:397</t>
  </si>
  <si>
    <t>2021/04/22 14:39:35:492</t>
  </si>
  <si>
    <t>2021/04/22 14:39:35:583</t>
  </si>
  <si>
    <t>2021/04/22 14:39:35:676</t>
  </si>
  <si>
    <t>2021/04/22 14:39:35:768</t>
  </si>
  <si>
    <t>2021/04/22 14:39:35:861</t>
  </si>
  <si>
    <t>2021/04/22 14:39:35:954</t>
  </si>
  <si>
    <t>2021/04/22 14:39:36:046</t>
  </si>
  <si>
    <t>2021/04/22 14:39:36:137</t>
  </si>
  <si>
    <t>2021/04/22 14:39:36:231</t>
  </si>
  <si>
    <t>2021/04/22 14:39:36:326</t>
  </si>
  <si>
    <t>2021/04/22 14:39:36:419</t>
  </si>
  <si>
    <t>2021/04/22 14:39:36:513</t>
  </si>
  <si>
    <t>2021/04/22 14:39:36:606</t>
  </si>
  <si>
    <t>2021/04/22 14:39:36:700</t>
  </si>
  <si>
    <t>2021/04/22 14:39:36:793</t>
  </si>
  <si>
    <t>2021/04/22 14:39:36:884</t>
  </si>
  <si>
    <t>2021/04/22 14:39:36:978</t>
  </si>
  <si>
    <t>2021/04/22 14:39:37:071</t>
  </si>
  <si>
    <t>2021/04/22 14:39:37:165</t>
  </si>
  <si>
    <t>2021/04/22 14:39:37:259</t>
  </si>
  <si>
    <t>2021/04/22 14:39:37:351</t>
  </si>
  <si>
    <t>2021/04/22 14:39:37:444</t>
  </si>
  <si>
    <t>2021/04/22 14:39:37:537</t>
  </si>
  <si>
    <t>2021/04/22 14:39:37:631</t>
  </si>
  <si>
    <t>2021/04/22 14:39:37:725</t>
  </si>
  <si>
    <t>2021/04/22 14:39:37:819</t>
  </si>
  <si>
    <t>2021/04/22 14:39:37:910</t>
  </si>
  <si>
    <t>2021/04/22 14:39:38:002</t>
  </si>
  <si>
    <t>2021/04/22 14:39:38:097</t>
  </si>
  <si>
    <t>2021/04/22 14:39:38:190</t>
  </si>
  <si>
    <t>2021/04/22 14:39:38:282</t>
  </si>
  <si>
    <t>2021/04/22 14:39:38:376</t>
  </si>
  <si>
    <t>2021/04/22 14:39:38:470</t>
  </si>
  <si>
    <t>2021/04/22 14:39:38:563</t>
  </si>
  <si>
    <t>2021/04/22 14:39:38:656</t>
  </si>
  <si>
    <t>2021/04/22 14:39:38:748</t>
  </si>
  <si>
    <t>2021/04/22 14:39:38:843</t>
  </si>
  <si>
    <t>2021/04/22 14:39:38:934</t>
  </si>
  <si>
    <t>2021/04/22 14:39:39:028</t>
  </si>
  <si>
    <t>2021/04/22 14:39:39:121</t>
  </si>
  <si>
    <t>2021/04/22 14:39:39:214</t>
  </si>
  <si>
    <t>2021/04/22 14:39:39:308</t>
  </si>
  <si>
    <t>2021/04/22 14:39:39:401</t>
  </si>
  <si>
    <t>2021/04/22 14:39:39:493</t>
  </si>
  <si>
    <t>2021/04/22 14:39:39:587</t>
  </si>
  <si>
    <t>2021/04/22 14:39:39:680</t>
  </si>
  <si>
    <t>2021/04/22 14:39:39:773</t>
  </si>
  <si>
    <t>2021/04/22 14:39:39:865</t>
  </si>
  <si>
    <t>2021/04/22 14:39:39:959</t>
  </si>
  <si>
    <t>2021/04/22 14:39:40:050</t>
  </si>
  <si>
    <t>2021/04/22 14:39:40:146</t>
  </si>
  <si>
    <t>2021/04/22 14:39:40:240</t>
  </si>
  <si>
    <t>2021/04/22 14:39:40:334</t>
  </si>
  <si>
    <t>2021/04/22 14:39:40:426</t>
  </si>
  <si>
    <t>2021/04/22 14:39:40:522</t>
  </si>
  <si>
    <t>2021/04/22 14:39:40:614</t>
  </si>
  <si>
    <t>2021/04/22 14:39:40:711</t>
  </si>
  <si>
    <t>2021/04/22 14:39:40:803</t>
  </si>
  <si>
    <t>2021/04/22 14:39:40:895</t>
  </si>
  <si>
    <t>2021/04/22 14:39:40:989</t>
  </si>
  <si>
    <t>2021/04/22 14:39:41:079</t>
  </si>
  <si>
    <t>2021/04/22 14:39:41:175</t>
  </si>
  <si>
    <t>2021/04/22 14:39:41:267</t>
  </si>
  <si>
    <t>2021/04/22 14:39:41:360</t>
  </si>
  <si>
    <t>2021/04/22 14:39:41:452</t>
  </si>
  <si>
    <t>2021/04/22 14:39:41:546</t>
  </si>
  <si>
    <t>2021/04/22 14:39:41:640</t>
  </si>
  <si>
    <t>2021/04/22 14:39:41:732</t>
  </si>
  <si>
    <t>2021/04/22 14:39:41:827</t>
  </si>
  <si>
    <t>2021/04/22 14:39:41:921</t>
  </si>
  <si>
    <t>2021/04/22 14:39:42:012</t>
  </si>
  <si>
    <t>2021/04/22 14:39:42:105</t>
  </si>
  <si>
    <t>2021/04/22 14:39:42:198</t>
  </si>
  <si>
    <t>2021/04/22 14:39:42:293</t>
  </si>
  <si>
    <t>2021/04/22 14:39:42:385</t>
  </si>
  <si>
    <t>2021/04/22 14:39:42:479</t>
  </si>
  <si>
    <t>2021/04/22 14:39:42:573</t>
  </si>
  <si>
    <t>2021/04/22 14:39:42:665</t>
  </si>
  <si>
    <t>2021/04/22 14:39:42:760</t>
  </si>
  <si>
    <t>2021/04/22 14:39:42:852</t>
  </si>
  <si>
    <t>2021/04/22 14:39:42:945</t>
  </si>
  <si>
    <t>2021/04/22 14:39:43:040</t>
  </si>
  <si>
    <t>2021/04/22 14:39:43:131</t>
  </si>
  <si>
    <t>2021/04/22 14:39:43:225</t>
  </si>
  <si>
    <t>2021/04/22 14:39:43:317</t>
  </si>
  <si>
    <t>2021/04/22 14:39:43:411</t>
  </si>
  <si>
    <t>2021/04/22 14:39:43:502</t>
  </si>
  <si>
    <t>2021/04/22 14:39:43:597</t>
  </si>
  <si>
    <t>2021/04/22 14:39:43:689</t>
  </si>
  <si>
    <t>2021/04/22 14:39:43:785</t>
  </si>
  <si>
    <t>2021/04/22 14:39:43:878</t>
  </si>
  <si>
    <t>2021/04/22 14:39:43:970</t>
  </si>
  <si>
    <t>2021/04/22 14:39:44:063</t>
  </si>
  <si>
    <t>2021/04/22 14:39:44:157</t>
  </si>
  <si>
    <t>2021/04/22 14:39:44:249</t>
  </si>
  <si>
    <t>2021/04/22 14:39:44:343</t>
  </si>
  <si>
    <t>2021/04/22 14:39:44:435</t>
  </si>
  <si>
    <t>2021/04/22 14:39:44:529</t>
  </si>
  <si>
    <t>2021/04/22 14:39:44:621</t>
  </si>
  <si>
    <t>2021/04/22 14:39:44:715</t>
  </si>
  <si>
    <t>2021/04/22 14:39:44:809</t>
  </si>
  <si>
    <t>2021/04/22 14:39:44:901</t>
  </si>
  <si>
    <t>2021/04/22 14:39:44:996</t>
  </si>
  <si>
    <t>2021/04/22 14:39:45:089</t>
  </si>
  <si>
    <t>2021/04/22 14:39:45:182</t>
  </si>
  <si>
    <t>2021/04/22 14:39:45:276</t>
  </si>
  <si>
    <t>2021/04/22 14:39:45:370</t>
  </si>
  <si>
    <t>2021/04/22 14:39:45:462</t>
  </si>
  <si>
    <t>2021/04/22 14:39:45:556</t>
  </si>
  <si>
    <t>2021/04/22 14:40:26:479</t>
  </si>
  <si>
    <t>2021/04/22 14:40:26:572</t>
  </si>
  <si>
    <t>2021/04/22 14:40:26:664</t>
  </si>
  <si>
    <t>2021/04/22 14:40:26:757</t>
  </si>
  <si>
    <t>2021/04/22 14:40:26:851</t>
  </si>
  <si>
    <t>2021/04/22 14:40:26:945</t>
  </si>
  <si>
    <t>2021/04/22 14:40:27:039</t>
  </si>
  <si>
    <t>2021/04/22 14:40:27:132</t>
  </si>
  <si>
    <t>2021/04/22 14:40:27:226</t>
  </si>
  <si>
    <t>2021/04/22 14:40:27:322</t>
  </si>
  <si>
    <t>2021/04/22 14:40:27:416</t>
  </si>
  <si>
    <t>2021/04/22 14:40:27:506</t>
  </si>
  <si>
    <t>2021/04/22 14:40:27:600</t>
  </si>
  <si>
    <t>2021/04/22 14:40:27:693</t>
  </si>
  <si>
    <t>2021/04/22 14:40:27:785</t>
  </si>
  <si>
    <t>2021/04/22 14:40:27:877</t>
  </si>
  <si>
    <t>2021/04/22 14:40:27:972</t>
  </si>
  <si>
    <t>2021/04/22 14:40:28:064</t>
  </si>
  <si>
    <t>2021/04/22 14:40:28:158</t>
  </si>
  <si>
    <t>2021/04/22 14:40:28:252</t>
  </si>
  <si>
    <t>2021/04/22 14:40:28:346</t>
  </si>
  <si>
    <t>2021/04/22 14:40:28:440</t>
  </si>
  <si>
    <t>2021/04/22 14:40:28:531</t>
  </si>
  <si>
    <t>2021/04/22 14:40:28:625</t>
  </si>
  <si>
    <t>2021/04/22 14:40:28:721</t>
  </si>
  <si>
    <t>2021/04/22 14:40:28:812</t>
  </si>
  <si>
    <t>2021/04/22 14:40:28:906</t>
  </si>
  <si>
    <t>2021/04/22 14:40:29:000</t>
  </si>
  <si>
    <t>2021/04/22 14:40:29:092</t>
  </si>
  <si>
    <t>2021/04/22 14:40:29:186</t>
  </si>
  <si>
    <t>2021/04/22 14:40:29:279</t>
  </si>
  <si>
    <t>2021/04/22 14:40:29:373</t>
  </si>
  <si>
    <t>2021/04/22 14:40:29:465</t>
  </si>
  <si>
    <t>2021/04/22 14:40:29:558</t>
  </si>
  <si>
    <t>2021/04/22 14:40:29:653</t>
  </si>
  <si>
    <t>2021/04/22 14:40:29:744</t>
  </si>
  <si>
    <t>2021/04/22 14:40:29:839</t>
  </si>
  <si>
    <t>2021/04/22 14:40:29:931</t>
  </si>
  <si>
    <t>2021/04/22 14:40:30:024</t>
  </si>
  <si>
    <t>2021/04/22 14:40:30:117</t>
  </si>
  <si>
    <t>2021/04/22 14:40:30:211</t>
  </si>
  <si>
    <t>2021/04/22 14:40:30:306</t>
  </si>
  <si>
    <t>2021/04/22 14:40:30:397</t>
  </si>
  <si>
    <t>2021/04/22 14:40:30:491</t>
  </si>
  <si>
    <t>2021/04/22 14:40:30:583</t>
  </si>
  <si>
    <t>2021/04/22 14:40:30:676</t>
  </si>
  <si>
    <t>2021/04/22 14:40:30:770</t>
  </si>
  <si>
    <t>2021/04/22 14:40:30:862</t>
  </si>
  <si>
    <t>2021/04/22 14:40:30:958</t>
  </si>
  <si>
    <t>2021/04/22 14:40:31:049</t>
  </si>
  <si>
    <t>2021/04/22 14:40:31:142</t>
  </si>
  <si>
    <t>2021/04/22 14:40:31:236</t>
  </si>
  <si>
    <t>2021/04/22 14:40:31:329</t>
  </si>
  <si>
    <t>2021/04/22 14:40:31:425</t>
  </si>
  <si>
    <t>2021/04/22 14:40:31:515</t>
  </si>
  <si>
    <t>2021/04/22 14:40:31:608</t>
  </si>
  <si>
    <t>2021/04/22 14:40:31:705</t>
  </si>
  <si>
    <t>2021/04/22 14:40:31:797</t>
  </si>
  <si>
    <t>2021/04/22 14:40:31:891</t>
  </si>
  <si>
    <t>2021/04/22 14:40:31:984</t>
  </si>
  <si>
    <t>2021/04/22 14:40:32:076</t>
  </si>
  <si>
    <t>2021/04/22 14:40:32:170</t>
  </si>
  <si>
    <t>2021/04/22 14:40:32:263</t>
  </si>
  <si>
    <t>2021/04/22 14:40:32:357</t>
  </si>
  <si>
    <t>2021/04/22 14:40:32:450</t>
  </si>
  <si>
    <t>2021/04/22 14:40:32:545</t>
  </si>
  <si>
    <t>2021/04/22 14:40:32:640</t>
  </si>
  <si>
    <t>2021/04/22 14:40:32:731</t>
  </si>
  <si>
    <t>2021/04/22 14:40:32:825</t>
  </si>
  <si>
    <t>2021/04/22 14:40:32:918</t>
  </si>
  <si>
    <t>2021/04/22 14:40:33:012</t>
  </si>
  <si>
    <t>2021/04/22 14:40:33:105</t>
  </si>
  <si>
    <t>2021/04/22 14:40:33:200</t>
  </si>
  <si>
    <t>2021/04/22 14:40:33:293</t>
  </si>
  <si>
    <t>2021/04/22 14:40:33:387</t>
  </si>
  <si>
    <t>2021/04/22 14:40:33:480</t>
  </si>
  <si>
    <t>2021/04/22 14:40:33:574</t>
  </si>
  <si>
    <t>2021/04/22 14:40:33:666</t>
  </si>
  <si>
    <t>2021/04/22 14:40:33:758</t>
  </si>
  <si>
    <t>2021/04/22 14:40:33:852</t>
  </si>
  <si>
    <t>2021/04/22 14:40:33:944</t>
  </si>
  <si>
    <t>2021/04/22 14:40:34:037</t>
  </si>
  <si>
    <t>2021/04/22 14:40:34:130</t>
  </si>
  <si>
    <t>2021/04/22 14:40:34:224</t>
  </si>
  <si>
    <t>2021/04/22 14:40:34:317</t>
  </si>
  <si>
    <t>2021/04/22 14:40:34:409</t>
  </si>
  <si>
    <t>2021/04/22 14:40:34:504</t>
  </si>
  <si>
    <t>2021/04/22 14:40:34:599</t>
  </si>
  <si>
    <t>2021/04/22 14:40:34:690</t>
  </si>
  <si>
    <t>2021/04/22 14:40:34:782</t>
  </si>
  <si>
    <t>2021/04/22 14:40:34:875</t>
  </si>
  <si>
    <t>2021/04/22 14:40:34:969</t>
  </si>
  <si>
    <t>2021/04/22 14:40:35:062</t>
  </si>
  <si>
    <t>2021/04/22 14:40:35:155</t>
  </si>
  <si>
    <t>2021/04/22 14:40:35:248</t>
  </si>
  <si>
    <t>2021/04/22 14:40:35:341</t>
  </si>
  <si>
    <t>2021/04/22 14:40:35:433</t>
  </si>
  <si>
    <t>2021/04/22 14:40:35:526</t>
  </si>
  <si>
    <t>2021/04/22 14:40:35:621</t>
  </si>
  <si>
    <t>2021/04/22 14:40:35:712</t>
  </si>
  <si>
    <t>2021/04/22 14:40:35:807</t>
  </si>
  <si>
    <t>2021/04/22 14:40:35:899</t>
  </si>
  <si>
    <t>2021/04/22 14:40:35:994</t>
  </si>
  <si>
    <t>2021/04/22 14:40:36:087</t>
  </si>
  <si>
    <t>2021/04/22 14:40:36:179</t>
  </si>
  <si>
    <t>2021/04/22 14:40:36:274</t>
  </si>
  <si>
    <t>2021/04/22 14:40:36:366</t>
  </si>
  <si>
    <t>2021/04/22 14:40:36:460</t>
  </si>
  <si>
    <t>2021/04/22 14:40:36:556</t>
  </si>
  <si>
    <t>2021/04/22 14:40:36:647</t>
  </si>
  <si>
    <t>2021/04/22 14:40:36:741</t>
  </si>
  <si>
    <t>2021/04/22 14:40:36:834</t>
  </si>
  <si>
    <t>2021/04/22 14:40:36:928</t>
  </si>
  <si>
    <t>2021/04/22 14:40:37:022</t>
  </si>
  <si>
    <t>2021/04/22 14:40:37:113</t>
  </si>
  <si>
    <t>2021/04/22 14:40:37:208</t>
  </si>
  <si>
    <t>2021/04/22 14:40:37:301</t>
  </si>
  <si>
    <t>2021/04/22 14:40:37:395</t>
  </si>
  <si>
    <t>2021/04/22 14:40:37:487</t>
  </si>
  <si>
    <t>2021/04/22 14:40:37:581</t>
  </si>
  <si>
    <t>2021/04/22 14:40:37:674</t>
  </si>
  <si>
    <t>2021/04/22 14:40:37:767</t>
  </si>
  <si>
    <t>2021/04/22 14:40:37:860</t>
  </si>
  <si>
    <t>2021/04/22 14:40:37:952</t>
  </si>
  <si>
    <t>2021/04/22 14:40:38:046</t>
  </si>
  <si>
    <t>2021/04/22 14:40:38:139</t>
  </si>
  <si>
    <t>2021/04/22 14:40:38:234</t>
  </si>
  <si>
    <t>2021/04/22 14:40:38:326</t>
  </si>
  <si>
    <t>2021/04/22 14:40:38:420</t>
  </si>
  <si>
    <t>2021/04/22 14:45:20:124</t>
  </si>
  <si>
    <t>2021/04/22 14:45:20:217</t>
  </si>
  <si>
    <t>2021/04/22 14:45:20:309</t>
  </si>
  <si>
    <t>2021/04/22 14:45:20:401</t>
  </si>
  <si>
    <t>2021/04/22 14:45:20:495</t>
  </si>
  <si>
    <t>2021/04/22 14:45:20:587</t>
  </si>
  <si>
    <t>2021/04/22 14:45:20:681</t>
  </si>
  <si>
    <t>2021/04/22 14:45:20:775</t>
  </si>
  <si>
    <t>2021/04/22 14:45:20:868</t>
  </si>
  <si>
    <t>2021/04/22 14:45:20:962</t>
  </si>
  <si>
    <t>2021/04/22 14:45:21:056</t>
  </si>
  <si>
    <t>2021/04/22 14:45:21:150</t>
  </si>
  <si>
    <t>2021/04/22 14:45:21:241</t>
  </si>
  <si>
    <t>2021/04/22 14:45:21:333</t>
  </si>
  <si>
    <t>2021/04/22 14:45:21:426</t>
  </si>
  <si>
    <t>2021/04/22 14:45:21:517</t>
  </si>
  <si>
    <t>2021/04/22 14:45:21:611</t>
  </si>
  <si>
    <t>2021/04/22 14:45:21:704</t>
  </si>
  <si>
    <t>2021/04/22 14:45:21:799</t>
  </si>
  <si>
    <t>2021/04/22 14:45:21:891</t>
  </si>
  <si>
    <t>2021/04/22 14:45:21:985</t>
  </si>
  <si>
    <t>2021/04/22 14:45:22:078</t>
  </si>
  <si>
    <t>2021/04/22 14:45:22:171</t>
  </si>
  <si>
    <t>2021/04/22 14:45:22:268</t>
  </si>
  <si>
    <t>2021/04/22 14:45:22:356</t>
  </si>
  <si>
    <t>2021/04/22 14:45:22:449</t>
  </si>
  <si>
    <t>2021/04/22 14:45:22:541</t>
  </si>
  <si>
    <t>2021/04/22 14:45:22:633</t>
  </si>
  <si>
    <t>2021/04/22 14:45:22:729</t>
  </si>
  <si>
    <t>2021/04/22 14:45:22:822</t>
  </si>
  <si>
    <t>2021/04/22 14:45:22:916</t>
  </si>
  <si>
    <t>2021/04/22 14:45:23:008</t>
  </si>
  <si>
    <t>2021/04/22 14:45:23:103</t>
  </si>
  <si>
    <t>2021/04/22 14:45:23:196</t>
  </si>
  <si>
    <t>2021/04/22 14:45:23:292</t>
  </si>
  <si>
    <t>2021/04/22 14:45:23:385</t>
  </si>
  <si>
    <t>2021/04/22 14:45:23:477</t>
  </si>
  <si>
    <t>2021/04/22 14:45:23:572</t>
  </si>
  <si>
    <t>2021/04/22 14:45:23:666</t>
  </si>
  <si>
    <t>2021/04/22 14:45:23:756</t>
  </si>
  <si>
    <t>2021/04/22 14:45:23:851</t>
  </si>
  <si>
    <t>2021/04/22 14:45:23:943</t>
  </si>
  <si>
    <t>2021/04/22 14:45:24:036</t>
  </si>
  <si>
    <t>2021/04/22 14:45:24:130</t>
  </si>
  <si>
    <t>2021/04/22 14:45:24:225</t>
  </si>
  <si>
    <t>2021/04/22 14:45:24:318</t>
  </si>
  <si>
    <t>2021/04/22 14:45:24:413</t>
  </si>
  <si>
    <t>2021/04/22 14:45:24:505</t>
  </si>
  <si>
    <t>2021/04/22 14:45:24:600</t>
  </si>
  <si>
    <t>2021/04/22 14:45:24:692</t>
  </si>
  <si>
    <t>2021/04/22 14:45:24:785</t>
  </si>
  <si>
    <t>2021/04/22 14:45:24:878</t>
  </si>
  <si>
    <t>2021/04/22 14:45:24:972</t>
  </si>
  <si>
    <t>2021/04/22 14:45:25:066</t>
  </si>
  <si>
    <t>2021/04/22 14:45:25:157</t>
  </si>
  <si>
    <t>2021/04/22 14:45:25:251</t>
  </si>
  <si>
    <t>2021/04/22 14:45:25:344</t>
  </si>
  <si>
    <t>2021/04/22 14:45:25:437</t>
  </si>
  <si>
    <t>2021/04/22 14:45:25:532</t>
  </si>
  <si>
    <t>2021/04/22 14:45:25:624</t>
  </si>
  <si>
    <t>2021/04/22 14:45:25:717</t>
  </si>
  <si>
    <t>2021/04/22 14:45:25:810</t>
  </si>
  <si>
    <t>2021/04/22 14:45:25:905</t>
  </si>
  <si>
    <t>2021/04/22 14:45:25:997</t>
  </si>
  <si>
    <t>2021/04/22 14:45:26:091</t>
  </si>
  <si>
    <t>2021/04/22 14:45:26:185</t>
  </si>
  <si>
    <t>2021/04/22 14:45:26:277</t>
  </si>
  <si>
    <t>2021/04/22 14:45:26:371</t>
  </si>
  <si>
    <t>2021/04/22 14:45:26:464</t>
  </si>
  <si>
    <t>2021/04/22 14:45:26:557</t>
  </si>
  <si>
    <t>2021/04/22 14:45:26:649</t>
  </si>
  <si>
    <t>2021/04/22 14:45:26:742</t>
  </si>
  <si>
    <t>2021/04/22 14:45:26:835</t>
  </si>
  <si>
    <t>2021/04/22 14:45:26:928</t>
  </si>
  <si>
    <t>2021/04/22 14:45:27:021</t>
  </si>
  <si>
    <t>2021/04/22 14:45:27:115</t>
  </si>
  <si>
    <t>2021/04/22 14:45:27:208</t>
  </si>
  <si>
    <t>2021/04/22 14:45:27:303</t>
  </si>
  <si>
    <t>2021/04/22 14:45:27:395</t>
  </si>
  <si>
    <t>2021/04/22 14:45:27:581</t>
  </si>
  <si>
    <t>2021/04/22 14:45:27:673</t>
  </si>
  <si>
    <t>2021/04/22 14:45:27:767</t>
  </si>
  <si>
    <t>2021/04/22 14:45:27:860</t>
  </si>
  <si>
    <t>2021/04/22 14:45:27:952</t>
  </si>
  <si>
    <t>2021/04/22 14:45:28:045</t>
  </si>
  <si>
    <t>2021/04/22 14:45:28:137</t>
  </si>
  <si>
    <t>2021/04/22 14:45:28:231</t>
  </si>
  <si>
    <t>2021/04/22 14:45:28:324</t>
  </si>
  <si>
    <t>2021/04/22 14:45:28:419</t>
  </si>
  <si>
    <t>2021/04/22 14:45:28:511</t>
  </si>
  <si>
    <t>2021/04/22 14:45:28:603</t>
  </si>
  <si>
    <t>2021/04/22 14:45:28:697</t>
  </si>
  <si>
    <t>2021/04/22 14:45:28:789</t>
  </si>
  <si>
    <t>2021/04/22 14:45:28:883</t>
  </si>
  <si>
    <t>2021/04/22 14:45:28:975</t>
  </si>
  <si>
    <t>2021/04/22 14:45:29:069</t>
  </si>
  <si>
    <t>2021/04/22 14:45:29:161</t>
  </si>
  <si>
    <t>2021/04/22 14:45:29:255</t>
  </si>
  <si>
    <t>2021/04/22 14:45:29:349</t>
  </si>
  <si>
    <t>2021/04/22 14:45:29:442</t>
  </si>
  <si>
    <t>2021/04/22 14:45:29:535</t>
  </si>
  <si>
    <t>2021/04/22 14:45:29:628</t>
  </si>
  <si>
    <t>2021/04/22 14:45:29:721</t>
  </si>
  <si>
    <t>2021/04/22 14:45:29:814</t>
  </si>
  <si>
    <t>2021/04/22 14:45:29:905</t>
  </si>
  <si>
    <t>2021/04/22 14:45:30:001</t>
  </si>
  <si>
    <t>2021/04/22 14:45:30:093</t>
  </si>
  <si>
    <t>2021/04/22 14:45:30:188</t>
  </si>
  <si>
    <t>2021/04/22 14:45:30:282</t>
  </si>
  <si>
    <t>2021/04/22 14:45:30:375</t>
  </si>
  <si>
    <t>2021/04/22 14:45:30:470</t>
  </si>
  <si>
    <t>2021/04/22 14:45:30:562</t>
  </si>
  <si>
    <t>2021/04/22 14:45:30:655</t>
  </si>
  <si>
    <t>2021/04/22 14:45:30:748</t>
  </si>
  <si>
    <t>2021/04/22 14:45:30:842</t>
  </si>
  <si>
    <t>2021/04/22 14:45:30:934</t>
  </si>
  <si>
    <t>2021/04/22 14:45:31:028</t>
  </si>
  <si>
    <t>2021/04/22 14:45:31:122</t>
  </si>
  <si>
    <t>2021/04/22 14:45:31:217</t>
  </si>
  <si>
    <t>2021/04/22 14:45:31:310</t>
  </si>
  <si>
    <t>2021/04/22 14:45:31:404</t>
  </si>
  <si>
    <t>2021/04/22 14:45:31:496</t>
  </si>
  <si>
    <t>2021/04/22 14:45:31:590</t>
  </si>
  <si>
    <t>2021/04/22 14:45:31:683</t>
  </si>
  <si>
    <t>2021/04/22 14:45:31:776</t>
  </si>
  <si>
    <t>2021/04/22 14:45:31:871</t>
  </si>
  <si>
    <t>2021/04/22 14:45:31:963</t>
  </si>
  <si>
    <t>2021/04/22 14:45:32:056</t>
  </si>
  <si>
    <t>2021/04/22 14:45:32:150</t>
  </si>
  <si>
    <t>2021/04/22 14:45:32:242</t>
  </si>
  <si>
    <t>2021/04/22 14:45:32:336</t>
  </si>
  <si>
    <t>2021/04/22 14:45:32:429</t>
  </si>
  <si>
    <t>2021/04/22 14:45:32:523</t>
  </si>
  <si>
    <t>2021/04/22 14:45:32:616</t>
  </si>
  <si>
    <t>2021/04/22 14:45:32:709</t>
  </si>
  <si>
    <t>2021/04/22 14:45:32:803</t>
  </si>
  <si>
    <t>2021/04/22 14:45:32:897</t>
  </si>
  <si>
    <t>2021/04/22 14:45:32:989</t>
  </si>
  <si>
    <t>2021/04/22 14:45:33:082</t>
  </si>
  <si>
    <t>2021/04/22 14:45:33:178</t>
  </si>
  <si>
    <t>2021/04/22 14:45:33:271</t>
  </si>
  <si>
    <t>2021/04/22 14:45:33:366</t>
  </si>
  <si>
    <t>2021/04/22 14:45:33:459</t>
  </si>
  <si>
    <t>2021/04/22 14:45:33:554</t>
  </si>
  <si>
    <t>2021/04/22 14:45:33:647</t>
  </si>
  <si>
    <t>2021/04/22 14:45:33:738</t>
  </si>
  <si>
    <t>2021/04/22 14:45:33:830</t>
  </si>
  <si>
    <t>2021/04/22 14:45:33:923</t>
  </si>
  <si>
    <t>2021/04/22 14:45:34:015</t>
  </si>
  <si>
    <t>2021/04/22 14:46:14:795</t>
  </si>
  <si>
    <t>2021/04/22 14:46:14:884</t>
  </si>
  <si>
    <t>2021/04/22 14:46:14:980</t>
  </si>
  <si>
    <t>2021/04/22 14:46:15:072</t>
  </si>
  <si>
    <t>2021/04/22 14:46:15:166</t>
  </si>
  <si>
    <t>2021/04/22 14:46:15:262</t>
  </si>
  <si>
    <t>2021/04/22 14:46:15:356</t>
  </si>
  <si>
    <t>2021/04/22 14:46:15:449</t>
  </si>
  <si>
    <t>2021/04/22 14:46:15:544</t>
  </si>
  <si>
    <t>2021/04/22 14:46:15:638</t>
  </si>
  <si>
    <t>2021/04/22 14:46:15:735</t>
  </si>
  <si>
    <t>2021/04/22 14:46:15:827</t>
  </si>
  <si>
    <t>2021/04/22 14:46:15:921</t>
  </si>
  <si>
    <t>2021/04/22 14:46:16:013</t>
  </si>
  <si>
    <t>2021/04/22 14:46:16:106</t>
  </si>
  <si>
    <t>2021/04/22 14:46:16:200</t>
  </si>
  <si>
    <t>2021/04/22 14:46:16:292</t>
  </si>
  <si>
    <t>2021/04/22 14:46:16:385</t>
  </si>
  <si>
    <t>2021/04/22 14:46:16:478</t>
  </si>
  <si>
    <t>2021/04/22 14:46:16:570</t>
  </si>
  <si>
    <t>2021/04/22 14:46:16:664</t>
  </si>
  <si>
    <t>2021/04/22 14:46:16:755</t>
  </si>
  <si>
    <t>2021/04/22 14:46:16:850</t>
  </si>
  <si>
    <t>2021/04/22 14:46:16:942</t>
  </si>
  <si>
    <t>2021/04/22 14:46:17:035</t>
  </si>
  <si>
    <t>2021/04/22 14:46:17:129</t>
  </si>
  <si>
    <t>2021/04/22 14:46:17:221</t>
  </si>
  <si>
    <t>2021/04/22 14:46:17:316</t>
  </si>
  <si>
    <t>2021/04/22 14:46:17:411</t>
  </si>
  <si>
    <t>2021/04/22 14:46:17:504</t>
  </si>
  <si>
    <t>2021/04/22 14:46:17:599</t>
  </si>
  <si>
    <t>2021/04/22 14:46:17:693</t>
  </si>
  <si>
    <t>2021/04/22 14:46:17:786</t>
  </si>
  <si>
    <t>2021/04/22 14:46:17:880</t>
  </si>
  <si>
    <t>2021/04/22 14:46:17:972</t>
  </si>
  <si>
    <t>2021/04/22 14:46:18:065</t>
  </si>
  <si>
    <t>2021/04/22 14:46:18:158</t>
  </si>
  <si>
    <t>2021/04/22 14:46:18:251</t>
  </si>
  <si>
    <t>2021/04/22 14:46:18:345</t>
  </si>
  <si>
    <t>2021/04/22 14:46:18:439</t>
  </si>
  <si>
    <t>2021/04/22 14:46:18:531</t>
  </si>
  <si>
    <t>2021/04/22 14:46:18:625</t>
  </si>
  <si>
    <t>2021/04/22 14:46:18:717</t>
  </si>
  <si>
    <t>2021/04/22 14:46:18:811</t>
  </si>
  <si>
    <t>2021/04/22 14:46:18:904</t>
  </si>
  <si>
    <t>2021/04/22 14:46:18:997</t>
  </si>
  <si>
    <t>2021/04/22 14:46:19:089</t>
  </si>
  <si>
    <t>2021/04/22 14:46:19:183</t>
  </si>
  <si>
    <t>2021/04/22 14:46:19:276</t>
  </si>
  <si>
    <t>2021/04/22 14:46:19:369</t>
  </si>
  <si>
    <t>2021/04/22 14:46:19:462</t>
  </si>
  <si>
    <t>2021/04/22 14:46:19:555</t>
  </si>
  <si>
    <t>2021/04/22 14:46:19:649</t>
  </si>
  <si>
    <t>2021/04/22 14:46:19:742</t>
  </si>
  <si>
    <t>2021/04/22 14:46:19:836</t>
  </si>
  <si>
    <t>2021/04/22 14:46:19:931</t>
  </si>
  <si>
    <t>2021/04/22 14:46:20:023</t>
  </si>
  <si>
    <t>2021/04/22 14:46:20:115</t>
  </si>
  <si>
    <t>2021/04/22 14:46:20:207</t>
  </si>
  <si>
    <t>2021/04/22 14:46:20:301</t>
  </si>
  <si>
    <t>2021/04/22 14:46:20:394</t>
  </si>
  <si>
    <t>2021/04/22 14:46:20:487</t>
  </si>
  <si>
    <t>2021/04/22 14:46:20:582</t>
  </si>
  <si>
    <t>2021/04/22 14:46:20:674</t>
  </si>
  <si>
    <t>2021/04/22 14:46:20:766</t>
  </si>
  <si>
    <t>2021/04/22 14:46:20:859</t>
  </si>
  <si>
    <t>2021/04/22 14:46:20:953</t>
  </si>
  <si>
    <t>2021/04/22 14:46:21:045</t>
  </si>
  <si>
    <t>2021/04/22 14:46:21:137</t>
  </si>
  <si>
    <t>2021/04/22 14:46:21:232</t>
  </si>
  <si>
    <t>2021/04/22 14:46:21:325</t>
  </si>
  <si>
    <t>2021/04/22 14:46:21:419</t>
  </si>
  <si>
    <t>2021/04/22 14:46:21:512</t>
  </si>
  <si>
    <t>2021/04/22 14:46:21:605</t>
  </si>
  <si>
    <t>2021/04/22 14:46:21:700</t>
  </si>
  <si>
    <t>2021/04/22 14:46:21:794</t>
  </si>
  <si>
    <t>2021/04/22 14:46:21:887</t>
  </si>
  <si>
    <t>2021/04/22 14:46:21:980</t>
  </si>
  <si>
    <t>2021/04/22 14:46:22:072</t>
  </si>
  <si>
    <t>2021/04/22 14:46:22:166</t>
  </si>
  <si>
    <t>2021/04/22 14:46:22:258</t>
  </si>
  <si>
    <t>2021/04/22 14:46:22:352</t>
  </si>
  <si>
    <t>2021/04/22 14:46:22:446</t>
  </si>
  <si>
    <t>2021/04/22 14:46:22:539</t>
  </si>
  <si>
    <t>2021/04/22 14:46:22:631</t>
  </si>
  <si>
    <t>2021/04/22 14:46:22:722</t>
  </si>
  <si>
    <t>2021/04/22 14:46:22:817</t>
  </si>
  <si>
    <t>2021/04/22 14:46:22:910</t>
  </si>
  <si>
    <t>2021/04/22 14:46:23:003</t>
  </si>
  <si>
    <t>2021/04/22 14:46:23:095</t>
  </si>
  <si>
    <t>2021/04/22 14:46:23:189</t>
  </si>
  <si>
    <t>2021/04/22 14:46:23:283</t>
  </si>
  <si>
    <t>2021/04/22 14:46:23:375</t>
  </si>
  <si>
    <t>2021/04/22 14:46:23:467</t>
  </si>
  <si>
    <t>2021/04/22 14:46:23:562</t>
  </si>
  <si>
    <t>2021/04/22 14:46:23:654</t>
  </si>
  <si>
    <t>2021/04/22 14:46:23:747</t>
  </si>
  <si>
    <t>2021/04/22 14:46:23:840</t>
  </si>
  <si>
    <t>2021/04/22 14:46:23:933</t>
  </si>
  <si>
    <t>2021/04/22 14:46:24:027</t>
  </si>
  <si>
    <t>2021/04/22 14:46:24:119</t>
  </si>
  <si>
    <t>2021/04/22 14:46:24:210</t>
  </si>
  <si>
    <t>2021/04/22 14:46:24:303</t>
  </si>
  <si>
    <t>2021/04/22 14:46:24:396</t>
  </si>
  <si>
    <t>2021/04/22 14:46:24:489</t>
  </si>
  <si>
    <t>2021/04/22 14:46:24:584</t>
  </si>
  <si>
    <t>2021/04/22 14:46:24:680</t>
  </si>
  <si>
    <t>2021/04/22 14:46:24:774</t>
  </si>
  <si>
    <t>2021/04/22 14:46:24:867</t>
  </si>
  <si>
    <t>2021/04/22 14:46:25:052</t>
  </si>
  <si>
    <t>2021/04/22 14:46:25:145</t>
  </si>
  <si>
    <t>2021/04/22 14:46:25:238</t>
  </si>
  <si>
    <t>2021/04/22 14:46:25:332</t>
  </si>
  <si>
    <t>2021/04/22 14:46:25:424</t>
  </si>
  <si>
    <t>2021/04/22 14:46:25:518</t>
  </si>
  <si>
    <t>2021/04/22 14:46:25:611</t>
  </si>
  <si>
    <t>2021/04/22 14:46:25:704</t>
  </si>
  <si>
    <t>2021/04/22 14:46:25:797</t>
  </si>
  <si>
    <t>2021/04/22 14:46:25:889</t>
  </si>
  <si>
    <t>2021/04/22 14:46:25:983</t>
  </si>
  <si>
    <t>2021/04/22 14:46:26:076</t>
  </si>
  <si>
    <t>2021/04/22 14:46:26:168</t>
  </si>
  <si>
    <t>2021/04/22 14:46:26:261</t>
  </si>
  <si>
    <t>2021/04/22 14:46:26:354</t>
  </si>
  <si>
    <t>2021/04/22 14:46:26:446</t>
  </si>
  <si>
    <t>2021/04/22 14:46:26:540</t>
  </si>
  <si>
    <t>2021/04/22 14:46:26:634</t>
  </si>
  <si>
    <t>2021/04/22 14:46:26:727</t>
  </si>
  <si>
    <t>2021/04/22 14:46:26:820</t>
  </si>
  <si>
    <t>2021/04/22 14:46:26:914</t>
  </si>
  <si>
    <t>2021/04/22 14:46:27:006</t>
  </si>
  <si>
    <t>2021/04/22 14:46:27:100</t>
  </si>
  <si>
    <t>2021/04/22 14:46:27:193</t>
  </si>
  <si>
    <t>2021/04/22 14:46:27:287</t>
  </si>
  <si>
    <t>2021/04/22 14:46:27:380</t>
  </si>
  <si>
    <t>2021/04/22 14:46:27:472</t>
  </si>
  <si>
    <t>2021/04/22 14:46:27:566</t>
  </si>
  <si>
    <t>2021/04/22 14:46:27:660</t>
  </si>
  <si>
    <t>2021/04/22 14:46:27:753</t>
  </si>
  <si>
    <t>2021/04/22 14:46:27:845</t>
  </si>
  <si>
    <t>2021/04/22 14:46:27:939</t>
  </si>
  <si>
    <t>2021/04/22 14:46:28:034</t>
  </si>
  <si>
    <t>2021/04/22 14:46:28:126</t>
  </si>
  <si>
    <t>2021/04/22 14:46:28:219</t>
  </si>
  <si>
    <t>2021/04/22 14:46:28:313</t>
  </si>
  <si>
    <t>2021/04/22 14:46:28:405</t>
  </si>
  <si>
    <t>2021/04/22 14:46:28:499</t>
  </si>
  <si>
    <t>2021/04/22 14:46:28:591</t>
  </si>
  <si>
    <t>2021/04/22 14:46:28:685</t>
  </si>
  <si>
    <t>2021/04/22 14:46:28:778</t>
  </si>
  <si>
    <t>2021/04/22 14:46:28:871</t>
  </si>
  <si>
    <t>2021/04/22 14:46:28:964</t>
  </si>
  <si>
    <t>2021/04/22 14:46:29:056</t>
  </si>
  <si>
    <t>2021/04/22 14:46:29:153</t>
  </si>
  <si>
    <t>2021/04/22 14:46:29:244</t>
  </si>
  <si>
    <t>2021/04/22 14:46:29:338</t>
  </si>
  <si>
    <t>2021/04/22 14:46:29:432</t>
  </si>
  <si>
    <t>2021/04/22 14:46:29:524</t>
  </si>
  <si>
    <t>2021/04/22 14:46:29:619</t>
  </si>
  <si>
    <t>2021/04/22 14:46:29:711</t>
  </si>
  <si>
    <t>2021/04/22 14:46:29:804</t>
  </si>
  <si>
    <t>2021/04/22 14:46:29:897</t>
  </si>
  <si>
    <t>2021/04/22 14:46:29:991</t>
  </si>
  <si>
    <t>2021/04/22 14:46:30:085</t>
  </si>
  <si>
    <t>2021/04/22 14:46:30:178</t>
  </si>
  <si>
    <t>2021/04/22 14:46:30:270</t>
  </si>
  <si>
    <t>2021/04/22 14:46:30:363</t>
  </si>
  <si>
    <t>2021/04/22 14:46:30:456</t>
  </si>
  <si>
    <t>2021/04/22 14:46:30:548</t>
  </si>
  <si>
    <t>2021/04/22 14:46:30:641</t>
  </si>
  <si>
    <t>2021/04/22 14:51:51:899</t>
  </si>
  <si>
    <t>2021/04/22 14:51:51:991</t>
  </si>
  <si>
    <t>2021/04/22 14:51:52:084</t>
  </si>
  <si>
    <t>2021/04/22 14:51:52:176</t>
  </si>
  <si>
    <t>2021/04/22 14:51:52:271</t>
  </si>
  <si>
    <t>2021/04/22 14:51:52:363</t>
  </si>
  <si>
    <t>2021/04/22 14:51:52:455</t>
  </si>
  <si>
    <t>2021/04/22 14:51:52:546</t>
  </si>
  <si>
    <t>2021/04/22 14:51:52:639</t>
  </si>
  <si>
    <t>2021/04/22 14:51:52:730</t>
  </si>
  <si>
    <t>2021/04/22 14:51:52:823</t>
  </si>
  <si>
    <t>2021/04/22 14:51:52:917</t>
  </si>
  <si>
    <t>2021/04/22 14:51:53:010</t>
  </si>
  <si>
    <t>2021/04/22 14:51:53:105</t>
  </si>
  <si>
    <t>2021/04/22 14:51:53:196</t>
  </si>
  <si>
    <t>2021/04/22 14:51:53:290</t>
  </si>
  <si>
    <t>2021/04/22 14:51:53:382</t>
  </si>
  <si>
    <t>2021/04/22 14:51:53:475</t>
  </si>
  <si>
    <t>2021/04/22 14:51:53:569</t>
  </si>
  <si>
    <t>2021/04/22 14:51:53:662</t>
  </si>
  <si>
    <t>2021/04/22 14:51:53:755</t>
  </si>
  <si>
    <t>2021/04/22 14:51:53:846</t>
  </si>
  <si>
    <t>2021/04/22 14:51:53:940</t>
  </si>
  <si>
    <t>2021/04/22 14:51:54:033</t>
  </si>
  <si>
    <t>2021/04/22 14:51:54:126</t>
  </si>
  <si>
    <t>2021/04/22 14:51:54:219</t>
  </si>
  <si>
    <t>2021/04/22 14:51:54:312</t>
  </si>
  <si>
    <t>2021/04/22 14:51:54:405</t>
  </si>
  <si>
    <t>2021/04/22 14:51:54:499</t>
  </si>
  <si>
    <t>2021/04/22 14:51:54:592</t>
  </si>
  <si>
    <t>2021/04/22 14:51:54:687</t>
  </si>
  <si>
    <t>2021/04/22 14:51:54:779</t>
  </si>
  <si>
    <t>2021/04/22 14:51:54:872</t>
  </si>
  <si>
    <t>2021/04/22 14:51:54:965</t>
  </si>
  <si>
    <t>2021/04/22 14:51:55:059</t>
  </si>
  <si>
    <t>2021/04/22 14:51:55:154</t>
  </si>
  <si>
    <t>2021/04/22 14:51:55:248</t>
  </si>
  <si>
    <t>2021/04/22 14:51:55:340</t>
  </si>
  <si>
    <t>2021/04/22 14:51:55:433</t>
  </si>
  <si>
    <t>2021/04/22 14:51:55:527</t>
  </si>
  <si>
    <t>2021/04/22 14:51:55:621</t>
  </si>
  <si>
    <t>2021/04/22 14:51:55:714</t>
  </si>
  <si>
    <t>2021/04/22 14:51:55:808</t>
  </si>
  <si>
    <t>2021/04/22 14:51:55:898</t>
  </si>
  <si>
    <t>2021/04/22 14:51:55:994</t>
  </si>
  <si>
    <t>2021/04/22 14:51:56:089</t>
  </si>
  <si>
    <t>2021/04/22 14:51:56:181</t>
  </si>
  <si>
    <t>2021/04/22 14:51:56:275</t>
  </si>
  <si>
    <t>2021/04/22 14:51:56:369</t>
  </si>
  <si>
    <t>2021/04/22 14:51:56:461</t>
  </si>
  <si>
    <t>2021/04/22 14:51:56:555</t>
  </si>
  <si>
    <t>2021/04/22 14:51:56:647</t>
  </si>
  <si>
    <t>2021/04/22 14:51:56:741</t>
  </si>
  <si>
    <t>2021/04/22 14:51:56:834</t>
  </si>
  <si>
    <t>2021/04/22 14:51:56:927</t>
  </si>
  <si>
    <t>2021/04/22 14:51:57:022</t>
  </si>
  <si>
    <t>2021/04/22 14:51:57:115</t>
  </si>
  <si>
    <t>2021/04/22 14:51:57:209</t>
  </si>
  <si>
    <t>2021/04/22 14:51:57:305</t>
  </si>
  <si>
    <t>2021/04/22 14:51:57:396</t>
  </si>
  <si>
    <t>2021/04/22 14:51:57:489</t>
  </si>
  <si>
    <t>2021/04/22 14:51:57:581</t>
  </si>
  <si>
    <t>2021/04/22 14:51:57:674</t>
  </si>
  <si>
    <t>2021/04/22 14:51:57:768</t>
  </si>
  <si>
    <t>2021/04/22 14:51:57:861</t>
  </si>
  <si>
    <t>2021/04/22 14:51:57:955</t>
  </si>
  <si>
    <t>2021/04/22 14:51:58:047</t>
  </si>
  <si>
    <t>2021/04/22 14:51:58:141</t>
  </si>
  <si>
    <t>2021/04/22 14:51:58:231</t>
  </si>
  <si>
    <t>2021/04/22 14:51:58:326</t>
  </si>
  <si>
    <t>2021/04/22 14:51:58:418</t>
  </si>
  <si>
    <t>2021/04/22 14:51:58:509</t>
  </si>
  <si>
    <t>2021/04/22 14:51:58:602</t>
  </si>
  <si>
    <t>2021/04/22 14:51:58:696</t>
  </si>
  <si>
    <t>2021/04/22 14:51:58:789</t>
  </si>
  <si>
    <t>2021/04/22 14:51:58:882</t>
  </si>
  <si>
    <t>2021/04/22 14:51:58:975</t>
  </si>
  <si>
    <t>2021/04/22 14:51:59:070</t>
  </si>
  <si>
    <t>2021/04/22 14:51:59:163</t>
  </si>
  <si>
    <t>2021/04/22 14:51:59:257</t>
  </si>
  <si>
    <t>2021/04/22 14:51:59:350</t>
  </si>
  <si>
    <t>2021/04/22 14:51:59:443</t>
  </si>
  <si>
    <t>2021/04/22 14:51:59:535</t>
  </si>
  <si>
    <t>2021/04/22 14:51:59:629</t>
  </si>
  <si>
    <t>2021/04/22 14:51:59:723</t>
  </si>
  <si>
    <t>2021/04/22 14:51:59:814</t>
  </si>
  <si>
    <t>2021/04/22 14:51:59:908</t>
  </si>
  <si>
    <t>2021/04/22 14:52:00:001</t>
  </si>
  <si>
    <t>2021/04/22 14:52:00:094</t>
  </si>
  <si>
    <t>2021/04/22 14:52:00:188</t>
  </si>
  <si>
    <t>2021/04/22 14:52:00:280</t>
  </si>
  <si>
    <t>2021/04/22 14:52:00:373</t>
  </si>
  <si>
    <t>2021/04/22 14:52:00:465</t>
  </si>
  <si>
    <t>2021/04/22 14:52:00:559</t>
  </si>
  <si>
    <t>2021/04/22 14:52:00:653</t>
  </si>
  <si>
    <t>2021/04/22 14:52:00:747</t>
  </si>
  <si>
    <t>2021/04/22 14:52:00:840</t>
  </si>
  <si>
    <t>2021/04/22 14:52:00:933</t>
  </si>
  <si>
    <t>2021/04/22 14:52:01:026</t>
  </si>
  <si>
    <t>2021/04/22 14:52:01:119</t>
  </si>
  <si>
    <t>2021/04/22 14:52:01:213</t>
  </si>
  <si>
    <t>2021/04/22 14:52:01:308</t>
  </si>
  <si>
    <t>2021/04/22 14:52:01:400</t>
  </si>
  <si>
    <t>2021/04/22 14:52:01:494</t>
  </si>
  <si>
    <t>2021/04/22 14:52:01:588</t>
  </si>
  <si>
    <t>2021/04/22 14:52:01:681</t>
  </si>
  <si>
    <t>2021/04/22 14:52:01:774</t>
  </si>
  <si>
    <t>2021/04/22 14:52:01:867</t>
  </si>
  <si>
    <t>2021/04/22 14:52:01:960</t>
  </si>
  <si>
    <t>2021/04/22 14:52:02:053</t>
  </si>
  <si>
    <t>2021/04/22 14:52:02:146</t>
  </si>
  <si>
    <t>2021/04/22 14:52:02:239</t>
  </si>
  <si>
    <t>2021/04/22 14:52:02:330</t>
  </si>
  <si>
    <t>2021/04/22 14:52:02:423</t>
  </si>
  <si>
    <t>2021/04/22 14:52:02:518</t>
  </si>
  <si>
    <t>2021/04/22 14:52:02:612</t>
  </si>
  <si>
    <t>2021/04/22 14:52:02:705</t>
  </si>
  <si>
    <t>2021/04/22 14:52:02:798</t>
  </si>
  <si>
    <t>2021/04/22 14:52:02:892</t>
  </si>
  <si>
    <t>2021/04/22 14:52:02:986</t>
  </si>
  <si>
    <t>2021/04/22 14:52:03:078</t>
  </si>
  <si>
    <t>2021/04/22 14:52:03:172</t>
  </si>
  <si>
    <t>2021/04/22 14:52:03:264</t>
  </si>
  <si>
    <t>2021/04/22 14:52:03:357</t>
  </si>
  <si>
    <t>2021/04/22 14:52:03:451</t>
  </si>
  <si>
    <t>2021/04/22 14:52:43:272</t>
  </si>
  <si>
    <t>2021/04/22 14:52:43:367</t>
  </si>
  <si>
    <t>2021/04/22 14:52:43:458</t>
  </si>
  <si>
    <t>2021/04/22 14:52:43:551</t>
  </si>
  <si>
    <t>2021/04/22 14:52:43:645</t>
  </si>
  <si>
    <t>2021/04/22 14:52:43:739</t>
  </si>
  <si>
    <t>2021/04/22 14:52:43:833</t>
  </si>
  <si>
    <t>2021/04/22 14:52:43:924</t>
  </si>
  <si>
    <t>2021/04/22 14:52:44:018</t>
  </si>
  <si>
    <t>2021/04/22 14:52:44:109</t>
  </si>
  <si>
    <t>2021/04/22 14:52:44:202</t>
  </si>
  <si>
    <t>2021/04/22 14:52:44:295</t>
  </si>
  <si>
    <t>2021/04/22 14:52:44:389</t>
  </si>
  <si>
    <t>2021/04/22 14:52:44:483</t>
  </si>
  <si>
    <t>2021/04/22 14:52:44:575</t>
  </si>
  <si>
    <t>2021/04/22 14:52:44:669</t>
  </si>
  <si>
    <t>2021/04/22 14:52:44:761</t>
  </si>
  <si>
    <t>2021/04/22 14:52:44:854</t>
  </si>
  <si>
    <t>2021/04/22 14:52:44:947</t>
  </si>
  <si>
    <t>2021/04/22 14:52:45:042</t>
  </si>
  <si>
    <t>2021/04/22 14:52:45:136</t>
  </si>
  <si>
    <t>2021/04/22 14:52:45:228</t>
  </si>
  <si>
    <t>2021/04/22 14:52:45:321</t>
  </si>
  <si>
    <t>2021/04/22 14:52:45:415</t>
  </si>
  <si>
    <t>2021/04/22 14:52:45:507</t>
  </si>
  <si>
    <t>2021/04/22 14:52:45:602</t>
  </si>
  <si>
    <t>2021/04/22 14:52:45:696</t>
  </si>
  <si>
    <t>2021/04/22 14:52:45:789</t>
  </si>
  <si>
    <t>2021/04/22 14:52:45:883</t>
  </si>
  <si>
    <t>2021/04/22 14:52:45:977</t>
  </si>
  <si>
    <t>2021/04/22 14:52:46:070</t>
  </si>
  <si>
    <t>2021/04/22 14:52:46:164</t>
  </si>
  <si>
    <t>2021/04/22 14:52:46:258</t>
  </si>
  <si>
    <t>2021/04/22 14:52:46:352</t>
  </si>
  <si>
    <t>2021/04/22 14:52:46:444</t>
  </si>
  <si>
    <t>2021/04/22 14:52:46:539</t>
  </si>
  <si>
    <t>2021/04/22 14:52:46:634</t>
  </si>
  <si>
    <t>2021/04/22 14:52:46:726</t>
  </si>
  <si>
    <t>2021/04/22 14:52:46:819</t>
  </si>
  <si>
    <t>2021/04/22 14:52:46:911</t>
  </si>
  <si>
    <t>2021/04/22 14:52:47:004</t>
  </si>
  <si>
    <t>2021/04/22 14:52:47:098</t>
  </si>
  <si>
    <t>2021/04/22 14:52:47:191</t>
  </si>
  <si>
    <t>2021/04/22 14:52:47:285</t>
  </si>
  <si>
    <t>2021/04/22 14:52:47:378</t>
  </si>
  <si>
    <t>2021/04/22 14:52:47:470</t>
  </si>
  <si>
    <t>2021/04/22 14:52:47:563</t>
  </si>
  <si>
    <t>2021/04/22 14:52:47:656</t>
  </si>
  <si>
    <t>2021/04/22 14:52:47:750</t>
  </si>
  <si>
    <t>2021/04/22 14:52:47:842</t>
  </si>
  <si>
    <t>2021/04/22 14:52:47:935</t>
  </si>
  <si>
    <t>2021/04/22 14:52:48:029</t>
  </si>
  <si>
    <t>2021/04/22 14:52:48:123</t>
  </si>
  <si>
    <t>2021/04/22 14:52:48:217</t>
  </si>
  <si>
    <t>2021/04/22 14:52:48:309</t>
  </si>
  <si>
    <t>2021/04/22 14:52:48:402</t>
  </si>
  <si>
    <t>2021/04/22 14:52:48:496</t>
  </si>
  <si>
    <t>2021/04/22 14:52:48:589</t>
  </si>
  <si>
    <t>2021/04/22 14:52:48:682</t>
  </si>
  <si>
    <t>2021/04/22 14:52:48:776</t>
  </si>
  <si>
    <t>2021/04/22 14:52:48:869</t>
  </si>
  <si>
    <t>2021/04/22 14:52:48:961</t>
  </si>
  <si>
    <t>2021/04/22 14:52:49:054</t>
  </si>
  <si>
    <t>2021/04/22 14:52:49:147</t>
  </si>
  <si>
    <t>2021/04/22 14:52:49:242</t>
  </si>
  <si>
    <t>2021/04/22 14:52:49:336</t>
  </si>
  <si>
    <t>2021/04/22 14:52:49:428</t>
  </si>
  <si>
    <t>2021/04/22 14:52:49:520</t>
  </si>
  <si>
    <t>2021/04/22 14:52:49:614</t>
  </si>
  <si>
    <t>2021/04/22 14:52:49:708</t>
  </si>
  <si>
    <t>2021/04/22 14:52:49:802</t>
  </si>
  <si>
    <t>2021/04/22 14:52:49:895</t>
  </si>
  <si>
    <t>2021/04/22 14:52:49:988</t>
  </si>
  <si>
    <t>2021/04/22 14:52:50:080</t>
  </si>
  <si>
    <t>2021/04/22 14:52:50:173</t>
  </si>
  <si>
    <t>2021/04/22 14:52:50:268</t>
  </si>
  <si>
    <t>2021/04/22 14:52:50:361</t>
  </si>
  <si>
    <t>2021/04/22 14:52:50:453</t>
  </si>
  <si>
    <t>2021/04/22 14:52:50:547</t>
  </si>
  <si>
    <t>2021/04/22 14:52:50:640</t>
  </si>
  <si>
    <t>2021/04/22 14:52:50:733</t>
  </si>
  <si>
    <t>2021/04/22 14:52:50:825</t>
  </si>
  <si>
    <t>2021/04/22 14:52:50:920</t>
  </si>
  <si>
    <t>2021/04/22 14:52:51:012</t>
  </si>
  <si>
    <t>2021/04/22 14:52:51:106</t>
  </si>
  <si>
    <t>2021/04/22 14:52:51:200</t>
  </si>
  <si>
    <t>2021/04/22 14:52:51:293</t>
  </si>
  <si>
    <t>2021/04/22 14:52:51:387</t>
  </si>
  <si>
    <t>2021/04/22 14:52:51:479</t>
  </si>
  <si>
    <t>2021/04/22 14:52:51:572</t>
  </si>
  <si>
    <t>2021/04/22 14:52:51:667</t>
  </si>
  <si>
    <t>2021/04/22 14:52:51:757</t>
  </si>
  <si>
    <t>2021/04/22 14:52:51:852</t>
  </si>
  <si>
    <t>2021/04/22 14:52:51:946</t>
  </si>
  <si>
    <t>2021/04/22 14:52:52:038</t>
  </si>
  <si>
    <t>2021/04/22 14:52:52:130</t>
  </si>
  <si>
    <t>2021/04/22 14:52:52:224</t>
  </si>
  <si>
    <t>2021/04/22 14:52:52:318</t>
  </si>
  <si>
    <t>2021/04/22 14:52:52:408</t>
  </si>
  <si>
    <t>2021/04/22 14:52:52:502</t>
  </si>
  <si>
    <t>2021/04/22 14:52:52:596</t>
  </si>
  <si>
    <t>2021/04/22 14:52:52:689</t>
  </si>
  <si>
    <t>2021/04/22 14:52:52:782</t>
  </si>
  <si>
    <t>2021/04/22 14:52:52:875</t>
  </si>
  <si>
    <t>2021/04/22 14:52:52:969</t>
  </si>
  <si>
    <t>2021/04/22 14:52:53:061</t>
  </si>
  <si>
    <t>2021/04/22 14:52:53:155</t>
  </si>
  <si>
    <t>2021/04/22 14:52:53:249</t>
  </si>
  <si>
    <t>2021/04/22 14:52:53:340</t>
  </si>
  <si>
    <t>2021/04/22 14:52:53:434</t>
  </si>
  <si>
    <t>2021/04/22 14:52:53:527</t>
  </si>
  <si>
    <t>2021/04/22 14:52:53:620</t>
  </si>
  <si>
    <t>2021/04/22 14:52:53:713</t>
  </si>
  <si>
    <t>2021/04/22 14:52:53:805</t>
  </si>
  <si>
    <t>2021/04/22 14:52:53:899</t>
  </si>
  <si>
    <t>2021/04/22 14:52:53:992</t>
  </si>
  <si>
    <t>2021/04/22 14:52:54:086</t>
  </si>
  <si>
    <t>2021/04/22 14:52:54:178</t>
  </si>
  <si>
    <t>2021/04/22 14:52:54:271</t>
  </si>
  <si>
    <t>2021/04/22 14:52:54:365</t>
  </si>
  <si>
    <t>2021/04/22 14:52:54:458</t>
  </si>
  <si>
    <t>2021/04/22 14:52:54:553</t>
  </si>
  <si>
    <t>2021/04/22 14:52:54:643</t>
  </si>
  <si>
    <t>2021/04/22 14:52:54:737</t>
  </si>
  <si>
    <t>2021/04/22 14:52:54:827</t>
  </si>
  <si>
    <t>2021/04/22 14:52:54:921</t>
  </si>
  <si>
    <t>2021/04/22 14:52:55:015</t>
  </si>
  <si>
    <t>2021/04/22 14:52:55:108</t>
  </si>
  <si>
    <t>2021/04/22 14:52:55:201</t>
  </si>
  <si>
    <t>2021/04/22 14:59:15:950</t>
  </si>
  <si>
    <t>2021/04/22 14:59:16:043</t>
  </si>
  <si>
    <t>2021/04/22 14:59:16:136</t>
  </si>
  <si>
    <t>2021/04/22 14:59:16:228</t>
  </si>
  <si>
    <t>2021/04/22 14:59:16:321</t>
  </si>
  <si>
    <t>2021/04/22 14:59:16:412</t>
  </si>
  <si>
    <t>2021/04/22 14:59:16:507</t>
  </si>
  <si>
    <t>2021/04/22 14:59:16:601</t>
  </si>
  <si>
    <t>2021/04/22 14:59:16:694</t>
  </si>
  <si>
    <t>2021/04/22 14:59:16:789</t>
  </si>
  <si>
    <t>2021/04/22 14:59:16:880</t>
  </si>
  <si>
    <t>2021/04/22 14:59:16:973</t>
  </si>
  <si>
    <t>2021/04/22 14:59:17:067</t>
  </si>
  <si>
    <t>2021/04/22 14:59:17:161</t>
  </si>
  <si>
    <t>2021/04/22 14:59:17:254</t>
  </si>
  <si>
    <t>2021/04/22 14:59:17:347</t>
  </si>
  <si>
    <t>2021/04/22 14:59:17:441</t>
  </si>
  <si>
    <t>2021/04/22 14:59:17:533</t>
  </si>
  <si>
    <t>2021/04/22 14:59:17:628</t>
  </si>
  <si>
    <t>2021/04/22 14:59:17:722</t>
  </si>
  <si>
    <t>2021/04/22 14:59:17:813</t>
  </si>
  <si>
    <t>2021/04/22 14:59:17:906</t>
  </si>
  <si>
    <t>2021/04/22 14:59:17:999</t>
  </si>
  <si>
    <t>2021/04/22 14:59:18:095</t>
  </si>
  <si>
    <t>2021/04/22 14:59:18:190</t>
  </si>
  <si>
    <t>2021/04/22 14:59:18:282</t>
  </si>
  <si>
    <t>2021/04/22 14:59:18:374</t>
  </si>
  <si>
    <t>2021/04/22 14:59:18:468</t>
  </si>
  <si>
    <t>2021/04/22 14:59:18:562</t>
  </si>
  <si>
    <t>2021/04/22 14:59:18:655</t>
  </si>
  <si>
    <t>2021/04/22 14:59:18:746</t>
  </si>
  <si>
    <t>2021/04/22 14:59:18:839</t>
  </si>
  <si>
    <t>2021/04/22 14:59:18:932</t>
  </si>
  <si>
    <t>2021/04/22 14:59:19:025</t>
  </si>
  <si>
    <t>2021/04/22 14:59:19:117</t>
  </si>
  <si>
    <t>2021/04/22 14:59:19:210</t>
  </si>
  <si>
    <t>2021/04/22 14:59:19:304</t>
  </si>
  <si>
    <t>2021/04/22 14:59:19:398</t>
  </si>
  <si>
    <t>2021/04/22 14:59:19:492</t>
  </si>
  <si>
    <t>2021/04/22 14:59:19:585</t>
  </si>
  <si>
    <t>2021/04/22 14:59:19:679</t>
  </si>
  <si>
    <t>2021/04/22 14:59:19:772</t>
  </si>
  <si>
    <t>2021/04/22 14:59:19:865</t>
  </si>
  <si>
    <t>2021/04/22 14:59:19:956</t>
  </si>
  <si>
    <t>2021/04/22 14:59:20:049</t>
  </si>
  <si>
    <t>2021/04/22 14:59:20:143</t>
  </si>
  <si>
    <t>2021/04/22 14:59:20:236</t>
  </si>
  <si>
    <t>2021/04/22 14:59:20:329</t>
  </si>
  <si>
    <t>2021/04/22 14:59:20:422</t>
  </si>
  <si>
    <t>2021/04/22 14:59:20:514</t>
  </si>
  <si>
    <t>2021/04/22 14:59:20:608</t>
  </si>
  <si>
    <t>2021/04/22 14:59:20:702</t>
  </si>
  <si>
    <t>2021/04/22 14:59:20:793</t>
  </si>
  <si>
    <t>2021/04/22 14:59:20:889</t>
  </si>
  <si>
    <t>2021/04/22 14:59:20:981</t>
  </si>
  <si>
    <t>2021/04/22 14:59:21:073</t>
  </si>
  <si>
    <t>2021/04/22 14:59:21:167</t>
  </si>
  <si>
    <t>2021/04/22 14:59:21:259</t>
  </si>
  <si>
    <t>2021/04/22 14:59:21:352</t>
  </si>
  <si>
    <t>2021/04/22 14:59:21:447</t>
  </si>
  <si>
    <t>2021/04/22 14:59:21:541</t>
  </si>
  <si>
    <t>2021/04/22 14:59:21:634</t>
  </si>
  <si>
    <t>2021/04/22 14:59:21:729</t>
  </si>
  <si>
    <t>2021/04/22 14:59:21:823</t>
  </si>
  <si>
    <t>2021/04/22 14:59:21:915</t>
  </si>
  <si>
    <t>2021/04/22 14:59:22:009</t>
  </si>
  <si>
    <t>2021/04/22 14:59:22:102</t>
  </si>
  <si>
    <t>2021/04/22 14:59:22:195</t>
  </si>
  <si>
    <t>2021/04/22 14:59:22:287</t>
  </si>
  <si>
    <t>2021/04/22 14:59:22:380</t>
  </si>
  <si>
    <t>2021/04/22 14:59:22:472</t>
  </si>
  <si>
    <t>2021/04/22 14:59:22:565</t>
  </si>
  <si>
    <t>2021/04/22 14:59:22:660</t>
  </si>
  <si>
    <t>2021/04/22 14:59:22:754</t>
  </si>
  <si>
    <t>2021/04/22 14:59:22:938</t>
  </si>
  <si>
    <t>2021/04/22 14:59:23:030</t>
  </si>
  <si>
    <t>2021/04/22 14:59:23:124</t>
  </si>
  <si>
    <t>2021/04/22 14:59:23:218</t>
  </si>
  <si>
    <t>2021/04/22 14:59:23:310</t>
  </si>
  <si>
    <t>2021/04/22 14:59:23:406</t>
  </si>
  <si>
    <t>2021/04/22 14:59:23:499</t>
  </si>
  <si>
    <t>2021/04/22 14:59:23:592</t>
  </si>
  <si>
    <t>2021/04/22 14:59:23:685</t>
  </si>
  <si>
    <t>2021/04/22 14:59:23:779</t>
  </si>
  <si>
    <t>2021/04/22 14:59:23:872</t>
  </si>
  <si>
    <t>2021/04/22 14:59:23:964</t>
  </si>
  <si>
    <t>2021/04/22 14:59:24:058</t>
  </si>
  <si>
    <t>2021/04/22 14:59:24:152</t>
  </si>
  <si>
    <t>2021/04/22 14:59:24:243</t>
  </si>
  <si>
    <t>2021/04/22 14:59:24:338</t>
  </si>
  <si>
    <t>2021/04/22 14:59:24:431</t>
  </si>
  <si>
    <t>2021/04/22 14:59:24:524</t>
  </si>
  <si>
    <t>2021/04/22 14:59:24:617</t>
  </si>
  <si>
    <t>2021/04/22 14:59:24:711</t>
  </si>
  <si>
    <t>2021/04/22 14:59:24:804</t>
  </si>
  <si>
    <t>2021/04/22 14:59:24:897</t>
  </si>
  <si>
    <t>2021/04/22 14:59:24:991</t>
  </si>
  <si>
    <t>2021/04/22 14:59:25:085</t>
  </si>
  <si>
    <t>2021/04/22 14:59:25:178</t>
  </si>
  <si>
    <t>2021/04/22 14:59:25:271</t>
  </si>
  <si>
    <t>2021/04/22 14:59:25:364</t>
  </si>
  <si>
    <t>2021/04/22 14:59:25:458</t>
  </si>
  <si>
    <t>2021/04/22 14:59:25:550</t>
  </si>
  <si>
    <t>2021/04/22 14:59:25:643</t>
  </si>
  <si>
    <t>2021/04/22 14:59:25:735</t>
  </si>
  <si>
    <t>2021/04/22 14:59:25:828</t>
  </si>
  <si>
    <t>2021/04/22 14:59:25:921</t>
  </si>
  <si>
    <t>2021/04/22 14:59:26:014</t>
  </si>
  <si>
    <t>2021/04/22 14:59:26:107</t>
  </si>
  <si>
    <t>2021/04/22 14:59:26:202</t>
  </si>
  <si>
    <t>2021/04/22 14:59:26:296</t>
  </si>
  <si>
    <t>2021/04/22 14:59:26:389</t>
  </si>
  <si>
    <t>2021/04/22 14:59:26:482</t>
  </si>
  <si>
    <t>2021/04/22 14:59:26:576</t>
  </si>
  <si>
    <t>2021/04/22 14:59:26:669</t>
  </si>
  <si>
    <t>2021/04/22 14:59:26:761</t>
  </si>
  <si>
    <t>2021/04/22 14:59:26:854</t>
  </si>
  <si>
    <t>2021/04/22 14:59:26:949</t>
  </si>
  <si>
    <t>2021/04/22 14:59:27:043</t>
  </si>
  <si>
    <t>2021/04/22 14:59:27:136</t>
  </si>
  <si>
    <t>2021/04/22 14:59:27:228</t>
  </si>
  <si>
    <t>2021/04/22 14:59:27:323</t>
  </si>
  <si>
    <t>2021/04/22 14:59:27:415</t>
  </si>
  <si>
    <t>2021/04/22 14:59:27:509</t>
  </si>
  <si>
    <t>2021/04/22 14:59:27:603</t>
  </si>
  <si>
    <t>2021/04/22 14:59:27:695</t>
  </si>
  <si>
    <t>2021/04/22 14:59:27:791</t>
  </si>
  <si>
    <t>2021/04/22 14:59:27:883</t>
  </si>
  <si>
    <t>2021/04/22 14:59:27:977</t>
  </si>
  <si>
    <t>2021/04/22 14:59:28:070</t>
  </si>
  <si>
    <t>2021/04/22 14:59:28:163</t>
  </si>
  <si>
    <t>2021/04/22 14:59:28:256</t>
  </si>
  <si>
    <t>2021/04/22 14:59:28:350</t>
  </si>
  <si>
    <t>2021/04/22 14:59:28:442</t>
  </si>
  <si>
    <t>2021/04/22 14:59:28:536</t>
  </si>
  <si>
    <t>2021/04/22 14:59:28:629</t>
  </si>
  <si>
    <t>2021/04/22 14:59:28:722</t>
  </si>
  <si>
    <t>2021/04/22 14:59:28:815</t>
  </si>
  <si>
    <t>2021/04/22 14:59:28:909</t>
  </si>
  <si>
    <t>2021/04/22 14:59:29:002</t>
  </si>
  <si>
    <t>2021/04/22 14:59:29:094</t>
  </si>
  <si>
    <t>2021/04/22 14:59:29:189</t>
  </si>
  <si>
    <t>2021/04/22 14:59:29:281</t>
  </si>
  <si>
    <t>2021/04/22 14:59:29:376</t>
  </si>
  <si>
    <t>2021/04/22 14:59:29:469</t>
  </si>
  <si>
    <t>2021/04/22 14:59:29:562</t>
  </si>
  <si>
    <t>2021/04/22 14:59:29:658</t>
  </si>
  <si>
    <t>2021/04/22 14:59:29:750</t>
  </si>
  <si>
    <t>2021/04/22 14:59:29:844</t>
  </si>
  <si>
    <t>2021/04/22 14:59:29:937</t>
  </si>
  <si>
    <t>2021/04/22 14:59:30:031</t>
  </si>
  <si>
    <t>2021/04/22 14:59:30:126</t>
  </si>
  <si>
    <t>2021/04/22 15:00:11:186</t>
  </si>
  <si>
    <t>2021/04/22 15:00:11:278</t>
  </si>
  <si>
    <t>2021/04/22 15:00:11:372</t>
  </si>
  <si>
    <t>2021/04/22 15:00:11:465</t>
  </si>
  <si>
    <t>2021/04/22 15:00:11:559</t>
  </si>
  <si>
    <t>2021/04/22 15:00:11:653</t>
  </si>
  <si>
    <t>2021/04/22 15:00:11:746</t>
  </si>
  <si>
    <t>2021/04/22 15:00:11:839</t>
  </si>
  <si>
    <t>2021/04/22 15:00:11:931</t>
  </si>
  <si>
    <t>2021/04/22 15:00:12:024</t>
  </si>
  <si>
    <t>2021/04/22 15:00:12:118</t>
  </si>
  <si>
    <t>2021/04/22 15:00:12:213</t>
  </si>
  <si>
    <t>2021/04/22 15:00:12:305</t>
  </si>
  <si>
    <t>2021/04/22 15:00:12:400</t>
  </si>
  <si>
    <t>2021/04/22 15:00:12:494</t>
  </si>
  <si>
    <t>2021/04/22 15:00:12:587</t>
  </si>
  <si>
    <t>2021/04/22 15:00:12:679</t>
  </si>
  <si>
    <t>2021/04/22 15:00:12:772</t>
  </si>
  <si>
    <t>2021/04/22 15:00:12:866</t>
  </si>
  <si>
    <t>2021/04/22 15:00:12:958</t>
  </si>
  <si>
    <t>2021/04/22 15:00:13:054</t>
  </si>
  <si>
    <t>2021/04/22 15:00:13:147</t>
  </si>
  <si>
    <t>2021/04/22 15:00:13:240</t>
  </si>
  <si>
    <t>2021/04/22 15:00:13:334</t>
  </si>
  <si>
    <t>2021/04/22 15:00:13:427</t>
  </si>
  <si>
    <t>2021/04/22 15:00:13:520</t>
  </si>
  <si>
    <t>2021/04/22 15:00:13:612</t>
  </si>
  <si>
    <t>2021/04/22 15:00:13:705</t>
  </si>
  <si>
    <t>2021/04/22 15:00:13:799</t>
  </si>
  <si>
    <t>2021/04/22 15:00:13:892</t>
  </si>
  <si>
    <t>2021/04/22 15:00:13:985</t>
  </si>
  <si>
    <t>2021/04/22 15:00:14:077</t>
  </si>
  <si>
    <t>2021/04/22 15:00:14:171</t>
  </si>
  <si>
    <t>2021/04/22 15:00:14:264</t>
  </si>
  <si>
    <t>2021/04/22 15:00:14:358</t>
  </si>
  <si>
    <t>2021/04/22 15:00:14:455</t>
  </si>
  <si>
    <t>2021/04/22 15:00:14:543</t>
  </si>
  <si>
    <t>2021/04/22 15:00:14:637</t>
  </si>
  <si>
    <t>2021/04/22 15:00:14:730</t>
  </si>
  <si>
    <t>2021/04/22 15:00:14:823</t>
  </si>
  <si>
    <t>2021/04/22 15:00:14:916</t>
  </si>
  <si>
    <t>2021/04/22 15:00:15:009</t>
  </si>
  <si>
    <t>2021/04/22 15:00:15:103</t>
  </si>
  <si>
    <t>2021/04/22 15:00:15:196</t>
  </si>
  <si>
    <t>2021/04/22 15:00:15:290</t>
  </si>
  <si>
    <t>2021/04/22 15:00:15:384</t>
  </si>
  <si>
    <t>2021/04/22 15:00:15:477</t>
  </si>
  <si>
    <t>2021/04/22 15:00:15:665</t>
  </si>
  <si>
    <t>2021/04/22 15:00:15:757</t>
  </si>
  <si>
    <t>2021/04/22 15:00:15:852</t>
  </si>
  <si>
    <t>2021/04/22 15:00:15:946</t>
  </si>
  <si>
    <t>2021/04/22 15:00:16:040</t>
  </si>
  <si>
    <t>2021/04/22 15:00:16:134</t>
  </si>
  <si>
    <t>2021/04/22 15:00:16:227</t>
  </si>
  <si>
    <t>2021/04/22 15:00:16:321</t>
  </si>
  <si>
    <t>2021/04/22 15:00:16:414</t>
  </si>
  <si>
    <t>2021/04/22 15:00:16:508</t>
  </si>
  <si>
    <t>2021/04/22 15:00:16:603</t>
  </si>
  <si>
    <t>2021/04/22 15:00:16:696</t>
  </si>
  <si>
    <t>2021/04/22 15:00:16:789</t>
  </si>
  <si>
    <t>2021/04/22 15:00:16:882</t>
  </si>
  <si>
    <t>2021/04/22 15:00:16:975</t>
  </si>
  <si>
    <t>2021/04/22 15:00:17:069</t>
  </si>
  <si>
    <t>2021/04/22 15:00:17:160</t>
  </si>
  <si>
    <t>2021/04/22 15:00:17:256</t>
  </si>
  <si>
    <t>2021/04/22 15:00:17:346</t>
  </si>
  <si>
    <t>2021/04/22 15:00:17:441</t>
  </si>
  <si>
    <t>2021/04/22 15:00:17:535</t>
  </si>
  <si>
    <t>2021/04/22 15:00:17:627</t>
  </si>
  <si>
    <t>2021/04/22 15:00:17:722</t>
  </si>
  <si>
    <t>2021/04/22 15:00:17:815</t>
  </si>
  <si>
    <t>2021/04/22 15:00:17:907</t>
  </si>
  <si>
    <t>2021/04/22 15:00:18:001</t>
  </si>
  <si>
    <t>2021/04/22 15:00:18:095</t>
  </si>
  <si>
    <t>2021/04/22 15:00:18:189</t>
  </si>
  <si>
    <t>2021/04/22 15:00:18:282</t>
  </si>
  <si>
    <t>2021/04/22 15:00:18:376</t>
  </si>
  <si>
    <t>2021/04/22 15:00:18:471</t>
  </si>
  <si>
    <t>2021/04/22 15:00:18:562</t>
  </si>
  <si>
    <t>2021/04/22 15:00:18:656</t>
  </si>
  <si>
    <t>2021/04/22 15:00:18:749</t>
  </si>
  <si>
    <t>2021/04/22 15:00:18:842</t>
  </si>
  <si>
    <t>2021/04/22 15:00:18:934</t>
  </si>
  <si>
    <t>2021/04/22 15:00:19:027</t>
  </si>
  <si>
    <t>2021/04/22 15:00:19:121</t>
  </si>
  <si>
    <t>2021/04/22 15:00:19:214</t>
  </si>
  <si>
    <t>2021/04/22 15:00:19:307</t>
  </si>
  <si>
    <t>2021/04/22 15:00:19:400</t>
  </si>
  <si>
    <t>2021/04/22 15:00:19:492</t>
  </si>
  <si>
    <t>2021/04/22 15:00:19:587</t>
  </si>
  <si>
    <t>2021/04/22 15:00:19:678</t>
  </si>
  <si>
    <t>2021/04/22 15:00:19:770</t>
  </si>
  <si>
    <t>2021/04/22 15:00:19:863</t>
  </si>
  <si>
    <t>2021/04/22 15:00:19:955</t>
  </si>
  <si>
    <t>2021/04/22 15:00:20:050</t>
  </si>
  <si>
    <t>2021/04/22 15:00:20:144</t>
  </si>
  <si>
    <t>2021/04/22 15:00:20:237</t>
  </si>
  <si>
    <t>2021/04/22 15:00:20:330</t>
  </si>
  <si>
    <t>2021/04/22 15:00:20:424</t>
  </si>
  <si>
    <t>2021/04/22 15:00:20:517</t>
  </si>
  <si>
    <t>2021/04/22 15:00:20:610</t>
  </si>
  <si>
    <t>2021/04/22 15:00:20:704</t>
  </si>
  <si>
    <t>2021/04/22 15:00:20:798</t>
  </si>
  <si>
    <t>2021/04/22 15:00:20:891</t>
  </si>
  <si>
    <t>2021/04/22 15:00:20:985</t>
  </si>
  <si>
    <t>2021/04/22 15:00:21:077</t>
  </si>
  <si>
    <t>2021/04/22 15:00:21:170</t>
  </si>
  <si>
    <t>2021/04/22 15:00:21:262</t>
  </si>
  <si>
    <t>2021/04/22 15:00:21:358</t>
  </si>
  <si>
    <t>2021/04/22 15:00:21:451</t>
  </si>
  <si>
    <t>2021/04/22 15:00:21:543</t>
  </si>
  <si>
    <t>2021/04/22 15:00:21:636</t>
  </si>
  <si>
    <t>2021/04/22 15:00:21:728</t>
  </si>
  <si>
    <t>2021/04/22 15:00:21:824</t>
  </si>
  <si>
    <t>2021/04/22 15:00:21:916</t>
  </si>
  <si>
    <t>2021/04/22 15:00:22:011</t>
  </si>
  <si>
    <t>2021/04/22 15:00:22:104</t>
  </si>
  <si>
    <t>2021/04/22 15:00:22:196</t>
  </si>
  <si>
    <t>2021/04/22 15:00:22:290</t>
  </si>
  <si>
    <t>2021/04/22 15:00:22:383</t>
  </si>
  <si>
    <t>2021/04/22 15:00:22:476</t>
  </si>
  <si>
    <t>2021/04/22 15:00:22:571</t>
  </si>
  <si>
    <t>2021/04/22 15:00:22:665</t>
  </si>
  <si>
    <t>2021/04/22 15:00:22:756</t>
  </si>
  <si>
    <t>2021/04/22 15:00:22:847</t>
  </si>
  <si>
    <t>2021/04/22 15:00:22:939</t>
  </si>
  <si>
    <t>2021/04/22 15:00:23:032</t>
  </si>
  <si>
    <t>2021/04/22 15:00:23:125</t>
  </si>
  <si>
    <t>2021/04/22 15:00:23:219</t>
  </si>
  <si>
    <t>2021/04/22 15:00:23:311</t>
  </si>
  <si>
    <t>2021/04/22 15:00:23:406</t>
  </si>
  <si>
    <t>2021/04/22 15:00:23:498</t>
  </si>
  <si>
    <t>2021/04/22 15:00:23:593</t>
  </si>
  <si>
    <t>2021/04/22 15:00:23:687</t>
  </si>
  <si>
    <t>2021/04/22 15:00:23:780</t>
  </si>
  <si>
    <t>2021/04/22 15:00:23:873</t>
  </si>
  <si>
    <t>2021/04/22 15:00:23:966</t>
  </si>
  <si>
    <t>2021/04/22 15:00:24:058</t>
  </si>
  <si>
    <t>2021/04/22 15:00:24:152</t>
  </si>
  <si>
    <t>2021/04/22 15:00:24:245</t>
  </si>
  <si>
    <t>2021/04/22 15:00:24:340</t>
  </si>
  <si>
    <t>2021/04/22 15:00:24:432</t>
  </si>
  <si>
    <t>2021/04/22 15:00:24:525</t>
  </si>
  <si>
    <t>2021/04/22 15:00:24:619</t>
  </si>
  <si>
    <t>2021/04/22 15:00:24:714</t>
  </si>
  <si>
    <t>2021/04/22 15:00:24:807</t>
  </si>
  <si>
    <t>2021/04/22 15:00:24:900</t>
  </si>
  <si>
    <t>2021/04/22 15:00:24:992</t>
  </si>
  <si>
    <t>2021/05/13 19:05:07:946</t>
  </si>
  <si>
    <t>2021/05/13 19:05:08:033</t>
  </si>
  <si>
    <t>2021/05/13 19:05:08:127</t>
  </si>
  <si>
    <t>2021/05/13 19:05:08:218</t>
  </si>
  <si>
    <t>2021/05/13 19:05:08:313</t>
  </si>
  <si>
    <t>2021/05/13 19:05:08:416</t>
  </si>
  <si>
    <t>2021/05/13 19:05:08:511</t>
  </si>
  <si>
    <t>2021/05/13 19:05:08:607</t>
  </si>
  <si>
    <t>2021/05/13 19:05:08:698</t>
  </si>
  <si>
    <t>2021/05/13 19:05:08:805</t>
  </si>
  <si>
    <t>2021/05/13 19:05:08:912</t>
  </si>
  <si>
    <t>2021/05/13 19:05:09:001</t>
  </si>
  <si>
    <t>2021/05/13 19:05:09:110</t>
  </si>
  <si>
    <t>2021/05/13 19:05:09:240</t>
  </si>
  <si>
    <t>2021/05/13 19:05:09:342</t>
  </si>
  <si>
    <t>2021/05/13 19:05:09:476</t>
  </si>
  <si>
    <t>2021/05/13 19:05:09:568</t>
  </si>
  <si>
    <t>2021/05/13 19:05:09:662</t>
  </si>
  <si>
    <t>2021/05/13 19:05:09:754</t>
  </si>
  <si>
    <t>2021/05/13 19:05:09:857</t>
  </si>
  <si>
    <t>2021/05/13 19:05:09:964</t>
  </si>
  <si>
    <t>2021/05/13 19:05:10:060</t>
  </si>
  <si>
    <t>2021/05/13 19:05:10:155</t>
  </si>
  <si>
    <t>2021/05/13 19:05:10:248</t>
  </si>
  <si>
    <t>2021/05/13 19:05:10:354</t>
  </si>
  <si>
    <t>2021/05/13 19:05:10:459</t>
  </si>
  <si>
    <t>2021/05/13 19:05:10:567</t>
  </si>
  <si>
    <t>2021/05/13 19:05:10:674</t>
  </si>
  <si>
    <t>2021/05/13 19:05:10:770</t>
  </si>
  <si>
    <t>2021/05/13 19:05:10:895</t>
  </si>
  <si>
    <t>2021/05/13 19:05:11:001</t>
  </si>
  <si>
    <t>2021/05/13 19:05:11:110</t>
  </si>
  <si>
    <t>2021/05/13 19:05:11:199</t>
  </si>
  <si>
    <t>2021/05/13 19:05:11:295</t>
  </si>
  <si>
    <t>2021/05/13 19:05:11:387</t>
  </si>
  <si>
    <t>2021/05/13 19:05:11:482</t>
  </si>
  <si>
    <t>2021/05/13 19:05:11:586</t>
  </si>
  <si>
    <t>2021/05/13 19:05:11:695</t>
  </si>
  <si>
    <t>2021/05/13 19:05:11:785</t>
  </si>
  <si>
    <t>2021/05/13 19:05:11:892</t>
  </si>
  <si>
    <t>2021/05/13 19:05:11:985</t>
  </si>
  <si>
    <t>2021/05/13 19:05:12:079</t>
  </si>
  <si>
    <t>2021/05/13 19:05:12:177</t>
  </si>
  <si>
    <t>2021/05/13 19:05:12:282</t>
  </si>
  <si>
    <t>2021/05/13 19:05:12:379</t>
  </si>
  <si>
    <t>2021/05/13 19:05:12:481</t>
  </si>
  <si>
    <t>2021/05/13 19:05:12:576</t>
  </si>
  <si>
    <t>2021/05/13 19:05:12:681</t>
  </si>
  <si>
    <t>2021/05/13 19:05:12:790</t>
  </si>
  <si>
    <t>2021/05/13 19:05:12:898</t>
  </si>
  <si>
    <t>2021/05/13 19:05:13:000</t>
  </si>
  <si>
    <t>2021/05/13 19:05:13:091</t>
  </si>
  <si>
    <t>2021/05/13 19:05:13:188</t>
  </si>
  <si>
    <t>2021/05/13 19:05:13:293</t>
  </si>
  <si>
    <t>2021/05/13 19:05:13:404</t>
  </si>
  <si>
    <t>2021/05/13 19:05:13:510</t>
  </si>
  <si>
    <t>2021/05/13 19:05:13:617</t>
  </si>
  <si>
    <t>2021/05/13 19:05:13:713</t>
  </si>
  <si>
    <t>2021/05/13 19:05:13:818</t>
  </si>
  <si>
    <t>2021/05/13 19:05:13:917</t>
  </si>
  <si>
    <t>2021/05/13 19:05:14:020</t>
  </si>
  <si>
    <t>2021/05/13 19:05:14:117</t>
  </si>
  <si>
    <t>2021/05/13 19:05:14:222</t>
  </si>
  <si>
    <t>2021/05/13 19:05:14:333</t>
  </si>
  <si>
    <t>2021/05/13 19:05:14:436</t>
  </si>
  <si>
    <t>2021/05/13 19:05:14:529</t>
  </si>
  <si>
    <t>2021/05/13 19:05:14:634</t>
  </si>
  <si>
    <t>2021/05/13 19:05:14:727</t>
  </si>
  <si>
    <t>2021/05/13 19:05:14:834</t>
  </si>
  <si>
    <t>2021/05/13 19:05:14:931</t>
  </si>
  <si>
    <t>2021/05/13 19:05:15:032</t>
  </si>
  <si>
    <t>2021/05/13 19:05:15:131</t>
  </si>
  <si>
    <t>2021/05/13 19:05:15:237</t>
  </si>
  <si>
    <t>2021/05/13 19:05:15:341</t>
  </si>
  <si>
    <t>2021/05/13 19:05:15:435</t>
  </si>
  <si>
    <t>2021/05/13 19:05:15:540</t>
  </si>
  <si>
    <t>2021/05/13 19:05:15:636</t>
  </si>
  <si>
    <t>2021/05/13 19:05:15:728</t>
  </si>
  <si>
    <t>2021/05/13 19:05:15:823</t>
  </si>
  <si>
    <t>2021/05/13 19:05:15:926</t>
  </si>
  <si>
    <t>2021/05/13 19:05:16:024</t>
  </si>
  <si>
    <t>2021/05/13 19:05:16:128</t>
  </si>
  <si>
    <t>2021/05/13 19:05:16:238</t>
  </si>
  <si>
    <t>2021/05/13 19:05:16:339</t>
  </si>
  <si>
    <t>2021/05/13 19:05:16:436</t>
  </si>
  <si>
    <t>2021/05/13 19:05:16:541</t>
  </si>
  <si>
    <t>2021/05/13 19:05:16:646</t>
  </si>
  <si>
    <t>2021/05/13 19:05:16:741</t>
  </si>
  <si>
    <t>2021/05/13 19:05:16:847</t>
  </si>
  <si>
    <t>2021/05/13 19:05:16:941</t>
  </si>
  <si>
    <t>2021/05/13 19:05:17:051</t>
  </si>
  <si>
    <t>2021/05/13 19:05:17:158</t>
  </si>
  <si>
    <t>2021/05/13 19:05:17:269</t>
  </si>
  <si>
    <t>2021/05/13 19:05:17:374</t>
  </si>
  <si>
    <t>2021/05/13 19:05:17:481</t>
  </si>
  <si>
    <t>2021/05/13 19:05:17:587</t>
  </si>
  <si>
    <t>2021/05/13 19:05:17:691</t>
  </si>
  <si>
    <t>2021/05/13 19:05:17:785</t>
  </si>
  <si>
    <t>2021/05/13 19:05:17:894</t>
  </si>
  <si>
    <t>2021/05/13 19:05:17:986</t>
  </si>
  <si>
    <t>2021/05/13 19:05:18:077</t>
  </si>
  <si>
    <t>2021/05/13 19:05:18:185</t>
  </si>
  <si>
    <t>2021/05/13 19:05:18:288</t>
  </si>
  <si>
    <t>2021/05/13 19:05:18:381</t>
  </si>
  <si>
    <t>2021/05/13 19:05:18:474</t>
  </si>
  <si>
    <t>2021/05/13 19:05:18:571</t>
  </si>
  <si>
    <t>2021/05/13 19:05:18:677</t>
  </si>
  <si>
    <t>2021/05/13 19:05:18:787</t>
  </si>
  <si>
    <t>2021/05/13 19:05:18:984</t>
  </si>
  <si>
    <t>2021/05/13 19:05:19:078</t>
  </si>
  <si>
    <t>2021/05/13 19:05:19:260</t>
  </si>
  <si>
    <t>2021/05/13 19:05:19:539</t>
  </si>
  <si>
    <t>2021/05/13 19:05:19:910</t>
  </si>
  <si>
    <t>2021/05/13 19:05:20:015</t>
  </si>
  <si>
    <t>2021/05/13 19:05:20:112</t>
  </si>
  <si>
    <t>2021/05/13 19:05:20:217</t>
  </si>
  <si>
    <t>2021/05/13 19:05:20:312</t>
  </si>
  <si>
    <t>2021/05/13 19:05:20:415</t>
  </si>
  <si>
    <t>2021/05/13 19:05:20:526</t>
  </si>
  <si>
    <t>2021/05/13 19:05:20:634</t>
  </si>
  <si>
    <t>2021/05/13 19:05:20:740</t>
  </si>
  <si>
    <t>2021/05/13 19:05:20:834</t>
  </si>
  <si>
    <t>2021/05/13 19:05:20:940</t>
  </si>
  <si>
    <t>2021/05/13 19:05:21:045</t>
  </si>
  <si>
    <t>2021/05/13 19:05:21:136</t>
  </si>
  <si>
    <t>2021/05/13 19:05:21:230</t>
  </si>
  <si>
    <t>2021/05/13 19:05:21:337</t>
  </si>
  <si>
    <t>2021/05/13 19:05:21:427</t>
  </si>
  <si>
    <t>2021/05/13 19:05:21:519</t>
  </si>
  <si>
    <t>2021/05/13 19:05:21:615</t>
  </si>
  <si>
    <t>2021/05/13 19:05:21:718</t>
  </si>
  <si>
    <t>2021/05/13 19:05:21:826</t>
  </si>
  <si>
    <t>2021/05/13 19:05:21:934</t>
  </si>
  <si>
    <t>2021/05/13 19:05:22:030</t>
  </si>
  <si>
    <t>2021/05/13 19:05:22:136</t>
  </si>
  <si>
    <t>2021/05/13 19:05:22:227</t>
  </si>
  <si>
    <t>2021/05/13 19:05:22:323</t>
  </si>
  <si>
    <t>2021/05/13 19:05:22:428</t>
  </si>
  <si>
    <t>2021/05/13 19:05:22:523</t>
  </si>
  <si>
    <t>2021/05/13 19:05:22:632</t>
  </si>
  <si>
    <t>2021/05/13 19:05:22:743</t>
  </si>
  <si>
    <t>2021/05/13 19:05:22:847</t>
  </si>
  <si>
    <t>2021/05/13 19:05:22:939</t>
  </si>
  <si>
    <t>2021/05/13 19:05:23:035</t>
  </si>
  <si>
    <t>2021/05/13 19:05:23:125</t>
  </si>
  <si>
    <t>2021/05/13 19:05:23:216</t>
  </si>
  <si>
    <t>2021/05/13 19:05:23:311</t>
  </si>
  <si>
    <t>2021/05/13 19:05:23:417</t>
  </si>
  <si>
    <t>2021/05/13 19:05:23:510</t>
  </si>
  <si>
    <t>2021/05/13 19:05:23:621</t>
  </si>
  <si>
    <t>2021/05/13 19:05:23:724</t>
  </si>
  <si>
    <t>2021/05/13 19:05:23:819</t>
  </si>
  <si>
    <t>2021/05/13 19:05:23:924</t>
  </si>
  <si>
    <t>2021/05/13 19:05:24:016</t>
  </si>
  <si>
    <t>2021/05/13 19:05:24:105</t>
  </si>
  <si>
    <t>2021/05/13 19:05:24:204</t>
  </si>
  <si>
    <t>2021/05/13 19:05:24:310</t>
  </si>
  <si>
    <t>2021/05/13 19:05:24:421</t>
  </si>
  <si>
    <t>2021/05/13 19:05:24:524</t>
  </si>
  <si>
    <t>2021/05/13 19:05:24:622</t>
  </si>
  <si>
    <t>2021/05/13 19:05:24:727</t>
  </si>
  <si>
    <t>2021/05/13 19:05:24:836</t>
  </si>
  <si>
    <t>2021/05/13 19:05:24:939</t>
  </si>
  <si>
    <t>2021/05/13 19:05:25:033</t>
  </si>
  <si>
    <t>2021/05/13 19:05:25:140</t>
  </si>
  <si>
    <t>2021/05/13 19:05:25:245</t>
  </si>
  <si>
    <t>2021/05/13 19:05:25:340</t>
  </si>
  <si>
    <t>2021/05/13 19:05:25:459</t>
  </si>
  <si>
    <t>2021/05/13 19:05:25:564</t>
  </si>
  <si>
    <t>2021/05/13 19:05:25:657</t>
  </si>
  <si>
    <t>2021/05/13 19:05:25:751</t>
  </si>
  <si>
    <t>2021/05/13 19:05:25:857</t>
  </si>
  <si>
    <t>2021/05/13 19:05:25:954</t>
  </si>
  <si>
    <t>2021/05/13 19:05:26:059</t>
  </si>
  <si>
    <t>2021/05/13 19:05:26:170</t>
  </si>
  <si>
    <t>2021/05/13 19:05:26:274</t>
  </si>
  <si>
    <t>2021/05/13 19:05:26:371</t>
  </si>
  <si>
    <t>2021/05/13 19:06:03:824</t>
  </si>
  <si>
    <t>2021/05/13 19:06:03:916</t>
  </si>
  <si>
    <t>2021/05/13 19:06:04:659</t>
  </si>
  <si>
    <t>2021/05/13 19:06:04:767</t>
  </si>
  <si>
    <t>2021/05/13 19:06:04:860</t>
  </si>
  <si>
    <t>2021/05/13 19:06:04:949</t>
  </si>
  <si>
    <t>2021/05/13 19:06:05:056</t>
  </si>
  <si>
    <t>2021/05/13 19:06:05:167</t>
  </si>
  <si>
    <t>2021/05/13 19:06:05:291</t>
  </si>
  <si>
    <t>2021/05/13 19:06:05:384</t>
  </si>
  <si>
    <t>2021/05/13 19:06:05:477</t>
  </si>
  <si>
    <t>2021/05/13 19:06:05:567</t>
  </si>
  <si>
    <t>2021/05/13 19:06:05:675</t>
  </si>
  <si>
    <t>2021/05/13 19:06:05:767</t>
  </si>
  <si>
    <t>2021/05/13 19:06:05:861</t>
  </si>
  <si>
    <t>2021/05/13 19:06:05:955</t>
  </si>
  <si>
    <t>2021/05/13 19:06:06:046</t>
  </si>
  <si>
    <t>2021/05/13 19:06:06:156</t>
  </si>
  <si>
    <t>2021/05/13 19:06:06:264</t>
  </si>
  <si>
    <t>2021/05/13 19:06:06:358</t>
  </si>
  <si>
    <t>2021/05/13 19:06:06:450</t>
  </si>
  <si>
    <t>2021/05/13 19:06:06:546</t>
  </si>
  <si>
    <t>2021/05/13 19:06:06:637</t>
  </si>
  <si>
    <t>2021/05/13 19:06:06:733</t>
  </si>
  <si>
    <t>2021/05/13 19:06:06:839</t>
  </si>
  <si>
    <t>2021/05/13 19:06:06:948</t>
  </si>
  <si>
    <t>2021/05/13 19:06:07:044</t>
  </si>
  <si>
    <t>2021/05/13 19:06:07:148</t>
  </si>
  <si>
    <t>2021/05/13 19:06:07:244</t>
  </si>
  <si>
    <t>2021/05/13 19:06:07:346</t>
  </si>
  <si>
    <t>2021/05/13 19:06:07:444</t>
  </si>
  <si>
    <t>2021/05/13 19:06:07:545</t>
  </si>
  <si>
    <t>2021/05/13 19:06:07:639</t>
  </si>
  <si>
    <t>2021/05/13 19:06:07:730</t>
  </si>
  <si>
    <t>2021/05/13 19:06:07:826</t>
  </si>
  <si>
    <t>2021/05/13 19:06:07:933</t>
  </si>
  <si>
    <t>2021/05/13 19:06:08:037</t>
  </si>
  <si>
    <t>2021/05/13 19:06:08:144</t>
  </si>
  <si>
    <t>2021/05/13 19:06:08:234</t>
  </si>
  <si>
    <t>2021/05/13 19:06:08:327</t>
  </si>
  <si>
    <t>2021/05/13 19:06:08:430</t>
  </si>
  <si>
    <t>2021/05/13 19:06:08:527</t>
  </si>
  <si>
    <t>2021/05/13 19:06:08:631</t>
  </si>
  <si>
    <t>2021/05/13 19:06:08:726</t>
  </si>
  <si>
    <t>2021/05/13 19:06:08:818</t>
  </si>
  <si>
    <t>2021/05/13 19:06:08:914</t>
  </si>
  <si>
    <t>2021/05/13 19:06:09:015</t>
  </si>
  <si>
    <t>2021/05/13 19:06:09:110</t>
  </si>
  <si>
    <t>2021/05/13 19:06:09:225</t>
  </si>
  <si>
    <t>2021/05/13 19:06:09:335</t>
  </si>
  <si>
    <t>2021/05/13 19:06:09:428</t>
  </si>
  <si>
    <t>2021/05/13 19:06:09:521</t>
  </si>
  <si>
    <t>2021/05/13 19:06:09:630</t>
  </si>
  <si>
    <t>2021/05/13 19:06:09:737</t>
  </si>
  <si>
    <t>2021/05/13 19:06:09:844</t>
  </si>
  <si>
    <t>2021/05/13 19:06:09:936</t>
  </si>
  <si>
    <t>2021/05/13 19:06:10:028</t>
  </si>
  <si>
    <t>2021/05/13 19:06:10:119</t>
  </si>
  <si>
    <t>2021/05/13 19:06:10:213</t>
  </si>
  <si>
    <t>2021/05/13 19:06:10:306</t>
  </si>
  <si>
    <t>2021/05/13 19:06:10:399</t>
  </si>
  <si>
    <t>2021/05/13 19:06:10:507</t>
  </si>
  <si>
    <t>2021/05/13 19:06:10:619</t>
  </si>
  <si>
    <t>2021/05/13 19:06:10:726</t>
  </si>
  <si>
    <t>2021/05/13 19:06:10:819</t>
  </si>
  <si>
    <t>2021/05/13 19:06:10:926</t>
  </si>
  <si>
    <t>2021/05/13 19:06:11:034</t>
  </si>
  <si>
    <t>2021/05/13 19:06:11:139</t>
  </si>
  <si>
    <t>2021/05/13 19:06:11:248</t>
  </si>
  <si>
    <t>2021/05/13 19:06:11:360</t>
  </si>
  <si>
    <t>2021/05/13 19:06:11:464</t>
  </si>
  <si>
    <t>2021/05/13 19:06:11:559</t>
  </si>
  <si>
    <t>2021/05/13 19:06:11:665</t>
  </si>
  <si>
    <t>2021/05/13 19:06:11:760</t>
  </si>
  <si>
    <t>2021/05/13 19:06:11:863</t>
  </si>
  <si>
    <t>2021/05/13 19:06:11:958</t>
  </si>
  <si>
    <t>2021/05/13 19:06:12:064</t>
  </si>
  <si>
    <t>2021/05/13 19:06:12:158</t>
  </si>
  <si>
    <t>2021/05/13 19:06:12:264</t>
  </si>
  <si>
    <t>2021/05/13 19:06:12:357</t>
  </si>
  <si>
    <t>2021/05/13 19:06:12:464</t>
  </si>
  <si>
    <t>2021/05/13 19:06:12:558</t>
  </si>
  <si>
    <t>2021/05/13 19:06:12:665</t>
  </si>
  <si>
    <t>2021/05/13 19:06:12:774</t>
  </si>
  <si>
    <t>2021/05/13 19:06:12:968</t>
  </si>
  <si>
    <t>2021/05/13 19:06:13:063</t>
  </si>
  <si>
    <t>2021/05/13 19:06:13:338</t>
  </si>
  <si>
    <t>2021/05/13 19:06:13:618</t>
  </si>
  <si>
    <t>2021/05/13 19:06:13:818</t>
  </si>
  <si>
    <t>2021/05/13 19:06:13:926</t>
  </si>
  <si>
    <t>2021/05/13 19:06:14:029</t>
  </si>
  <si>
    <t>2021/05/13 19:06:14:125</t>
  </si>
  <si>
    <t>2021/05/13 19:06:14:229</t>
  </si>
  <si>
    <t>2021/05/13 19:06:14:325</t>
  </si>
  <si>
    <t>2021/05/13 19:06:14:430</t>
  </si>
  <si>
    <t>2021/05/13 19:06:14:528</t>
  </si>
  <si>
    <t>2021/05/13 19:06:14:630</t>
  </si>
  <si>
    <t>2021/05/13 19:06:14:726</t>
  </si>
  <si>
    <t>2021/05/13 19:06:14:832</t>
  </si>
  <si>
    <t>2021/05/13 19:06:14:939</t>
  </si>
  <si>
    <t>2021/05/13 19:06:15:045</t>
  </si>
  <si>
    <t>2021/05/13 19:06:15:140</t>
  </si>
  <si>
    <t>2021/05/13 19:06:15:245</t>
  </si>
  <si>
    <t>2021/05/13 19:06:15:339</t>
  </si>
  <si>
    <t>2021/05/13 19:06:15:450</t>
  </si>
  <si>
    <t>2021/05/13 19:06:15:560</t>
  </si>
  <si>
    <t>2021/05/13 19:06:15:679</t>
  </si>
  <si>
    <t>2021/05/13 19:06:15:788</t>
  </si>
  <si>
    <t>2021/05/13 19:06:15:894</t>
  </si>
  <si>
    <t>2021/05/13 19:06:16:000</t>
  </si>
  <si>
    <t>2021/05/13 19:06:16:095</t>
  </si>
  <si>
    <t>2021/05/13 19:06:16:185</t>
  </si>
  <si>
    <t>2021/05/13 19:06:16:280</t>
  </si>
  <si>
    <t>2021/05/13 19:06:16:388</t>
  </si>
  <si>
    <t>2021/05/13 19:06:16:496</t>
  </si>
  <si>
    <t>2021/05/13 19:06:16:599</t>
  </si>
  <si>
    <t>2021/05/13 19:06:16:694</t>
  </si>
  <si>
    <t>2021/05/13 19:06:16:802</t>
  </si>
  <si>
    <t>2021/05/13 19:06:16:899</t>
  </si>
  <si>
    <t>2021/05/13 19:06:17:003</t>
  </si>
  <si>
    <t>2021/05/13 19:06:17:099</t>
  </si>
  <si>
    <t>2021/05/13 19:06:17:204</t>
  </si>
  <si>
    <t>2021/05/13 19:06:17:300</t>
  </si>
  <si>
    <t>2021/05/13 19:06:17:404</t>
  </si>
  <si>
    <t>2021/05/13 19:06:17:497</t>
  </si>
  <si>
    <t>2021/05/13 19:06:17:595</t>
  </si>
  <si>
    <t>2021/05/13 19:06:17:698</t>
  </si>
  <si>
    <t>2021/05/13 19:06:17:791</t>
  </si>
  <si>
    <t>2021/05/13 19:06:17:881</t>
  </si>
  <si>
    <t>2021/05/13 19:06:17:978</t>
  </si>
  <si>
    <t>2021/05/13 19:06:18:085</t>
  </si>
  <si>
    <t>2021/05/13 19:06:18:178</t>
  </si>
  <si>
    <t>2021/05/13 19:06:18:271</t>
  </si>
  <si>
    <t>2021/05/13 19:06:18:365</t>
  </si>
  <si>
    <t>2021/05/13 19:06:18:459</t>
  </si>
  <si>
    <t>2021/05/13 19:06:18:565</t>
  </si>
  <si>
    <t>2021/05/13 19:06:18:659</t>
  </si>
  <si>
    <t>2021/05/13 19:06:18:763</t>
  </si>
  <si>
    <t>2021/05/13 19:06:18:856</t>
  </si>
  <si>
    <t>2021/05/13 19:06:18:950</t>
  </si>
  <si>
    <t>2021/05/13 19:06:19:063</t>
  </si>
  <si>
    <t>2021/05/13 19:06:19:167</t>
  </si>
  <si>
    <t>2021/05/13 19:06:19:259</t>
  </si>
  <si>
    <t>2021/05/13 19:06:19:354</t>
  </si>
  <si>
    <t>2021/05/13 19:06:19:446</t>
  </si>
  <si>
    <t>2021/05/13 19:06:19:554</t>
  </si>
  <si>
    <t>2021/05/13 19:06:19:657</t>
  </si>
  <si>
    <t>2021/05/13 19:06:19:754</t>
  </si>
  <si>
    <t>2021/05/13 19:06:19:857</t>
  </si>
  <si>
    <t>2021/05/13 19:16:32:077</t>
  </si>
  <si>
    <t>2021/05/13 19:16:32:180</t>
  </si>
  <si>
    <t>2021/05/13 19:16:32:288</t>
  </si>
  <si>
    <t>2021/05/13 19:16:32:393</t>
  </si>
  <si>
    <t>2021/05/13 19:16:32:498</t>
  </si>
  <si>
    <t>2021/05/13 19:16:32:618</t>
  </si>
  <si>
    <t>2021/05/13 19:16:32:748</t>
  </si>
  <si>
    <t>2021/05/13 19:16:32:837</t>
  </si>
  <si>
    <t>2021/05/13 19:16:32:937</t>
  </si>
  <si>
    <t>2021/05/13 19:16:33:037</t>
  </si>
  <si>
    <t>2021/05/13 19:16:33:131</t>
  </si>
  <si>
    <t>2021/05/13 19:16:33:225</t>
  </si>
  <si>
    <t>2021/05/13 19:16:33:317</t>
  </si>
  <si>
    <t>2021/05/13 19:16:33:410</t>
  </si>
  <si>
    <t>2021/05/13 19:16:33:504</t>
  </si>
  <si>
    <t>2021/05/13 19:16:33:595</t>
  </si>
  <si>
    <t>2021/05/13 19:16:33:687</t>
  </si>
  <si>
    <t>2021/05/13 19:16:33:782</t>
  </si>
  <si>
    <t>2021/05/13 19:16:33:875</t>
  </si>
  <si>
    <t>2021/05/13 19:16:34:060</t>
  </si>
  <si>
    <t>2021/05/13 19:16:34:202</t>
  </si>
  <si>
    <t>2021/05/13 19:16:34:320</t>
  </si>
  <si>
    <t>2021/05/13 19:16:34:437</t>
  </si>
  <si>
    <t>2021/05/13 19:16:34:537</t>
  </si>
  <si>
    <t>2021/05/13 19:16:34:631</t>
  </si>
  <si>
    <t>2021/05/13 19:16:34:729</t>
  </si>
  <si>
    <t>2021/05/13 19:16:34:834</t>
  </si>
  <si>
    <t>2021/05/13 19:16:34:927</t>
  </si>
  <si>
    <t>2021/05/13 19:16:35:020</t>
  </si>
  <si>
    <t>2021/05/13 19:16:35:110</t>
  </si>
  <si>
    <t>2021/05/13 19:16:35:204</t>
  </si>
  <si>
    <t>2021/05/13 19:16:35:298</t>
  </si>
  <si>
    <t>2021/05/13 19:16:35:393</t>
  </si>
  <si>
    <t>2021/05/13 19:16:35:486</t>
  </si>
  <si>
    <t>2021/05/13 19:16:35:577</t>
  </si>
  <si>
    <t>2021/05/13 19:16:35:686</t>
  </si>
  <si>
    <t>2021/05/13 19:16:35:777</t>
  </si>
  <si>
    <t>2021/05/13 19:16:35:874</t>
  </si>
  <si>
    <t>2021/05/13 19:16:35:964</t>
  </si>
  <si>
    <t>2021/05/13 19:16:36:058</t>
  </si>
  <si>
    <t>2021/05/13 19:16:36:152</t>
  </si>
  <si>
    <t>2021/05/13 19:16:36:243</t>
  </si>
  <si>
    <t>2021/05/13 19:16:36:351</t>
  </si>
  <si>
    <t>2021/05/13 19:16:36:444</t>
  </si>
  <si>
    <t>2021/05/13 19:16:36:536</t>
  </si>
  <si>
    <t>2021/05/13 19:16:36:627</t>
  </si>
  <si>
    <t>2021/05/13 19:16:36:721</t>
  </si>
  <si>
    <t>2021/05/13 19:16:36:829</t>
  </si>
  <si>
    <t>2021/05/13 19:16:36:921</t>
  </si>
  <si>
    <t>2021/05/13 19:16:37:028</t>
  </si>
  <si>
    <t>2021/05/13 19:16:37:121</t>
  </si>
  <si>
    <t>2021/05/13 19:16:37:233</t>
  </si>
  <si>
    <t>2021/05/13 19:16:37:337</t>
  </si>
  <si>
    <t>2021/05/13 19:16:37:430</t>
  </si>
  <si>
    <t>2021/05/13 19:16:37:526</t>
  </si>
  <si>
    <t>2021/05/13 19:16:37:618</t>
  </si>
  <si>
    <t>2021/05/13 19:16:37:713</t>
  </si>
  <si>
    <t>2021/05/13 19:16:37:817</t>
  </si>
  <si>
    <t>2021/05/13 19:16:37:926</t>
  </si>
  <si>
    <t>2021/05/13 19:16:38:032</t>
  </si>
  <si>
    <t>2021/05/13 19:16:38:124</t>
  </si>
  <si>
    <t>2021/05/13 19:16:38:229</t>
  </si>
  <si>
    <t>2021/05/13 19:16:38:323</t>
  </si>
  <si>
    <t>2021/05/13 19:16:38:427</t>
  </si>
  <si>
    <t>2021/05/13 19:16:38:535</t>
  </si>
  <si>
    <t>2021/05/13 19:16:38:630</t>
  </si>
  <si>
    <t>2021/05/13 19:16:38:739</t>
  </si>
  <si>
    <t>2021/05/13 19:16:38:844</t>
  </si>
  <si>
    <t>2021/05/13 19:16:38:935</t>
  </si>
  <si>
    <t>2021/05/13 19:16:39:029</t>
  </si>
  <si>
    <t>2021/05/13 19:16:39:122</t>
  </si>
  <si>
    <t>2021/05/13 19:16:39:219</t>
  </si>
  <si>
    <t>2021/05/13 19:16:39:326</t>
  </si>
  <si>
    <t>2021/05/13 19:16:39:422</t>
  </si>
  <si>
    <t>2021/05/13 19:16:39:523</t>
  </si>
  <si>
    <t>2021/05/13 19:16:39:615</t>
  </si>
  <si>
    <t>2021/05/13 19:16:39:710</t>
  </si>
  <si>
    <t>2021/05/13 19:16:39:801</t>
  </si>
  <si>
    <t>2021/05/13 19:16:39:899</t>
  </si>
  <si>
    <t>2021/05/13 19:16:40:003</t>
  </si>
  <si>
    <t>2021/05/13 19:16:40:094</t>
  </si>
  <si>
    <t>2021/05/13 19:16:40:194</t>
  </si>
  <si>
    <t>2021/05/13 19:16:40:290</t>
  </si>
  <si>
    <t>2021/05/13 19:16:40:411</t>
  </si>
  <si>
    <t>2021/05/13 19:16:40:505</t>
  </si>
  <si>
    <t>2021/05/13 19:16:40:596</t>
  </si>
  <si>
    <t>2021/05/13 19:16:40:688</t>
  </si>
  <si>
    <t>2021/05/13 19:16:40:785</t>
  </si>
  <si>
    <t>2021/05/13 19:16:40:893</t>
  </si>
  <si>
    <t>2021/05/13 19:16:41:000</t>
  </si>
  <si>
    <t>2021/05/13 19:16:41:111</t>
  </si>
  <si>
    <t>2021/05/13 19:16:41:216</t>
  </si>
  <si>
    <t>2021/05/13 19:16:41:324</t>
  </si>
  <si>
    <t>2021/05/13 19:16:41:433</t>
  </si>
  <si>
    <t>2021/05/13 19:16:41:539</t>
  </si>
  <si>
    <t>2021/05/13 19:16:41:647</t>
  </si>
  <si>
    <t>2021/05/13 19:16:41:755</t>
  </si>
  <si>
    <t>2021/05/13 19:16:41:865</t>
  </si>
  <si>
    <t>2021/05/13 19:16:41:972</t>
  </si>
  <si>
    <t>2021/05/13 19:16:42:068</t>
  </si>
  <si>
    <t>2021/05/13 19:16:42:173</t>
  </si>
  <si>
    <t>2021/05/13 19:16:42:266</t>
  </si>
  <si>
    <t>2021/05/13 19:16:42:357</t>
  </si>
  <si>
    <t>2021/05/13 19:16:42:454</t>
  </si>
  <si>
    <t>2021/05/13 19:16:42:555</t>
  </si>
  <si>
    <t>2021/05/13 19:16:42:650</t>
  </si>
  <si>
    <t>2021/05/13 19:16:42:755</t>
  </si>
  <si>
    <t>2021/05/13 19:16:42:866</t>
  </si>
  <si>
    <t>2021/05/13 19:16:42:971</t>
  </si>
  <si>
    <t>2021/05/13 19:16:43:083</t>
  </si>
  <si>
    <t>2021/05/13 19:16:43:188</t>
  </si>
  <si>
    <t>2021/05/13 19:16:43:281</t>
  </si>
  <si>
    <t>2021/05/13 19:16:43:385</t>
  </si>
  <si>
    <t>2021/05/13 19:16:43:479</t>
  </si>
  <si>
    <t>2021/05/13 19:16:43:573</t>
  </si>
  <si>
    <t>2021/05/13 19:16:43:675</t>
  </si>
  <si>
    <t>2021/05/13 19:16:43:859</t>
  </si>
  <si>
    <t>2021/05/13 19:16:43:954</t>
  </si>
  <si>
    <t>2021/05/13 19:16:44:152</t>
  </si>
  <si>
    <t>2021/05/13 19:16:44:354</t>
  </si>
  <si>
    <t>2021/05/13 19:16:44:458</t>
  </si>
  <si>
    <t>2021/05/13 19:16:44:645</t>
  </si>
  <si>
    <t>2021/05/13 19:16:44:749</t>
  </si>
  <si>
    <t>2021/05/13 19:16:44:845</t>
  </si>
  <si>
    <t>2021/05/13 19:16:44:950</t>
  </si>
  <si>
    <t>2021/05/13 19:16:45:047</t>
  </si>
  <si>
    <t>2021/05/13 19:16:45:152</t>
  </si>
  <si>
    <t>2021/05/13 19:16:45:245</t>
  </si>
  <si>
    <t>2021/05/13 19:16:45:350</t>
  </si>
  <si>
    <t>2021/05/13 19:16:45:446</t>
  </si>
  <si>
    <t>2021/05/13 19:16:45:548</t>
  </si>
  <si>
    <t>2021/05/13 19:16:45:644</t>
  </si>
  <si>
    <t>2021/05/13 19:16:45:749</t>
  </si>
  <si>
    <t>2021/05/13 19:16:45:856</t>
  </si>
  <si>
    <t>2021/05/13 19:16:45:963</t>
  </si>
  <si>
    <t>2021/05/13 19:16:46:053</t>
  </si>
  <si>
    <t>2021/05/13 19:16:46:151</t>
  </si>
  <si>
    <t>2021/05/13 19:16:46:255</t>
  </si>
  <si>
    <t>2021/05/13 19:16:46:350</t>
  </si>
  <si>
    <t>2021/05/13 19:16:46:443</t>
  </si>
  <si>
    <t>2021/05/13 19:16:46:537</t>
  </si>
  <si>
    <t>2021/05/13 19:16:46:644</t>
  </si>
  <si>
    <t>2021/05/13 19:16:46:755</t>
  </si>
  <si>
    <t>2021/05/13 19:16:46:858</t>
  </si>
  <si>
    <t>2021/05/13 19:16:46:967</t>
  </si>
  <si>
    <t>2021/05/13 19:16:47:072</t>
  </si>
  <si>
    <t>2021/05/13 19:16:47:166</t>
  </si>
  <si>
    <t>2021/05/13 19:16:47:275</t>
  </si>
  <si>
    <t>2021/05/13 19:16:47:381</t>
  </si>
  <si>
    <t>2021/05/13 19:16:47:477</t>
  </si>
  <si>
    <t>2021/05/13 19:16:47:585</t>
  </si>
  <si>
    <t>2021/05/13 19:16:47:686</t>
  </si>
  <si>
    <t>2021/05/13 19:16:47:794</t>
  </si>
  <si>
    <t>2021/05/13 19:16:47:901</t>
  </si>
  <si>
    <t>2021/05/13 19:16:48:004</t>
  </si>
  <si>
    <t>2021/05/13 19:16:48:100</t>
  </si>
  <si>
    <t>2021/05/13 19:16:48:202</t>
  </si>
  <si>
    <t>2021/05/13 19:16:48:298</t>
  </si>
  <si>
    <t>2021/05/13 19:16:48:405</t>
  </si>
  <si>
    <t>2021/05/13 19:16:48:501</t>
  </si>
  <si>
    <t>2021/05/13 19:16:48:603</t>
  </si>
  <si>
    <t>2021/05/13 19:16:48:699</t>
  </si>
  <si>
    <t>2021/05/13 19:16:48:805</t>
  </si>
  <si>
    <t>2021/05/13 19:16:48:900</t>
  </si>
  <si>
    <t>2021/05/13 19:16:49:006</t>
  </si>
  <si>
    <t>2021/05/13 19:16:49:114</t>
  </si>
  <si>
    <t>2021/05/13 19:16:49:217</t>
  </si>
  <si>
    <t>2021/05/13 19:16:49:326</t>
  </si>
  <si>
    <t>2021/05/13 19:16:49:431</t>
  </si>
  <si>
    <t>2021/05/13 19:16:49:523</t>
  </si>
  <si>
    <t>2021/05/13 19:16:49:630</t>
  </si>
  <si>
    <t>2021/05/13 19:16:49:742</t>
  </si>
  <si>
    <t>2021/05/13 19:16:49:844</t>
  </si>
  <si>
    <t>2021/05/13 19:16:49:940</t>
  </si>
  <si>
    <t>2021/05/13 19:16:50:046</t>
  </si>
  <si>
    <t>2021/05/13 19:16:50:138</t>
  </si>
  <si>
    <t>2021/05/13 19:16:50:235</t>
  </si>
  <si>
    <t>2021/05/13 19:16:50:338</t>
  </si>
  <si>
    <t>2021/05/13 19:16:50:434</t>
  </si>
  <si>
    <t>2021/05/13 19:16:50:539</t>
  </si>
  <si>
    <t>2021/05/13 19:16:50:651</t>
  </si>
  <si>
    <t>2021/05/13 19:16:50:754</t>
  </si>
  <si>
    <t>2021/05/13 19:16:50:850</t>
  </si>
  <si>
    <t>2021/05/13 19:16:50:956</t>
  </si>
  <si>
    <t>2021/05/13 19:16:51:052</t>
  </si>
  <si>
    <t>2021/05/13 19:16:51:154</t>
  </si>
  <si>
    <t>2021/05/13 19:16:51:251</t>
  </si>
  <si>
    <t>2021/05/13 19:16:51:353</t>
  </si>
  <si>
    <t>2021/05/13 19:16:51:447</t>
  </si>
  <si>
    <t>2021/05/13 19:16:51:555</t>
  </si>
  <si>
    <t>2021/05/13 19:16:51:666</t>
  </si>
  <si>
    <t>2021/05/13 19:16:51:775</t>
  </si>
  <si>
    <t>2021/05/13 19:16:51:885</t>
  </si>
  <si>
    <t>2021/05/13 19:16:51:991</t>
  </si>
  <si>
    <t>Average</t>
    <phoneticPr fontId="1"/>
  </si>
  <si>
    <t>Standard deviation</t>
    <phoneticPr fontId="1"/>
  </si>
  <si>
    <t>Orbit(x[m])</t>
    <phoneticPr fontId="1"/>
  </si>
  <si>
    <t>Trajectory</t>
    <phoneticPr fontId="1"/>
  </si>
  <si>
    <t>Yaw</t>
    <phoneticPr fontId="1"/>
  </si>
  <si>
    <t>Pitch</t>
    <phoneticPr fontId="1"/>
  </si>
  <si>
    <t>Avereage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</si>
</sst>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\ h:mm:ss.000"/>
    <numFmt numFmtId="177" formatCode="0.000_ "/>
  </numFmts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000000"/>
      <name val="游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0" fillId="2" borderId="0" xfId="0" applyFill="1" applyAlignment="1">
      <alignment vertical="center"/>
    </xf>
    <xf numFmtId="0" fontId="0" fillId="2" borderId="0" xfId="0" applyFill="1"/>
    <xf numFmtId="176" fontId="0" fillId="0" borderId="0" xfId="0" applyNumberFormat="1"/>
    <xf numFmtId="0" fontId="0" fillId="3" borderId="0" xfId="0" applyFill="1" applyAlignment="1">
      <alignment vertical="center"/>
    </xf>
    <xf numFmtId="11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2" fillId="0" borderId="0" xfId="0" applyFont="1" applyAlignment="1">
      <alignment horizontal="left" vertical="center" readingOrder="1"/>
    </xf>
    <xf numFmtId="177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right" vertical="center" readingOrder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Template!$AF$4:$AF$1000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Template!$AC$4:$AC$1000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B-498C-A5C3-A0C3D2E20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B-498C-A5C3-A0C3D2E20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Template!$AG$4:$AG$1000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Template!$AC$4:$AC$1000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6-4B59-AE1E-E584914D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6-4B59-AE1E-E584914D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Template!$O$4:$O$1000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C-412A-8FB7-ABF22DEC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'Figure4.2.4'!$AF$4:$AF$1000</c:f>
              <c:numCache>
                <c:formatCode>General</c:formatCode>
                <c:ptCount val="997"/>
                <c:pt idx="0">
                  <c:v>14.010000228881836</c:v>
                </c:pt>
                <c:pt idx="1">
                  <c:v>12.229999542236328</c:v>
                </c:pt>
                <c:pt idx="2">
                  <c:v>14.229999542236328</c:v>
                </c:pt>
                <c:pt idx="3">
                  <c:v>13.310000419616699</c:v>
                </c:pt>
                <c:pt idx="4">
                  <c:v>12.659999847412109</c:v>
                </c:pt>
                <c:pt idx="5">
                  <c:v>12.380000114440918</c:v>
                </c:pt>
                <c:pt idx="6">
                  <c:v>14.390000343322754</c:v>
                </c:pt>
                <c:pt idx="7">
                  <c:v>12.109999656677246</c:v>
                </c:pt>
                <c:pt idx="8">
                  <c:v>15.159999847412109</c:v>
                </c:pt>
                <c:pt idx="9">
                  <c:v>15.550000190734863</c:v>
                </c:pt>
                <c:pt idx="10">
                  <c:v>10.710000038146973</c:v>
                </c:pt>
                <c:pt idx="11">
                  <c:v>11.569999694824219</c:v>
                </c:pt>
                <c:pt idx="12">
                  <c:v>13.470000267028809</c:v>
                </c:pt>
                <c:pt idx="13">
                  <c:v>12.430000305175781</c:v>
                </c:pt>
                <c:pt idx="14">
                  <c:v>13.409999847412109</c:v>
                </c:pt>
                <c:pt idx="15">
                  <c:v>15.020000457763672</c:v>
                </c:pt>
                <c:pt idx="16">
                  <c:v>12.170000076293945</c:v>
                </c:pt>
                <c:pt idx="17">
                  <c:v>11.579999923706055</c:v>
                </c:pt>
                <c:pt idx="18">
                  <c:v>11.579999923706055</c:v>
                </c:pt>
                <c:pt idx="19">
                  <c:v>11.260000228881836</c:v>
                </c:pt>
                <c:pt idx="20">
                  <c:v>11.260000228881836</c:v>
                </c:pt>
                <c:pt idx="21">
                  <c:v>13.600000381469727</c:v>
                </c:pt>
                <c:pt idx="22">
                  <c:v>14.430000305175781</c:v>
                </c:pt>
                <c:pt idx="23">
                  <c:v>15.430000305175781</c:v>
                </c:pt>
                <c:pt idx="24">
                  <c:v>16.280000686645508</c:v>
                </c:pt>
                <c:pt idx="25">
                  <c:v>16.120000839233398</c:v>
                </c:pt>
                <c:pt idx="26">
                  <c:v>13.939999580383301</c:v>
                </c:pt>
                <c:pt idx="27">
                  <c:v>12.520000457763672</c:v>
                </c:pt>
                <c:pt idx="28">
                  <c:v>14.329999923706055</c:v>
                </c:pt>
                <c:pt idx="29">
                  <c:v>15.779999732971191</c:v>
                </c:pt>
                <c:pt idx="30">
                  <c:v>14.840000152587891</c:v>
                </c:pt>
                <c:pt idx="31">
                  <c:v>16.229999542236328</c:v>
                </c:pt>
                <c:pt idx="32">
                  <c:v>17.360000610351563</c:v>
                </c:pt>
                <c:pt idx="33">
                  <c:v>16.299999237060547</c:v>
                </c:pt>
                <c:pt idx="34">
                  <c:v>15.020000457763672</c:v>
                </c:pt>
                <c:pt idx="35">
                  <c:v>13.050000190734863</c:v>
                </c:pt>
                <c:pt idx="36">
                  <c:v>15.210000038146973</c:v>
                </c:pt>
                <c:pt idx="37">
                  <c:v>15.640000343322754</c:v>
                </c:pt>
                <c:pt idx="38">
                  <c:v>15.060000419616699</c:v>
                </c:pt>
                <c:pt idx="39">
                  <c:v>15.920000076293945</c:v>
                </c:pt>
                <c:pt idx="40">
                  <c:v>14.060000419616699</c:v>
                </c:pt>
                <c:pt idx="41">
                  <c:v>13.310000419616699</c:v>
                </c:pt>
                <c:pt idx="42">
                  <c:v>11.979999542236328</c:v>
                </c:pt>
                <c:pt idx="43">
                  <c:v>11.779999732971191</c:v>
                </c:pt>
                <c:pt idx="44">
                  <c:v>10.939999580383301</c:v>
                </c:pt>
                <c:pt idx="45">
                  <c:v>12.069999694824219</c:v>
                </c:pt>
                <c:pt idx="46">
                  <c:v>13.739999771118164</c:v>
                </c:pt>
                <c:pt idx="47">
                  <c:v>11.949999809265137</c:v>
                </c:pt>
                <c:pt idx="48">
                  <c:v>10.510000228881836</c:v>
                </c:pt>
                <c:pt idx="49">
                  <c:v>10.770000457763672</c:v>
                </c:pt>
                <c:pt idx="50">
                  <c:v>10.75</c:v>
                </c:pt>
                <c:pt idx="51">
                  <c:v>11.390000343322754</c:v>
                </c:pt>
                <c:pt idx="52">
                  <c:v>9.9200000762939453</c:v>
                </c:pt>
                <c:pt idx="53">
                  <c:v>9.0500001907348633</c:v>
                </c:pt>
                <c:pt idx="54">
                  <c:v>9.2299995422363281</c:v>
                </c:pt>
                <c:pt idx="55">
                  <c:v>9.2799997329711914</c:v>
                </c:pt>
                <c:pt idx="56">
                  <c:v>11.359999656677246</c:v>
                </c:pt>
                <c:pt idx="57">
                  <c:v>10.850000381469727</c:v>
                </c:pt>
                <c:pt idx="58">
                  <c:v>11.090000152587891</c:v>
                </c:pt>
                <c:pt idx="59">
                  <c:v>11.090000152587891</c:v>
                </c:pt>
                <c:pt idx="60">
                  <c:v>10.020000457763672</c:v>
                </c:pt>
                <c:pt idx="61">
                  <c:v>8.9600000381469727</c:v>
                </c:pt>
                <c:pt idx="62">
                  <c:v>8.9600000381469727</c:v>
                </c:pt>
                <c:pt idx="63">
                  <c:v>8.5799999237060547</c:v>
                </c:pt>
                <c:pt idx="64">
                  <c:v>9.2799997329711914</c:v>
                </c:pt>
                <c:pt idx="65">
                  <c:v>7.3600001335144043</c:v>
                </c:pt>
                <c:pt idx="66">
                  <c:v>8.0600004196166992</c:v>
                </c:pt>
                <c:pt idx="67">
                  <c:v>9.4099998474121094</c:v>
                </c:pt>
                <c:pt idx="68">
                  <c:v>9.6800003051757813</c:v>
                </c:pt>
                <c:pt idx="69">
                  <c:v>9.3500003814697266</c:v>
                </c:pt>
                <c:pt idx="70">
                  <c:v>9.9700002670288086</c:v>
                </c:pt>
                <c:pt idx="71">
                  <c:v>10.819999694824219</c:v>
                </c:pt>
                <c:pt idx="72">
                  <c:v>11.899999618530273</c:v>
                </c:pt>
                <c:pt idx="73">
                  <c:v>10.229999542236328</c:v>
                </c:pt>
                <c:pt idx="74">
                  <c:v>10.939999580383301</c:v>
                </c:pt>
                <c:pt idx="75">
                  <c:v>10.859999656677246</c:v>
                </c:pt>
                <c:pt idx="76">
                  <c:v>9.2700004577636719</c:v>
                </c:pt>
                <c:pt idx="77">
                  <c:v>6.5199999809265137</c:v>
                </c:pt>
                <c:pt idx="78">
                  <c:v>8.6899995803833008</c:v>
                </c:pt>
                <c:pt idx="79">
                  <c:v>8.6499996185302734</c:v>
                </c:pt>
                <c:pt idx="80">
                  <c:v>7.4000000953674316</c:v>
                </c:pt>
                <c:pt idx="81">
                  <c:v>6.6700000762939453</c:v>
                </c:pt>
                <c:pt idx="82">
                  <c:v>7.2600002288818359</c:v>
                </c:pt>
                <c:pt idx="83">
                  <c:v>7.4699997901916504</c:v>
                </c:pt>
                <c:pt idx="84">
                  <c:v>6.869999885559082</c:v>
                </c:pt>
                <c:pt idx="85">
                  <c:v>6.869999885559082</c:v>
                </c:pt>
                <c:pt idx="86">
                  <c:v>7.3499999046325684</c:v>
                </c:pt>
                <c:pt idx="87">
                  <c:v>8.0100002288818359</c:v>
                </c:pt>
                <c:pt idx="88">
                  <c:v>8.0399999618530273</c:v>
                </c:pt>
                <c:pt idx="89">
                  <c:v>8.4899997711181641</c:v>
                </c:pt>
                <c:pt idx="90">
                  <c:v>10.260000228881836</c:v>
                </c:pt>
                <c:pt idx="91">
                  <c:v>10.710000038146973</c:v>
                </c:pt>
                <c:pt idx="92">
                  <c:v>9.5600004196166992</c:v>
                </c:pt>
                <c:pt idx="93">
                  <c:v>10.380000114440918</c:v>
                </c:pt>
                <c:pt idx="94">
                  <c:v>9.7700004577636719</c:v>
                </c:pt>
                <c:pt idx="95">
                  <c:v>8.25</c:v>
                </c:pt>
                <c:pt idx="96">
                  <c:v>8.9700002670288086</c:v>
                </c:pt>
                <c:pt idx="97">
                  <c:v>8.9700002670288086</c:v>
                </c:pt>
                <c:pt idx="98">
                  <c:v>9.8999996185302734</c:v>
                </c:pt>
                <c:pt idx="99">
                  <c:v>9.6800003051757813</c:v>
                </c:pt>
                <c:pt idx="100">
                  <c:v>8.5200004577636719</c:v>
                </c:pt>
                <c:pt idx="101">
                  <c:v>8.5200004577636719</c:v>
                </c:pt>
                <c:pt idx="102">
                  <c:v>9.7100000381469727</c:v>
                </c:pt>
                <c:pt idx="103">
                  <c:v>9.3900003433227539</c:v>
                </c:pt>
                <c:pt idx="104">
                  <c:v>7.8499999046325684</c:v>
                </c:pt>
                <c:pt idx="105">
                  <c:v>9.6099996566772461</c:v>
                </c:pt>
                <c:pt idx="106">
                  <c:v>10.060000419616699</c:v>
                </c:pt>
                <c:pt idx="107">
                  <c:v>11.369999885559082</c:v>
                </c:pt>
                <c:pt idx="108">
                  <c:v>10.090000152587891</c:v>
                </c:pt>
                <c:pt idx="109">
                  <c:v>10.069999694824219</c:v>
                </c:pt>
                <c:pt idx="110">
                  <c:v>10.069999694824219</c:v>
                </c:pt>
                <c:pt idx="111">
                  <c:v>8.6599998474121094</c:v>
                </c:pt>
                <c:pt idx="112">
                  <c:v>9.3299999237060547</c:v>
                </c:pt>
                <c:pt idx="113">
                  <c:v>8.9300003051757813</c:v>
                </c:pt>
                <c:pt idx="114">
                  <c:v>10.310000419616699</c:v>
                </c:pt>
                <c:pt idx="115">
                  <c:v>9.8299999237060547</c:v>
                </c:pt>
                <c:pt idx="116">
                  <c:v>10.460000038146973</c:v>
                </c:pt>
                <c:pt idx="117">
                  <c:v>11.609999656677246</c:v>
                </c:pt>
                <c:pt idx="118">
                  <c:v>10.060000419616699</c:v>
                </c:pt>
                <c:pt idx="119">
                  <c:v>11.140000343322754</c:v>
                </c:pt>
                <c:pt idx="120">
                  <c:v>12.819999694824219</c:v>
                </c:pt>
                <c:pt idx="121">
                  <c:v>11.310000419616699</c:v>
                </c:pt>
                <c:pt idx="122">
                  <c:v>10.270000457763672</c:v>
                </c:pt>
                <c:pt idx="123">
                  <c:v>11.539999961853027</c:v>
                </c:pt>
                <c:pt idx="124">
                  <c:v>11.170000076293945</c:v>
                </c:pt>
                <c:pt idx="125">
                  <c:v>11</c:v>
                </c:pt>
                <c:pt idx="126">
                  <c:v>10.770000457763672</c:v>
                </c:pt>
                <c:pt idx="127">
                  <c:v>10.640000343322754</c:v>
                </c:pt>
                <c:pt idx="128">
                  <c:v>11.430000305175781</c:v>
                </c:pt>
                <c:pt idx="129">
                  <c:v>11.430000305175781</c:v>
                </c:pt>
                <c:pt idx="130">
                  <c:v>11.470000267028809</c:v>
                </c:pt>
                <c:pt idx="131">
                  <c:v>11.020000457763672</c:v>
                </c:pt>
                <c:pt idx="132">
                  <c:v>12.689999580383301</c:v>
                </c:pt>
                <c:pt idx="133">
                  <c:v>10.810000419616699</c:v>
                </c:pt>
                <c:pt idx="134">
                  <c:v>11.859999656677246</c:v>
                </c:pt>
                <c:pt idx="135">
                  <c:v>10.729999542236328</c:v>
                </c:pt>
                <c:pt idx="136">
                  <c:v>14.590000152587891</c:v>
                </c:pt>
                <c:pt idx="137">
                  <c:v>15.220000267028809</c:v>
                </c:pt>
                <c:pt idx="138">
                  <c:v>14.390000343322754</c:v>
                </c:pt>
                <c:pt idx="139">
                  <c:v>13.989999771118164</c:v>
                </c:pt>
                <c:pt idx="140">
                  <c:v>14.069999694824219</c:v>
                </c:pt>
                <c:pt idx="141">
                  <c:v>16.989999771118164</c:v>
                </c:pt>
                <c:pt idx="142">
                  <c:v>13.289999961853027</c:v>
                </c:pt>
                <c:pt idx="143">
                  <c:v>11.640000343322754</c:v>
                </c:pt>
                <c:pt idx="144">
                  <c:v>12.170000076293945</c:v>
                </c:pt>
                <c:pt idx="145">
                  <c:v>15.960000038146973</c:v>
                </c:pt>
                <c:pt idx="146">
                  <c:v>17.139999389648438</c:v>
                </c:pt>
                <c:pt idx="147">
                  <c:v>16.090000152587891</c:v>
                </c:pt>
                <c:pt idx="148">
                  <c:v>16.909999847412109</c:v>
                </c:pt>
                <c:pt idx="149">
                  <c:v>15.159999847412109</c:v>
                </c:pt>
                <c:pt idx="150">
                  <c:v>12.630000114440918</c:v>
                </c:pt>
                <c:pt idx="151">
                  <c:v>10.739999771118164</c:v>
                </c:pt>
                <c:pt idx="152">
                  <c:v>10.850000381469727</c:v>
                </c:pt>
                <c:pt idx="153">
                  <c:v>13.279999732971191</c:v>
                </c:pt>
                <c:pt idx="154">
                  <c:v>15.680000305175781</c:v>
                </c:pt>
                <c:pt idx="155">
                  <c:v>14.739999771118164</c:v>
                </c:pt>
                <c:pt idx="156">
                  <c:v>14.739999771118164</c:v>
                </c:pt>
                <c:pt idx="157">
                  <c:v>14.770000457763672</c:v>
                </c:pt>
                <c:pt idx="158">
                  <c:v>13.550000190734863</c:v>
                </c:pt>
                <c:pt idx="159">
                  <c:v>15.720000267028809</c:v>
                </c:pt>
                <c:pt idx="160">
                  <c:v>15.720000267028809</c:v>
                </c:pt>
                <c:pt idx="161">
                  <c:v>14.75</c:v>
                </c:pt>
                <c:pt idx="162">
                  <c:v>15.340000152587891</c:v>
                </c:pt>
                <c:pt idx="163">
                  <c:v>14.390000343322754</c:v>
                </c:pt>
                <c:pt idx="164">
                  <c:v>14.270000457763672</c:v>
                </c:pt>
                <c:pt idx="165">
                  <c:v>15.5</c:v>
                </c:pt>
                <c:pt idx="166">
                  <c:v>18.440000534057617</c:v>
                </c:pt>
                <c:pt idx="167">
                  <c:v>17.010000228881836</c:v>
                </c:pt>
                <c:pt idx="168">
                  <c:v>14.439999580383301</c:v>
                </c:pt>
                <c:pt idx="169">
                  <c:v>18.329999923706055</c:v>
                </c:pt>
                <c:pt idx="170">
                  <c:v>18.340000152587891</c:v>
                </c:pt>
                <c:pt idx="171">
                  <c:v>14.859999656677246</c:v>
                </c:pt>
                <c:pt idx="172">
                  <c:v>13.149999618530273</c:v>
                </c:pt>
                <c:pt idx="173">
                  <c:v>12.020000457763672</c:v>
                </c:pt>
                <c:pt idx="174">
                  <c:v>10.520000457763672</c:v>
                </c:pt>
                <c:pt idx="175">
                  <c:v>10.819999694824219</c:v>
                </c:pt>
                <c:pt idx="176">
                  <c:v>10.989999771118164</c:v>
                </c:pt>
                <c:pt idx="177">
                  <c:v>10.640000343322754</c:v>
                </c:pt>
                <c:pt idx="178">
                  <c:v>9.0799999237060547</c:v>
                </c:pt>
                <c:pt idx="179">
                  <c:v>12.550000190734863</c:v>
                </c:pt>
                <c:pt idx="180">
                  <c:v>10.670000076293945</c:v>
                </c:pt>
                <c:pt idx="181">
                  <c:v>10.119999885559082</c:v>
                </c:pt>
                <c:pt idx="182">
                  <c:v>11.699999809265137</c:v>
                </c:pt>
                <c:pt idx="183">
                  <c:v>10.449999809265137</c:v>
                </c:pt>
                <c:pt idx="184">
                  <c:v>8.8100004196166992</c:v>
                </c:pt>
                <c:pt idx="185">
                  <c:v>10.409999847412109</c:v>
                </c:pt>
                <c:pt idx="186">
                  <c:v>11.229999542236328</c:v>
                </c:pt>
                <c:pt idx="187">
                  <c:v>9.8900003433227539</c:v>
                </c:pt>
                <c:pt idx="188">
                  <c:v>9.3500003814697266</c:v>
                </c:pt>
                <c:pt idx="189">
                  <c:v>10.159999847412109</c:v>
                </c:pt>
                <c:pt idx="190">
                  <c:v>11.560000419616699</c:v>
                </c:pt>
                <c:pt idx="191">
                  <c:v>12.470000267028809</c:v>
                </c:pt>
                <c:pt idx="192">
                  <c:v>14.439999580383301</c:v>
                </c:pt>
                <c:pt idx="193">
                  <c:v>15.340000152587891</c:v>
                </c:pt>
                <c:pt idx="194">
                  <c:v>17.049999237060547</c:v>
                </c:pt>
                <c:pt idx="195">
                  <c:v>15.079999923706055</c:v>
                </c:pt>
                <c:pt idx="196">
                  <c:v>13.680000305175781</c:v>
                </c:pt>
                <c:pt idx="197">
                  <c:v>8.6800003051757813</c:v>
                </c:pt>
                <c:pt idx="198">
                  <c:v>5.179999828338623</c:v>
                </c:pt>
                <c:pt idx="199">
                  <c:v>11.090000152587891</c:v>
                </c:pt>
                <c:pt idx="200">
                  <c:v>6.0799999237060547</c:v>
                </c:pt>
                <c:pt idx="201">
                  <c:v>9.0799999237060547</c:v>
                </c:pt>
                <c:pt idx="202">
                  <c:v>11.989999771118164</c:v>
                </c:pt>
                <c:pt idx="203">
                  <c:v>8.2899999618530273</c:v>
                </c:pt>
                <c:pt idx="204">
                  <c:v>3.6700000762939453</c:v>
                </c:pt>
                <c:pt idx="205">
                  <c:v>8.3400001525878906</c:v>
                </c:pt>
              </c:numCache>
            </c:numRef>
          </c:xVal>
          <c:yVal>
            <c:numRef>
              <c:f>'Figure4.2.4'!$AC$4:$AC$1000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4.8000000000000001E-2</c:v>
                </c:pt>
                <c:pt idx="2">
                  <c:v>0.111</c:v>
                </c:pt>
                <c:pt idx="3">
                  <c:v>0.16300000000000001</c:v>
                </c:pt>
                <c:pt idx="4">
                  <c:v>0.22500000000000001</c:v>
                </c:pt>
                <c:pt idx="5">
                  <c:v>0.30099999999999999</c:v>
                </c:pt>
                <c:pt idx="6">
                  <c:v>0.36099999999999999</c:v>
                </c:pt>
                <c:pt idx="7">
                  <c:v>0.42599999999999999</c:v>
                </c:pt>
                <c:pt idx="8">
                  <c:v>0.496</c:v>
                </c:pt>
                <c:pt idx="9">
                  <c:v>0.56000000000000005</c:v>
                </c:pt>
                <c:pt idx="10">
                  <c:v>0.63100000000000001</c:v>
                </c:pt>
                <c:pt idx="11">
                  <c:v>0.71399999999999997</c:v>
                </c:pt>
                <c:pt idx="12">
                  <c:v>0.79500000000000004</c:v>
                </c:pt>
                <c:pt idx="13">
                  <c:v>0.86599999999999999</c:v>
                </c:pt>
                <c:pt idx="14">
                  <c:v>0.93400000000000005</c:v>
                </c:pt>
                <c:pt idx="15">
                  <c:v>1</c:v>
                </c:pt>
                <c:pt idx="16">
                  <c:v>1.06</c:v>
                </c:pt>
                <c:pt idx="17">
                  <c:v>1.1399999999999999</c:v>
                </c:pt>
                <c:pt idx="18">
                  <c:v>1.1930000000000001</c:v>
                </c:pt>
                <c:pt idx="19">
                  <c:v>1.2350000000000001</c:v>
                </c:pt>
                <c:pt idx="20">
                  <c:v>1.2949999999999999</c:v>
                </c:pt>
                <c:pt idx="21">
                  <c:v>1.361</c:v>
                </c:pt>
                <c:pt idx="22">
                  <c:v>1.423</c:v>
                </c:pt>
                <c:pt idx="23">
                  <c:v>1.4930000000000001</c:v>
                </c:pt>
                <c:pt idx="24">
                  <c:v>1.5580000000000001</c:v>
                </c:pt>
                <c:pt idx="25">
                  <c:v>1.619</c:v>
                </c:pt>
                <c:pt idx="26">
                  <c:v>1.6890000000000001</c:v>
                </c:pt>
                <c:pt idx="27">
                  <c:v>1.7589999999999999</c:v>
                </c:pt>
                <c:pt idx="28">
                  <c:v>1.8169999999999999</c:v>
                </c:pt>
                <c:pt idx="29">
                  <c:v>1.8939999999999999</c:v>
                </c:pt>
                <c:pt idx="30">
                  <c:v>1.978</c:v>
                </c:pt>
                <c:pt idx="31">
                  <c:v>2.0390000000000001</c:v>
                </c:pt>
                <c:pt idx="32">
                  <c:v>2.0939999999999999</c:v>
                </c:pt>
                <c:pt idx="33">
                  <c:v>2.1619999999999999</c:v>
                </c:pt>
                <c:pt idx="34">
                  <c:v>2.218</c:v>
                </c:pt>
                <c:pt idx="35">
                  <c:v>2.2949999999999999</c:v>
                </c:pt>
                <c:pt idx="36">
                  <c:v>2.3740000000000001</c:v>
                </c:pt>
                <c:pt idx="37">
                  <c:v>2.456</c:v>
                </c:pt>
                <c:pt idx="38">
                  <c:v>2.524</c:v>
                </c:pt>
                <c:pt idx="39">
                  <c:v>2.581</c:v>
                </c:pt>
                <c:pt idx="40">
                  <c:v>2.6389999999999998</c:v>
                </c:pt>
                <c:pt idx="41">
                  <c:v>2.6970000000000001</c:v>
                </c:pt>
                <c:pt idx="42">
                  <c:v>2.754</c:v>
                </c:pt>
                <c:pt idx="43">
                  <c:v>2.8140000000000001</c:v>
                </c:pt>
                <c:pt idx="44">
                  <c:v>2.8820000000000001</c:v>
                </c:pt>
                <c:pt idx="45">
                  <c:v>2.948</c:v>
                </c:pt>
                <c:pt idx="46">
                  <c:v>3.016</c:v>
                </c:pt>
                <c:pt idx="47">
                  <c:v>3.0920000000000001</c:v>
                </c:pt>
                <c:pt idx="48">
                  <c:v>3.173</c:v>
                </c:pt>
                <c:pt idx="49">
                  <c:v>3.2320000000000002</c:v>
                </c:pt>
                <c:pt idx="50">
                  <c:v>3.294</c:v>
                </c:pt>
                <c:pt idx="51">
                  <c:v>3.3490000000000002</c:v>
                </c:pt>
                <c:pt idx="52">
                  <c:v>3.4260000000000002</c:v>
                </c:pt>
                <c:pt idx="53">
                  <c:v>3.4830000000000001</c:v>
                </c:pt>
                <c:pt idx="54">
                  <c:v>3.5579999999999998</c:v>
                </c:pt>
                <c:pt idx="55">
                  <c:v>3.62</c:v>
                </c:pt>
                <c:pt idx="56">
                  <c:v>3.6850000000000001</c:v>
                </c:pt>
                <c:pt idx="57">
                  <c:v>3.746</c:v>
                </c:pt>
                <c:pt idx="58">
                  <c:v>3.8109999999999999</c:v>
                </c:pt>
                <c:pt idx="59">
                  <c:v>3.8780000000000001</c:v>
                </c:pt>
                <c:pt idx="60">
                  <c:v>3.9630000000000001</c:v>
                </c:pt>
                <c:pt idx="61">
                  <c:v>4.016</c:v>
                </c:pt>
                <c:pt idx="62">
                  <c:v>4.0750000000000002</c:v>
                </c:pt>
                <c:pt idx="63">
                  <c:v>4.1440000000000001</c:v>
                </c:pt>
                <c:pt idx="64">
                  <c:v>4.2140000000000004</c:v>
                </c:pt>
                <c:pt idx="65">
                  <c:v>4.2750000000000004</c:v>
                </c:pt>
                <c:pt idx="66">
                  <c:v>4.3460000000000001</c:v>
                </c:pt>
                <c:pt idx="67">
                  <c:v>4.43</c:v>
                </c:pt>
                <c:pt idx="68">
                  <c:v>4.5019999999999998</c:v>
                </c:pt>
                <c:pt idx="69">
                  <c:v>4.5609999999999999</c:v>
                </c:pt>
                <c:pt idx="70">
                  <c:v>4.6230000000000002</c:v>
                </c:pt>
                <c:pt idx="71">
                  <c:v>4.6840000000000002</c:v>
                </c:pt>
                <c:pt idx="72">
                  <c:v>4.7610000000000001</c:v>
                </c:pt>
                <c:pt idx="73">
                  <c:v>4.8140000000000001</c:v>
                </c:pt>
                <c:pt idx="74">
                  <c:v>4.8860000000000001</c:v>
                </c:pt>
                <c:pt idx="75">
                  <c:v>4.952</c:v>
                </c:pt>
                <c:pt idx="76">
                  <c:v>5.0149999999999997</c:v>
                </c:pt>
                <c:pt idx="77">
                  <c:v>5.0780000000000003</c:v>
                </c:pt>
                <c:pt idx="78">
                  <c:v>5.1420000000000003</c:v>
                </c:pt>
                <c:pt idx="79">
                  <c:v>5.2060000000000004</c:v>
                </c:pt>
                <c:pt idx="80">
                  <c:v>5.2720000000000002</c:v>
                </c:pt>
                <c:pt idx="81">
                  <c:v>5.3559999999999999</c:v>
                </c:pt>
                <c:pt idx="82">
                  <c:v>5.43</c:v>
                </c:pt>
                <c:pt idx="83">
                  <c:v>5.4950000000000001</c:v>
                </c:pt>
                <c:pt idx="84">
                  <c:v>5.5570000000000004</c:v>
                </c:pt>
                <c:pt idx="85">
                  <c:v>5.6120000000000001</c:v>
                </c:pt>
                <c:pt idx="86">
                  <c:v>5.6760000000000002</c:v>
                </c:pt>
                <c:pt idx="87">
                  <c:v>5.7510000000000003</c:v>
                </c:pt>
                <c:pt idx="88">
                  <c:v>5.8109999999999999</c:v>
                </c:pt>
                <c:pt idx="89">
                  <c:v>5.8760000000000003</c:v>
                </c:pt>
                <c:pt idx="90">
                  <c:v>5.9320000000000004</c:v>
                </c:pt>
                <c:pt idx="91">
                  <c:v>6.008</c:v>
                </c:pt>
                <c:pt idx="92">
                  <c:v>6.0739999999999998</c:v>
                </c:pt>
                <c:pt idx="93">
                  <c:v>6.1360000000000001</c:v>
                </c:pt>
                <c:pt idx="94">
                  <c:v>6.2279999999999998</c:v>
                </c:pt>
                <c:pt idx="95">
                  <c:v>6.2990000000000004</c:v>
                </c:pt>
                <c:pt idx="96">
                  <c:v>6.3529999999999998</c:v>
                </c:pt>
                <c:pt idx="97">
                  <c:v>6.4050000000000002</c:v>
                </c:pt>
                <c:pt idx="98">
                  <c:v>6.4630000000000001</c:v>
                </c:pt>
                <c:pt idx="99">
                  <c:v>6.5389999999999997</c:v>
                </c:pt>
                <c:pt idx="100">
                  <c:v>6.625</c:v>
                </c:pt>
                <c:pt idx="101">
                  <c:v>6.694</c:v>
                </c:pt>
                <c:pt idx="102">
                  <c:v>6.7409999999999997</c:v>
                </c:pt>
                <c:pt idx="103">
                  <c:v>6.8019999999999996</c:v>
                </c:pt>
                <c:pt idx="104">
                  <c:v>6.8760000000000003</c:v>
                </c:pt>
                <c:pt idx="105">
                  <c:v>6.9379999999999997</c:v>
                </c:pt>
                <c:pt idx="106">
                  <c:v>7.008</c:v>
                </c:pt>
                <c:pt idx="107">
                  <c:v>7.0789999999999997</c:v>
                </c:pt>
                <c:pt idx="108">
                  <c:v>7.1440000000000001</c:v>
                </c:pt>
                <c:pt idx="109">
                  <c:v>7.2050000000000001</c:v>
                </c:pt>
                <c:pt idx="110">
                  <c:v>7.266</c:v>
                </c:pt>
                <c:pt idx="111">
                  <c:v>7.34</c:v>
                </c:pt>
                <c:pt idx="112">
                  <c:v>7.4119999999999999</c:v>
                </c:pt>
                <c:pt idx="113">
                  <c:v>7.476</c:v>
                </c:pt>
                <c:pt idx="114">
                  <c:v>7.5549999999999997</c:v>
                </c:pt>
                <c:pt idx="115">
                  <c:v>7.64</c:v>
                </c:pt>
                <c:pt idx="116">
                  <c:v>7.7119999999999997</c:v>
                </c:pt>
                <c:pt idx="117">
                  <c:v>7.7919999999999998</c:v>
                </c:pt>
                <c:pt idx="118">
                  <c:v>7.8730000000000002</c:v>
                </c:pt>
                <c:pt idx="119">
                  <c:v>7.9340000000000002</c:v>
                </c:pt>
                <c:pt idx="120">
                  <c:v>8.0030000000000001</c:v>
                </c:pt>
                <c:pt idx="121">
                  <c:v>8.0630000000000006</c:v>
                </c:pt>
                <c:pt idx="122">
                  <c:v>8.1229999999999993</c:v>
                </c:pt>
                <c:pt idx="123">
                  <c:v>8.2050000000000001</c:v>
                </c:pt>
                <c:pt idx="124">
                  <c:v>8.2859999999999996</c:v>
                </c:pt>
                <c:pt idx="125">
                  <c:v>8.3629999999999995</c:v>
                </c:pt>
                <c:pt idx="126">
                  <c:v>8.4309999999999992</c:v>
                </c:pt>
                <c:pt idx="127">
                  <c:v>8.4960000000000004</c:v>
                </c:pt>
                <c:pt idx="128">
                  <c:v>8.5609999999999999</c:v>
                </c:pt>
                <c:pt idx="129">
                  <c:v>8.6059999999999999</c:v>
                </c:pt>
                <c:pt idx="130">
                  <c:v>8.6790000000000003</c:v>
                </c:pt>
                <c:pt idx="131">
                  <c:v>8.7210000000000001</c:v>
                </c:pt>
                <c:pt idx="132">
                  <c:v>8.7929999999999993</c:v>
                </c:pt>
                <c:pt idx="133">
                  <c:v>8.8699999999999992</c:v>
                </c:pt>
                <c:pt idx="134">
                  <c:v>8.9550000000000001</c:v>
                </c:pt>
                <c:pt idx="135">
                  <c:v>9.0340000000000007</c:v>
                </c:pt>
                <c:pt idx="136">
                  <c:v>9.0820000000000007</c:v>
                </c:pt>
                <c:pt idx="137">
                  <c:v>9.1430000000000007</c:v>
                </c:pt>
                <c:pt idx="138">
                  <c:v>9.2040000000000006</c:v>
                </c:pt>
                <c:pt idx="139">
                  <c:v>9.2590000000000003</c:v>
                </c:pt>
                <c:pt idx="140">
                  <c:v>9.3290000000000006</c:v>
                </c:pt>
                <c:pt idx="141">
                  <c:v>9.3919999999999995</c:v>
                </c:pt>
                <c:pt idx="142">
                  <c:v>9.4550000000000001</c:v>
                </c:pt>
                <c:pt idx="143">
                  <c:v>9.5239999999999991</c:v>
                </c:pt>
                <c:pt idx="144">
                  <c:v>9.5839999999999996</c:v>
                </c:pt>
                <c:pt idx="145">
                  <c:v>9.6590000000000007</c:v>
                </c:pt>
                <c:pt idx="146">
                  <c:v>9.7249999999999996</c:v>
                </c:pt>
                <c:pt idx="147">
                  <c:v>9.7899999999999991</c:v>
                </c:pt>
                <c:pt idx="148">
                  <c:v>9.8640000000000008</c:v>
                </c:pt>
                <c:pt idx="149">
                  <c:v>9.9380000000000006</c:v>
                </c:pt>
                <c:pt idx="150">
                  <c:v>9.9979999999999993</c:v>
                </c:pt>
                <c:pt idx="151">
                  <c:v>10.061999999999999</c:v>
                </c:pt>
                <c:pt idx="152">
                  <c:v>10.122</c:v>
                </c:pt>
                <c:pt idx="153">
                  <c:v>10.19</c:v>
                </c:pt>
                <c:pt idx="154">
                  <c:v>10.253</c:v>
                </c:pt>
                <c:pt idx="155">
                  <c:v>10.313000000000001</c:v>
                </c:pt>
                <c:pt idx="156">
                  <c:v>10.38</c:v>
                </c:pt>
                <c:pt idx="157">
                  <c:v>10.459</c:v>
                </c:pt>
                <c:pt idx="158">
                  <c:v>10.516999999999999</c:v>
                </c:pt>
                <c:pt idx="159">
                  <c:v>10.587</c:v>
                </c:pt>
                <c:pt idx="160">
                  <c:v>10.656000000000001</c:v>
                </c:pt>
                <c:pt idx="161">
                  <c:v>10.727</c:v>
                </c:pt>
                <c:pt idx="162">
                  <c:v>10.795999999999999</c:v>
                </c:pt>
                <c:pt idx="163">
                  <c:v>10.864000000000001</c:v>
                </c:pt>
                <c:pt idx="164">
                  <c:v>10.926</c:v>
                </c:pt>
                <c:pt idx="165">
                  <c:v>10.983000000000001</c:v>
                </c:pt>
                <c:pt idx="166">
                  <c:v>11.058999999999999</c:v>
                </c:pt>
                <c:pt idx="167">
                  <c:v>11.119</c:v>
                </c:pt>
                <c:pt idx="168">
                  <c:v>11.180999999999999</c:v>
                </c:pt>
                <c:pt idx="169">
                  <c:v>11.255000000000001</c:v>
                </c:pt>
                <c:pt idx="170">
                  <c:v>11.319000000000001</c:v>
                </c:pt>
                <c:pt idx="171">
                  <c:v>11.387</c:v>
                </c:pt>
                <c:pt idx="172">
                  <c:v>11.455</c:v>
                </c:pt>
                <c:pt idx="173">
                  <c:v>11.519</c:v>
                </c:pt>
                <c:pt idx="174">
                  <c:v>11.587</c:v>
                </c:pt>
                <c:pt idx="175">
                  <c:v>11.651</c:v>
                </c:pt>
                <c:pt idx="176">
                  <c:v>11.726000000000001</c:v>
                </c:pt>
                <c:pt idx="177">
                  <c:v>11.786</c:v>
                </c:pt>
                <c:pt idx="178">
                  <c:v>11.85</c:v>
                </c:pt>
                <c:pt idx="179">
                  <c:v>11.911</c:v>
                </c:pt>
                <c:pt idx="180">
                  <c:v>11.975</c:v>
                </c:pt>
                <c:pt idx="181">
                  <c:v>12.047000000000001</c:v>
                </c:pt>
                <c:pt idx="182">
                  <c:v>12.106999999999999</c:v>
                </c:pt>
                <c:pt idx="183">
                  <c:v>12.186999999999999</c:v>
                </c:pt>
                <c:pt idx="184">
                  <c:v>12.26</c:v>
                </c:pt>
                <c:pt idx="185">
                  <c:v>12.321999999999999</c:v>
                </c:pt>
                <c:pt idx="186">
                  <c:v>12.387</c:v>
                </c:pt>
                <c:pt idx="187">
                  <c:v>12.459</c:v>
                </c:pt>
                <c:pt idx="188">
                  <c:v>12.523999999999999</c:v>
                </c:pt>
                <c:pt idx="189">
                  <c:v>12.593</c:v>
                </c:pt>
                <c:pt idx="190">
                  <c:v>12.654999999999999</c:v>
                </c:pt>
                <c:pt idx="191">
                  <c:v>12.731</c:v>
                </c:pt>
                <c:pt idx="192">
                  <c:v>12.792999999999999</c:v>
                </c:pt>
                <c:pt idx="193">
                  <c:v>12.853</c:v>
                </c:pt>
                <c:pt idx="194">
                  <c:v>12.916</c:v>
                </c:pt>
                <c:pt idx="195">
                  <c:v>12.978</c:v>
                </c:pt>
                <c:pt idx="196">
                  <c:v>13.041</c:v>
                </c:pt>
                <c:pt idx="197">
                  <c:v>13.121</c:v>
                </c:pt>
                <c:pt idx="198">
                  <c:v>13.180999999999999</c:v>
                </c:pt>
                <c:pt idx="199">
                  <c:v>13.266</c:v>
                </c:pt>
                <c:pt idx="200">
                  <c:v>13.353</c:v>
                </c:pt>
                <c:pt idx="201">
                  <c:v>13.412000000000001</c:v>
                </c:pt>
                <c:pt idx="202">
                  <c:v>13.478</c:v>
                </c:pt>
                <c:pt idx="203">
                  <c:v>13.54</c:v>
                </c:pt>
                <c:pt idx="204">
                  <c:v>13.606</c:v>
                </c:pt>
                <c:pt idx="205">
                  <c:v>13.666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CF-4CD3-8F4E-661175F24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'Figure4.2.4'!$N$4:$N$1000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2.9600000000000082E-3</c:v>
                </c:pt>
                <c:pt idx="2">
                  <c:v>2.9166000000000025E-2</c:v>
                </c:pt>
                <c:pt idx="3">
                  <c:v>5.2426999999999994E-2</c:v>
                </c:pt>
                <c:pt idx="4">
                  <c:v>3.7046000000000023E-2</c:v>
                </c:pt>
                <c:pt idx="5">
                  <c:v>1.4127000000000039E-2</c:v>
                </c:pt>
                <c:pt idx="6">
                  <c:v>5.0753999999999994E-2</c:v>
                </c:pt>
                <c:pt idx="7">
                  <c:v>-1.2121999999999985E-2</c:v>
                </c:pt>
                <c:pt idx="8">
                  <c:v>3.4913000000000041E-2</c:v>
                </c:pt>
                <c:pt idx="9">
                  <c:v>1.4546999999999997E-2</c:v>
                </c:pt>
                <c:pt idx="10">
                  <c:v>1.2534999999999998E-2</c:v>
                </c:pt>
                <c:pt idx="11">
                  <c:v>4.1195999999999997E-2</c:v>
                </c:pt>
                <c:pt idx="12">
                  <c:v>5.7829999999999869E-3</c:v>
                </c:pt>
                <c:pt idx="13">
                  <c:v>3.6631000000000004E-2</c:v>
                </c:pt>
                <c:pt idx="14">
                  <c:v>-1.2002999999999986E-2</c:v>
                </c:pt>
                <c:pt idx="15">
                  <c:v>3.5996999999999987E-2</c:v>
                </c:pt>
                <c:pt idx="16">
                  <c:v>2.8269999999999984E-3</c:v>
                </c:pt>
                <c:pt idx="17">
                  <c:v>-3.1349999999999911E-3</c:v>
                </c:pt>
                <c:pt idx="18">
                  <c:v>2.4775000000000005E-2</c:v>
                </c:pt>
                <c:pt idx="19">
                  <c:v>-3.1302999999999997E-2</c:v>
                </c:pt>
                <c:pt idx="20">
                  <c:v>-2.0352999999999982E-2</c:v>
                </c:pt>
                <c:pt idx="21">
                  <c:v>-1.8832999999999999E-2</c:v>
                </c:pt>
                <c:pt idx="22">
                  <c:v>-9.8259999999999945E-3</c:v>
                </c:pt>
                <c:pt idx="23">
                  <c:v>-1.0211999999999988E-2</c:v>
                </c:pt>
                <c:pt idx="24">
                  <c:v>-5.83499999999998E-3</c:v>
                </c:pt>
                <c:pt idx="25">
                  <c:v>-3.388999999999999E-2</c:v>
                </c:pt>
                <c:pt idx="26">
                  <c:v>-1.488999999999976E-3</c:v>
                </c:pt>
                <c:pt idx="27">
                  <c:v>-2.773599999999999E-2</c:v>
                </c:pt>
                <c:pt idx="28">
                  <c:v>-1.7140999999999993E-2</c:v>
                </c:pt>
                <c:pt idx="29">
                  <c:v>-3.3066000000000005E-2</c:v>
                </c:pt>
                <c:pt idx="30">
                  <c:v>-3.7259999999999993E-3</c:v>
                </c:pt>
                <c:pt idx="31">
                  <c:v>-2.7921999999999999E-2</c:v>
                </c:pt>
                <c:pt idx="32">
                  <c:v>-2.1863E-2</c:v>
                </c:pt>
                <c:pt idx="33">
                  <c:v>-1.0966999999999985E-2</c:v>
                </c:pt>
                <c:pt idx="34">
                  <c:v>-9.9869999999999941E-3</c:v>
                </c:pt>
                <c:pt idx="35">
                  <c:v>-2.2849999999999995E-2</c:v>
                </c:pt>
                <c:pt idx="36">
                  <c:v>9.6190000000000008E-3</c:v>
                </c:pt>
                <c:pt idx="37">
                  <c:v>-3.7149999999999753E-3</c:v>
                </c:pt>
                <c:pt idx="38">
                  <c:v>9.7199999999999995E-3</c:v>
                </c:pt>
                <c:pt idx="39">
                  <c:v>-1.0132999999999982E-2</c:v>
                </c:pt>
                <c:pt idx="40">
                  <c:v>1.9349000000000019E-2</c:v>
                </c:pt>
                <c:pt idx="41">
                  <c:v>8.1810000000000112E-3</c:v>
                </c:pt>
                <c:pt idx="42">
                  <c:v>-1.8479999999999849E-3</c:v>
                </c:pt>
                <c:pt idx="43">
                  <c:v>-1.5025999999999982E-2</c:v>
                </c:pt>
                <c:pt idx="44">
                  <c:v>1.3917000000000002E-2</c:v>
                </c:pt>
                <c:pt idx="45">
                  <c:v>2.5170000000000244E-3</c:v>
                </c:pt>
                <c:pt idx="46">
                  <c:v>1.453600000000003E-2</c:v>
                </c:pt>
                <c:pt idx="47">
                  <c:v>3.0873000000000018E-2</c:v>
                </c:pt>
                <c:pt idx="48">
                  <c:v>2.0669999999999987E-2</c:v>
                </c:pt>
                <c:pt idx="49">
                  <c:v>2.2311000000000008E-2</c:v>
                </c:pt>
                <c:pt idx="50">
                  <c:v>1.8991999999999992E-2</c:v>
                </c:pt>
                <c:pt idx="51">
                  <c:v>2.2025000000000006E-2</c:v>
                </c:pt>
                <c:pt idx="52">
                  <c:v>3.2017000000000025E-2</c:v>
                </c:pt>
                <c:pt idx="53">
                  <c:v>8.6899999999999976E-4</c:v>
                </c:pt>
                <c:pt idx="54">
                  <c:v>1.4474999999999995E-2</c:v>
                </c:pt>
                <c:pt idx="55">
                  <c:v>1.8066000000000002E-2</c:v>
                </c:pt>
                <c:pt idx="56">
                  <c:v>1.0160000000000195E-3</c:v>
                </c:pt>
                <c:pt idx="57">
                  <c:v>-1.4652999999999992E-2</c:v>
                </c:pt>
                <c:pt idx="58">
                  <c:v>-2.2649999999999979E-2</c:v>
                </c:pt>
                <c:pt idx="59">
                  <c:v>-1.9467999999999989E-2</c:v>
                </c:pt>
                <c:pt idx="60">
                  <c:v>-4.0437999999999988E-2</c:v>
                </c:pt>
                <c:pt idx="61">
                  <c:v>-5.5472999999999988E-2</c:v>
                </c:pt>
                <c:pt idx="62">
                  <c:v>-5.5782999999999985E-2</c:v>
                </c:pt>
                <c:pt idx="63">
                  <c:v>-6.6262999999999975E-2</c:v>
                </c:pt>
                <c:pt idx="64">
                  <c:v>-6.4381999999999981E-2</c:v>
                </c:pt>
                <c:pt idx="65">
                  <c:v>-0.100535</c:v>
                </c:pt>
                <c:pt idx="66">
                  <c:v>-0.10164599999999999</c:v>
                </c:pt>
                <c:pt idx="67">
                  <c:v>-0.10612199999999999</c:v>
                </c:pt>
                <c:pt idx="68">
                  <c:v>-0.11878799999999999</c:v>
                </c:pt>
                <c:pt idx="69">
                  <c:v>-0.12095999999999998</c:v>
                </c:pt>
                <c:pt idx="70">
                  <c:v>-0.13182799999999997</c:v>
                </c:pt>
                <c:pt idx="71">
                  <c:v>-0.142822</c:v>
                </c:pt>
                <c:pt idx="72">
                  <c:v>-0.14704300000000001</c:v>
                </c:pt>
                <c:pt idx="73">
                  <c:v>-0.14170199999999999</c:v>
                </c:pt>
                <c:pt idx="74">
                  <c:v>-0.15005899999999997</c:v>
                </c:pt>
                <c:pt idx="75">
                  <c:v>-0.141957</c:v>
                </c:pt>
                <c:pt idx="76">
                  <c:v>-0.13995199999999999</c:v>
                </c:pt>
                <c:pt idx="77">
                  <c:v>-0.13084499999999996</c:v>
                </c:pt>
                <c:pt idx="78">
                  <c:v>-0.12870999999999999</c:v>
                </c:pt>
                <c:pt idx="79">
                  <c:v>-0.11948999999999999</c:v>
                </c:pt>
                <c:pt idx="80">
                  <c:v>-0.11967399999999997</c:v>
                </c:pt>
                <c:pt idx="81">
                  <c:v>-9.8476999999999981E-2</c:v>
                </c:pt>
                <c:pt idx="82">
                  <c:v>-0.10703099999999997</c:v>
                </c:pt>
                <c:pt idx="83">
                  <c:v>-0.10089099999999999</c:v>
                </c:pt>
                <c:pt idx="84">
                  <c:v>-0.10048899999999998</c:v>
                </c:pt>
                <c:pt idx="85">
                  <c:v>-9.4642000000000004E-2</c:v>
                </c:pt>
                <c:pt idx="86">
                  <c:v>-9.1584999999999986E-2</c:v>
                </c:pt>
                <c:pt idx="87">
                  <c:v>-9.4411999999999982E-2</c:v>
                </c:pt>
                <c:pt idx="88">
                  <c:v>-8.9352999999999988E-2</c:v>
                </c:pt>
                <c:pt idx="89">
                  <c:v>-9.1795999999999989E-2</c:v>
                </c:pt>
                <c:pt idx="90">
                  <c:v>-9.7607999999999973E-2</c:v>
                </c:pt>
                <c:pt idx="91">
                  <c:v>-0.10281399999999999</c:v>
                </c:pt>
                <c:pt idx="92">
                  <c:v>-0.107832</c:v>
                </c:pt>
                <c:pt idx="93">
                  <c:v>-0.12609999999999999</c:v>
                </c:pt>
                <c:pt idx="94">
                  <c:v>-0.12827499999999997</c:v>
                </c:pt>
                <c:pt idx="95">
                  <c:v>-0.14425499999999999</c:v>
                </c:pt>
                <c:pt idx="96">
                  <c:v>-0.14557999999999999</c:v>
                </c:pt>
                <c:pt idx="97">
                  <c:v>-0.15463799999999997</c:v>
                </c:pt>
                <c:pt idx="98">
                  <c:v>-0.16409699999999999</c:v>
                </c:pt>
                <c:pt idx="99">
                  <c:v>-0.15918199999999999</c:v>
                </c:pt>
                <c:pt idx="100">
                  <c:v>-0.17422100000000001</c:v>
                </c:pt>
                <c:pt idx="101">
                  <c:v>-0.17591599999999999</c:v>
                </c:pt>
                <c:pt idx="102">
                  <c:v>-0.193581</c:v>
                </c:pt>
                <c:pt idx="103">
                  <c:v>-0.19169099999999997</c:v>
                </c:pt>
                <c:pt idx="104">
                  <c:v>-0.18997899999999998</c:v>
                </c:pt>
                <c:pt idx="105">
                  <c:v>-0.21207100000000001</c:v>
                </c:pt>
                <c:pt idx="106">
                  <c:v>-0.20227499999999998</c:v>
                </c:pt>
                <c:pt idx="107">
                  <c:v>-0.20964999999999998</c:v>
                </c:pt>
                <c:pt idx="108">
                  <c:v>-0.21898899999999999</c:v>
                </c:pt>
                <c:pt idx="109">
                  <c:v>-0.221303</c:v>
                </c:pt>
                <c:pt idx="110">
                  <c:v>-0.211557</c:v>
                </c:pt>
                <c:pt idx="111">
                  <c:v>-0.21568599999999999</c:v>
                </c:pt>
                <c:pt idx="112">
                  <c:v>-0.23458699999999999</c:v>
                </c:pt>
                <c:pt idx="113">
                  <c:v>-0.21381099999999997</c:v>
                </c:pt>
                <c:pt idx="114">
                  <c:v>-0.22875899999999999</c:v>
                </c:pt>
                <c:pt idx="115">
                  <c:v>-0.235349</c:v>
                </c:pt>
                <c:pt idx="116">
                  <c:v>-0.24200199999999999</c:v>
                </c:pt>
                <c:pt idx="117">
                  <c:v>-0.225796</c:v>
                </c:pt>
                <c:pt idx="118">
                  <c:v>-0.22420799999999999</c:v>
                </c:pt>
                <c:pt idx="119">
                  <c:v>-0.22075699999999998</c:v>
                </c:pt>
                <c:pt idx="120">
                  <c:v>-0.25565099999999996</c:v>
                </c:pt>
                <c:pt idx="121">
                  <c:v>-0.24983399999999997</c:v>
                </c:pt>
                <c:pt idx="122">
                  <c:v>-0.21035199999999998</c:v>
                </c:pt>
                <c:pt idx="123">
                  <c:v>-0.24654999999999999</c:v>
                </c:pt>
                <c:pt idx="124">
                  <c:v>-0.24476999999999999</c:v>
                </c:pt>
                <c:pt idx="125">
                  <c:v>-0.26812399999999997</c:v>
                </c:pt>
                <c:pt idx="126">
                  <c:v>-0.25596599999999997</c:v>
                </c:pt>
                <c:pt idx="127">
                  <c:v>-0.262517</c:v>
                </c:pt>
                <c:pt idx="128">
                  <c:v>-0.29478699999999997</c:v>
                </c:pt>
                <c:pt idx="129">
                  <c:v>-0.287327</c:v>
                </c:pt>
                <c:pt idx="130">
                  <c:v>-0.25706799999999996</c:v>
                </c:pt>
                <c:pt idx="131">
                  <c:v>-0.30270400000000003</c:v>
                </c:pt>
                <c:pt idx="132">
                  <c:v>-0.27654300000000004</c:v>
                </c:pt>
                <c:pt idx="133">
                  <c:v>-0.31583100000000003</c:v>
                </c:pt>
                <c:pt idx="134">
                  <c:v>-0.276115</c:v>
                </c:pt>
                <c:pt idx="135">
                  <c:v>-0.31592799999999999</c:v>
                </c:pt>
                <c:pt idx="136">
                  <c:v>-0.331036</c:v>
                </c:pt>
                <c:pt idx="137">
                  <c:v>-0.299761</c:v>
                </c:pt>
                <c:pt idx="138">
                  <c:v>-0.36062500000000003</c:v>
                </c:pt>
                <c:pt idx="139">
                  <c:v>-0.34548500000000004</c:v>
                </c:pt>
                <c:pt idx="140">
                  <c:v>-0.36094899999999996</c:v>
                </c:pt>
                <c:pt idx="141">
                  <c:v>-0.37145699999999998</c:v>
                </c:pt>
                <c:pt idx="142">
                  <c:v>-0.37317499999999998</c:v>
                </c:pt>
                <c:pt idx="143">
                  <c:v>-0.37743500000000002</c:v>
                </c:pt>
                <c:pt idx="144">
                  <c:v>-0.38197199999999998</c:v>
                </c:pt>
                <c:pt idx="145">
                  <c:v>-0.38142599999999999</c:v>
                </c:pt>
                <c:pt idx="146">
                  <c:v>-0.426097</c:v>
                </c:pt>
                <c:pt idx="147">
                  <c:v>-0.43870899999999996</c:v>
                </c:pt>
              </c:numCache>
            </c:numRef>
          </c:xVal>
          <c:yVal>
            <c:numRef>
              <c:f>'Figure4.2.4'!$D$4:$D$1000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0.37299999999959255</c:v>
                </c:pt>
                <c:pt idx="5">
                  <c:v>0.46900000000459841</c:v>
                </c:pt>
                <c:pt idx="6">
                  <c:v>0.5610000000015134</c:v>
                </c:pt>
                <c:pt idx="7">
                  <c:v>0.65300000000570435</c:v>
                </c:pt>
                <c:pt idx="8">
                  <c:v>0.74599999999918509</c:v>
                </c:pt>
                <c:pt idx="9">
                  <c:v>0.83800000000337604</c:v>
                </c:pt>
                <c:pt idx="10">
                  <c:v>0.93100000000413274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1.2110000000029686</c:v>
                </c:pt>
                <c:pt idx="14">
                  <c:v>1.3040000000037253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1.5840000000025611</c:v>
                </c:pt>
                <c:pt idx="18">
                  <c:v>1.6739999999990687</c:v>
                </c:pt>
                <c:pt idx="19">
                  <c:v>1.7690000000002328</c:v>
                </c:pt>
                <c:pt idx="20">
                  <c:v>1.8630000000048312</c:v>
                </c:pt>
                <c:pt idx="21">
                  <c:v>1.9540000000051805</c:v>
                </c:pt>
                <c:pt idx="22">
                  <c:v>2.0460000000020955</c:v>
                </c:pt>
                <c:pt idx="23">
                  <c:v>2.1390000000028522</c:v>
                </c:pt>
                <c:pt idx="24">
                  <c:v>2.2320000000036089</c:v>
                </c:pt>
                <c:pt idx="25">
                  <c:v>2.3250000000043656</c:v>
                </c:pt>
                <c:pt idx="26">
                  <c:v>2.419000000001688</c:v>
                </c:pt>
                <c:pt idx="27">
                  <c:v>2.510999999998603</c:v>
                </c:pt>
                <c:pt idx="28">
                  <c:v>2.6050000000032014</c:v>
                </c:pt>
                <c:pt idx="29">
                  <c:v>2.6990000000005239</c:v>
                </c:pt>
                <c:pt idx="30">
                  <c:v>2.7910000000047148</c:v>
                </c:pt>
                <c:pt idx="31">
                  <c:v>2.8850000000020373</c:v>
                </c:pt>
                <c:pt idx="32">
                  <c:v>2.9789999999993597</c:v>
                </c:pt>
                <c:pt idx="33">
                  <c:v>3.0730000000039581</c:v>
                </c:pt>
                <c:pt idx="34">
                  <c:v>3.1680000000051223</c:v>
                </c:pt>
                <c:pt idx="35">
                  <c:v>3.2620000000024447</c:v>
                </c:pt>
                <c:pt idx="36">
                  <c:v>3.353000000002794</c:v>
                </c:pt>
                <c:pt idx="37">
                  <c:v>3.4460000000035507</c:v>
                </c:pt>
                <c:pt idx="38">
                  <c:v>3.5390000000043074</c:v>
                </c:pt>
                <c:pt idx="39">
                  <c:v>3.6320000000050641</c:v>
                </c:pt>
                <c:pt idx="40">
                  <c:v>3.7249999999985448</c:v>
                </c:pt>
                <c:pt idx="41">
                  <c:v>3.8170000000027358</c:v>
                </c:pt>
                <c:pt idx="42">
                  <c:v>3.9130000000004657</c:v>
                </c:pt>
                <c:pt idx="43">
                  <c:v>4.0040000000008149</c:v>
                </c:pt>
                <c:pt idx="44">
                  <c:v>4.0960000000050059</c:v>
                </c:pt>
                <c:pt idx="45">
                  <c:v>4.1900000000023283</c:v>
                </c:pt>
                <c:pt idx="46">
                  <c:v>4.283000000003085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4.5630000000019209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4.8410000000003492</c:v>
                </c:pt>
                <c:pt idx="53">
                  <c:v>4.9330000000045402</c:v>
                </c:pt>
                <c:pt idx="54">
                  <c:v>5.0280000000057044</c:v>
                </c:pt>
                <c:pt idx="55">
                  <c:v>5.1220000000030268</c:v>
                </c:pt>
                <c:pt idx="56">
                  <c:v>5.2150000000037835</c:v>
                </c:pt>
                <c:pt idx="57">
                  <c:v>5.3080000000045402</c:v>
                </c:pt>
                <c:pt idx="58">
                  <c:v>5.4010000000052969</c:v>
                </c:pt>
                <c:pt idx="59">
                  <c:v>5.4959999999991851</c:v>
                </c:pt>
                <c:pt idx="60">
                  <c:v>5.5900000000037835</c:v>
                </c:pt>
                <c:pt idx="61">
                  <c:v>5.6820000000006985</c:v>
                </c:pt>
                <c:pt idx="62">
                  <c:v>5.7770000000018626</c:v>
                </c:pt>
                <c:pt idx="63">
                  <c:v>5.8689999999987776</c:v>
                </c:pt>
                <c:pt idx="64">
                  <c:v>5.963000000003376</c:v>
                </c:pt>
                <c:pt idx="65">
                  <c:v>6.0580000000045402</c:v>
                </c:pt>
                <c:pt idx="66">
                  <c:v>6.1490000000048894</c:v>
                </c:pt>
                <c:pt idx="67">
                  <c:v>6.2420000000056461</c:v>
                </c:pt>
                <c:pt idx="68">
                  <c:v>6.3360000000029686</c:v>
                </c:pt>
                <c:pt idx="69">
                  <c:v>6.4290000000037253</c:v>
                </c:pt>
                <c:pt idx="70">
                  <c:v>6.522000000004482</c:v>
                </c:pt>
                <c:pt idx="71">
                  <c:v>6.6150000000052387</c:v>
                </c:pt>
                <c:pt idx="72">
                  <c:v>6.7090000000025611</c:v>
                </c:pt>
                <c:pt idx="73">
                  <c:v>6.8020000000033178</c:v>
                </c:pt>
                <c:pt idx="74">
                  <c:v>6.8950000000040745</c:v>
                </c:pt>
                <c:pt idx="75">
                  <c:v>6.9860000000044238</c:v>
                </c:pt>
                <c:pt idx="76">
                  <c:v>7.0810000000055879</c:v>
                </c:pt>
                <c:pt idx="77">
                  <c:v>7.1719999999986612</c:v>
                </c:pt>
                <c:pt idx="78">
                  <c:v>7.2649999999994179</c:v>
                </c:pt>
                <c:pt idx="79">
                  <c:v>7.3600000000005821</c:v>
                </c:pt>
                <c:pt idx="80">
                  <c:v>7.4530000000013388</c:v>
                </c:pt>
                <c:pt idx="81">
                  <c:v>7.5460000000020955</c:v>
                </c:pt>
                <c:pt idx="82">
                  <c:v>7.6410000000032596</c:v>
                </c:pt>
                <c:pt idx="83">
                  <c:v>7.7330000000001746</c:v>
                </c:pt>
                <c:pt idx="84">
                  <c:v>7.827000000004773</c:v>
                </c:pt>
                <c:pt idx="85">
                  <c:v>7.9210000000020955</c:v>
                </c:pt>
                <c:pt idx="86">
                  <c:v>8.0149999999994179</c:v>
                </c:pt>
                <c:pt idx="87">
                  <c:v>8.1080000000001746</c:v>
                </c:pt>
                <c:pt idx="88">
                  <c:v>8.2010000000009313</c:v>
                </c:pt>
                <c:pt idx="89">
                  <c:v>8.2950000000055297</c:v>
                </c:pt>
                <c:pt idx="90">
                  <c:v>8.385999999998603</c:v>
                </c:pt>
                <c:pt idx="91">
                  <c:v>8.4809999999997672</c:v>
                </c:pt>
                <c:pt idx="92">
                  <c:v>8.5730000000039581</c:v>
                </c:pt>
                <c:pt idx="93">
                  <c:v>8.6650000000008731</c:v>
                </c:pt>
                <c:pt idx="94">
                  <c:v>8.7580000000016298</c:v>
                </c:pt>
                <c:pt idx="95">
                  <c:v>8.8519999999989523</c:v>
                </c:pt>
                <c:pt idx="96">
                  <c:v>8.9460000000035507</c:v>
                </c:pt>
                <c:pt idx="97">
                  <c:v>9.0410000000047148</c:v>
                </c:pt>
                <c:pt idx="98">
                  <c:v>9.1330000000016298</c:v>
                </c:pt>
                <c:pt idx="99">
                  <c:v>9.2269999999989523</c:v>
                </c:pt>
                <c:pt idx="100">
                  <c:v>9.3170000000027358</c:v>
                </c:pt>
                <c:pt idx="101">
                  <c:v>9.4120000000038999</c:v>
                </c:pt>
                <c:pt idx="102">
                  <c:v>9.5050000000046566</c:v>
                </c:pt>
                <c:pt idx="103">
                  <c:v>9.5970000000015716</c:v>
                </c:pt>
                <c:pt idx="104">
                  <c:v>9.6900000000023283</c:v>
                </c:pt>
                <c:pt idx="105">
                  <c:v>9.7819999999992433</c:v>
                </c:pt>
                <c:pt idx="106">
                  <c:v>9.875</c:v>
                </c:pt>
                <c:pt idx="107">
                  <c:v>9.9680000000007567</c:v>
                </c:pt>
                <c:pt idx="108">
                  <c:v>10.061000000001513</c:v>
                </c:pt>
                <c:pt idx="109">
                  <c:v>10.153000000005704</c:v>
                </c:pt>
                <c:pt idx="110">
                  <c:v>10.245999999999185</c:v>
                </c:pt>
                <c:pt idx="111">
                  <c:v>10.338999999999942</c:v>
                </c:pt>
                <c:pt idx="112">
                  <c:v>10.432000000000698</c:v>
                </c:pt>
                <c:pt idx="113">
                  <c:v>10.525000000001455</c:v>
                </c:pt>
                <c:pt idx="114">
                  <c:v>10.618999999998778</c:v>
                </c:pt>
                <c:pt idx="115">
                  <c:v>10.711999999999534</c:v>
                </c:pt>
                <c:pt idx="116">
                  <c:v>10.806000000004133</c:v>
                </c:pt>
                <c:pt idx="117">
                  <c:v>10.898000000001048</c:v>
                </c:pt>
                <c:pt idx="118">
                  <c:v>10.992000000005646</c:v>
                </c:pt>
                <c:pt idx="119">
                  <c:v>11.084000000002561</c:v>
                </c:pt>
                <c:pt idx="120">
                  <c:v>11.179000000003725</c:v>
                </c:pt>
                <c:pt idx="121">
                  <c:v>11.27100000000064</c:v>
                </c:pt>
                <c:pt idx="122">
                  <c:v>11.364000000001397</c:v>
                </c:pt>
                <c:pt idx="123">
                  <c:v>11.457999999998719</c:v>
                </c:pt>
                <c:pt idx="124">
                  <c:v>11.550999999999476</c:v>
                </c:pt>
                <c:pt idx="125">
                  <c:v>11.643000000003667</c:v>
                </c:pt>
                <c:pt idx="126">
                  <c:v>11.738000000004831</c:v>
                </c:pt>
                <c:pt idx="127">
                  <c:v>11.832000000002154</c:v>
                </c:pt>
                <c:pt idx="128">
                  <c:v>11.923000000002503</c:v>
                </c:pt>
                <c:pt idx="129">
                  <c:v>12.016999999999825</c:v>
                </c:pt>
                <c:pt idx="130">
                  <c:v>12.111000000004424</c:v>
                </c:pt>
                <c:pt idx="131">
                  <c:v>12.203000000001339</c:v>
                </c:pt>
                <c:pt idx="132">
                  <c:v>12.296000000002095</c:v>
                </c:pt>
                <c:pt idx="133">
                  <c:v>12.38799999999901</c:v>
                </c:pt>
                <c:pt idx="134">
                  <c:v>12.482000000003609</c:v>
                </c:pt>
                <c:pt idx="135">
                  <c:v>12.576000000000931</c:v>
                </c:pt>
                <c:pt idx="136">
                  <c:v>12.667000000001281</c:v>
                </c:pt>
                <c:pt idx="137">
                  <c:v>12.760999999998603</c:v>
                </c:pt>
                <c:pt idx="138">
                  <c:v>12.85399999999936</c:v>
                </c:pt>
                <c:pt idx="139">
                  <c:v>12.947000000000116</c:v>
                </c:pt>
                <c:pt idx="140">
                  <c:v>13.039000000004307</c:v>
                </c:pt>
                <c:pt idx="141">
                  <c:v>13.132000000005064</c:v>
                </c:pt>
                <c:pt idx="142">
                  <c:v>13.226000000002387</c:v>
                </c:pt>
                <c:pt idx="143">
                  <c:v>13.322000000000116</c:v>
                </c:pt>
                <c:pt idx="144">
                  <c:v>13.415000000000873</c:v>
                </c:pt>
                <c:pt idx="145">
                  <c:v>13.509000000005472</c:v>
                </c:pt>
                <c:pt idx="146">
                  <c:v>13.603000000002794</c:v>
                </c:pt>
                <c:pt idx="147">
                  <c:v>13.696000000003551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CF-4CD3-8F4E-661175F24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'Figure4.2.4'!$AG$4:$AG$1000</c:f>
              <c:numCache>
                <c:formatCode>General</c:formatCode>
                <c:ptCount val="997"/>
                <c:pt idx="0">
                  <c:v>22.100000381469727</c:v>
                </c:pt>
                <c:pt idx="1">
                  <c:v>19.920000076293945</c:v>
                </c:pt>
                <c:pt idx="2">
                  <c:v>23.899999618530273</c:v>
                </c:pt>
                <c:pt idx="3">
                  <c:v>20.709999084472656</c:v>
                </c:pt>
                <c:pt idx="4">
                  <c:v>20.319999694824219</c:v>
                </c:pt>
                <c:pt idx="5">
                  <c:v>20.319999694824219</c:v>
                </c:pt>
                <c:pt idx="6">
                  <c:v>18.719999313354492</c:v>
                </c:pt>
                <c:pt idx="7">
                  <c:v>18.120000839233398</c:v>
                </c:pt>
                <c:pt idx="8">
                  <c:v>22.639999389648438</c:v>
                </c:pt>
                <c:pt idx="9">
                  <c:v>20.989999771118164</c:v>
                </c:pt>
                <c:pt idx="10">
                  <c:v>17.709999084472656</c:v>
                </c:pt>
                <c:pt idx="11">
                  <c:v>19.090000152587891</c:v>
                </c:pt>
                <c:pt idx="12">
                  <c:v>20.420000076293945</c:v>
                </c:pt>
                <c:pt idx="13">
                  <c:v>19.489999771118164</c:v>
                </c:pt>
                <c:pt idx="14">
                  <c:v>18.319999694824219</c:v>
                </c:pt>
                <c:pt idx="15">
                  <c:v>19.840000152587891</c:v>
                </c:pt>
                <c:pt idx="16">
                  <c:v>19.930000305175781</c:v>
                </c:pt>
                <c:pt idx="17">
                  <c:v>18.819999694824219</c:v>
                </c:pt>
                <c:pt idx="18">
                  <c:v>18.819999694824219</c:v>
                </c:pt>
                <c:pt idx="19">
                  <c:v>19.25</c:v>
                </c:pt>
                <c:pt idx="20">
                  <c:v>19.25</c:v>
                </c:pt>
                <c:pt idx="21">
                  <c:v>20.059999465942383</c:v>
                </c:pt>
                <c:pt idx="22">
                  <c:v>19.629999160766602</c:v>
                </c:pt>
                <c:pt idx="23">
                  <c:v>21.180000305175781</c:v>
                </c:pt>
                <c:pt idx="24">
                  <c:v>19.360000610351563</c:v>
                </c:pt>
                <c:pt idx="25">
                  <c:v>20.040000915527344</c:v>
                </c:pt>
                <c:pt idx="26">
                  <c:v>20.030000686645508</c:v>
                </c:pt>
                <c:pt idx="27">
                  <c:v>20.110000610351563</c:v>
                </c:pt>
                <c:pt idx="28">
                  <c:v>18.739999771118164</c:v>
                </c:pt>
                <c:pt idx="29">
                  <c:v>19.090000152587891</c:v>
                </c:pt>
                <c:pt idx="30">
                  <c:v>18.180000305175781</c:v>
                </c:pt>
                <c:pt idx="31">
                  <c:v>19.350000381469727</c:v>
                </c:pt>
                <c:pt idx="32">
                  <c:v>19.139999389648438</c:v>
                </c:pt>
                <c:pt idx="33">
                  <c:v>19.219999313354492</c:v>
                </c:pt>
                <c:pt idx="34">
                  <c:v>19.799999237060547</c:v>
                </c:pt>
                <c:pt idx="35">
                  <c:v>19.680000305175781</c:v>
                </c:pt>
                <c:pt idx="36">
                  <c:v>19.700000762939453</c:v>
                </c:pt>
                <c:pt idx="37">
                  <c:v>20.059999465942383</c:v>
                </c:pt>
                <c:pt idx="38">
                  <c:v>20.100000381469727</c:v>
                </c:pt>
                <c:pt idx="39">
                  <c:v>21.190000534057617</c:v>
                </c:pt>
                <c:pt idx="40">
                  <c:v>23.819999694824219</c:v>
                </c:pt>
                <c:pt idx="41">
                  <c:v>19.840000152587891</c:v>
                </c:pt>
                <c:pt idx="42">
                  <c:v>19.790000915527344</c:v>
                </c:pt>
                <c:pt idx="43">
                  <c:v>18.930000305175781</c:v>
                </c:pt>
                <c:pt idx="44">
                  <c:v>19.030000686645508</c:v>
                </c:pt>
                <c:pt idx="45">
                  <c:v>18</c:v>
                </c:pt>
                <c:pt idx="46">
                  <c:v>19.329999923706055</c:v>
                </c:pt>
                <c:pt idx="47">
                  <c:v>18.729999542236328</c:v>
                </c:pt>
                <c:pt idx="48">
                  <c:v>18.850000381469727</c:v>
                </c:pt>
                <c:pt idx="49">
                  <c:v>19.290000915527344</c:v>
                </c:pt>
                <c:pt idx="50">
                  <c:v>21.129999160766602</c:v>
                </c:pt>
                <c:pt idx="51">
                  <c:v>18.450000762939453</c:v>
                </c:pt>
                <c:pt idx="52">
                  <c:v>19.200000762939453</c:v>
                </c:pt>
                <c:pt idx="53">
                  <c:v>19.280000686645508</c:v>
                </c:pt>
                <c:pt idx="54">
                  <c:v>19.260000228881836</c:v>
                </c:pt>
                <c:pt idx="55">
                  <c:v>20.540000915527344</c:v>
                </c:pt>
                <c:pt idx="56">
                  <c:v>21.379999160766602</c:v>
                </c:pt>
                <c:pt idx="57">
                  <c:v>20.489999771118164</c:v>
                </c:pt>
                <c:pt idx="58">
                  <c:v>19.510000228881836</c:v>
                </c:pt>
                <c:pt idx="59">
                  <c:v>19.510000228881836</c:v>
                </c:pt>
                <c:pt idx="60">
                  <c:v>18.639999389648438</c:v>
                </c:pt>
                <c:pt idx="61">
                  <c:v>20.120000839233398</c:v>
                </c:pt>
                <c:pt idx="62">
                  <c:v>20.120000839233398</c:v>
                </c:pt>
                <c:pt idx="63">
                  <c:v>19.319999694824219</c:v>
                </c:pt>
                <c:pt idx="64">
                  <c:v>17.200000762939453</c:v>
                </c:pt>
                <c:pt idx="65">
                  <c:v>18.440000534057617</c:v>
                </c:pt>
                <c:pt idx="66">
                  <c:v>18.969999313354492</c:v>
                </c:pt>
                <c:pt idx="67">
                  <c:v>18.229999542236328</c:v>
                </c:pt>
                <c:pt idx="68">
                  <c:v>17.549999237060547</c:v>
                </c:pt>
                <c:pt idx="69">
                  <c:v>17.360000610351563</c:v>
                </c:pt>
                <c:pt idx="70">
                  <c:v>19.219999313354492</c:v>
                </c:pt>
                <c:pt idx="71">
                  <c:v>18.450000762939453</c:v>
                </c:pt>
                <c:pt idx="72">
                  <c:v>19.030000686645508</c:v>
                </c:pt>
                <c:pt idx="73">
                  <c:v>23.219999313354492</c:v>
                </c:pt>
                <c:pt idx="74">
                  <c:v>25.799999237060547</c:v>
                </c:pt>
                <c:pt idx="75">
                  <c:v>19.059999465942383</c:v>
                </c:pt>
                <c:pt idx="76">
                  <c:v>18.930000305175781</c:v>
                </c:pt>
                <c:pt idx="77">
                  <c:v>20.209999084472656</c:v>
                </c:pt>
                <c:pt idx="78">
                  <c:v>19.329999923706055</c:v>
                </c:pt>
                <c:pt idx="79">
                  <c:v>21.25</c:v>
                </c:pt>
                <c:pt idx="80">
                  <c:v>20.379999160766602</c:v>
                </c:pt>
                <c:pt idx="81">
                  <c:v>22.239999771118164</c:v>
                </c:pt>
                <c:pt idx="82">
                  <c:v>19.530000686645508</c:v>
                </c:pt>
                <c:pt idx="83">
                  <c:v>19.030000686645508</c:v>
                </c:pt>
                <c:pt idx="84">
                  <c:v>18.860000610351563</c:v>
                </c:pt>
                <c:pt idx="85">
                  <c:v>18.860000610351563</c:v>
                </c:pt>
                <c:pt idx="86">
                  <c:v>20.120000839233398</c:v>
                </c:pt>
                <c:pt idx="87">
                  <c:v>20.659999847412109</c:v>
                </c:pt>
                <c:pt idx="88">
                  <c:v>19.940000534057617</c:v>
                </c:pt>
                <c:pt idx="89">
                  <c:v>19.360000610351563</c:v>
                </c:pt>
                <c:pt idx="90">
                  <c:v>21.409999847412109</c:v>
                </c:pt>
                <c:pt idx="91">
                  <c:v>20.579999923706055</c:v>
                </c:pt>
                <c:pt idx="92">
                  <c:v>22.100000381469727</c:v>
                </c:pt>
                <c:pt idx="93">
                  <c:v>20.659999847412109</c:v>
                </c:pt>
                <c:pt idx="94">
                  <c:v>20.920000076293945</c:v>
                </c:pt>
                <c:pt idx="95">
                  <c:v>21.079999923706055</c:v>
                </c:pt>
                <c:pt idx="96">
                  <c:v>20.879999160766602</c:v>
                </c:pt>
                <c:pt idx="97">
                  <c:v>20.879999160766602</c:v>
                </c:pt>
                <c:pt idx="98">
                  <c:v>19.719999313354492</c:v>
                </c:pt>
                <c:pt idx="99">
                  <c:v>24.979999542236328</c:v>
                </c:pt>
                <c:pt idx="100">
                  <c:v>23.059999465942383</c:v>
                </c:pt>
                <c:pt idx="101">
                  <c:v>23.059999465942383</c:v>
                </c:pt>
                <c:pt idx="102">
                  <c:v>23.370000839233398</c:v>
                </c:pt>
                <c:pt idx="103">
                  <c:v>23.969999313354492</c:v>
                </c:pt>
                <c:pt idx="104">
                  <c:v>24.120000839233398</c:v>
                </c:pt>
                <c:pt idx="105">
                  <c:v>26.299999237060547</c:v>
                </c:pt>
                <c:pt idx="106">
                  <c:v>22.379999160766602</c:v>
                </c:pt>
                <c:pt idx="107">
                  <c:v>19.510000228881836</c:v>
                </c:pt>
                <c:pt idx="108">
                  <c:v>20.090000152587891</c:v>
                </c:pt>
                <c:pt idx="109">
                  <c:v>18.370000839233398</c:v>
                </c:pt>
                <c:pt idx="110">
                  <c:v>18.370000839233398</c:v>
                </c:pt>
                <c:pt idx="111">
                  <c:v>21.850000381469727</c:v>
                </c:pt>
                <c:pt idx="112">
                  <c:v>24.860000610351563</c:v>
                </c:pt>
                <c:pt idx="113">
                  <c:v>22.209999084472656</c:v>
                </c:pt>
                <c:pt idx="114">
                  <c:v>22.729999542236328</c:v>
                </c:pt>
                <c:pt idx="115">
                  <c:v>21.639999389648438</c:v>
                </c:pt>
                <c:pt idx="116">
                  <c:v>18.719999313354492</c:v>
                </c:pt>
                <c:pt idx="117">
                  <c:v>23.030000686645508</c:v>
                </c:pt>
                <c:pt idx="118">
                  <c:v>21.709999084472656</c:v>
                </c:pt>
                <c:pt idx="119">
                  <c:v>18.200000762939453</c:v>
                </c:pt>
                <c:pt idx="120">
                  <c:v>23.209999084472656</c:v>
                </c:pt>
                <c:pt idx="121">
                  <c:v>23.290000915527344</c:v>
                </c:pt>
                <c:pt idx="122">
                  <c:v>20.790000915527344</c:v>
                </c:pt>
                <c:pt idx="123">
                  <c:v>21.139999389648438</c:v>
                </c:pt>
                <c:pt idx="124">
                  <c:v>18.850000381469727</c:v>
                </c:pt>
                <c:pt idx="125">
                  <c:v>17.549999237060547</c:v>
                </c:pt>
                <c:pt idx="126">
                  <c:v>19.610000610351563</c:v>
                </c:pt>
                <c:pt idx="127">
                  <c:v>17.360000610351563</c:v>
                </c:pt>
                <c:pt idx="128">
                  <c:v>23.100000381469727</c:v>
                </c:pt>
                <c:pt idx="129">
                  <c:v>23.100000381469727</c:v>
                </c:pt>
                <c:pt idx="130">
                  <c:v>23.100000381469727</c:v>
                </c:pt>
                <c:pt idx="131">
                  <c:v>22.129999160766602</c:v>
                </c:pt>
                <c:pt idx="132">
                  <c:v>20.959999084472656</c:v>
                </c:pt>
                <c:pt idx="133">
                  <c:v>20.430000305175781</c:v>
                </c:pt>
                <c:pt idx="134">
                  <c:v>18.840000152587891</c:v>
                </c:pt>
                <c:pt idx="135">
                  <c:v>20.270000457763672</c:v>
                </c:pt>
                <c:pt idx="136">
                  <c:v>19.530000686645508</c:v>
                </c:pt>
                <c:pt idx="137">
                  <c:v>21.090000152587891</c:v>
                </c:pt>
                <c:pt idx="138">
                  <c:v>18.299999237060547</c:v>
                </c:pt>
                <c:pt idx="139">
                  <c:v>18.25</c:v>
                </c:pt>
                <c:pt idx="140">
                  <c:v>25.010000228881836</c:v>
                </c:pt>
                <c:pt idx="141">
                  <c:v>19</c:v>
                </c:pt>
                <c:pt idx="142">
                  <c:v>16.530000686645508</c:v>
                </c:pt>
                <c:pt idx="143">
                  <c:v>16.090000152587891</c:v>
                </c:pt>
                <c:pt idx="144">
                  <c:v>16.739999771118164</c:v>
                </c:pt>
                <c:pt idx="145">
                  <c:v>19.409999847412109</c:v>
                </c:pt>
                <c:pt idx="146">
                  <c:v>19.799999237060547</c:v>
                </c:pt>
                <c:pt idx="147">
                  <c:v>19.520000457763672</c:v>
                </c:pt>
                <c:pt idx="148">
                  <c:v>20.809999465942383</c:v>
                </c:pt>
                <c:pt idx="149">
                  <c:v>20.709999084472656</c:v>
                </c:pt>
                <c:pt idx="150">
                  <c:v>20.360000610351563</c:v>
                </c:pt>
                <c:pt idx="151">
                  <c:v>18.799999237060547</c:v>
                </c:pt>
                <c:pt idx="152">
                  <c:v>19.440000534057617</c:v>
                </c:pt>
                <c:pt idx="153">
                  <c:v>18.899999618530273</c:v>
                </c:pt>
                <c:pt idx="154">
                  <c:v>21.420000076293945</c:v>
                </c:pt>
                <c:pt idx="155">
                  <c:v>19.780000686645508</c:v>
                </c:pt>
                <c:pt idx="156">
                  <c:v>19.780000686645508</c:v>
                </c:pt>
                <c:pt idx="157">
                  <c:v>19.420000076293945</c:v>
                </c:pt>
                <c:pt idx="158">
                  <c:v>17.940000534057617</c:v>
                </c:pt>
                <c:pt idx="159">
                  <c:v>19.709999084472656</c:v>
                </c:pt>
                <c:pt idx="160">
                  <c:v>19.969999313354492</c:v>
                </c:pt>
                <c:pt idx="161">
                  <c:v>19.200000762939453</c:v>
                </c:pt>
                <c:pt idx="162">
                  <c:v>19.659999847412109</c:v>
                </c:pt>
                <c:pt idx="163">
                  <c:v>21.059999465942383</c:v>
                </c:pt>
                <c:pt idx="164">
                  <c:v>20.159999847412109</c:v>
                </c:pt>
                <c:pt idx="165">
                  <c:v>19.700000762939453</c:v>
                </c:pt>
                <c:pt idx="166">
                  <c:v>20.659999847412109</c:v>
                </c:pt>
                <c:pt idx="167">
                  <c:v>20.5</c:v>
                </c:pt>
                <c:pt idx="168">
                  <c:v>19.75</c:v>
                </c:pt>
                <c:pt idx="169">
                  <c:v>20.530000686645508</c:v>
                </c:pt>
                <c:pt idx="170">
                  <c:v>20.370000839233398</c:v>
                </c:pt>
                <c:pt idx="171">
                  <c:v>17.959999084472656</c:v>
                </c:pt>
                <c:pt idx="172">
                  <c:v>18.540000915527344</c:v>
                </c:pt>
                <c:pt idx="173">
                  <c:v>19.409999847412109</c:v>
                </c:pt>
                <c:pt idx="174">
                  <c:v>19.600000381469727</c:v>
                </c:pt>
                <c:pt idx="175">
                  <c:v>19.920000076293945</c:v>
                </c:pt>
                <c:pt idx="176">
                  <c:v>19.590000152587891</c:v>
                </c:pt>
                <c:pt idx="177">
                  <c:v>18.530000686645508</c:v>
                </c:pt>
                <c:pt idx="178">
                  <c:v>17.930000305175781</c:v>
                </c:pt>
                <c:pt idx="179">
                  <c:v>17.719999313354492</c:v>
                </c:pt>
                <c:pt idx="180">
                  <c:v>18.450000762939453</c:v>
                </c:pt>
                <c:pt idx="181">
                  <c:v>19.090000152587891</c:v>
                </c:pt>
                <c:pt idx="182">
                  <c:v>18.520000457763672</c:v>
                </c:pt>
                <c:pt idx="183">
                  <c:v>19.590000152587891</c:v>
                </c:pt>
                <c:pt idx="184">
                  <c:v>20.280000686645508</c:v>
                </c:pt>
                <c:pt idx="185">
                  <c:v>18.639999389648438</c:v>
                </c:pt>
                <c:pt idx="186">
                  <c:v>19.129999160766602</c:v>
                </c:pt>
                <c:pt idx="187">
                  <c:v>18.590000152587891</c:v>
                </c:pt>
                <c:pt idx="188">
                  <c:v>17.659999847412109</c:v>
                </c:pt>
                <c:pt idx="189">
                  <c:v>18.170000076293945</c:v>
                </c:pt>
                <c:pt idx="190">
                  <c:v>16.309999465942383</c:v>
                </c:pt>
                <c:pt idx="191">
                  <c:v>16.549999237060547</c:v>
                </c:pt>
                <c:pt idx="192">
                  <c:v>19.729999542236328</c:v>
                </c:pt>
                <c:pt idx="193">
                  <c:v>18.120000839233398</c:v>
                </c:pt>
                <c:pt idx="194">
                  <c:v>25.909999847412109</c:v>
                </c:pt>
                <c:pt idx="195">
                  <c:v>18.120000839233398</c:v>
                </c:pt>
                <c:pt idx="196">
                  <c:v>16.139999389648438</c:v>
                </c:pt>
                <c:pt idx="197">
                  <c:v>13.380000114440918</c:v>
                </c:pt>
                <c:pt idx="198">
                  <c:v>10.779999732971191</c:v>
                </c:pt>
                <c:pt idx="199">
                  <c:v>8.5600004196166992</c:v>
                </c:pt>
                <c:pt idx="200">
                  <c:v>9.5500001907348633</c:v>
                </c:pt>
                <c:pt idx="201">
                  <c:v>9</c:v>
                </c:pt>
                <c:pt idx="202">
                  <c:v>5.559999942779541</c:v>
                </c:pt>
                <c:pt idx="203">
                  <c:v>5.130000114440918</c:v>
                </c:pt>
                <c:pt idx="204">
                  <c:v>6.309999942779541</c:v>
                </c:pt>
                <c:pt idx="205">
                  <c:v>7.880000114440918</c:v>
                </c:pt>
              </c:numCache>
            </c:numRef>
          </c:xVal>
          <c:yVal>
            <c:numRef>
              <c:f>'Figure4.2.4'!$AC$4:$AC$1000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4.8000000000000001E-2</c:v>
                </c:pt>
                <c:pt idx="2">
                  <c:v>0.111</c:v>
                </c:pt>
                <c:pt idx="3">
                  <c:v>0.16300000000000001</c:v>
                </c:pt>
                <c:pt idx="4">
                  <c:v>0.22500000000000001</c:v>
                </c:pt>
                <c:pt idx="5">
                  <c:v>0.30099999999999999</c:v>
                </c:pt>
                <c:pt idx="6">
                  <c:v>0.36099999999999999</c:v>
                </c:pt>
                <c:pt idx="7">
                  <c:v>0.42599999999999999</c:v>
                </c:pt>
                <c:pt idx="8">
                  <c:v>0.496</c:v>
                </c:pt>
                <c:pt idx="9">
                  <c:v>0.56000000000000005</c:v>
                </c:pt>
                <c:pt idx="10">
                  <c:v>0.63100000000000001</c:v>
                </c:pt>
                <c:pt idx="11">
                  <c:v>0.71399999999999997</c:v>
                </c:pt>
                <c:pt idx="12">
                  <c:v>0.79500000000000004</c:v>
                </c:pt>
                <c:pt idx="13">
                  <c:v>0.86599999999999999</c:v>
                </c:pt>
                <c:pt idx="14">
                  <c:v>0.93400000000000005</c:v>
                </c:pt>
                <c:pt idx="15">
                  <c:v>1</c:v>
                </c:pt>
                <c:pt idx="16">
                  <c:v>1.06</c:v>
                </c:pt>
                <c:pt idx="17">
                  <c:v>1.1399999999999999</c:v>
                </c:pt>
                <c:pt idx="18">
                  <c:v>1.1930000000000001</c:v>
                </c:pt>
                <c:pt idx="19">
                  <c:v>1.2350000000000001</c:v>
                </c:pt>
                <c:pt idx="20">
                  <c:v>1.2949999999999999</c:v>
                </c:pt>
                <c:pt idx="21">
                  <c:v>1.361</c:v>
                </c:pt>
                <c:pt idx="22">
                  <c:v>1.423</c:v>
                </c:pt>
                <c:pt idx="23">
                  <c:v>1.4930000000000001</c:v>
                </c:pt>
                <c:pt idx="24">
                  <c:v>1.5580000000000001</c:v>
                </c:pt>
                <c:pt idx="25">
                  <c:v>1.619</c:v>
                </c:pt>
                <c:pt idx="26">
                  <c:v>1.6890000000000001</c:v>
                </c:pt>
                <c:pt idx="27">
                  <c:v>1.7589999999999999</c:v>
                </c:pt>
                <c:pt idx="28">
                  <c:v>1.8169999999999999</c:v>
                </c:pt>
                <c:pt idx="29">
                  <c:v>1.8939999999999999</c:v>
                </c:pt>
                <c:pt idx="30">
                  <c:v>1.978</c:v>
                </c:pt>
                <c:pt idx="31">
                  <c:v>2.0390000000000001</c:v>
                </c:pt>
                <c:pt idx="32">
                  <c:v>2.0939999999999999</c:v>
                </c:pt>
                <c:pt idx="33">
                  <c:v>2.1619999999999999</c:v>
                </c:pt>
                <c:pt idx="34">
                  <c:v>2.218</c:v>
                </c:pt>
                <c:pt idx="35">
                  <c:v>2.2949999999999999</c:v>
                </c:pt>
                <c:pt idx="36">
                  <c:v>2.3740000000000001</c:v>
                </c:pt>
                <c:pt idx="37">
                  <c:v>2.456</c:v>
                </c:pt>
                <c:pt idx="38">
                  <c:v>2.524</c:v>
                </c:pt>
                <c:pt idx="39">
                  <c:v>2.581</c:v>
                </c:pt>
                <c:pt idx="40">
                  <c:v>2.6389999999999998</c:v>
                </c:pt>
                <c:pt idx="41">
                  <c:v>2.6970000000000001</c:v>
                </c:pt>
                <c:pt idx="42">
                  <c:v>2.754</c:v>
                </c:pt>
                <c:pt idx="43">
                  <c:v>2.8140000000000001</c:v>
                </c:pt>
                <c:pt idx="44">
                  <c:v>2.8820000000000001</c:v>
                </c:pt>
                <c:pt idx="45">
                  <c:v>2.948</c:v>
                </c:pt>
                <c:pt idx="46">
                  <c:v>3.016</c:v>
                </c:pt>
                <c:pt idx="47">
                  <c:v>3.0920000000000001</c:v>
                </c:pt>
                <c:pt idx="48">
                  <c:v>3.173</c:v>
                </c:pt>
                <c:pt idx="49">
                  <c:v>3.2320000000000002</c:v>
                </c:pt>
                <c:pt idx="50">
                  <c:v>3.294</c:v>
                </c:pt>
                <c:pt idx="51">
                  <c:v>3.3490000000000002</c:v>
                </c:pt>
                <c:pt idx="52">
                  <c:v>3.4260000000000002</c:v>
                </c:pt>
                <c:pt idx="53">
                  <c:v>3.4830000000000001</c:v>
                </c:pt>
                <c:pt idx="54">
                  <c:v>3.5579999999999998</c:v>
                </c:pt>
                <c:pt idx="55">
                  <c:v>3.62</c:v>
                </c:pt>
                <c:pt idx="56">
                  <c:v>3.6850000000000001</c:v>
                </c:pt>
                <c:pt idx="57">
                  <c:v>3.746</c:v>
                </c:pt>
                <c:pt idx="58">
                  <c:v>3.8109999999999999</c:v>
                </c:pt>
                <c:pt idx="59">
                  <c:v>3.8780000000000001</c:v>
                </c:pt>
                <c:pt idx="60">
                  <c:v>3.9630000000000001</c:v>
                </c:pt>
                <c:pt idx="61">
                  <c:v>4.016</c:v>
                </c:pt>
                <c:pt idx="62">
                  <c:v>4.0750000000000002</c:v>
                </c:pt>
                <c:pt idx="63">
                  <c:v>4.1440000000000001</c:v>
                </c:pt>
                <c:pt idx="64">
                  <c:v>4.2140000000000004</c:v>
                </c:pt>
                <c:pt idx="65">
                  <c:v>4.2750000000000004</c:v>
                </c:pt>
                <c:pt idx="66">
                  <c:v>4.3460000000000001</c:v>
                </c:pt>
                <c:pt idx="67">
                  <c:v>4.43</c:v>
                </c:pt>
                <c:pt idx="68">
                  <c:v>4.5019999999999998</c:v>
                </c:pt>
                <c:pt idx="69">
                  <c:v>4.5609999999999999</c:v>
                </c:pt>
                <c:pt idx="70">
                  <c:v>4.6230000000000002</c:v>
                </c:pt>
                <c:pt idx="71">
                  <c:v>4.6840000000000002</c:v>
                </c:pt>
                <c:pt idx="72">
                  <c:v>4.7610000000000001</c:v>
                </c:pt>
                <c:pt idx="73">
                  <c:v>4.8140000000000001</c:v>
                </c:pt>
                <c:pt idx="74">
                  <c:v>4.8860000000000001</c:v>
                </c:pt>
                <c:pt idx="75">
                  <c:v>4.952</c:v>
                </c:pt>
                <c:pt idx="76">
                  <c:v>5.0149999999999997</c:v>
                </c:pt>
                <c:pt idx="77">
                  <c:v>5.0780000000000003</c:v>
                </c:pt>
                <c:pt idx="78">
                  <c:v>5.1420000000000003</c:v>
                </c:pt>
                <c:pt idx="79">
                  <c:v>5.2060000000000004</c:v>
                </c:pt>
                <c:pt idx="80">
                  <c:v>5.2720000000000002</c:v>
                </c:pt>
                <c:pt idx="81">
                  <c:v>5.3559999999999999</c:v>
                </c:pt>
                <c:pt idx="82">
                  <c:v>5.43</c:v>
                </c:pt>
                <c:pt idx="83">
                  <c:v>5.4950000000000001</c:v>
                </c:pt>
                <c:pt idx="84">
                  <c:v>5.5570000000000004</c:v>
                </c:pt>
                <c:pt idx="85">
                  <c:v>5.6120000000000001</c:v>
                </c:pt>
                <c:pt idx="86">
                  <c:v>5.6760000000000002</c:v>
                </c:pt>
                <c:pt idx="87">
                  <c:v>5.7510000000000003</c:v>
                </c:pt>
                <c:pt idx="88">
                  <c:v>5.8109999999999999</c:v>
                </c:pt>
                <c:pt idx="89">
                  <c:v>5.8760000000000003</c:v>
                </c:pt>
                <c:pt idx="90">
                  <c:v>5.9320000000000004</c:v>
                </c:pt>
                <c:pt idx="91">
                  <c:v>6.008</c:v>
                </c:pt>
                <c:pt idx="92">
                  <c:v>6.0739999999999998</c:v>
                </c:pt>
                <c:pt idx="93">
                  <c:v>6.1360000000000001</c:v>
                </c:pt>
                <c:pt idx="94">
                  <c:v>6.2279999999999998</c:v>
                </c:pt>
                <c:pt idx="95">
                  <c:v>6.2990000000000004</c:v>
                </c:pt>
                <c:pt idx="96">
                  <c:v>6.3529999999999998</c:v>
                </c:pt>
                <c:pt idx="97">
                  <c:v>6.4050000000000002</c:v>
                </c:pt>
                <c:pt idx="98">
                  <c:v>6.4630000000000001</c:v>
                </c:pt>
                <c:pt idx="99">
                  <c:v>6.5389999999999997</c:v>
                </c:pt>
                <c:pt idx="100">
                  <c:v>6.625</c:v>
                </c:pt>
                <c:pt idx="101">
                  <c:v>6.694</c:v>
                </c:pt>
                <c:pt idx="102">
                  <c:v>6.7409999999999997</c:v>
                </c:pt>
                <c:pt idx="103">
                  <c:v>6.8019999999999996</c:v>
                </c:pt>
                <c:pt idx="104">
                  <c:v>6.8760000000000003</c:v>
                </c:pt>
                <c:pt idx="105">
                  <c:v>6.9379999999999997</c:v>
                </c:pt>
                <c:pt idx="106">
                  <c:v>7.008</c:v>
                </c:pt>
                <c:pt idx="107">
                  <c:v>7.0789999999999997</c:v>
                </c:pt>
                <c:pt idx="108">
                  <c:v>7.1440000000000001</c:v>
                </c:pt>
                <c:pt idx="109">
                  <c:v>7.2050000000000001</c:v>
                </c:pt>
                <c:pt idx="110">
                  <c:v>7.266</c:v>
                </c:pt>
                <c:pt idx="111">
                  <c:v>7.34</c:v>
                </c:pt>
                <c:pt idx="112">
                  <c:v>7.4119999999999999</c:v>
                </c:pt>
                <c:pt idx="113">
                  <c:v>7.476</c:v>
                </c:pt>
                <c:pt idx="114">
                  <c:v>7.5549999999999997</c:v>
                </c:pt>
                <c:pt idx="115">
                  <c:v>7.64</c:v>
                </c:pt>
                <c:pt idx="116">
                  <c:v>7.7119999999999997</c:v>
                </c:pt>
                <c:pt idx="117">
                  <c:v>7.7919999999999998</c:v>
                </c:pt>
                <c:pt idx="118">
                  <c:v>7.8730000000000002</c:v>
                </c:pt>
                <c:pt idx="119">
                  <c:v>7.9340000000000002</c:v>
                </c:pt>
                <c:pt idx="120">
                  <c:v>8.0030000000000001</c:v>
                </c:pt>
                <c:pt idx="121">
                  <c:v>8.0630000000000006</c:v>
                </c:pt>
                <c:pt idx="122">
                  <c:v>8.1229999999999993</c:v>
                </c:pt>
                <c:pt idx="123">
                  <c:v>8.2050000000000001</c:v>
                </c:pt>
                <c:pt idx="124">
                  <c:v>8.2859999999999996</c:v>
                </c:pt>
                <c:pt idx="125">
                  <c:v>8.3629999999999995</c:v>
                </c:pt>
                <c:pt idx="126">
                  <c:v>8.4309999999999992</c:v>
                </c:pt>
                <c:pt idx="127">
                  <c:v>8.4960000000000004</c:v>
                </c:pt>
                <c:pt idx="128">
                  <c:v>8.5609999999999999</c:v>
                </c:pt>
                <c:pt idx="129">
                  <c:v>8.6059999999999999</c:v>
                </c:pt>
                <c:pt idx="130">
                  <c:v>8.6790000000000003</c:v>
                </c:pt>
                <c:pt idx="131">
                  <c:v>8.7210000000000001</c:v>
                </c:pt>
                <c:pt idx="132">
                  <c:v>8.7929999999999993</c:v>
                </c:pt>
                <c:pt idx="133">
                  <c:v>8.8699999999999992</c:v>
                </c:pt>
                <c:pt idx="134">
                  <c:v>8.9550000000000001</c:v>
                </c:pt>
                <c:pt idx="135">
                  <c:v>9.0340000000000007</c:v>
                </c:pt>
                <c:pt idx="136">
                  <c:v>9.0820000000000007</c:v>
                </c:pt>
                <c:pt idx="137">
                  <c:v>9.1430000000000007</c:v>
                </c:pt>
                <c:pt idx="138">
                  <c:v>9.2040000000000006</c:v>
                </c:pt>
                <c:pt idx="139">
                  <c:v>9.2590000000000003</c:v>
                </c:pt>
                <c:pt idx="140">
                  <c:v>9.3290000000000006</c:v>
                </c:pt>
                <c:pt idx="141">
                  <c:v>9.3919999999999995</c:v>
                </c:pt>
                <c:pt idx="142">
                  <c:v>9.4550000000000001</c:v>
                </c:pt>
                <c:pt idx="143">
                  <c:v>9.5239999999999991</c:v>
                </c:pt>
                <c:pt idx="144">
                  <c:v>9.5839999999999996</c:v>
                </c:pt>
                <c:pt idx="145">
                  <c:v>9.6590000000000007</c:v>
                </c:pt>
                <c:pt idx="146">
                  <c:v>9.7249999999999996</c:v>
                </c:pt>
                <c:pt idx="147">
                  <c:v>9.7899999999999991</c:v>
                </c:pt>
                <c:pt idx="148">
                  <c:v>9.8640000000000008</c:v>
                </c:pt>
                <c:pt idx="149">
                  <c:v>9.9380000000000006</c:v>
                </c:pt>
                <c:pt idx="150">
                  <c:v>9.9979999999999993</c:v>
                </c:pt>
                <c:pt idx="151">
                  <c:v>10.061999999999999</c:v>
                </c:pt>
                <c:pt idx="152">
                  <c:v>10.122</c:v>
                </c:pt>
                <c:pt idx="153">
                  <c:v>10.19</c:v>
                </c:pt>
                <c:pt idx="154">
                  <c:v>10.253</c:v>
                </c:pt>
                <c:pt idx="155">
                  <c:v>10.313000000000001</c:v>
                </c:pt>
                <c:pt idx="156">
                  <c:v>10.38</c:v>
                </c:pt>
                <c:pt idx="157">
                  <c:v>10.459</c:v>
                </c:pt>
                <c:pt idx="158">
                  <c:v>10.516999999999999</c:v>
                </c:pt>
                <c:pt idx="159">
                  <c:v>10.587</c:v>
                </c:pt>
                <c:pt idx="160">
                  <c:v>10.656000000000001</c:v>
                </c:pt>
                <c:pt idx="161">
                  <c:v>10.727</c:v>
                </c:pt>
                <c:pt idx="162">
                  <c:v>10.795999999999999</c:v>
                </c:pt>
                <c:pt idx="163">
                  <c:v>10.864000000000001</c:v>
                </c:pt>
                <c:pt idx="164">
                  <c:v>10.926</c:v>
                </c:pt>
                <c:pt idx="165">
                  <c:v>10.983000000000001</c:v>
                </c:pt>
                <c:pt idx="166">
                  <c:v>11.058999999999999</c:v>
                </c:pt>
                <c:pt idx="167">
                  <c:v>11.119</c:v>
                </c:pt>
                <c:pt idx="168">
                  <c:v>11.180999999999999</c:v>
                </c:pt>
                <c:pt idx="169">
                  <c:v>11.255000000000001</c:v>
                </c:pt>
                <c:pt idx="170">
                  <c:v>11.319000000000001</c:v>
                </c:pt>
                <c:pt idx="171">
                  <c:v>11.387</c:v>
                </c:pt>
                <c:pt idx="172">
                  <c:v>11.455</c:v>
                </c:pt>
                <c:pt idx="173">
                  <c:v>11.519</c:v>
                </c:pt>
                <c:pt idx="174">
                  <c:v>11.587</c:v>
                </c:pt>
                <c:pt idx="175">
                  <c:v>11.651</c:v>
                </c:pt>
                <c:pt idx="176">
                  <c:v>11.726000000000001</c:v>
                </c:pt>
                <c:pt idx="177">
                  <c:v>11.786</c:v>
                </c:pt>
                <c:pt idx="178">
                  <c:v>11.85</c:v>
                </c:pt>
                <c:pt idx="179">
                  <c:v>11.911</c:v>
                </c:pt>
                <c:pt idx="180">
                  <c:v>11.975</c:v>
                </c:pt>
                <c:pt idx="181">
                  <c:v>12.047000000000001</c:v>
                </c:pt>
                <c:pt idx="182">
                  <c:v>12.106999999999999</c:v>
                </c:pt>
                <c:pt idx="183">
                  <c:v>12.186999999999999</c:v>
                </c:pt>
                <c:pt idx="184">
                  <c:v>12.26</c:v>
                </c:pt>
                <c:pt idx="185">
                  <c:v>12.321999999999999</c:v>
                </c:pt>
                <c:pt idx="186">
                  <c:v>12.387</c:v>
                </c:pt>
                <c:pt idx="187">
                  <c:v>12.459</c:v>
                </c:pt>
                <c:pt idx="188">
                  <c:v>12.523999999999999</c:v>
                </c:pt>
                <c:pt idx="189">
                  <c:v>12.593</c:v>
                </c:pt>
                <c:pt idx="190">
                  <c:v>12.654999999999999</c:v>
                </c:pt>
                <c:pt idx="191">
                  <c:v>12.731</c:v>
                </c:pt>
                <c:pt idx="192">
                  <c:v>12.792999999999999</c:v>
                </c:pt>
                <c:pt idx="193">
                  <c:v>12.853</c:v>
                </c:pt>
                <c:pt idx="194">
                  <c:v>12.916</c:v>
                </c:pt>
                <c:pt idx="195">
                  <c:v>12.978</c:v>
                </c:pt>
                <c:pt idx="196">
                  <c:v>13.041</c:v>
                </c:pt>
                <c:pt idx="197">
                  <c:v>13.121</c:v>
                </c:pt>
                <c:pt idx="198">
                  <c:v>13.180999999999999</c:v>
                </c:pt>
                <c:pt idx="199">
                  <c:v>13.266</c:v>
                </c:pt>
                <c:pt idx="200">
                  <c:v>13.353</c:v>
                </c:pt>
                <c:pt idx="201">
                  <c:v>13.412000000000001</c:v>
                </c:pt>
                <c:pt idx="202">
                  <c:v>13.478</c:v>
                </c:pt>
                <c:pt idx="203">
                  <c:v>13.54</c:v>
                </c:pt>
                <c:pt idx="204">
                  <c:v>13.606</c:v>
                </c:pt>
                <c:pt idx="205">
                  <c:v>13.666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2A-4E3B-9DB5-96F9FD3E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'Figure4.2.4'!$N$4:$N$1000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2.9600000000000082E-3</c:v>
                </c:pt>
                <c:pt idx="2">
                  <c:v>2.9166000000000025E-2</c:v>
                </c:pt>
                <c:pt idx="3">
                  <c:v>5.2426999999999994E-2</c:v>
                </c:pt>
                <c:pt idx="4">
                  <c:v>3.7046000000000023E-2</c:v>
                </c:pt>
                <c:pt idx="5">
                  <c:v>1.4127000000000039E-2</c:v>
                </c:pt>
                <c:pt idx="6">
                  <c:v>5.0753999999999994E-2</c:v>
                </c:pt>
                <c:pt idx="7">
                  <c:v>-1.2121999999999985E-2</c:v>
                </c:pt>
                <c:pt idx="8">
                  <c:v>3.4913000000000041E-2</c:v>
                </c:pt>
                <c:pt idx="9">
                  <c:v>1.4546999999999997E-2</c:v>
                </c:pt>
                <c:pt idx="10">
                  <c:v>1.2534999999999998E-2</c:v>
                </c:pt>
                <c:pt idx="11">
                  <c:v>4.1195999999999997E-2</c:v>
                </c:pt>
                <c:pt idx="12">
                  <c:v>5.7829999999999869E-3</c:v>
                </c:pt>
                <c:pt idx="13">
                  <c:v>3.6631000000000004E-2</c:v>
                </c:pt>
                <c:pt idx="14">
                  <c:v>-1.2002999999999986E-2</c:v>
                </c:pt>
                <c:pt idx="15">
                  <c:v>3.5996999999999987E-2</c:v>
                </c:pt>
                <c:pt idx="16">
                  <c:v>2.8269999999999984E-3</c:v>
                </c:pt>
                <c:pt idx="17">
                  <c:v>-3.1349999999999911E-3</c:v>
                </c:pt>
                <c:pt idx="18">
                  <c:v>2.4775000000000005E-2</c:v>
                </c:pt>
                <c:pt idx="19">
                  <c:v>-3.1302999999999997E-2</c:v>
                </c:pt>
                <c:pt idx="20">
                  <c:v>-2.0352999999999982E-2</c:v>
                </c:pt>
                <c:pt idx="21">
                  <c:v>-1.8832999999999999E-2</c:v>
                </c:pt>
                <c:pt idx="22">
                  <c:v>-9.8259999999999945E-3</c:v>
                </c:pt>
                <c:pt idx="23">
                  <c:v>-1.0211999999999988E-2</c:v>
                </c:pt>
                <c:pt idx="24">
                  <c:v>-5.83499999999998E-3</c:v>
                </c:pt>
                <c:pt idx="25">
                  <c:v>-3.388999999999999E-2</c:v>
                </c:pt>
                <c:pt idx="26">
                  <c:v>-1.488999999999976E-3</c:v>
                </c:pt>
                <c:pt idx="27">
                  <c:v>-2.773599999999999E-2</c:v>
                </c:pt>
                <c:pt idx="28">
                  <c:v>-1.7140999999999993E-2</c:v>
                </c:pt>
                <c:pt idx="29">
                  <c:v>-3.3066000000000005E-2</c:v>
                </c:pt>
                <c:pt idx="30">
                  <c:v>-3.7259999999999993E-3</c:v>
                </c:pt>
                <c:pt idx="31">
                  <c:v>-2.7921999999999999E-2</c:v>
                </c:pt>
                <c:pt idx="32">
                  <c:v>-2.1863E-2</c:v>
                </c:pt>
                <c:pt idx="33">
                  <c:v>-1.0966999999999985E-2</c:v>
                </c:pt>
                <c:pt idx="34">
                  <c:v>-9.9869999999999941E-3</c:v>
                </c:pt>
                <c:pt idx="35">
                  <c:v>-2.2849999999999995E-2</c:v>
                </c:pt>
                <c:pt idx="36">
                  <c:v>9.6190000000000008E-3</c:v>
                </c:pt>
                <c:pt idx="37">
                  <c:v>-3.7149999999999753E-3</c:v>
                </c:pt>
                <c:pt idx="38">
                  <c:v>9.7199999999999995E-3</c:v>
                </c:pt>
                <c:pt idx="39">
                  <c:v>-1.0132999999999982E-2</c:v>
                </c:pt>
                <c:pt idx="40">
                  <c:v>1.9349000000000019E-2</c:v>
                </c:pt>
                <c:pt idx="41">
                  <c:v>8.1810000000000112E-3</c:v>
                </c:pt>
                <c:pt idx="42">
                  <c:v>-1.8479999999999849E-3</c:v>
                </c:pt>
                <c:pt idx="43">
                  <c:v>-1.5025999999999982E-2</c:v>
                </c:pt>
                <c:pt idx="44">
                  <c:v>1.3917000000000002E-2</c:v>
                </c:pt>
                <c:pt idx="45">
                  <c:v>2.5170000000000244E-3</c:v>
                </c:pt>
                <c:pt idx="46">
                  <c:v>1.453600000000003E-2</c:v>
                </c:pt>
                <c:pt idx="47">
                  <c:v>3.0873000000000018E-2</c:v>
                </c:pt>
                <c:pt idx="48">
                  <c:v>2.0669999999999987E-2</c:v>
                </c:pt>
                <c:pt idx="49">
                  <c:v>2.2311000000000008E-2</c:v>
                </c:pt>
                <c:pt idx="50">
                  <c:v>1.8991999999999992E-2</c:v>
                </c:pt>
                <c:pt idx="51">
                  <c:v>2.2025000000000006E-2</c:v>
                </c:pt>
                <c:pt idx="52">
                  <c:v>3.2017000000000025E-2</c:v>
                </c:pt>
                <c:pt idx="53">
                  <c:v>8.6899999999999976E-4</c:v>
                </c:pt>
                <c:pt idx="54">
                  <c:v>1.4474999999999995E-2</c:v>
                </c:pt>
                <c:pt idx="55">
                  <c:v>1.8066000000000002E-2</c:v>
                </c:pt>
                <c:pt idx="56">
                  <c:v>1.0160000000000195E-3</c:v>
                </c:pt>
                <c:pt idx="57">
                  <c:v>-1.4652999999999992E-2</c:v>
                </c:pt>
                <c:pt idx="58">
                  <c:v>-2.2649999999999979E-2</c:v>
                </c:pt>
                <c:pt idx="59">
                  <c:v>-1.9467999999999989E-2</c:v>
                </c:pt>
                <c:pt idx="60">
                  <c:v>-4.0437999999999988E-2</c:v>
                </c:pt>
                <c:pt idx="61">
                  <c:v>-5.5472999999999988E-2</c:v>
                </c:pt>
                <c:pt idx="62">
                  <c:v>-5.5782999999999985E-2</c:v>
                </c:pt>
                <c:pt idx="63">
                  <c:v>-6.6262999999999975E-2</c:v>
                </c:pt>
                <c:pt idx="64">
                  <c:v>-6.4381999999999981E-2</c:v>
                </c:pt>
                <c:pt idx="65">
                  <c:v>-0.100535</c:v>
                </c:pt>
                <c:pt idx="66">
                  <c:v>-0.10164599999999999</c:v>
                </c:pt>
                <c:pt idx="67">
                  <c:v>-0.10612199999999999</c:v>
                </c:pt>
                <c:pt idx="68">
                  <c:v>-0.11878799999999999</c:v>
                </c:pt>
                <c:pt idx="69">
                  <c:v>-0.12095999999999998</c:v>
                </c:pt>
                <c:pt idx="70">
                  <c:v>-0.13182799999999997</c:v>
                </c:pt>
                <c:pt idx="71">
                  <c:v>-0.142822</c:v>
                </c:pt>
                <c:pt idx="72">
                  <c:v>-0.14704300000000001</c:v>
                </c:pt>
                <c:pt idx="73">
                  <c:v>-0.14170199999999999</c:v>
                </c:pt>
                <c:pt idx="74">
                  <c:v>-0.15005899999999997</c:v>
                </c:pt>
                <c:pt idx="75">
                  <c:v>-0.141957</c:v>
                </c:pt>
                <c:pt idx="76">
                  <c:v>-0.13995199999999999</c:v>
                </c:pt>
                <c:pt idx="77">
                  <c:v>-0.13084499999999996</c:v>
                </c:pt>
                <c:pt idx="78">
                  <c:v>-0.12870999999999999</c:v>
                </c:pt>
                <c:pt idx="79">
                  <c:v>-0.11948999999999999</c:v>
                </c:pt>
                <c:pt idx="80">
                  <c:v>-0.11967399999999997</c:v>
                </c:pt>
                <c:pt idx="81">
                  <c:v>-9.8476999999999981E-2</c:v>
                </c:pt>
                <c:pt idx="82">
                  <c:v>-0.10703099999999997</c:v>
                </c:pt>
                <c:pt idx="83">
                  <c:v>-0.10089099999999999</c:v>
                </c:pt>
                <c:pt idx="84">
                  <c:v>-0.10048899999999998</c:v>
                </c:pt>
                <c:pt idx="85">
                  <c:v>-9.4642000000000004E-2</c:v>
                </c:pt>
                <c:pt idx="86">
                  <c:v>-9.1584999999999986E-2</c:v>
                </c:pt>
                <c:pt idx="87">
                  <c:v>-9.4411999999999982E-2</c:v>
                </c:pt>
                <c:pt idx="88">
                  <c:v>-8.9352999999999988E-2</c:v>
                </c:pt>
                <c:pt idx="89">
                  <c:v>-9.1795999999999989E-2</c:v>
                </c:pt>
                <c:pt idx="90">
                  <c:v>-9.7607999999999973E-2</c:v>
                </c:pt>
                <c:pt idx="91">
                  <c:v>-0.10281399999999999</c:v>
                </c:pt>
                <c:pt idx="92">
                  <c:v>-0.107832</c:v>
                </c:pt>
                <c:pt idx="93">
                  <c:v>-0.12609999999999999</c:v>
                </c:pt>
                <c:pt idx="94">
                  <c:v>-0.12827499999999997</c:v>
                </c:pt>
                <c:pt idx="95">
                  <c:v>-0.14425499999999999</c:v>
                </c:pt>
                <c:pt idx="96">
                  <c:v>-0.14557999999999999</c:v>
                </c:pt>
                <c:pt idx="97">
                  <c:v>-0.15463799999999997</c:v>
                </c:pt>
                <c:pt idx="98">
                  <c:v>-0.16409699999999999</c:v>
                </c:pt>
                <c:pt idx="99">
                  <c:v>-0.15918199999999999</c:v>
                </c:pt>
                <c:pt idx="100">
                  <c:v>-0.17422100000000001</c:v>
                </c:pt>
                <c:pt idx="101">
                  <c:v>-0.17591599999999999</c:v>
                </c:pt>
                <c:pt idx="102">
                  <c:v>-0.193581</c:v>
                </c:pt>
                <c:pt idx="103">
                  <c:v>-0.19169099999999997</c:v>
                </c:pt>
                <c:pt idx="104">
                  <c:v>-0.18997899999999998</c:v>
                </c:pt>
                <c:pt idx="105">
                  <c:v>-0.21207100000000001</c:v>
                </c:pt>
                <c:pt idx="106">
                  <c:v>-0.20227499999999998</c:v>
                </c:pt>
                <c:pt idx="107">
                  <c:v>-0.20964999999999998</c:v>
                </c:pt>
                <c:pt idx="108">
                  <c:v>-0.21898899999999999</c:v>
                </c:pt>
                <c:pt idx="109">
                  <c:v>-0.221303</c:v>
                </c:pt>
                <c:pt idx="110">
                  <c:v>-0.211557</c:v>
                </c:pt>
                <c:pt idx="111">
                  <c:v>-0.21568599999999999</c:v>
                </c:pt>
                <c:pt idx="112">
                  <c:v>-0.23458699999999999</c:v>
                </c:pt>
                <c:pt idx="113">
                  <c:v>-0.21381099999999997</c:v>
                </c:pt>
                <c:pt idx="114">
                  <c:v>-0.22875899999999999</c:v>
                </c:pt>
                <c:pt idx="115">
                  <c:v>-0.235349</c:v>
                </c:pt>
                <c:pt idx="116">
                  <c:v>-0.24200199999999999</c:v>
                </c:pt>
                <c:pt idx="117">
                  <c:v>-0.225796</c:v>
                </c:pt>
                <c:pt idx="118">
                  <c:v>-0.22420799999999999</c:v>
                </c:pt>
                <c:pt idx="119">
                  <c:v>-0.22075699999999998</c:v>
                </c:pt>
                <c:pt idx="120">
                  <c:v>-0.25565099999999996</c:v>
                </c:pt>
                <c:pt idx="121">
                  <c:v>-0.24983399999999997</c:v>
                </c:pt>
                <c:pt idx="122">
                  <c:v>-0.21035199999999998</c:v>
                </c:pt>
                <c:pt idx="123">
                  <c:v>-0.24654999999999999</c:v>
                </c:pt>
                <c:pt idx="124">
                  <c:v>-0.24476999999999999</c:v>
                </c:pt>
                <c:pt idx="125">
                  <c:v>-0.26812399999999997</c:v>
                </c:pt>
                <c:pt idx="126">
                  <c:v>-0.25596599999999997</c:v>
                </c:pt>
                <c:pt idx="127">
                  <c:v>-0.262517</c:v>
                </c:pt>
                <c:pt idx="128">
                  <c:v>-0.29478699999999997</c:v>
                </c:pt>
                <c:pt idx="129">
                  <c:v>-0.287327</c:v>
                </c:pt>
                <c:pt idx="130">
                  <c:v>-0.25706799999999996</c:v>
                </c:pt>
                <c:pt idx="131">
                  <c:v>-0.30270400000000003</c:v>
                </c:pt>
                <c:pt idx="132">
                  <c:v>-0.27654300000000004</c:v>
                </c:pt>
                <c:pt idx="133">
                  <c:v>-0.31583100000000003</c:v>
                </c:pt>
                <c:pt idx="134">
                  <c:v>-0.276115</c:v>
                </c:pt>
                <c:pt idx="135">
                  <c:v>-0.31592799999999999</c:v>
                </c:pt>
                <c:pt idx="136">
                  <c:v>-0.331036</c:v>
                </c:pt>
                <c:pt idx="137">
                  <c:v>-0.299761</c:v>
                </c:pt>
                <c:pt idx="138">
                  <c:v>-0.36062500000000003</c:v>
                </c:pt>
                <c:pt idx="139">
                  <c:v>-0.34548500000000004</c:v>
                </c:pt>
                <c:pt idx="140">
                  <c:v>-0.36094899999999996</c:v>
                </c:pt>
                <c:pt idx="141">
                  <c:v>-0.37145699999999998</c:v>
                </c:pt>
                <c:pt idx="142">
                  <c:v>-0.37317499999999998</c:v>
                </c:pt>
                <c:pt idx="143">
                  <c:v>-0.37743500000000002</c:v>
                </c:pt>
                <c:pt idx="144">
                  <c:v>-0.38197199999999998</c:v>
                </c:pt>
                <c:pt idx="145">
                  <c:v>-0.38142599999999999</c:v>
                </c:pt>
                <c:pt idx="146">
                  <c:v>-0.426097</c:v>
                </c:pt>
                <c:pt idx="147">
                  <c:v>-0.43870899999999996</c:v>
                </c:pt>
              </c:numCache>
            </c:numRef>
          </c:xVal>
          <c:yVal>
            <c:numRef>
              <c:f>'Figure4.2.4'!$D$4:$D$1000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0.37299999999959255</c:v>
                </c:pt>
                <c:pt idx="5">
                  <c:v>0.46900000000459841</c:v>
                </c:pt>
                <c:pt idx="6">
                  <c:v>0.5610000000015134</c:v>
                </c:pt>
                <c:pt idx="7">
                  <c:v>0.65300000000570435</c:v>
                </c:pt>
                <c:pt idx="8">
                  <c:v>0.74599999999918509</c:v>
                </c:pt>
                <c:pt idx="9">
                  <c:v>0.83800000000337604</c:v>
                </c:pt>
                <c:pt idx="10">
                  <c:v>0.93100000000413274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1.2110000000029686</c:v>
                </c:pt>
                <c:pt idx="14">
                  <c:v>1.3040000000037253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1.5840000000025611</c:v>
                </c:pt>
                <c:pt idx="18">
                  <c:v>1.6739999999990687</c:v>
                </c:pt>
                <c:pt idx="19">
                  <c:v>1.7690000000002328</c:v>
                </c:pt>
                <c:pt idx="20">
                  <c:v>1.8630000000048312</c:v>
                </c:pt>
                <c:pt idx="21">
                  <c:v>1.9540000000051805</c:v>
                </c:pt>
                <c:pt idx="22">
                  <c:v>2.0460000000020955</c:v>
                </c:pt>
                <c:pt idx="23">
                  <c:v>2.1390000000028522</c:v>
                </c:pt>
                <c:pt idx="24">
                  <c:v>2.2320000000036089</c:v>
                </c:pt>
                <c:pt idx="25">
                  <c:v>2.3250000000043656</c:v>
                </c:pt>
                <c:pt idx="26">
                  <c:v>2.419000000001688</c:v>
                </c:pt>
                <c:pt idx="27">
                  <c:v>2.510999999998603</c:v>
                </c:pt>
                <c:pt idx="28">
                  <c:v>2.6050000000032014</c:v>
                </c:pt>
                <c:pt idx="29">
                  <c:v>2.6990000000005239</c:v>
                </c:pt>
                <c:pt idx="30">
                  <c:v>2.7910000000047148</c:v>
                </c:pt>
                <c:pt idx="31">
                  <c:v>2.8850000000020373</c:v>
                </c:pt>
                <c:pt idx="32">
                  <c:v>2.9789999999993597</c:v>
                </c:pt>
                <c:pt idx="33">
                  <c:v>3.0730000000039581</c:v>
                </c:pt>
                <c:pt idx="34">
                  <c:v>3.1680000000051223</c:v>
                </c:pt>
                <c:pt idx="35">
                  <c:v>3.2620000000024447</c:v>
                </c:pt>
                <c:pt idx="36">
                  <c:v>3.353000000002794</c:v>
                </c:pt>
                <c:pt idx="37">
                  <c:v>3.4460000000035507</c:v>
                </c:pt>
                <c:pt idx="38">
                  <c:v>3.5390000000043074</c:v>
                </c:pt>
                <c:pt idx="39">
                  <c:v>3.6320000000050641</c:v>
                </c:pt>
                <c:pt idx="40">
                  <c:v>3.7249999999985448</c:v>
                </c:pt>
                <c:pt idx="41">
                  <c:v>3.8170000000027358</c:v>
                </c:pt>
                <c:pt idx="42">
                  <c:v>3.9130000000004657</c:v>
                </c:pt>
                <c:pt idx="43">
                  <c:v>4.0040000000008149</c:v>
                </c:pt>
                <c:pt idx="44">
                  <c:v>4.0960000000050059</c:v>
                </c:pt>
                <c:pt idx="45">
                  <c:v>4.1900000000023283</c:v>
                </c:pt>
                <c:pt idx="46">
                  <c:v>4.283000000003085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4.5630000000019209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4.8410000000003492</c:v>
                </c:pt>
                <c:pt idx="53">
                  <c:v>4.9330000000045402</c:v>
                </c:pt>
                <c:pt idx="54">
                  <c:v>5.0280000000057044</c:v>
                </c:pt>
                <c:pt idx="55">
                  <c:v>5.1220000000030268</c:v>
                </c:pt>
                <c:pt idx="56">
                  <c:v>5.2150000000037835</c:v>
                </c:pt>
                <c:pt idx="57">
                  <c:v>5.3080000000045402</c:v>
                </c:pt>
                <c:pt idx="58">
                  <c:v>5.4010000000052969</c:v>
                </c:pt>
                <c:pt idx="59">
                  <c:v>5.4959999999991851</c:v>
                </c:pt>
                <c:pt idx="60">
                  <c:v>5.5900000000037835</c:v>
                </c:pt>
                <c:pt idx="61">
                  <c:v>5.6820000000006985</c:v>
                </c:pt>
                <c:pt idx="62">
                  <c:v>5.7770000000018626</c:v>
                </c:pt>
                <c:pt idx="63">
                  <c:v>5.8689999999987776</c:v>
                </c:pt>
                <c:pt idx="64">
                  <c:v>5.963000000003376</c:v>
                </c:pt>
                <c:pt idx="65">
                  <c:v>6.0580000000045402</c:v>
                </c:pt>
                <c:pt idx="66">
                  <c:v>6.1490000000048894</c:v>
                </c:pt>
                <c:pt idx="67">
                  <c:v>6.2420000000056461</c:v>
                </c:pt>
                <c:pt idx="68">
                  <c:v>6.3360000000029686</c:v>
                </c:pt>
                <c:pt idx="69">
                  <c:v>6.4290000000037253</c:v>
                </c:pt>
                <c:pt idx="70">
                  <c:v>6.522000000004482</c:v>
                </c:pt>
                <c:pt idx="71">
                  <c:v>6.6150000000052387</c:v>
                </c:pt>
                <c:pt idx="72">
                  <c:v>6.7090000000025611</c:v>
                </c:pt>
                <c:pt idx="73">
                  <c:v>6.8020000000033178</c:v>
                </c:pt>
                <c:pt idx="74">
                  <c:v>6.8950000000040745</c:v>
                </c:pt>
                <c:pt idx="75">
                  <c:v>6.9860000000044238</c:v>
                </c:pt>
                <c:pt idx="76">
                  <c:v>7.0810000000055879</c:v>
                </c:pt>
                <c:pt idx="77">
                  <c:v>7.1719999999986612</c:v>
                </c:pt>
                <c:pt idx="78">
                  <c:v>7.2649999999994179</c:v>
                </c:pt>
                <c:pt idx="79">
                  <c:v>7.3600000000005821</c:v>
                </c:pt>
                <c:pt idx="80">
                  <c:v>7.4530000000013388</c:v>
                </c:pt>
                <c:pt idx="81">
                  <c:v>7.5460000000020955</c:v>
                </c:pt>
                <c:pt idx="82">
                  <c:v>7.6410000000032596</c:v>
                </c:pt>
                <c:pt idx="83">
                  <c:v>7.7330000000001746</c:v>
                </c:pt>
                <c:pt idx="84">
                  <c:v>7.827000000004773</c:v>
                </c:pt>
                <c:pt idx="85">
                  <c:v>7.9210000000020955</c:v>
                </c:pt>
                <c:pt idx="86">
                  <c:v>8.0149999999994179</c:v>
                </c:pt>
                <c:pt idx="87">
                  <c:v>8.1080000000001746</c:v>
                </c:pt>
                <c:pt idx="88">
                  <c:v>8.2010000000009313</c:v>
                </c:pt>
                <c:pt idx="89">
                  <c:v>8.2950000000055297</c:v>
                </c:pt>
                <c:pt idx="90">
                  <c:v>8.385999999998603</c:v>
                </c:pt>
                <c:pt idx="91">
                  <c:v>8.4809999999997672</c:v>
                </c:pt>
                <c:pt idx="92">
                  <c:v>8.5730000000039581</c:v>
                </c:pt>
                <c:pt idx="93">
                  <c:v>8.6650000000008731</c:v>
                </c:pt>
                <c:pt idx="94">
                  <c:v>8.7580000000016298</c:v>
                </c:pt>
                <c:pt idx="95">
                  <c:v>8.8519999999989523</c:v>
                </c:pt>
                <c:pt idx="96">
                  <c:v>8.9460000000035507</c:v>
                </c:pt>
                <c:pt idx="97">
                  <c:v>9.0410000000047148</c:v>
                </c:pt>
                <c:pt idx="98">
                  <c:v>9.1330000000016298</c:v>
                </c:pt>
                <c:pt idx="99">
                  <c:v>9.2269999999989523</c:v>
                </c:pt>
                <c:pt idx="100">
                  <c:v>9.3170000000027358</c:v>
                </c:pt>
                <c:pt idx="101">
                  <c:v>9.4120000000038999</c:v>
                </c:pt>
                <c:pt idx="102">
                  <c:v>9.5050000000046566</c:v>
                </c:pt>
                <c:pt idx="103">
                  <c:v>9.5970000000015716</c:v>
                </c:pt>
                <c:pt idx="104">
                  <c:v>9.6900000000023283</c:v>
                </c:pt>
                <c:pt idx="105">
                  <c:v>9.7819999999992433</c:v>
                </c:pt>
                <c:pt idx="106">
                  <c:v>9.875</c:v>
                </c:pt>
                <c:pt idx="107">
                  <c:v>9.9680000000007567</c:v>
                </c:pt>
                <c:pt idx="108">
                  <c:v>10.061000000001513</c:v>
                </c:pt>
                <c:pt idx="109">
                  <c:v>10.153000000005704</c:v>
                </c:pt>
                <c:pt idx="110">
                  <c:v>10.245999999999185</c:v>
                </c:pt>
                <c:pt idx="111">
                  <c:v>10.338999999999942</c:v>
                </c:pt>
                <c:pt idx="112">
                  <c:v>10.432000000000698</c:v>
                </c:pt>
                <c:pt idx="113">
                  <c:v>10.525000000001455</c:v>
                </c:pt>
                <c:pt idx="114">
                  <c:v>10.618999999998778</c:v>
                </c:pt>
                <c:pt idx="115">
                  <c:v>10.711999999999534</c:v>
                </c:pt>
                <c:pt idx="116">
                  <c:v>10.806000000004133</c:v>
                </c:pt>
                <c:pt idx="117">
                  <c:v>10.898000000001048</c:v>
                </c:pt>
                <c:pt idx="118">
                  <c:v>10.992000000005646</c:v>
                </c:pt>
                <c:pt idx="119">
                  <c:v>11.084000000002561</c:v>
                </c:pt>
                <c:pt idx="120">
                  <c:v>11.179000000003725</c:v>
                </c:pt>
                <c:pt idx="121">
                  <c:v>11.27100000000064</c:v>
                </c:pt>
                <c:pt idx="122">
                  <c:v>11.364000000001397</c:v>
                </c:pt>
                <c:pt idx="123">
                  <c:v>11.457999999998719</c:v>
                </c:pt>
                <c:pt idx="124">
                  <c:v>11.550999999999476</c:v>
                </c:pt>
                <c:pt idx="125">
                  <c:v>11.643000000003667</c:v>
                </c:pt>
                <c:pt idx="126">
                  <c:v>11.738000000004831</c:v>
                </c:pt>
                <c:pt idx="127">
                  <c:v>11.832000000002154</c:v>
                </c:pt>
                <c:pt idx="128">
                  <c:v>11.923000000002503</c:v>
                </c:pt>
                <c:pt idx="129">
                  <c:v>12.016999999999825</c:v>
                </c:pt>
                <c:pt idx="130">
                  <c:v>12.111000000004424</c:v>
                </c:pt>
                <c:pt idx="131">
                  <c:v>12.203000000001339</c:v>
                </c:pt>
                <c:pt idx="132">
                  <c:v>12.296000000002095</c:v>
                </c:pt>
                <c:pt idx="133">
                  <c:v>12.38799999999901</c:v>
                </c:pt>
                <c:pt idx="134">
                  <c:v>12.482000000003609</c:v>
                </c:pt>
                <c:pt idx="135">
                  <c:v>12.576000000000931</c:v>
                </c:pt>
                <c:pt idx="136">
                  <c:v>12.667000000001281</c:v>
                </c:pt>
                <c:pt idx="137">
                  <c:v>12.760999999998603</c:v>
                </c:pt>
                <c:pt idx="138">
                  <c:v>12.85399999999936</c:v>
                </c:pt>
                <c:pt idx="139">
                  <c:v>12.947000000000116</c:v>
                </c:pt>
                <c:pt idx="140">
                  <c:v>13.039000000004307</c:v>
                </c:pt>
                <c:pt idx="141">
                  <c:v>13.132000000005064</c:v>
                </c:pt>
                <c:pt idx="142">
                  <c:v>13.226000000002387</c:v>
                </c:pt>
                <c:pt idx="143">
                  <c:v>13.322000000000116</c:v>
                </c:pt>
                <c:pt idx="144">
                  <c:v>13.415000000000873</c:v>
                </c:pt>
                <c:pt idx="145">
                  <c:v>13.509000000005472</c:v>
                </c:pt>
                <c:pt idx="146">
                  <c:v>13.603000000002794</c:v>
                </c:pt>
                <c:pt idx="147">
                  <c:v>13.696000000003551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A-4E3B-9DB5-96F9FD3E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[1]Watanabe2!$N$4:$N$174</c:f>
              <c:numCache>
                <c:formatCode>General</c:formatCode>
                <c:ptCount val="171"/>
                <c:pt idx="0">
                  <c:v>0</c:v>
                </c:pt>
                <c:pt idx="1">
                  <c:v>2.9600000000000082E-3</c:v>
                </c:pt>
                <c:pt idx="2">
                  <c:v>2.9166000000000025E-2</c:v>
                </c:pt>
                <c:pt idx="3">
                  <c:v>5.2426999999999994E-2</c:v>
                </c:pt>
                <c:pt idx="4">
                  <c:v>3.7046000000000023E-2</c:v>
                </c:pt>
                <c:pt idx="5">
                  <c:v>1.4127000000000039E-2</c:v>
                </c:pt>
                <c:pt idx="6">
                  <c:v>5.0753999999999994E-2</c:v>
                </c:pt>
                <c:pt idx="7">
                  <c:v>-1.2121999999999985E-2</c:v>
                </c:pt>
                <c:pt idx="8">
                  <c:v>3.4913000000000041E-2</c:v>
                </c:pt>
                <c:pt idx="9">
                  <c:v>1.4546999999999997E-2</c:v>
                </c:pt>
                <c:pt idx="10">
                  <c:v>1.2534999999999998E-2</c:v>
                </c:pt>
                <c:pt idx="11">
                  <c:v>4.1195999999999997E-2</c:v>
                </c:pt>
                <c:pt idx="12">
                  <c:v>5.7829999999999869E-3</c:v>
                </c:pt>
                <c:pt idx="13">
                  <c:v>3.6631000000000004E-2</c:v>
                </c:pt>
                <c:pt idx="14">
                  <c:v>-1.2002999999999986E-2</c:v>
                </c:pt>
                <c:pt idx="15">
                  <c:v>3.5996999999999987E-2</c:v>
                </c:pt>
                <c:pt idx="16">
                  <c:v>2.8269999999999984E-3</c:v>
                </c:pt>
                <c:pt idx="17">
                  <c:v>-3.1349999999999911E-3</c:v>
                </c:pt>
                <c:pt idx="18">
                  <c:v>2.4775000000000005E-2</c:v>
                </c:pt>
                <c:pt idx="19">
                  <c:v>-3.1302999999999997E-2</c:v>
                </c:pt>
                <c:pt idx="20">
                  <c:v>-2.0352999999999982E-2</c:v>
                </c:pt>
                <c:pt idx="21">
                  <c:v>-1.8832999999999999E-2</c:v>
                </c:pt>
                <c:pt idx="22">
                  <c:v>-9.8259999999999945E-3</c:v>
                </c:pt>
                <c:pt idx="23">
                  <c:v>-1.0211999999999988E-2</c:v>
                </c:pt>
                <c:pt idx="24">
                  <c:v>-5.83499999999998E-3</c:v>
                </c:pt>
                <c:pt idx="25">
                  <c:v>-3.388999999999999E-2</c:v>
                </c:pt>
                <c:pt idx="26">
                  <c:v>-1.488999999999976E-3</c:v>
                </c:pt>
                <c:pt idx="27">
                  <c:v>-2.773599999999999E-2</c:v>
                </c:pt>
                <c:pt idx="28">
                  <c:v>-1.7140999999999993E-2</c:v>
                </c:pt>
                <c:pt idx="29">
                  <c:v>-3.3066000000000005E-2</c:v>
                </c:pt>
                <c:pt idx="30">
                  <c:v>-3.7259999999999993E-3</c:v>
                </c:pt>
                <c:pt idx="31">
                  <c:v>-2.7921999999999999E-2</c:v>
                </c:pt>
                <c:pt idx="32">
                  <c:v>-2.1863E-2</c:v>
                </c:pt>
                <c:pt idx="33">
                  <c:v>-1.0966999999999985E-2</c:v>
                </c:pt>
                <c:pt idx="34">
                  <c:v>-9.9869999999999941E-3</c:v>
                </c:pt>
                <c:pt idx="35">
                  <c:v>-2.2849999999999995E-2</c:v>
                </c:pt>
                <c:pt idx="36">
                  <c:v>9.6190000000000008E-3</c:v>
                </c:pt>
                <c:pt idx="37">
                  <c:v>-3.7149999999999753E-3</c:v>
                </c:pt>
                <c:pt idx="38">
                  <c:v>9.7199999999999995E-3</c:v>
                </c:pt>
                <c:pt idx="39">
                  <c:v>-1.0132999999999982E-2</c:v>
                </c:pt>
                <c:pt idx="40">
                  <c:v>1.9349000000000019E-2</c:v>
                </c:pt>
                <c:pt idx="41">
                  <c:v>8.1810000000000112E-3</c:v>
                </c:pt>
                <c:pt idx="42">
                  <c:v>-1.8479999999999849E-3</c:v>
                </c:pt>
                <c:pt idx="43">
                  <c:v>-1.5025999999999982E-2</c:v>
                </c:pt>
                <c:pt idx="44">
                  <c:v>1.3917000000000002E-2</c:v>
                </c:pt>
                <c:pt idx="45">
                  <c:v>2.5170000000000244E-3</c:v>
                </c:pt>
                <c:pt idx="46">
                  <c:v>1.453600000000003E-2</c:v>
                </c:pt>
                <c:pt idx="47">
                  <c:v>3.0873000000000018E-2</c:v>
                </c:pt>
                <c:pt idx="48">
                  <c:v>2.0669999999999987E-2</c:v>
                </c:pt>
                <c:pt idx="49">
                  <c:v>2.2311000000000008E-2</c:v>
                </c:pt>
                <c:pt idx="50">
                  <c:v>1.8991999999999992E-2</c:v>
                </c:pt>
                <c:pt idx="51">
                  <c:v>2.2025000000000006E-2</c:v>
                </c:pt>
                <c:pt idx="52">
                  <c:v>3.2017000000000025E-2</c:v>
                </c:pt>
                <c:pt idx="53">
                  <c:v>8.6899999999999976E-4</c:v>
                </c:pt>
                <c:pt idx="54">
                  <c:v>1.4474999999999995E-2</c:v>
                </c:pt>
                <c:pt idx="55">
                  <c:v>1.8066000000000002E-2</c:v>
                </c:pt>
                <c:pt idx="56">
                  <c:v>1.0160000000000195E-3</c:v>
                </c:pt>
                <c:pt idx="57">
                  <c:v>-1.4652999999999992E-2</c:v>
                </c:pt>
                <c:pt idx="58">
                  <c:v>-2.2649999999999979E-2</c:v>
                </c:pt>
                <c:pt idx="59">
                  <c:v>-1.9467999999999989E-2</c:v>
                </c:pt>
                <c:pt idx="60">
                  <c:v>-4.0437999999999988E-2</c:v>
                </c:pt>
                <c:pt idx="61">
                  <c:v>-5.5472999999999988E-2</c:v>
                </c:pt>
                <c:pt idx="62">
                  <c:v>-5.5782999999999985E-2</c:v>
                </c:pt>
                <c:pt idx="63">
                  <c:v>-6.6262999999999975E-2</c:v>
                </c:pt>
                <c:pt idx="64">
                  <c:v>-6.4381999999999981E-2</c:v>
                </c:pt>
                <c:pt idx="65">
                  <c:v>-0.100535</c:v>
                </c:pt>
                <c:pt idx="66">
                  <c:v>-0.10164599999999999</c:v>
                </c:pt>
                <c:pt idx="67">
                  <c:v>-0.10612199999999999</c:v>
                </c:pt>
                <c:pt idx="68">
                  <c:v>-0.11878799999999999</c:v>
                </c:pt>
                <c:pt idx="69">
                  <c:v>-0.12095999999999998</c:v>
                </c:pt>
                <c:pt idx="70">
                  <c:v>-0.13182799999999997</c:v>
                </c:pt>
                <c:pt idx="71">
                  <c:v>-0.142822</c:v>
                </c:pt>
                <c:pt idx="72">
                  <c:v>-0.14704300000000001</c:v>
                </c:pt>
                <c:pt idx="73">
                  <c:v>-0.14170199999999999</c:v>
                </c:pt>
                <c:pt idx="74">
                  <c:v>-0.15005899999999997</c:v>
                </c:pt>
                <c:pt idx="75">
                  <c:v>-0.141957</c:v>
                </c:pt>
                <c:pt idx="76">
                  <c:v>-0.13995199999999999</c:v>
                </c:pt>
                <c:pt idx="77">
                  <c:v>-0.13084499999999996</c:v>
                </c:pt>
                <c:pt idx="78">
                  <c:v>-0.12870999999999999</c:v>
                </c:pt>
                <c:pt idx="79">
                  <c:v>-0.11948999999999999</c:v>
                </c:pt>
                <c:pt idx="80">
                  <c:v>-0.11967399999999997</c:v>
                </c:pt>
                <c:pt idx="81">
                  <c:v>-9.8476999999999981E-2</c:v>
                </c:pt>
                <c:pt idx="82">
                  <c:v>-0.10703099999999997</c:v>
                </c:pt>
                <c:pt idx="83">
                  <c:v>-0.10089099999999999</c:v>
                </c:pt>
                <c:pt idx="84">
                  <c:v>-0.10048899999999998</c:v>
                </c:pt>
                <c:pt idx="85">
                  <c:v>-9.4642000000000004E-2</c:v>
                </c:pt>
                <c:pt idx="86">
                  <c:v>-9.1584999999999986E-2</c:v>
                </c:pt>
                <c:pt idx="87">
                  <c:v>-9.4411999999999982E-2</c:v>
                </c:pt>
                <c:pt idx="88">
                  <c:v>-8.9352999999999988E-2</c:v>
                </c:pt>
                <c:pt idx="89">
                  <c:v>-9.1795999999999989E-2</c:v>
                </c:pt>
                <c:pt idx="90">
                  <c:v>-9.7607999999999973E-2</c:v>
                </c:pt>
                <c:pt idx="91">
                  <c:v>-0.10281399999999999</c:v>
                </c:pt>
                <c:pt idx="92">
                  <c:v>-0.107832</c:v>
                </c:pt>
                <c:pt idx="93">
                  <c:v>-0.12609999999999999</c:v>
                </c:pt>
                <c:pt idx="94">
                  <c:v>-0.12827499999999997</c:v>
                </c:pt>
                <c:pt idx="95">
                  <c:v>-0.14425499999999999</c:v>
                </c:pt>
                <c:pt idx="96">
                  <c:v>-0.14557999999999999</c:v>
                </c:pt>
                <c:pt idx="97">
                  <c:v>-0.15463799999999997</c:v>
                </c:pt>
                <c:pt idx="98">
                  <c:v>-0.16409699999999999</c:v>
                </c:pt>
                <c:pt idx="99">
                  <c:v>-0.15918199999999999</c:v>
                </c:pt>
                <c:pt idx="100">
                  <c:v>-0.17422100000000001</c:v>
                </c:pt>
                <c:pt idx="101">
                  <c:v>-0.17591599999999999</c:v>
                </c:pt>
                <c:pt idx="102">
                  <c:v>-0.193581</c:v>
                </c:pt>
                <c:pt idx="103">
                  <c:v>-0.19169099999999997</c:v>
                </c:pt>
                <c:pt idx="104">
                  <c:v>-0.18997899999999998</c:v>
                </c:pt>
                <c:pt idx="105">
                  <c:v>-0.21207100000000001</c:v>
                </c:pt>
                <c:pt idx="106">
                  <c:v>-0.20227499999999998</c:v>
                </c:pt>
                <c:pt idx="107">
                  <c:v>-0.20964999999999998</c:v>
                </c:pt>
                <c:pt idx="108">
                  <c:v>-0.21898899999999999</c:v>
                </c:pt>
                <c:pt idx="109">
                  <c:v>-0.221303</c:v>
                </c:pt>
                <c:pt idx="110">
                  <c:v>-0.211557</c:v>
                </c:pt>
                <c:pt idx="111">
                  <c:v>-0.21568599999999999</c:v>
                </c:pt>
                <c:pt idx="112">
                  <c:v>-0.23458699999999999</c:v>
                </c:pt>
                <c:pt idx="113">
                  <c:v>-0.21381099999999997</c:v>
                </c:pt>
                <c:pt idx="114">
                  <c:v>-0.22875899999999999</c:v>
                </c:pt>
                <c:pt idx="115">
                  <c:v>-0.235349</c:v>
                </c:pt>
                <c:pt idx="116">
                  <c:v>-0.24200199999999999</c:v>
                </c:pt>
                <c:pt idx="117">
                  <c:v>-0.225796</c:v>
                </c:pt>
                <c:pt idx="118">
                  <c:v>-0.22420799999999999</c:v>
                </c:pt>
                <c:pt idx="119">
                  <c:v>-0.22075699999999998</c:v>
                </c:pt>
                <c:pt idx="120">
                  <c:v>-0.25565099999999996</c:v>
                </c:pt>
                <c:pt idx="121">
                  <c:v>-0.24983399999999997</c:v>
                </c:pt>
                <c:pt idx="122">
                  <c:v>-0.21035199999999998</c:v>
                </c:pt>
                <c:pt idx="123">
                  <c:v>-0.24654999999999999</c:v>
                </c:pt>
                <c:pt idx="124">
                  <c:v>-0.24476999999999999</c:v>
                </c:pt>
                <c:pt idx="125">
                  <c:v>-0.26812399999999997</c:v>
                </c:pt>
                <c:pt idx="126">
                  <c:v>-0.25596599999999997</c:v>
                </c:pt>
                <c:pt idx="127">
                  <c:v>-0.262517</c:v>
                </c:pt>
                <c:pt idx="128">
                  <c:v>-0.29478699999999997</c:v>
                </c:pt>
                <c:pt idx="129">
                  <c:v>-0.287327</c:v>
                </c:pt>
                <c:pt idx="130">
                  <c:v>-0.25706799999999996</c:v>
                </c:pt>
                <c:pt idx="131">
                  <c:v>-0.30270400000000003</c:v>
                </c:pt>
                <c:pt idx="132">
                  <c:v>-0.27654300000000004</c:v>
                </c:pt>
                <c:pt idx="133">
                  <c:v>-0.31583100000000003</c:v>
                </c:pt>
                <c:pt idx="134">
                  <c:v>-0.276115</c:v>
                </c:pt>
                <c:pt idx="135">
                  <c:v>-0.31592799999999999</c:v>
                </c:pt>
                <c:pt idx="136">
                  <c:v>-0.331036</c:v>
                </c:pt>
                <c:pt idx="137">
                  <c:v>-0.299761</c:v>
                </c:pt>
                <c:pt idx="138">
                  <c:v>-0.36062500000000003</c:v>
                </c:pt>
                <c:pt idx="139">
                  <c:v>-0.34548500000000004</c:v>
                </c:pt>
                <c:pt idx="140">
                  <c:v>-0.36094899999999996</c:v>
                </c:pt>
                <c:pt idx="141">
                  <c:v>-0.37145699999999998</c:v>
                </c:pt>
                <c:pt idx="142">
                  <c:v>-0.37317499999999998</c:v>
                </c:pt>
                <c:pt idx="143">
                  <c:v>-0.37743500000000002</c:v>
                </c:pt>
                <c:pt idx="144">
                  <c:v>-0.38197199999999998</c:v>
                </c:pt>
                <c:pt idx="145">
                  <c:v>-0.38142599999999999</c:v>
                </c:pt>
                <c:pt idx="146">
                  <c:v>-0.426097</c:v>
                </c:pt>
                <c:pt idx="147">
                  <c:v>-0.43870899999999996</c:v>
                </c:pt>
                <c:pt idx="148">
                  <c:v>-0.36880399999999997</c:v>
                </c:pt>
                <c:pt idx="149">
                  <c:v>-0.41644899999999996</c:v>
                </c:pt>
                <c:pt idx="150">
                  <c:v>-0.41309100000000004</c:v>
                </c:pt>
                <c:pt idx="151">
                  <c:v>-0.45159299999999997</c:v>
                </c:pt>
                <c:pt idx="152">
                  <c:v>-0.42864099999999999</c:v>
                </c:pt>
                <c:pt idx="153">
                  <c:v>-0.40512100000000001</c:v>
                </c:pt>
                <c:pt idx="154">
                  <c:v>-0.44079299999999999</c:v>
                </c:pt>
                <c:pt idx="155">
                  <c:v>-0.47128700000000001</c:v>
                </c:pt>
                <c:pt idx="156">
                  <c:v>-0.43774800000000003</c:v>
                </c:pt>
                <c:pt idx="157">
                  <c:v>-0.47781200000000001</c:v>
                </c:pt>
                <c:pt idx="158">
                  <c:v>-0.43918099999999999</c:v>
                </c:pt>
                <c:pt idx="159">
                  <c:v>-0.51871699999999998</c:v>
                </c:pt>
                <c:pt idx="160">
                  <c:v>-0.50476900000000002</c:v>
                </c:pt>
                <c:pt idx="161">
                  <c:v>-0.50129999999999997</c:v>
                </c:pt>
                <c:pt idx="162">
                  <c:v>-0.555836</c:v>
                </c:pt>
                <c:pt idx="163">
                  <c:v>-0.50372899999999998</c:v>
                </c:pt>
                <c:pt idx="164">
                  <c:v>-0.55112699999999992</c:v>
                </c:pt>
                <c:pt idx="165">
                  <c:v>-0.49624499999999999</c:v>
                </c:pt>
                <c:pt idx="166">
                  <c:v>-0.53592499999999998</c:v>
                </c:pt>
                <c:pt idx="167">
                  <c:v>-0.62201899999999999</c:v>
                </c:pt>
                <c:pt idx="168">
                  <c:v>-0.511957</c:v>
                </c:pt>
                <c:pt idx="169">
                  <c:v>-0.58714699999999997</c:v>
                </c:pt>
                <c:pt idx="170">
                  <c:v>-0.63678599999999996</c:v>
                </c:pt>
              </c:numCache>
            </c:numRef>
          </c:xVal>
          <c:yVal>
            <c:numRef>
              <c:f>[1]Watanabe2!$O$4:$O$174</c:f>
              <c:numCache>
                <c:formatCode>General</c:formatCode>
                <c:ptCount val="171"/>
                <c:pt idx="0">
                  <c:v>0</c:v>
                </c:pt>
                <c:pt idx="1">
                  <c:v>4.0370000000000345E-3</c:v>
                </c:pt>
                <c:pt idx="2">
                  <c:v>0.04</c:v>
                </c:pt>
                <c:pt idx="3">
                  <c:v>7.1915999999999938E-2</c:v>
                </c:pt>
                <c:pt idx="4">
                  <c:v>0.15794499999999995</c:v>
                </c:pt>
                <c:pt idx="5">
                  <c:v>0.23281999999999994</c:v>
                </c:pt>
                <c:pt idx="6">
                  <c:v>0.282221</c:v>
                </c:pt>
                <c:pt idx="7">
                  <c:v>0.40668300000000002</c:v>
                </c:pt>
                <c:pt idx="8">
                  <c:v>0.46891200000000005</c:v>
                </c:pt>
                <c:pt idx="9">
                  <c:v>0.54442900000000005</c:v>
                </c:pt>
                <c:pt idx="10">
                  <c:v>0.64309099999999986</c:v>
                </c:pt>
                <c:pt idx="11">
                  <c:v>0.68034400000000006</c:v>
                </c:pt>
                <c:pt idx="12">
                  <c:v>0.83373300000000017</c:v>
                </c:pt>
                <c:pt idx="13">
                  <c:v>0.87308300000000005</c:v>
                </c:pt>
                <c:pt idx="14">
                  <c:v>1.006419</c:v>
                </c:pt>
                <c:pt idx="15">
                  <c:v>1.0666300000000002</c:v>
                </c:pt>
                <c:pt idx="16">
                  <c:v>1.2158359999999999</c:v>
                </c:pt>
                <c:pt idx="17">
                  <c:v>1.3024389999999999</c:v>
                </c:pt>
                <c:pt idx="18">
                  <c:v>1.4291799999999999</c:v>
                </c:pt>
                <c:pt idx="19">
                  <c:v>1.5448829999999998</c:v>
                </c:pt>
                <c:pt idx="20">
                  <c:v>1.7375210000000003</c:v>
                </c:pt>
                <c:pt idx="21">
                  <c:v>1.8276869999999998</c:v>
                </c:pt>
                <c:pt idx="22">
                  <c:v>2.0121100000000003</c:v>
                </c:pt>
                <c:pt idx="23">
                  <c:v>2.097302</c:v>
                </c:pt>
                <c:pt idx="24">
                  <c:v>2.2711190000000001</c:v>
                </c:pt>
                <c:pt idx="25">
                  <c:v>2.4061660000000002</c:v>
                </c:pt>
                <c:pt idx="26">
                  <c:v>2.6037559999999997</c:v>
                </c:pt>
                <c:pt idx="27">
                  <c:v>2.7356660000000002</c:v>
                </c:pt>
                <c:pt idx="28">
                  <c:v>2.9035380000000002</c:v>
                </c:pt>
                <c:pt idx="29">
                  <c:v>3.0413330000000003</c:v>
                </c:pt>
                <c:pt idx="30">
                  <c:v>3.2221850000000001</c:v>
                </c:pt>
                <c:pt idx="31">
                  <c:v>3.3468589999999998</c:v>
                </c:pt>
                <c:pt idx="32">
                  <c:v>3.5711699999999995</c:v>
                </c:pt>
                <c:pt idx="33">
                  <c:v>3.7239739999999997</c:v>
                </c:pt>
                <c:pt idx="34">
                  <c:v>3.9341820000000003</c:v>
                </c:pt>
                <c:pt idx="35">
                  <c:v>4.0592740000000003</c:v>
                </c:pt>
                <c:pt idx="36">
                  <c:v>4.2227630000000005</c:v>
                </c:pt>
                <c:pt idx="37">
                  <c:v>4.3434989999999996</c:v>
                </c:pt>
                <c:pt idx="38">
                  <c:v>4.549799000000001</c:v>
                </c:pt>
                <c:pt idx="39">
                  <c:v>4.6607140000000005</c:v>
                </c:pt>
                <c:pt idx="40">
                  <c:v>4.8726299999999991</c:v>
                </c:pt>
                <c:pt idx="41">
                  <c:v>4.9865220000000008</c:v>
                </c:pt>
                <c:pt idx="42">
                  <c:v>5.2197070000000005</c:v>
                </c:pt>
                <c:pt idx="43">
                  <c:v>5.3280339999999997</c:v>
                </c:pt>
                <c:pt idx="44">
                  <c:v>5.523803</c:v>
                </c:pt>
                <c:pt idx="45">
                  <c:v>5.6298009999999996</c:v>
                </c:pt>
                <c:pt idx="46">
                  <c:v>5.8625650000000009</c:v>
                </c:pt>
                <c:pt idx="47">
                  <c:v>5.9837039999999995</c:v>
                </c:pt>
                <c:pt idx="48">
                  <c:v>6.2460589999999998</c:v>
                </c:pt>
                <c:pt idx="49">
                  <c:v>6.3527070000000005</c:v>
                </c:pt>
                <c:pt idx="50">
                  <c:v>6.5583320000000001</c:v>
                </c:pt>
                <c:pt idx="51">
                  <c:v>6.6623870000000007</c:v>
                </c:pt>
                <c:pt idx="52">
                  <c:v>6.869343999999999</c:v>
                </c:pt>
                <c:pt idx="53">
                  <c:v>7.0000129999999992</c:v>
                </c:pt>
                <c:pt idx="54">
                  <c:v>7.2021350000000002</c:v>
                </c:pt>
                <c:pt idx="55">
                  <c:v>7.2999059999999991</c:v>
                </c:pt>
                <c:pt idx="56">
                  <c:v>7.5739280000000004</c:v>
                </c:pt>
                <c:pt idx="57">
                  <c:v>7.705216000000001</c:v>
                </c:pt>
                <c:pt idx="58">
                  <c:v>7.9294949999999993</c:v>
                </c:pt>
                <c:pt idx="59">
                  <c:v>8.0208709999999996</c:v>
                </c:pt>
                <c:pt idx="60">
                  <c:v>8.278103999999999</c:v>
                </c:pt>
                <c:pt idx="61">
                  <c:v>8.4032999999999998</c:v>
                </c:pt>
                <c:pt idx="62">
                  <c:v>8.6190420000000003</c:v>
                </c:pt>
                <c:pt idx="63">
                  <c:v>8.7007099999999991</c:v>
                </c:pt>
                <c:pt idx="64">
                  <c:v>8.8285429999999998</c:v>
                </c:pt>
                <c:pt idx="65">
                  <c:v>9.1098219999999994</c:v>
                </c:pt>
                <c:pt idx="66">
                  <c:v>9.1923149999999989</c:v>
                </c:pt>
                <c:pt idx="67">
                  <c:v>9.4372780000000009</c:v>
                </c:pt>
                <c:pt idx="68">
                  <c:v>9.5558320000000005</c:v>
                </c:pt>
                <c:pt idx="69">
                  <c:v>9.7567209999999989</c:v>
                </c:pt>
                <c:pt idx="70">
                  <c:v>9.9141000000000012</c:v>
                </c:pt>
                <c:pt idx="71">
                  <c:v>10.149782999999999</c:v>
                </c:pt>
                <c:pt idx="72">
                  <c:v>10.227736999999999</c:v>
                </c:pt>
                <c:pt idx="73">
                  <c:v>10.463619999999999</c:v>
                </c:pt>
                <c:pt idx="74">
                  <c:v>10.540323999999998</c:v>
                </c:pt>
                <c:pt idx="75">
                  <c:v>10.851145999999998</c:v>
                </c:pt>
                <c:pt idx="76">
                  <c:v>10.928376</c:v>
                </c:pt>
                <c:pt idx="77">
                  <c:v>11.159305</c:v>
                </c:pt>
                <c:pt idx="78">
                  <c:v>11.312242000000001</c:v>
                </c:pt>
                <c:pt idx="79">
                  <c:v>11.541172</c:v>
                </c:pt>
                <c:pt idx="80">
                  <c:v>11.693180999999999</c:v>
                </c:pt>
                <c:pt idx="81">
                  <c:v>11.920857</c:v>
                </c:pt>
                <c:pt idx="82">
                  <c:v>12.072863999999999</c:v>
                </c:pt>
                <c:pt idx="83">
                  <c:v>12.300656</c:v>
                </c:pt>
                <c:pt idx="84">
                  <c:v>12.414769</c:v>
                </c:pt>
                <c:pt idx="85">
                  <c:v>12.681561</c:v>
                </c:pt>
                <c:pt idx="86">
                  <c:v>12.757904</c:v>
                </c:pt>
                <c:pt idx="87">
                  <c:v>13.066291999999999</c:v>
                </c:pt>
                <c:pt idx="88">
                  <c:v>13.181761999999999</c:v>
                </c:pt>
                <c:pt idx="89">
                  <c:v>13.455453</c:v>
                </c:pt>
                <c:pt idx="90">
                  <c:v>13.535288</c:v>
                </c:pt>
                <c:pt idx="91">
                  <c:v>13.814145</c:v>
                </c:pt>
                <c:pt idx="92">
                  <c:v>13.935692999999999</c:v>
                </c:pt>
                <c:pt idx="93">
                  <c:v>14.183688</c:v>
                </c:pt>
                <c:pt idx="94">
                  <c:v>14.348573999999999</c:v>
                </c:pt>
                <c:pt idx="95">
                  <c:v>14.603398</c:v>
                </c:pt>
                <c:pt idx="96">
                  <c:v>14.730491000000001</c:v>
                </c:pt>
                <c:pt idx="97">
                  <c:v>14.990600000000001</c:v>
                </c:pt>
                <c:pt idx="98">
                  <c:v>15.124494</c:v>
                </c:pt>
                <c:pt idx="99">
                  <c:v>15.387373999999998</c:v>
                </c:pt>
                <c:pt idx="100">
                  <c:v>15.573504</c:v>
                </c:pt>
                <c:pt idx="101">
                  <c:v>15.849404000000002</c:v>
                </c:pt>
                <c:pt idx="102">
                  <c:v>15.950895999999998</c:v>
                </c:pt>
                <c:pt idx="103">
                  <c:v>16.234839999999998</c:v>
                </c:pt>
                <c:pt idx="104">
                  <c:v>16.379172000000001</c:v>
                </c:pt>
                <c:pt idx="105">
                  <c:v>16.637820999999999</c:v>
                </c:pt>
                <c:pt idx="106">
                  <c:v>16.783352000000004</c:v>
                </c:pt>
                <c:pt idx="107">
                  <c:v>17.044481000000001</c:v>
                </c:pt>
                <c:pt idx="108">
                  <c:v>17.207479000000003</c:v>
                </c:pt>
                <c:pt idx="109">
                  <c:v>17.477271000000002</c:v>
                </c:pt>
                <c:pt idx="110">
                  <c:v>17.635402000000003</c:v>
                </c:pt>
                <c:pt idx="111">
                  <c:v>17.918773000000002</c:v>
                </c:pt>
                <c:pt idx="112">
                  <c:v>18.046751</c:v>
                </c:pt>
                <c:pt idx="113">
                  <c:v>18.324926000000005</c:v>
                </c:pt>
                <c:pt idx="114">
                  <c:v>18.456053000000001</c:v>
                </c:pt>
                <c:pt idx="115">
                  <c:v>18.768396000000003</c:v>
                </c:pt>
                <c:pt idx="116">
                  <c:v>18.899623999999999</c:v>
                </c:pt>
                <c:pt idx="117">
                  <c:v>19.208845</c:v>
                </c:pt>
                <c:pt idx="118">
                  <c:v>19.339874999999999</c:v>
                </c:pt>
                <c:pt idx="119">
                  <c:v>19.607237000000001</c:v>
                </c:pt>
                <c:pt idx="120">
                  <c:v>19.707318000000004</c:v>
                </c:pt>
                <c:pt idx="121">
                  <c:v>19.984110000000001</c:v>
                </c:pt>
                <c:pt idx="122">
                  <c:v>20.164104999999999</c:v>
                </c:pt>
                <c:pt idx="123">
                  <c:v>20.421482000000001</c:v>
                </c:pt>
                <c:pt idx="124">
                  <c:v>20.571615000000001</c:v>
                </c:pt>
                <c:pt idx="125">
                  <c:v>20.828049000000004</c:v>
                </c:pt>
                <c:pt idx="126">
                  <c:v>20.974509000000001</c:v>
                </c:pt>
                <c:pt idx="127">
                  <c:v>21.225147</c:v>
                </c:pt>
                <c:pt idx="128">
                  <c:v>21.342662000000001</c:v>
                </c:pt>
                <c:pt idx="129">
                  <c:v>21.674678</c:v>
                </c:pt>
                <c:pt idx="130">
                  <c:v>21.815558000000003</c:v>
                </c:pt>
                <c:pt idx="131">
                  <c:v>22.046018</c:v>
                </c:pt>
                <c:pt idx="132">
                  <c:v>22.197748000000001</c:v>
                </c:pt>
                <c:pt idx="133">
                  <c:v>22.430386000000002</c:v>
                </c:pt>
                <c:pt idx="134">
                  <c:v>22.572482000000001</c:v>
                </c:pt>
                <c:pt idx="135">
                  <c:v>22.815513000000003</c:v>
                </c:pt>
                <c:pt idx="136">
                  <c:v>22.933238000000003</c:v>
                </c:pt>
                <c:pt idx="137">
                  <c:v>23.196739000000001</c:v>
                </c:pt>
                <c:pt idx="138">
                  <c:v>23.274802000000001</c:v>
                </c:pt>
                <c:pt idx="139">
                  <c:v>23.569908999999999</c:v>
                </c:pt>
                <c:pt idx="140">
                  <c:v>23.697829000000002</c:v>
                </c:pt>
                <c:pt idx="141">
                  <c:v>23.930718000000002</c:v>
                </c:pt>
                <c:pt idx="142">
                  <c:v>24.044406000000002</c:v>
                </c:pt>
                <c:pt idx="143">
                  <c:v>24.277271000000002</c:v>
                </c:pt>
                <c:pt idx="144">
                  <c:v>24.399225000000001</c:v>
                </c:pt>
                <c:pt idx="145">
                  <c:v>24.633949000000001</c:v>
                </c:pt>
                <c:pt idx="146">
                  <c:v>24.697908000000005</c:v>
                </c:pt>
                <c:pt idx="147">
                  <c:v>24.959173000000003</c:v>
                </c:pt>
                <c:pt idx="148">
                  <c:v>25.104638000000005</c:v>
                </c:pt>
                <c:pt idx="149">
                  <c:v>25.302171000000001</c:v>
                </c:pt>
                <c:pt idx="150">
                  <c:v>25.425421000000004</c:v>
                </c:pt>
                <c:pt idx="151">
                  <c:v>25.614565000000002</c:v>
                </c:pt>
                <c:pt idx="152">
                  <c:v>25.711652000000001</c:v>
                </c:pt>
                <c:pt idx="153">
                  <c:v>25.944257</c:v>
                </c:pt>
                <c:pt idx="154">
                  <c:v>26.000326000000001</c:v>
                </c:pt>
                <c:pt idx="155">
                  <c:v>26.186567000000004</c:v>
                </c:pt>
                <c:pt idx="156">
                  <c:v>26.272883000000004</c:v>
                </c:pt>
                <c:pt idx="157">
                  <c:v>26.479509000000004</c:v>
                </c:pt>
                <c:pt idx="158">
                  <c:v>26.560487000000002</c:v>
                </c:pt>
                <c:pt idx="159">
                  <c:v>26.690625000000001</c:v>
                </c:pt>
                <c:pt idx="160">
                  <c:v>26.814605</c:v>
                </c:pt>
                <c:pt idx="161">
                  <c:v>26.957858000000002</c:v>
                </c:pt>
                <c:pt idx="162">
                  <c:v>27.048698000000002</c:v>
                </c:pt>
                <c:pt idx="163">
                  <c:v>27.266251</c:v>
                </c:pt>
                <c:pt idx="164">
                  <c:v>27.346878</c:v>
                </c:pt>
                <c:pt idx="165">
                  <c:v>27.566865000000004</c:v>
                </c:pt>
                <c:pt idx="166">
                  <c:v>27.635785000000002</c:v>
                </c:pt>
                <c:pt idx="167">
                  <c:v>27.785245000000003</c:v>
                </c:pt>
                <c:pt idx="168">
                  <c:v>27.917599000000003</c:v>
                </c:pt>
                <c:pt idx="169">
                  <c:v>28.050891</c:v>
                </c:pt>
                <c:pt idx="170">
                  <c:v>28.138891000000001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BF-4E50-9335-7EE6AA343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[1]Watanabe1!$N$4:$N$231</c:f>
              <c:numCache>
                <c:formatCode>General</c:formatCode>
                <c:ptCount val="228"/>
                <c:pt idx="0">
                  <c:v>0</c:v>
                </c:pt>
                <c:pt idx="1">
                  <c:v>1.5714999999999996E-2</c:v>
                </c:pt>
                <c:pt idx="2">
                  <c:v>-2.4301000000000003E-2</c:v>
                </c:pt>
                <c:pt idx="3">
                  <c:v>-2.8060000000000047E-3</c:v>
                </c:pt>
                <c:pt idx="4">
                  <c:v>5.8279999999999964E-3</c:v>
                </c:pt>
                <c:pt idx="5">
                  <c:v>-1.9538000000000003E-2</c:v>
                </c:pt>
                <c:pt idx="6">
                  <c:v>-2.0005999999999999E-2</c:v>
                </c:pt>
                <c:pt idx="7">
                  <c:v>-3.9688000000000001E-2</c:v>
                </c:pt>
                <c:pt idx="8">
                  <c:v>6.195E-3</c:v>
                </c:pt>
                <c:pt idx="9">
                  <c:v>-4.8229000000000001E-2</c:v>
                </c:pt>
                <c:pt idx="10">
                  <c:v>4.5269999999999937E-3</c:v>
                </c:pt>
                <c:pt idx="11">
                  <c:v>-5.7925000000000004E-2</c:v>
                </c:pt>
                <c:pt idx="12">
                  <c:v>-3.2416E-2</c:v>
                </c:pt>
                <c:pt idx="13">
                  <c:v>-4.8204000000000004E-2</c:v>
                </c:pt>
                <c:pt idx="14">
                  <c:v>-2.4128E-2</c:v>
                </c:pt>
                <c:pt idx="15">
                  <c:v>-3.4159000000000009E-2</c:v>
                </c:pt>
                <c:pt idx="16">
                  <c:v>-1.5909E-2</c:v>
                </c:pt>
                <c:pt idx="17">
                  <c:v>-2.7874000000000003E-2</c:v>
                </c:pt>
                <c:pt idx="18">
                  <c:v>-5.0142000000000006E-2</c:v>
                </c:pt>
                <c:pt idx="19">
                  <c:v>-1.6664000000000002E-2</c:v>
                </c:pt>
                <c:pt idx="20">
                  <c:v>-2.5896000000000002E-2</c:v>
                </c:pt>
                <c:pt idx="21">
                  <c:v>1.1665E-2</c:v>
                </c:pt>
                <c:pt idx="22">
                  <c:v>-1.5099000000000005E-2</c:v>
                </c:pt>
                <c:pt idx="23">
                  <c:v>-9.7950000000000016E-3</c:v>
                </c:pt>
                <c:pt idx="24">
                  <c:v>1.7148000000000004E-2</c:v>
                </c:pt>
                <c:pt idx="25">
                  <c:v>-2.9633000000000003E-2</c:v>
                </c:pt>
                <c:pt idx="26">
                  <c:v>4.2539999999999982E-3</c:v>
                </c:pt>
                <c:pt idx="27">
                  <c:v>2.689E-3</c:v>
                </c:pt>
                <c:pt idx="28">
                  <c:v>6.1619999999999991E-3</c:v>
                </c:pt>
                <c:pt idx="29">
                  <c:v>2.6690000000000043E-3</c:v>
                </c:pt>
                <c:pt idx="30">
                  <c:v>3.5092999999999999E-2</c:v>
                </c:pt>
                <c:pt idx="31">
                  <c:v>-3.3100000000000022E-3</c:v>
                </c:pt>
                <c:pt idx="32">
                  <c:v>-5.2740000000000009E-3</c:v>
                </c:pt>
                <c:pt idx="33">
                  <c:v>3.1681000000000008E-2</c:v>
                </c:pt>
                <c:pt idx="34">
                  <c:v>3.1440000000000003E-2</c:v>
                </c:pt>
                <c:pt idx="35">
                  <c:v>2.1120000000000019E-3</c:v>
                </c:pt>
                <c:pt idx="36">
                  <c:v>4.4750000000000015E-3</c:v>
                </c:pt>
                <c:pt idx="37">
                  <c:v>4.4960000000000026E-3</c:v>
                </c:pt>
                <c:pt idx="38">
                  <c:v>-1.4928000000000006E-2</c:v>
                </c:pt>
                <c:pt idx="39">
                  <c:v>-1.2111000000000004E-2</c:v>
                </c:pt>
                <c:pt idx="40">
                  <c:v>-1.1966000000000001E-2</c:v>
                </c:pt>
                <c:pt idx="41">
                  <c:v>-1.6234000000000002E-2</c:v>
                </c:pt>
                <c:pt idx="42">
                  <c:v>-3.2624E-2</c:v>
                </c:pt>
                <c:pt idx="43">
                  <c:v>-2.4880000000000003E-2</c:v>
                </c:pt>
                <c:pt idx="44">
                  <c:v>-5.0818000000000002E-2</c:v>
                </c:pt>
                <c:pt idx="45">
                  <c:v>-3.9546999999999999E-2</c:v>
                </c:pt>
                <c:pt idx="46">
                  <c:v>-6.1120000000000008E-2</c:v>
                </c:pt>
                <c:pt idx="47">
                  <c:v>-6.6778000000000004E-2</c:v>
                </c:pt>
                <c:pt idx="48">
                  <c:v>-5.6265000000000003E-2</c:v>
                </c:pt>
                <c:pt idx="49">
                  <c:v>-8.9840000000000003E-2</c:v>
                </c:pt>
                <c:pt idx="50">
                  <c:v>-8.0670000000000006E-2</c:v>
                </c:pt>
                <c:pt idx="51">
                  <c:v>-8.9407E-2</c:v>
                </c:pt>
                <c:pt idx="52">
                  <c:v>-0.10262399999999999</c:v>
                </c:pt>
                <c:pt idx="53">
                  <c:v>-9.9514000000000005E-2</c:v>
                </c:pt>
                <c:pt idx="54">
                  <c:v>-0.112066</c:v>
                </c:pt>
                <c:pt idx="55">
                  <c:v>-0.108114</c:v>
                </c:pt>
                <c:pt idx="56">
                  <c:v>-0.12778600000000001</c:v>
                </c:pt>
                <c:pt idx="57">
                  <c:v>-9.9567000000000003E-2</c:v>
                </c:pt>
                <c:pt idx="58">
                  <c:v>-0.10203999999999999</c:v>
                </c:pt>
                <c:pt idx="59">
                  <c:v>-0.105362</c:v>
                </c:pt>
                <c:pt idx="60">
                  <c:v>-0.119952</c:v>
                </c:pt>
                <c:pt idx="61">
                  <c:v>-0.10520099999999999</c:v>
                </c:pt>
                <c:pt idx="62">
                  <c:v>-0.10294700000000001</c:v>
                </c:pt>
                <c:pt idx="63">
                  <c:v>-0.112361</c:v>
                </c:pt>
                <c:pt idx="64">
                  <c:v>-0.11028399999999999</c:v>
                </c:pt>
                <c:pt idx="65">
                  <c:v>-9.9289000000000002E-2</c:v>
                </c:pt>
                <c:pt idx="66">
                  <c:v>-0.10072</c:v>
                </c:pt>
                <c:pt idx="67">
                  <c:v>-0.10379099999999999</c:v>
                </c:pt>
                <c:pt idx="68">
                  <c:v>-0.11119</c:v>
                </c:pt>
                <c:pt idx="69">
                  <c:v>-9.3366000000000005E-2</c:v>
                </c:pt>
                <c:pt idx="70">
                  <c:v>-0.11101400000000002</c:v>
                </c:pt>
                <c:pt idx="71">
                  <c:v>-9.6597000000000016E-2</c:v>
                </c:pt>
                <c:pt idx="72">
                  <c:v>-0.106074</c:v>
                </c:pt>
                <c:pt idx="73">
                  <c:v>-8.8801000000000005E-2</c:v>
                </c:pt>
                <c:pt idx="74">
                  <c:v>-0.108129</c:v>
                </c:pt>
                <c:pt idx="75">
                  <c:v>-8.8880000000000001E-2</c:v>
                </c:pt>
                <c:pt idx="76">
                  <c:v>-0.10326200000000001</c:v>
                </c:pt>
                <c:pt idx="77">
                  <c:v>-9.0109000000000009E-2</c:v>
                </c:pt>
                <c:pt idx="78">
                  <c:v>-9.1948000000000016E-2</c:v>
                </c:pt>
                <c:pt idx="79">
                  <c:v>-8.9493000000000003E-2</c:v>
                </c:pt>
                <c:pt idx="80">
                  <c:v>-8.9866000000000001E-2</c:v>
                </c:pt>
                <c:pt idx="81">
                  <c:v>-7.9135000000000011E-2</c:v>
                </c:pt>
                <c:pt idx="82">
                  <c:v>-0.10216499999999999</c:v>
                </c:pt>
                <c:pt idx="83">
                  <c:v>-0.100896</c:v>
                </c:pt>
                <c:pt idx="84">
                  <c:v>-0.10036199999999999</c:v>
                </c:pt>
                <c:pt idx="85">
                  <c:v>-9.8463999999999996E-2</c:v>
                </c:pt>
                <c:pt idx="86">
                  <c:v>-0.10412300000000001</c:v>
                </c:pt>
                <c:pt idx="87">
                  <c:v>-0.10095900000000001</c:v>
                </c:pt>
                <c:pt idx="88">
                  <c:v>-0.12383500000000001</c:v>
                </c:pt>
                <c:pt idx="89">
                  <c:v>-0.10963200000000001</c:v>
                </c:pt>
                <c:pt idx="90">
                  <c:v>-0.11150800000000001</c:v>
                </c:pt>
                <c:pt idx="91">
                  <c:v>-0.11878999999999999</c:v>
                </c:pt>
                <c:pt idx="92">
                  <c:v>-0.129302</c:v>
                </c:pt>
                <c:pt idx="93">
                  <c:v>-0.129552</c:v>
                </c:pt>
                <c:pt idx="94">
                  <c:v>-0.12695599999999999</c:v>
                </c:pt>
                <c:pt idx="95">
                  <c:v>-0.13207300000000002</c:v>
                </c:pt>
                <c:pt idx="96">
                  <c:v>-0.14524100000000001</c:v>
                </c:pt>
                <c:pt idx="97">
                  <c:v>-0.15628800000000001</c:v>
                </c:pt>
                <c:pt idx="98">
                  <c:v>-0.149424</c:v>
                </c:pt>
                <c:pt idx="99">
                  <c:v>-0.146763</c:v>
                </c:pt>
                <c:pt idx="100">
                  <c:v>-0.161385</c:v>
                </c:pt>
                <c:pt idx="101">
                  <c:v>-0.16267799999999999</c:v>
                </c:pt>
                <c:pt idx="102">
                  <c:v>-0.16922200000000001</c:v>
                </c:pt>
                <c:pt idx="103">
                  <c:v>-0.18047200000000002</c:v>
                </c:pt>
                <c:pt idx="104">
                  <c:v>-0.17592500000000003</c:v>
                </c:pt>
                <c:pt idx="105">
                  <c:v>-0.18811700000000001</c:v>
                </c:pt>
                <c:pt idx="106">
                  <c:v>-0.195442</c:v>
                </c:pt>
                <c:pt idx="107">
                  <c:v>-0.18958700000000001</c:v>
                </c:pt>
                <c:pt idx="108">
                  <c:v>-0.20373600000000003</c:v>
                </c:pt>
                <c:pt idx="109">
                  <c:v>-0.21473500000000001</c:v>
                </c:pt>
                <c:pt idx="110">
                  <c:v>-0.20775300000000002</c:v>
                </c:pt>
                <c:pt idx="111">
                  <c:v>-0.22556400000000001</c:v>
                </c:pt>
                <c:pt idx="112">
                  <c:v>-0.23022500000000004</c:v>
                </c:pt>
                <c:pt idx="113">
                  <c:v>-0.22999900000000001</c:v>
                </c:pt>
                <c:pt idx="114">
                  <c:v>-0.23727300000000001</c:v>
                </c:pt>
                <c:pt idx="115">
                  <c:v>-0.23488600000000001</c:v>
                </c:pt>
                <c:pt idx="116">
                  <c:v>-0.248583</c:v>
                </c:pt>
                <c:pt idx="117">
                  <c:v>-0.244981</c:v>
                </c:pt>
                <c:pt idx="118">
                  <c:v>-0.240476</c:v>
                </c:pt>
                <c:pt idx="119">
                  <c:v>-0.24735300000000002</c:v>
                </c:pt>
                <c:pt idx="120">
                  <c:v>-0.253193</c:v>
                </c:pt>
                <c:pt idx="121">
                  <c:v>-0.25277100000000002</c:v>
                </c:pt>
                <c:pt idx="122">
                  <c:v>-0.25154799999999999</c:v>
                </c:pt>
                <c:pt idx="123">
                  <c:v>-0.25603199999999998</c:v>
                </c:pt>
                <c:pt idx="124">
                  <c:v>-0.25583800000000001</c:v>
                </c:pt>
                <c:pt idx="125">
                  <c:v>-0.27747899999999998</c:v>
                </c:pt>
                <c:pt idx="126">
                  <c:v>-0.27991300000000002</c:v>
                </c:pt>
                <c:pt idx="127">
                  <c:v>-0.26946300000000001</c:v>
                </c:pt>
                <c:pt idx="128">
                  <c:v>-0.27259100000000003</c:v>
                </c:pt>
                <c:pt idx="129">
                  <c:v>-0.27800400000000003</c:v>
                </c:pt>
                <c:pt idx="130">
                  <c:v>-0.27706700000000001</c:v>
                </c:pt>
                <c:pt idx="131">
                  <c:v>-0.26813599999999999</c:v>
                </c:pt>
                <c:pt idx="132">
                  <c:v>-0.27552299999999996</c:v>
                </c:pt>
                <c:pt idx="133">
                  <c:v>-0.273198</c:v>
                </c:pt>
                <c:pt idx="134">
                  <c:v>-0.28502100000000002</c:v>
                </c:pt>
                <c:pt idx="135">
                  <c:v>-0.27257999999999999</c:v>
                </c:pt>
                <c:pt idx="136">
                  <c:v>-0.28752699999999998</c:v>
                </c:pt>
                <c:pt idx="137">
                  <c:v>-0.27051799999999998</c:v>
                </c:pt>
                <c:pt idx="138">
                  <c:v>-0.27327299999999999</c:v>
                </c:pt>
                <c:pt idx="139">
                  <c:v>-0.28209100000000004</c:v>
                </c:pt>
                <c:pt idx="140">
                  <c:v>-0.283383</c:v>
                </c:pt>
                <c:pt idx="141">
                  <c:v>-0.26484800000000003</c:v>
                </c:pt>
                <c:pt idx="142">
                  <c:v>-0.26931700000000003</c:v>
                </c:pt>
                <c:pt idx="143">
                  <c:v>-0.28314499999999998</c:v>
                </c:pt>
                <c:pt idx="144">
                  <c:v>-0.28281800000000001</c:v>
                </c:pt>
                <c:pt idx="145">
                  <c:v>-0.28152699999999997</c:v>
                </c:pt>
                <c:pt idx="146">
                  <c:v>-0.30011700000000002</c:v>
                </c:pt>
                <c:pt idx="147">
                  <c:v>-0.29834899999999998</c:v>
                </c:pt>
                <c:pt idx="148">
                  <c:v>-0.28608899999999998</c:v>
                </c:pt>
                <c:pt idx="149">
                  <c:v>-0.28273199999999998</c:v>
                </c:pt>
                <c:pt idx="150">
                  <c:v>-0.27760500000000005</c:v>
                </c:pt>
                <c:pt idx="151">
                  <c:v>-0.29489900000000002</c:v>
                </c:pt>
                <c:pt idx="152">
                  <c:v>-0.27683999999999997</c:v>
                </c:pt>
                <c:pt idx="153">
                  <c:v>-0.28228900000000001</c:v>
                </c:pt>
                <c:pt idx="154">
                  <c:v>-0.28017799999999998</c:v>
                </c:pt>
                <c:pt idx="155">
                  <c:v>-0.28017399999999998</c:v>
                </c:pt>
                <c:pt idx="156">
                  <c:v>-0.27141100000000001</c:v>
                </c:pt>
                <c:pt idx="157">
                  <c:v>-0.28756200000000004</c:v>
                </c:pt>
                <c:pt idx="158">
                  <c:v>-0.29094999999999999</c:v>
                </c:pt>
                <c:pt idx="159">
                  <c:v>-0.30063899999999999</c:v>
                </c:pt>
                <c:pt idx="160">
                  <c:v>-0.28209899999999999</c:v>
                </c:pt>
                <c:pt idx="161">
                  <c:v>-0.27318000000000003</c:v>
                </c:pt>
                <c:pt idx="162">
                  <c:v>-0.27769900000000003</c:v>
                </c:pt>
                <c:pt idx="163">
                  <c:v>-0.27216800000000002</c:v>
                </c:pt>
                <c:pt idx="164">
                  <c:v>-0.27308499999999997</c:v>
                </c:pt>
                <c:pt idx="165">
                  <c:v>-0.27982099999999999</c:v>
                </c:pt>
                <c:pt idx="166">
                  <c:v>-0.25292999999999999</c:v>
                </c:pt>
                <c:pt idx="167">
                  <c:v>-0.268482</c:v>
                </c:pt>
                <c:pt idx="168">
                  <c:v>-0.26433499999999999</c:v>
                </c:pt>
                <c:pt idx="169">
                  <c:v>-0.26703300000000002</c:v>
                </c:pt>
                <c:pt idx="170">
                  <c:v>-0.27634300000000001</c:v>
                </c:pt>
                <c:pt idx="171">
                  <c:v>-0.27177499999999999</c:v>
                </c:pt>
                <c:pt idx="172">
                  <c:v>-0.270366</c:v>
                </c:pt>
                <c:pt idx="173">
                  <c:v>-0.273812</c:v>
                </c:pt>
                <c:pt idx="174">
                  <c:v>-0.27292</c:v>
                </c:pt>
                <c:pt idx="175">
                  <c:v>-0.27855200000000002</c:v>
                </c:pt>
                <c:pt idx="176">
                  <c:v>-0.260519</c:v>
                </c:pt>
                <c:pt idx="177">
                  <c:v>-0.26789299999999999</c:v>
                </c:pt>
                <c:pt idx="178">
                  <c:v>-0.280505</c:v>
                </c:pt>
                <c:pt idx="179">
                  <c:v>-0.293964</c:v>
                </c:pt>
                <c:pt idx="180">
                  <c:v>-0.29253200000000001</c:v>
                </c:pt>
                <c:pt idx="181">
                  <c:v>-0.306695</c:v>
                </c:pt>
                <c:pt idx="182">
                  <c:v>-0.30535199999999996</c:v>
                </c:pt>
                <c:pt idx="183">
                  <c:v>-0.31804000000000004</c:v>
                </c:pt>
                <c:pt idx="184">
                  <c:v>-0.32527600000000001</c:v>
                </c:pt>
                <c:pt idx="185">
                  <c:v>-0.34050600000000003</c:v>
                </c:pt>
                <c:pt idx="186">
                  <c:v>-0.29354800000000003</c:v>
                </c:pt>
                <c:pt idx="187">
                  <c:v>-0.30884699999999998</c:v>
                </c:pt>
                <c:pt idx="188">
                  <c:v>-0.34034399999999998</c:v>
                </c:pt>
                <c:pt idx="189">
                  <c:v>-0.34665500000000005</c:v>
                </c:pt>
                <c:pt idx="190">
                  <c:v>-0.34758500000000003</c:v>
                </c:pt>
                <c:pt idx="191">
                  <c:v>-0.34463600000000005</c:v>
                </c:pt>
                <c:pt idx="192">
                  <c:v>-0.35602100000000003</c:v>
                </c:pt>
                <c:pt idx="193">
                  <c:v>-0.35641899999999999</c:v>
                </c:pt>
                <c:pt idx="194">
                  <c:v>-0.318079</c:v>
                </c:pt>
                <c:pt idx="195">
                  <c:v>-0.36569800000000002</c:v>
                </c:pt>
                <c:pt idx="196">
                  <c:v>-0.36161599999999999</c:v>
                </c:pt>
                <c:pt idx="197">
                  <c:v>-0.35034900000000002</c:v>
                </c:pt>
                <c:pt idx="198">
                  <c:v>-0.34188800000000003</c:v>
                </c:pt>
                <c:pt idx="199">
                  <c:v>-0.37597399999999997</c:v>
                </c:pt>
                <c:pt idx="200">
                  <c:v>-0.31275999999999998</c:v>
                </c:pt>
                <c:pt idx="201">
                  <c:v>-0.30901799999999996</c:v>
                </c:pt>
                <c:pt idx="202">
                  <c:v>-0.36221500000000006</c:v>
                </c:pt>
                <c:pt idx="203">
                  <c:v>-0.33970800000000001</c:v>
                </c:pt>
                <c:pt idx="204">
                  <c:v>-0.34552100000000002</c:v>
                </c:pt>
                <c:pt idx="205">
                  <c:v>-0.38647900000000002</c:v>
                </c:pt>
                <c:pt idx="206">
                  <c:v>-0.31889499999999998</c:v>
                </c:pt>
                <c:pt idx="207">
                  <c:v>-0.377056</c:v>
                </c:pt>
                <c:pt idx="208">
                  <c:v>-0.36371000000000003</c:v>
                </c:pt>
                <c:pt idx="209">
                  <c:v>-0.34894700000000001</c:v>
                </c:pt>
                <c:pt idx="210">
                  <c:v>-0.41005200000000003</c:v>
                </c:pt>
                <c:pt idx="211">
                  <c:v>-0.38445200000000002</c:v>
                </c:pt>
                <c:pt idx="212">
                  <c:v>-0.38341900000000001</c:v>
                </c:pt>
                <c:pt idx="213">
                  <c:v>-0.37277500000000002</c:v>
                </c:pt>
                <c:pt idx="214">
                  <c:v>-0.34087299999999998</c:v>
                </c:pt>
                <c:pt idx="215">
                  <c:v>-0.38965500000000003</c:v>
                </c:pt>
                <c:pt idx="216">
                  <c:v>-0.386216</c:v>
                </c:pt>
                <c:pt idx="217">
                  <c:v>-0.35339500000000001</c:v>
                </c:pt>
                <c:pt idx="218">
                  <c:v>-0.39859700000000003</c:v>
                </c:pt>
                <c:pt idx="219">
                  <c:v>-0.34728900000000001</c:v>
                </c:pt>
                <c:pt idx="220">
                  <c:v>-0.38932300000000003</c:v>
                </c:pt>
                <c:pt idx="221">
                  <c:v>-0.32836400000000004</c:v>
                </c:pt>
                <c:pt idx="222">
                  <c:v>-0.36493799999999998</c:v>
                </c:pt>
                <c:pt idx="223">
                  <c:v>-0.44646200000000003</c:v>
                </c:pt>
                <c:pt idx="224">
                  <c:v>-0.39893600000000007</c:v>
                </c:pt>
                <c:pt idx="225">
                  <c:v>-0.38536300000000001</c:v>
                </c:pt>
                <c:pt idx="226">
                  <c:v>-0.40899099999999999</c:v>
                </c:pt>
                <c:pt idx="227">
                  <c:v>-0.380853</c:v>
                </c:pt>
              </c:numCache>
            </c:numRef>
          </c:xVal>
          <c:yVal>
            <c:numRef>
              <c:f>[1]Watanabe1!$O$4:$O$231</c:f>
              <c:numCache>
                <c:formatCode>General</c:formatCode>
                <c:ptCount val="228"/>
                <c:pt idx="0">
                  <c:v>0</c:v>
                </c:pt>
                <c:pt idx="1">
                  <c:v>2.008400000000006E-2</c:v>
                </c:pt>
                <c:pt idx="2">
                  <c:v>0.16891599999999996</c:v>
                </c:pt>
                <c:pt idx="3">
                  <c:v>0.19590100000000008</c:v>
                </c:pt>
                <c:pt idx="4">
                  <c:v>0.3047439999999999</c:v>
                </c:pt>
                <c:pt idx="5">
                  <c:v>0.37038899999999991</c:v>
                </c:pt>
                <c:pt idx="6">
                  <c:v>0.46605100000000016</c:v>
                </c:pt>
                <c:pt idx="7">
                  <c:v>0.53742499999999993</c:v>
                </c:pt>
                <c:pt idx="8">
                  <c:v>0.59291000000000005</c:v>
                </c:pt>
                <c:pt idx="9">
                  <c:v>0.71504400000000012</c:v>
                </c:pt>
                <c:pt idx="10">
                  <c:v>0.77782399999999985</c:v>
                </c:pt>
                <c:pt idx="11">
                  <c:v>0.88781900000000025</c:v>
                </c:pt>
                <c:pt idx="12">
                  <c:v>1.0081290000000001</c:v>
                </c:pt>
                <c:pt idx="13">
                  <c:v>1.0795620000000001</c:v>
                </c:pt>
                <c:pt idx="14">
                  <c:v>1.1958349999999998</c:v>
                </c:pt>
                <c:pt idx="15">
                  <c:v>1.2722079999999998</c:v>
                </c:pt>
                <c:pt idx="16">
                  <c:v>1.3796290000000002</c:v>
                </c:pt>
                <c:pt idx="17">
                  <c:v>1.4523680000000001</c:v>
                </c:pt>
                <c:pt idx="18">
                  <c:v>1.5976870000000001</c:v>
                </c:pt>
                <c:pt idx="19">
                  <c:v>1.6341490000000001</c:v>
                </c:pt>
                <c:pt idx="20">
                  <c:v>1.7905780000000002</c:v>
                </c:pt>
                <c:pt idx="21">
                  <c:v>1.830749</c:v>
                </c:pt>
                <c:pt idx="22">
                  <c:v>1.9652020000000001</c:v>
                </c:pt>
                <c:pt idx="23">
                  <c:v>2.0512240000000004</c:v>
                </c:pt>
                <c:pt idx="24">
                  <c:v>2.158731</c:v>
                </c:pt>
                <c:pt idx="25">
                  <c:v>2.2679570000000004</c:v>
                </c:pt>
                <c:pt idx="26">
                  <c:v>2.3798300000000001</c:v>
                </c:pt>
                <c:pt idx="27">
                  <c:v>2.454996</c:v>
                </c:pt>
                <c:pt idx="28">
                  <c:v>2.61</c:v>
                </c:pt>
                <c:pt idx="29">
                  <c:v>2.6813929999999999</c:v>
                </c:pt>
                <c:pt idx="30">
                  <c:v>2.7867970000000004</c:v>
                </c:pt>
                <c:pt idx="31">
                  <c:v>2.8964560000000001</c:v>
                </c:pt>
                <c:pt idx="32">
                  <c:v>3.0387930000000005</c:v>
                </c:pt>
                <c:pt idx="33">
                  <c:v>3.0732070000000005</c:v>
                </c:pt>
                <c:pt idx="34">
                  <c:v>3.2142840000000006</c:v>
                </c:pt>
                <c:pt idx="35">
                  <c:v>3.3270140000000001</c:v>
                </c:pt>
                <c:pt idx="36">
                  <c:v>3.4664239999999999</c:v>
                </c:pt>
                <c:pt idx="37">
                  <c:v>3.5343789999999999</c:v>
                </c:pt>
                <c:pt idx="38">
                  <c:v>3.7183950000000006</c:v>
                </c:pt>
                <c:pt idx="39">
                  <c:v>3.7867650000000004</c:v>
                </c:pt>
                <c:pt idx="40">
                  <c:v>3.9174060000000002</c:v>
                </c:pt>
                <c:pt idx="41">
                  <c:v>3.978469</c:v>
                </c:pt>
                <c:pt idx="42">
                  <c:v>4.1563320000000008</c:v>
                </c:pt>
                <c:pt idx="43">
                  <c:v>4.2253720000000001</c:v>
                </c:pt>
                <c:pt idx="44">
                  <c:v>4.3912770000000005</c:v>
                </c:pt>
                <c:pt idx="45">
                  <c:v>4.4612499999999997</c:v>
                </c:pt>
                <c:pt idx="46">
                  <c:v>4.6264790000000007</c:v>
                </c:pt>
                <c:pt idx="47">
                  <c:v>4.6821040000000007</c:v>
                </c:pt>
                <c:pt idx="48">
                  <c:v>4.8082719999999997</c:v>
                </c:pt>
                <c:pt idx="49">
                  <c:v>4.901268</c:v>
                </c:pt>
                <c:pt idx="50">
                  <c:v>5.0235799999999999</c:v>
                </c:pt>
                <c:pt idx="51">
                  <c:v>5.1319310000000007</c:v>
                </c:pt>
                <c:pt idx="52">
                  <c:v>5.292281</c:v>
                </c:pt>
                <c:pt idx="53">
                  <c:v>5.3501640000000004</c:v>
                </c:pt>
                <c:pt idx="54">
                  <c:v>5.5075920000000007</c:v>
                </c:pt>
                <c:pt idx="55">
                  <c:v>5.5647450000000003</c:v>
                </c:pt>
                <c:pt idx="56">
                  <c:v>5.7145860000000006</c:v>
                </c:pt>
                <c:pt idx="57">
                  <c:v>5.7853560000000011</c:v>
                </c:pt>
                <c:pt idx="58">
                  <c:v>5.9423170000000001</c:v>
                </c:pt>
                <c:pt idx="59">
                  <c:v>6.0446540000000004</c:v>
                </c:pt>
                <c:pt idx="60">
                  <c:v>6.1909369999999999</c:v>
                </c:pt>
                <c:pt idx="61">
                  <c:v>6.2502310000000012</c:v>
                </c:pt>
                <c:pt idx="62">
                  <c:v>6.4029299999999996</c:v>
                </c:pt>
                <c:pt idx="63">
                  <c:v>6.4977220000000004</c:v>
                </c:pt>
                <c:pt idx="64">
                  <c:v>6.6469190000000014</c:v>
                </c:pt>
                <c:pt idx="65">
                  <c:v>6.7014070000000006</c:v>
                </c:pt>
                <c:pt idx="66">
                  <c:v>6.8939839999999997</c:v>
                </c:pt>
                <c:pt idx="67">
                  <c:v>6.9879939999999996</c:v>
                </c:pt>
                <c:pt idx="68">
                  <c:v>7.126284000000001</c:v>
                </c:pt>
                <c:pt idx="69">
                  <c:v>7.1813059999999993</c:v>
                </c:pt>
                <c:pt idx="70">
                  <c:v>7.3589830000000012</c:v>
                </c:pt>
                <c:pt idx="71">
                  <c:v>7.4111830000000003</c:v>
                </c:pt>
                <c:pt idx="72">
                  <c:v>7.5893110000000004</c:v>
                </c:pt>
                <c:pt idx="73">
                  <c:v>7.6414260000000009</c:v>
                </c:pt>
                <c:pt idx="74">
                  <c:v>7.8570360000000008</c:v>
                </c:pt>
                <c:pt idx="75">
                  <c:v>7.9084550000000009</c:v>
                </c:pt>
                <c:pt idx="76">
                  <c:v>8.1220649999999992</c:v>
                </c:pt>
                <c:pt idx="77">
                  <c:v>8.1699290000000016</c:v>
                </c:pt>
                <c:pt idx="78">
                  <c:v>8.3413190000000004</c:v>
                </c:pt>
                <c:pt idx="79">
                  <c:v>8.4273559999999996</c:v>
                </c:pt>
                <c:pt idx="80">
                  <c:v>8.5542609999999986</c:v>
                </c:pt>
                <c:pt idx="81">
                  <c:v>8.6415980000000001</c:v>
                </c:pt>
                <c:pt idx="82">
                  <c:v>8.843732000000001</c:v>
                </c:pt>
                <c:pt idx="83">
                  <c:v>8.8854509999999998</c:v>
                </c:pt>
                <c:pt idx="84">
                  <c:v>9.0504699999999989</c:v>
                </c:pt>
                <c:pt idx="85">
                  <c:v>9.1327989999999986</c:v>
                </c:pt>
                <c:pt idx="86">
                  <c:v>9.2943419999999985</c:v>
                </c:pt>
                <c:pt idx="87">
                  <c:v>9.3759869999999985</c:v>
                </c:pt>
                <c:pt idx="88">
                  <c:v>9.5327190000000002</c:v>
                </c:pt>
                <c:pt idx="89">
                  <c:v>9.6155980000000003</c:v>
                </c:pt>
                <c:pt idx="90">
                  <c:v>9.7749869999999994</c:v>
                </c:pt>
                <c:pt idx="91">
                  <c:v>9.8533039999999996</c:v>
                </c:pt>
                <c:pt idx="92">
                  <c:v>10.010387999999999</c:v>
                </c:pt>
                <c:pt idx="93">
                  <c:v>10.08949</c:v>
                </c:pt>
                <c:pt idx="94">
                  <c:v>10.247333999999999</c:v>
                </c:pt>
                <c:pt idx="95">
                  <c:v>10.325377</c:v>
                </c:pt>
                <c:pt idx="96">
                  <c:v>10.481127999999998</c:v>
                </c:pt>
                <c:pt idx="97">
                  <c:v>10.558599000000001</c:v>
                </c:pt>
                <c:pt idx="98">
                  <c:v>10.793699999999999</c:v>
                </c:pt>
                <c:pt idx="99">
                  <c:v>10.871839</c:v>
                </c:pt>
                <c:pt idx="100">
                  <c:v>11.027471999999999</c:v>
                </c:pt>
                <c:pt idx="101">
                  <c:v>11.105461999999999</c:v>
                </c:pt>
                <c:pt idx="102">
                  <c:v>11.261492999999998</c:v>
                </c:pt>
                <c:pt idx="103">
                  <c:v>11.339761999999999</c:v>
                </c:pt>
                <c:pt idx="104">
                  <c:v>11.496028999999998</c:v>
                </c:pt>
                <c:pt idx="105">
                  <c:v>11.574786</c:v>
                </c:pt>
                <c:pt idx="106">
                  <c:v>11.732108</c:v>
                </c:pt>
                <c:pt idx="107">
                  <c:v>11.810285</c:v>
                </c:pt>
                <c:pt idx="108">
                  <c:v>11.968923999999999</c:v>
                </c:pt>
                <c:pt idx="109">
                  <c:v>12.048895999999999</c:v>
                </c:pt>
                <c:pt idx="110">
                  <c:v>12.206693</c:v>
                </c:pt>
                <c:pt idx="111">
                  <c:v>12.288281999999999</c:v>
                </c:pt>
                <c:pt idx="112">
                  <c:v>12.448637</c:v>
                </c:pt>
                <c:pt idx="113">
                  <c:v>12.528744999999999</c:v>
                </c:pt>
                <c:pt idx="114">
                  <c:v>12.690968999999999</c:v>
                </c:pt>
                <c:pt idx="115">
                  <c:v>12.771403999999999</c:v>
                </c:pt>
                <c:pt idx="116">
                  <c:v>12.936548999999999</c:v>
                </c:pt>
                <c:pt idx="117">
                  <c:v>13.017599000000001</c:v>
                </c:pt>
                <c:pt idx="118">
                  <c:v>13.180965999999998</c:v>
                </c:pt>
                <c:pt idx="119">
                  <c:v>13.265088</c:v>
                </c:pt>
                <c:pt idx="120">
                  <c:v>13.391126</c:v>
                </c:pt>
                <c:pt idx="121">
                  <c:v>13.474637999999999</c:v>
                </c:pt>
                <c:pt idx="122">
                  <c:v>13.642564999999999</c:v>
                </c:pt>
                <c:pt idx="123">
                  <c:v>13.728417</c:v>
                </c:pt>
                <c:pt idx="124">
                  <c:v>13.899132</c:v>
                </c:pt>
                <c:pt idx="125">
                  <c:v>13.991773999999999</c:v>
                </c:pt>
                <c:pt idx="126">
                  <c:v>14.166457999999999</c:v>
                </c:pt>
                <c:pt idx="127">
                  <c:v>14.250591999999999</c:v>
                </c:pt>
                <c:pt idx="128">
                  <c:v>14.428466999999999</c:v>
                </c:pt>
                <c:pt idx="129">
                  <c:v>14.519706999999999</c:v>
                </c:pt>
                <c:pt idx="130">
                  <c:v>14.654228999999999</c:v>
                </c:pt>
                <c:pt idx="131">
                  <c:v>14.741544999999999</c:v>
                </c:pt>
                <c:pt idx="132">
                  <c:v>14.927667999999999</c:v>
                </c:pt>
                <c:pt idx="133">
                  <c:v>15.019303000000001</c:v>
                </c:pt>
                <c:pt idx="134">
                  <c:v>15.211773000000001</c:v>
                </c:pt>
                <c:pt idx="135">
                  <c:v>15.301031999999999</c:v>
                </c:pt>
                <c:pt idx="136">
                  <c:v>15.451461</c:v>
                </c:pt>
                <c:pt idx="137">
                  <c:v>15.540175</c:v>
                </c:pt>
                <c:pt idx="138">
                  <c:v>15.687952000000001</c:v>
                </c:pt>
                <c:pt idx="139">
                  <c:v>15.791052000000001</c:v>
                </c:pt>
                <c:pt idx="140">
                  <c:v>15.941648000000001</c:v>
                </c:pt>
                <c:pt idx="141">
                  <c:v>16.083584999999999</c:v>
                </c:pt>
                <c:pt idx="142">
                  <c:v>16.239841999999999</c:v>
                </c:pt>
                <c:pt idx="143">
                  <c:v>16.299377</c:v>
                </c:pt>
                <c:pt idx="144">
                  <c:v>16.509197</c:v>
                </c:pt>
                <c:pt idx="145">
                  <c:v>16.561516999999998</c:v>
                </c:pt>
                <c:pt idx="146">
                  <c:v>16.734103000000001</c:v>
                </c:pt>
                <c:pt idx="147">
                  <c:v>16.842032</c:v>
                </c:pt>
                <c:pt idx="148">
                  <c:v>16.944590000000002</c:v>
                </c:pt>
                <c:pt idx="149">
                  <c:v>17.109843000000001</c:v>
                </c:pt>
                <c:pt idx="150">
                  <c:v>17.219613999999996</c:v>
                </c:pt>
                <c:pt idx="151">
                  <c:v>17.345711999999999</c:v>
                </c:pt>
                <c:pt idx="152">
                  <c:v>17.449339999999999</c:v>
                </c:pt>
                <c:pt idx="153">
                  <c:v>17.629487000000001</c:v>
                </c:pt>
                <c:pt idx="154">
                  <c:v>17.687517</c:v>
                </c:pt>
                <c:pt idx="155">
                  <c:v>17.868330999999998</c:v>
                </c:pt>
                <c:pt idx="156">
                  <c:v>17.984247</c:v>
                </c:pt>
                <c:pt idx="157">
                  <c:v>18.120559</c:v>
                </c:pt>
                <c:pt idx="158">
                  <c:v>18.185822999999999</c:v>
                </c:pt>
                <c:pt idx="159">
                  <c:v>18.384319000000001</c:v>
                </c:pt>
                <c:pt idx="160">
                  <c:v>18.434049999999999</c:v>
                </c:pt>
                <c:pt idx="161">
                  <c:v>18.622672999999999</c:v>
                </c:pt>
                <c:pt idx="162">
                  <c:v>18.692623000000001</c:v>
                </c:pt>
                <c:pt idx="163">
                  <c:v>18.889505</c:v>
                </c:pt>
                <c:pt idx="164">
                  <c:v>18.958398999999996</c:v>
                </c:pt>
                <c:pt idx="165">
                  <c:v>19.102126999999999</c:v>
                </c:pt>
                <c:pt idx="166">
                  <c:v>19.218363999999998</c:v>
                </c:pt>
                <c:pt idx="167">
                  <c:v>19.374185999999998</c:v>
                </c:pt>
                <c:pt idx="168">
                  <c:v>19.442242</c:v>
                </c:pt>
                <c:pt idx="169">
                  <c:v>19.590119999999999</c:v>
                </c:pt>
                <c:pt idx="170">
                  <c:v>19.672511999999998</c:v>
                </c:pt>
                <c:pt idx="171">
                  <c:v>19.892785</c:v>
                </c:pt>
                <c:pt idx="172">
                  <c:v>19.967607000000001</c:v>
                </c:pt>
                <c:pt idx="173">
                  <c:v>20.125177000000001</c:v>
                </c:pt>
                <c:pt idx="174">
                  <c:v>20.202293999999998</c:v>
                </c:pt>
                <c:pt idx="175">
                  <c:v>20.366237000000002</c:v>
                </c:pt>
                <c:pt idx="176">
                  <c:v>20.428061999999997</c:v>
                </c:pt>
                <c:pt idx="177">
                  <c:v>20.597985000000001</c:v>
                </c:pt>
                <c:pt idx="178">
                  <c:v>20.693538</c:v>
                </c:pt>
                <c:pt idx="179">
                  <c:v>20.874987000000001</c:v>
                </c:pt>
                <c:pt idx="180">
                  <c:v>20.958310999999998</c:v>
                </c:pt>
                <c:pt idx="181">
                  <c:v>21.145951</c:v>
                </c:pt>
                <c:pt idx="182">
                  <c:v>21.231874000000001</c:v>
                </c:pt>
                <c:pt idx="183">
                  <c:v>21.423434</c:v>
                </c:pt>
                <c:pt idx="184">
                  <c:v>21.521853</c:v>
                </c:pt>
                <c:pt idx="185">
                  <c:v>21.722481000000002</c:v>
                </c:pt>
                <c:pt idx="186">
                  <c:v>21.854565000000001</c:v>
                </c:pt>
                <c:pt idx="187">
                  <c:v>22.062894</c:v>
                </c:pt>
                <c:pt idx="188">
                  <c:v>22.100412000000002</c:v>
                </c:pt>
                <c:pt idx="189">
                  <c:v>22.303049999999999</c:v>
                </c:pt>
                <c:pt idx="190">
                  <c:v>22.403345999999999</c:v>
                </c:pt>
                <c:pt idx="191">
                  <c:v>22.601196999999999</c:v>
                </c:pt>
                <c:pt idx="192">
                  <c:v>22.717865999999997</c:v>
                </c:pt>
                <c:pt idx="193">
                  <c:v>22.926877000000001</c:v>
                </c:pt>
                <c:pt idx="194">
                  <c:v>23.089857000000002</c:v>
                </c:pt>
                <c:pt idx="195">
                  <c:v>23.260587999999998</c:v>
                </c:pt>
                <c:pt idx="196">
                  <c:v>23.365046</c:v>
                </c:pt>
                <c:pt idx="197">
                  <c:v>23.572998999999999</c:v>
                </c:pt>
                <c:pt idx="198">
                  <c:v>23.67501</c:v>
                </c:pt>
                <c:pt idx="199">
                  <c:v>23.836805999999999</c:v>
                </c:pt>
                <c:pt idx="200">
                  <c:v>23.982589000000001</c:v>
                </c:pt>
                <c:pt idx="201">
                  <c:v>24.215851999999998</c:v>
                </c:pt>
                <c:pt idx="202">
                  <c:v>24.292107999999999</c:v>
                </c:pt>
                <c:pt idx="203">
                  <c:v>24.505398999999997</c:v>
                </c:pt>
                <c:pt idx="204">
                  <c:v>24.639037999999999</c:v>
                </c:pt>
                <c:pt idx="205">
                  <c:v>24.826650999999998</c:v>
                </c:pt>
                <c:pt idx="206">
                  <c:v>24.984089000000001</c:v>
                </c:pt>
                <c:pt idx="207">
                  <c:v>25.204594999999998</c:v>
                </c:pt>
                <c:pt idx="208">
                  <c:v>25.318065999999998</c:v>
                </c:pt>
                <c:pt idx="209">
                  <c:v>25.568165</c:v>
                </c:pt>
                <c:pt idx="210">
                  <c:v>25.664425999999999</c:v>
                </c:pt>
                <c:pt idx="211">
                  <c:v>25.905657000000001</c:v>
                </c:pt>
                <c:pt idx="212">
                  <c:v>26.047779999999999</c:v>
                </c:pt>
                <c:pt idx="213">
                  <c:v>26.323830999999998</c:v>
                </c:pt>
                <c:pt idx="214">
                  <c:v>26.420527999999997</c:v>
                </c:pt>
                <c:pt idx="215">
                  <c:v>26.654249</c:v>
                </c:pt>
                <c:pt idx="216">
                  <c:v>26.803001999999999</c:v>
                </c:pt>
                <c:pt idx="217">
                  <c:v>27.062121999999999</c:v>
                </c:pt>
                <c:pt idx="218">
                  <c:v>27.140576000000003</c:v>
                </c:pt>
                <c:pt idx="219">
                  <c:v>27.375919999999997</c:v>
                </c:pt>
                <c:pt idx="220">
                  <c:v>27.450312999999998</c:v>
                </c:pt>
                <c:pt idx="221">
                  <c:v>27.676273999999999</c:v>
                </c:pt>
                <c:pt idx="222">
                  <c:v>27.742331999999998</c:v>
                </c:pt>
                <c:pt idx="223">
                  <c:v>27.889747</c:v>
                </c:pt>
                <c:pt idx="224">
                  <c:v>27.976033999999999</c:v>
                </c:pt>
                <c:pt idx="225">
                  <c:v>28.126211000000001</c:v>
                </c:pt>
                <c:pt idx="226">
                  <c:v>28.169626000000001</c:v>
                </c:pt>
                <c:pt idx="227">
                  <c:v>28.295279000000001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8-29F1-47DC-9ED5-22BB96816DA4}"/>
            </c:ext>
          </c:extLst>
        </c:ser>
        <c:ser>
          <c:idx val="2"/>
          <c:order val="1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[1]Watanabe2!$N$4:$N$174</c:f>
              <c:numCache>
                <c:formatCode>General</c:formatCode>
                <c:ptCount val="171"/>
                <c:pt idx="0">
                  <c:v>0</c:v>
                </c:pt>
                <c:pt idx="1">
                  <c:v>2.9600000000000082E-3</c:v>
                </c:pt>
                <c:pt idx="2">
                  <c:v>2.9166000000000025E-2</c:v>
                </c:pt>
                <c:pt idx="3">
                  <c:v>5.2426999999999994E-2</c:v>
                </c:pt>
                <c:pt idx="4">
                  <c:v>3.7046000000000023E-2</c:v>
                </c:pt>
                <c:pt idx="5">
                  <c:v>1.4127000000000039E-2</c:v>
                </c:pt>
                <c:pt idx="6">
                  <c:v>5.0753999999999994E-2</c:v>
                </c:pt>
                <c:pt idx="7">
                  <c:v>-1.2121999999999985E-2</c:v>
                </c:pt>
                <c:pt idx="8">
                  <c:v>3.4913000000000041E-2</c:v>
                </c:pt>
                <c:pt idx="9">
                  <c:v>1.4546999999999997E-2</c:v>
                </c:pt>
                <c:pt idx="10">
                  <c:v>1.2534999999999998E-2</c:v>
                </c:pt>
                <c:pt idx="11">
                  <c:v>4.1195999999999997E-2</c:v>
                </c:pt>
                <c:pt idx="12">
                  <c:v>5.7829999999999869E-3</c:v>
                </c:pt>
                <c:pt idx="13">
                  <c:v>3.6631000000000004E-2</c:v>
                </c:pt>
                <c:pt idx="14">
                  <c:v>-1.2002999999999986E-2</c:v>
                </c:pt>
                <c:pt idx="15">
                  <c:v>3.5996999999999987E-2</c:v>
                </c:pt>
                <c:pt idx="16">
                  <c:v>2.8269999999999984E-3</c:v>
                </c:pt>
                <c:pt idx="17">
                  <c:v>-3.1349999999999911E-3</c:v>
                </c:pt>
                <c:pt idx="18">
                  <c:v>2.4775000000000005E-2</c:v>
                </c:pt>
                <c:pt idx="19">
                  <c:v>-3.1302999999999997E-2</c:v>
                </c:pt>
                <c:pt idx="20">
                  <c:v>-2.0352999999999982E-2</c:v>
                </c:pt>
                <c:pt idx="21">
                  <c:v>-1.8832999999999999E-2</c:v>
                </c:pt>
                <c:pt idx="22">
                  <c:v>-9.8259999999999945E-3</c:v>
                </c:pt>
                <c:pt idx="23">
                  <c:v>-1.0211999999999988E-2</c:v>
                </c:pt>
                <c:pt idx="24">
                  <c:v>-5.83499999999998E-3</c:v>
                </c:pt>
                <c:pt idx="25">
                  <c:v>-3.388999999999999E-2</c:v>
                </c:pt>
                <c:pt idx="26">
                  <c:v>-1.488999999999976E-3</c:v>
                </c:pt>
                <c:pt idx="27">
                  <c:v>-2.773599999999999E-2</c:v>
                </c:pt>
                <c:pt idx="28">
                  <c:v>-1.7140999999999993E-2</c:v>
                </c:pt>
                <c:pt idx="29">
                  <c:v>-3.3066000000000005E-2</c:v>
                </c:pt>
                <c:pt idx="30">
                  <c:v>-3.7259999999999993E-3</c:v>
                </c:pt>
                <c:pt idx="31">
                  <c:v>-2.7921999999999999E-2</c:v>
                </c:pt>
                <c:pt idx="32">
                  <c:v>-2.1863E-2</c:v>
                </c:pt>
                <c:pt idx="33">
                  <c:v>-1.0966999999999985E-2</c:v>
                </c:pt>
                <c:pt idx="34">
                  <c:v>-9.9869999999999941E-3</c:v>
                </c:pt>
                <c:pt idx="35">
                  <c:v>-2.2849999999999995E-2</c:v>
                </c:pt>
                <c:pt idx="36">
                  <c:v>9.6190000000000008E-3</c:v>
                </c:pt>
                <c:pt idx="37">
                  <c:v>-3.7149999999999753E-3</c:v>
                </c:pt>
                <c:pt idx="38">
                  <c:v>9.7199999999999995E-3</c:v>
                </c:pt>
                <c:pt idx="39">
                  <c:v>-1.0132999999999982E-2</c:v>
                </c:pt>
                <c:pt idx="40">
                  <c:v>1.9349000000000019E-2</c:v>
                </c:pt>
                <c:pt idx="41">
                  <c:v>8.1810000000000112E-3</c:v>
                </c:pt>
                <c:pt idx="42">
                  <c:v>-1.8479999999999849E-3</c:v>
                </c:pt>
                <c:pt idx="43">
                  <c:v>-1.5025999999999982E-2</c:v>
                </c:pt>
                <c:pt idx="44">
                  <c:v>1.3917000000000002E-2</c:v>
                </c:pt>
                <c:pt idx="45">
                  <c:v>2.5170000000000244E-3</c:v>
                </c:pt>
                <c:pt idx="46">
                  <c:v>1.453600000000003E-2</c:v>
                </c:pt>
                <c:pt idx="47">
                  <c:v>3.0873000000000018E-2</c:v>
                </c:pt>
                <c:pt idx="48">
                  <c:v>2.0669999999999987E-2</c:v>
                </c:pt>
                <c:pt idx="49">
                  <c:v>2.2311000000000008E-2</c:v>
                </c:pt>
                <c:pt idx="50">
                  <c:v>1.8991999999999992E-2</c:v>
                </c:pt>
                <c:pt idx="51">
                  <c:v>2.2025000000000006E-2</c:v>
                </c:pt>
                <c:pt idx="52">
                  <c:v>3.2017000000000025E-2</c:v>
                </c:pt>
                <c:pt idx="53">
                  <c:v>8.6899999999999976E-4</c:v>
                </c:pt>
                <c:pt idx="54">
                  <c:v>1.4474999999999995E-2</c:v>
                </c:pt>
                <c:pt idx="55">
                  <c:v>1.8066000000000002E-2</c:v>
                </c:pt>
                <c:pt idx="56">
                  <c:v>1.0160000000000195E-3</c:v>
                </c:pt>
                <c:pt idx="57">
                  <c:v>-1.4652999999999992E-2</c:v>
                </c:pt>
                <c:pt idx="58">
                  <c:v>-2.2649999999999979E-2</c:v>
                </c:pt>
                <c:pt idx="59">
                  <c:v>-1.9467999999999989E-2</c:v>
                </c:pt>
                <c:pt idx="60">
                  <c:v>-4.0437999999999988E-2</c:v>
                </c:pt>
                <c:pt idx="61">
                  <c:v>-5.5472999999999988E-2</c:v>
                </c:pt>
                <c:pt idx="62">
                  <c:v>-5.5782999999999985E-2</c:v>
                </c:pt>
                <c:pt idx="63">
                  <c:v>-6.6262999999999975E-2</c:v>
                </c:pt>
                <c:pt idx="64">
                  <c:v>-6.4381999999999981E-2</c:v>
                </c:pt>
                <c:pt idx="65">
                  <c:v>-0.100535</c:v>
                </c:pt>
                <c:pt idx="66">
                  <c:v>-0.10164599999999999</c:v>
                </c:pt>
                <c:pt idx="67">
                  <c:v>-0.10612199999999999</c:v>
                </c:pt>
                <c:pt idx="68">
                  <c:v>-0.11878799999999999</c:v>
                </c:pt>
                <c:pt idx="69">
                  <c:v>-0.12095999999999998</c:v>
                </c:pt>
                <c:pt idx="70">
                  <c:v>-0.13182799999999997</c:v>
                </c:pt>
                <c:pt idx="71">
                  <c:v>-0.142822</c:v>
                </c:pt>
                <c:pt idx="72">
                  <c:v>-0.14704300000000001</c:v>
                </c:pt>
                <c:pt idx="73">
                  <c:v>-0.14170199999999999</c:v>
                </c:pt>
                <c:pt idx="74">
                  <c:v>-0.15005899999999997</c:v>
                </c:pt>
                <c:pt idx="75">
                  <c:v>-0.141957</c:v>
                </c:pt>
                <c:pt idx="76">
                  <c:v>-0.13995199999999999</c:v>
                </c:pt>
                <c:pt idx="77">
                  <c:v>-0.13084499999999996</c:v>
                </c:pt>
                <c:pt idx="78">
                  <c:v>-0.12870999999999999</c:v>
                </c:pt>
                <c:pt idx="79">
                  <c:v>-0.11948999999999999</c:v>
                </c:pt>
                <c:pt idx="80">
                  <c:v>-0.11967399999999997</c:v>
                </c:pt>
                <c:pt idx="81">
                  <c:v>-9.8476999999999981E-2</c:v>
                </c:pt>
                <c:pt idx="82">
                  <c:v>-0.10703099999999997</c:v>
                </c:pt>
                <c:pt idx="83">
                  <c:v>-0.10089099999999999</c:v>
                </c:pt>
                <c:pt idx="84">
                  <c:v>-0.10048899999999998</c:v>
                </c:pt>
                <c:pt idx="85">
                  <c:v>-9.4642000000000004E-2</c:v>
                </c:pt>
                <c:pt idx="86">
                  <c:v>-9.1584999999999986E-2</c:v>
                </c:pt>
                <c:pt idx="87">
                  <c:v>-9.4411999999999982E-2</c:v>
                </c:pt>
                <c:pt idx="88">
                  <c:v>-8.9352999999999988E-2</c:v>
                </c:pt>
                <c:pt idx="89">
                  <c:v>-9.1795999999999989E-2</c:v>
                </c:pt>
                <c:pt idx="90">
                  <c:v>-9.7607999999999973E-2</c:v>
                </c:pt>
                <c:pt idx="91">
                  <c:v>-0.10281399999999999</c:v>
                </c:pt>
                <c:pt idx="92">
                  <c:v>-0.107832</c:v>
                </c:pt>
                <c:pt idx="93">
                  <c:v>-0.12609999999999999</c:v>
                </c:pt>
                <c:pt idx="94">
                  <c:v>-0.12827499999999997</c:v>
                </c:pt>
                <c:pt idx="95">
                  <c:v>-0.14425499999999999</c:v>
                </c:pt>
                <c:pt idx="96">
                  <c:v>-0.14557999999999999</c:v>
                </c:pt>
                <c:pt idx="97">
                  <c:v>-0.15463799999999997</c:v>
                </c:pt>
                <c:pt idx="98">
                  <c:v>-0.16409699999999999</c:v>
                </c:pt>
                <c:pt idx="99">
                  <c:v>-0.15918199999999999</c:v>
                </c:pt>
                <c:pt idx="100">
                  <c:v>-0.17422100000000001</c:v>
                </c:pt>
                <c:pt idx="101">
                  <c:v>-0.17591599999999999</c:v>
                </c:pt>
                <c:pt idx="102">
                  <c:v>-0.193581</c:v>
                </c:pt>
                <c:pt idx="103">
                  <c:v>-0.19169099999999997</c:v>
                </c:pt>
                <c:pt idx="104">
                  <c:v>-0.18997899999999998</c:v>
                </c:pt>
                <c:pt idx="105">
                  <c:v>-0.21207100000000001</c:v>
                </c:pt>
                <c:pt idx="106">
                  <c:v>-0.20227499999999998</c:v>
                </c:pt>
                <c:pt idx="107">
                  <c:v>-0.20964999999999998</c:v>
                </c:pt>
                <c:pt idx="108">
                  <c:v>-0.21898899999999999</c:v>
                </c:pt>
                <c:pt idx="109">
                  <c:v>-0.221303</c:v>
                </c:pt>
                <c:pt idx="110">
                  <c:v>-0.211557</c:v>
                </c:pt>
                <c:pt idx="111">
                  <c:v>-0.21568599999999999</c:v>
                </c:pt>
                <c:pt idx="112">
                  <c:v>-0.23458699999999999</c:v>
                </c:pt>
                <c:pt idx="113">
                  <c:v>-0.21381099999999997</c:v>
                </c:pt>
                <c:pt idx="114">
                  <c:v>-0.22875899999999999</c:v>
                </c:pt>
                <c:pt idx="115">
                  <c:v>-0.235349</c:v>
                </c:pt>
                <c:pt idx="116">
                  <c:v>-0.24200199999999999</c:v>
                </c:pt>
                <c:pt idx="117">
                  <c:v>-0.225796</c:v>
                </c:pt>
                <c:pt idx="118">
                  <c:v>-0.22420799999999999</c:v>
                </c:pt>
                <c:pt idx="119">
                  <c:v>-0.22075699999999998</c:v>
                </c:pt>
                <c:pt idx="120">
                  <c:v>-0.25565099999999996</c:v>
                </c:pt>
                <c:pt idx="121">
                  <c:v>-0.24983399999999997</c:v>
                </c:pt>
                <c:pt idx="122">
                  <c:v>-0.21035199999999998</c:v>
                </c:pt>
                <c:pt idx="123">
                  <c:v>-0.24654999999999999</c:v>
                </c:pt>
                <c:pt idx="124">
                  <c:v>-0.24476999999999999</c:v>
                </c:pt>
                <c:pt idx="125">
                  <c:v>-0.26812399999999997</c:v>
                </c:pt>
                <c:pt idx="126">
                  <c:v>-0.25596599999999997</c:v>
                </c:pt>
                <c:pt idx="127">
                  <c:v>-0.262517</c:v>
                </c:pt>
                <c:pt idx="128">
                  <c:v>-0.29478699999999997</c:v>
                </c:pt>
                <c:pt idx="129">
                  <c:v>-0.287327</c:v>
                </c:pt>
                <c:pt idx="130">
                  <c:v>-0.25706799999999996</c:v>
                </c:pt>
                <c:pt idx="131">
                  <c:v>-0.30270400000000003</c:v>
                </c:pt>
                <c:pt idx="132">
                  <c:v>-0.27654300000000004</c:v>
                </c:pt>
                <c:pt idx="133">
                  <c:v>-0.31583100000000003</c:v>
                </c:pt>
                <c:pt idx="134">
                  <c:v>-0.276115</c:v>
                </c:pt>
                <c:pt idx="135">
                  <c:v>-0.31592799999999999</c:v>
                </c:pt>
                <c:pt idx="136">
                  <c:v>-0.331036</c:v>
                </c:pt>
                <c:pt idx="137">
                  <c:v>-0.299761</c:v>
                </c:pt>
                <c:pt idx="138">
                  <c:v>-0.36062500000000003</c:v>
                </c:pt>
                <c:pt idx="139">
                  <c:v>-0.34548500000000004</c:v>
                </c:pt>
                <c:pt idx="140">
                  <c:v>-0.36094899999999996</c:v>
                </c:pt>
                <c:pt idx="141">
                  <c:v>-0.37145699999999998</c:v>
                </c:pt>
                <c:pt idx="142">
                  <c:v>-0.37317499999999998</c:v>
                </c:pt>
                <c:pt idx="143">
                  <c:v>-0.37743500000000002</c:v>
                </c:pt>
                <c:pt idx="144">
                  <c:v>-0.38197199999999998</c:v>
                </c:pt>
                <c:pt idx="145">
                  <c:v>-0.38142599999999999</c:v>
                </c:pt>
                <c:pt idx="146">
                  <c:v>-0.426097</c:v>
                </c:pt>
                <c:pt idx="147">
                  <c:v>-0.43870899999999996</c:v>
                </c:pt>
                <c:pt idx="148">
                  <c:v>-0.36880399999999997</c:v>
                </c:pt>
                <c:pt idx="149">
                  <c:v>-0.41644899999999996</c:v>
                </c:pt>
                <c:pt idx="150">
                  <c:v>-0.41309100000000004</c:v>
                </c:pt>
                <c:pt idx="151">
                  <c:v>-0.45159299999999997</c:v>
                </c:pt>
                <c:pt idx="152">
                  <c:v>-0.42864099999999999</c:v>
                </c:pt>
                <c:pt idx="153">
                  <c:v>-0.40512100000000001</c:v>
                </c:pt>
                <c:pt idx="154">
                  <c:v>-0.44079299999999999</c:v>
                </c:pt>
                <c:pt idx="155">
                  <c:v>-0.47128700000000001</c:v>
                </c:pt>
                <c:pt idx="156">
                  <c:v>-0.43774800000000003</c:v>
                </c:pt>
                <c:pt idx="157">
                  <c:v>-0.47781200000000001</c:v>
                </c:pt>
                <c:pt idx="158">
                  <c:v>-0.43918099999999999</c:v>
                </c:pt>
                <c:pt idx="159">
                  <c:v>-0.51871699999999998</c:v>
                </c:pt>
                <c:pt idx="160">
                  <c:v>-0.50476900000000002</c:v>
                </c:pt>
                <c:pt idx="161">
                  <c:v>-0.50129999999999997</c:v>
                </c:pt>
                <c:pt idx="162">
                  <c:v>-0.555836</c:v>
                </c:pt>
                <c:pt idx="163">
                  <c:v>-0.50372899999999998</c:v>
                </c:pt>
                <c:pt idx="164">
                  <c:v>-0.55112699999999992</c:v>
                </c:pt>
                <c:pt idx="165">
                  <c:v>-0.49624499999999999</c:v>
                </c:pt>
                <c:pt idx="166">
                  <c:v>-0.53592499999999998</c:v>
                </c:pt>
                <c:pt idx="167">
                  <c:v>-0.62201899999999999</c:v>
                </c:pt>
                <c:pt idx="168">
                  <c:v>-0.511957</c:v>
                </c:pt>
                <c:pt idx="169">
                  <c:v>-0.58714699999999997</c:v>
                </c:pt>
                <c:pt idx="170">
                  <c:v>-0.63678599999999996</c:v>
                </c:pt>
              </c:numCache>
            </c:numRef>
          </c:xVal>
          <c:yVal>
            <c:numRef>
              <c:f>[1]Watanabe2!$O$4:$O$174</c:f>
              <c:numCache>
                <c:formatCode>General</c:formatCode>
                <c:ptCount val="171"/>
                <c:pt idx="0">
                  <c:v>0</c:v>
                </c:pt>
                <c:pt idx="1">
                  <c:v>4.0370000000000345E-3</c:v>
                </c:pt>
                <c:pt idx="2">
                  <c:v>0.04</c:v>
                </c:pt>
                <c:pt idx="3">
                  <c:v>7.1915999999999938E-2</c:v>
                </c:pt>
                <c:pt idx="4">
                  <c:v>0.15794499999999995</c:v>
                </c:pt>
                <c:pt idx="5">
                  <c:v>0.23281999999999994</c:v>
                </c:pt>
                <c:pt idx="6">
                  <c:v>0.282221</c:v>
                </c:pt>
                <c:pt idx="7">
                  <c:v>0.40668300000000002</c:v>
                </c:pt>
                <c:pt idx="8">
                  <c:v>0.46891200000000005</c:v>
                </c:pt>
                <c:pt idx="9">
                  <c:v>0.54442900000000005</c:v>
                </c:pt>
                <c:pt idx="10">
                  <c:v>0.64309099999999986</c:v>
                </c:pt>
                <c:pt idx="11">
                  <c:v>0.68034400000000006</c:v>
                </c:pt>
                <c:pt idx="12">
                  <c:v>0.83373300000000017</c:v>
                </c:pt>
                <c:pt idx="13">
                  <c:v>0.87308300000000005</c:v>
                </c:pt>
                <c:pt idx="14">
                  <c:v>1.006419</c:v>
                </c:pt>
                <c:pt idx="15">
                  <c:v>1.0666300000000002</c:v>
                </c:pt>
                <c:pt idx="16">
                  <c:v>1.2158359999999999</c:v>
                </c:pt>
                <c:pt idx="17">
                  <c:v>1.3024389999999999</c:v>
                </c:pt>
                <c:pt idx="18">
                  <c:v>1.4291799999999999</c:v>
                </c:pt>
                <c:pt idx="19">
                  <c:v>1.5448829999999998</c:v>
                </c:pt>
                <c:pt idx="20">
                  <c:v>1.7375210000000003</c:v>
                </c:pt>
                <c:pt idx="21">
                  <c:v>1.8276869999999998</c:v>
                </c:pt>
                <c:pt idx="22">
                  <c:v>2.0121100000000003</c:v>
                </c:pt>
                <c:pt idx="23">
                  <c:v>2.097302</c:v>
                </c:pt>
                <c:pt idx="24">
                  <c:v>2.2711190000000001</c:v>
                </c:pt>
                <c:pt idx="25">
                  <c:v>2.4061660000000002</c:v>
                </c:pt>
                <c:pt idx="26">
                  <c:v>2.6037559999999997</c:v>
                </c:pt>
                <c:pt idx="27">
                  <c:v>2.7356660000000002</c:v>
                </c:pt>
                <c:pt idx="28">
                  <c:v>2.9035380000000002</c:v>
                </c:pt>
                <c:pt idx="29">
                  <c:v>3.0413330000000003</c:v>
                </c:pt>
                <c:pt idx="30">
                  <c:v>3.2221850000000001</c:v>
                </c:pt>
                <c:pt idx="31">
                  <c:v>3.3468589999999998</c:v>
                </c:pt>
                <c:pt idx="32">
                  <c:v>3.5711699999999995</c:v>
                </c:pt>
                <c:pt idx="33">
                  <c:v>3.7239739999999997</c:v>
                </c:pt>
                <c:pt idx="34">
                  <c:v>3.9341820000000003</c:v>
                </c:pt>
                <c:pt idx="35">
                  <c:v>4.0592740000000003</c:v>
                </c:pt>
                <c:pt idx="36">
                  <c:v>4.2227630000000005</c:v>
                </c:pt>
                <c:pt idx="37">
                  <c:v>4.3434989999999996</c:v>
                </c:pt>
                <c:pt idx="38">
                  <c:v>4.549799000000001</c:v>
                </c:pt>
                <c:pt idx="39">
                  <c:v>4.6607140000000005</c:v>
                </c:pt>
                <c:pt idx="40">
                  <c:v>4.8726299999999991</c:v>
                </c:pt>
                <c:pt idx="41">
                  <c:v>4.9865220000000008</c:v>
                </c:pt>
                <c:pt idx="42">
                  <c:v>5.2197070000000005</c:v>
                </c:pt>
                <c:pt idx="43">
                  <c:v>5.3280339999999997</c:v>
                </c:pt>
                <c:pt idx="44">
                  <c:v>5.523803</c:v>
                </c:pt>
                <c:pt idx="45">
                  <c:v>5.6298009999999996</c:v>
                </c:pt>
                <c:pt idx="46">
                  <c:v>5.8625650000000009</c:v>
                </c:pt>
                <c:pt idx="47">
                  <c:v>5.9837039999999995</c:v>
                </c:pt>
                <c:pt idx="48">
                  <c:v>6.2460589999999998</c:v>
                </c:pt>
                <c:pt idx="49">
                  <c:v>6.3527070000000005</c:v>
                </c:pt>
                <c:pt idx="50">
                  <c:v>6.5583320000000001</c:v>
                </c:pt>
                <c:pt idx="51">
                  <c:v>6.6623870000000007</c:v>
                </c:pt>
                <c:pt idx="52">
                  <c:v>6.869343999999999</c:v>
                </c:pt>
                <c:pt idx="53">
                  <c:v>7.0000129999999992</c:v>
                </c:pt>
                <c:pt idx="54">
                  <c:v>7.2021350000000002</c:v>
                </c:pt>
                <c:pt idx="55">
                  <c:v>7.2999059999999991</c:v>
                </c:pt>
                <c:pt idx="56">
                  <c:v>7.5739280000000004</c:v>
                </c:pt>
                <c:pt idx="57">
                  <c:v>7.705216000000001</c:v>
                </c:pt>
                <c:pt idx="58">
                  <c:v>7.9294949999999993</c:v>
                </c:pt>
                <c:pt idx="59">
                  <c:v>8.0208709999999996</c:v>
                </c:pt>
                <c:pt idx="60">
                  <c:v>8.278103999999999</c:v>
                </c:pt>
                <c:pt idx="61">
                  <c:v>8.4032999999999998</c:v>
                </c:pt>
                <c:pt idx="62">
                  <c:v>8.6190420000000003</c:v>
                </c:pt>
                <c:pt idx="63">
                  <c:v>8.7007099999999991</c:v>
                </c:pt>
                <c:pt idx="64">
                  <c:v>8.8285429999999998</c:v>
                </c:pt>
                <c:pt idx="65">
                  <c:v>9.1098219999999994</c:v>
                </c:pt>
                <c:pt idx="66">
                  <c:v>9.1923149999999989</c:v>
                </c:pt>
                <c:pt idx="67">
                  <c:v>9.4372780000000009</c:v>
                </c:pt>
                <c:pt idx="68">
                  <c:v>9.5558320000000005</c:v>
                </c:pt>
                <c:pt idx="69">
                  <c:v>9.7567209999999989</c:v>
                </c:pt>
                <c:pt idx="70">
                  <c:v>9.9141000000000012</c:v>
                </c:pt>
                <c:pt idx="71">
                  <c:v>10.149782999999999</c:v>
                </c:pt>
                <c:pt idx="72">
                  <c:v>10.227736999999999</c:v>
                </c:pt>
                <c:pt idx="73">
                  <c:v>10.463619999999999</c:v>
                </c:pt>
                <c:pt idx="74">
                  <c:v>10.540323999999998</c:v>
                </c:pt>
                <c:pt idx="75">
                  <c:v>10.851145999999998</c:v>
                </c:pt>
                <c:pt idx="76">
                  <c:v>10.928376</c:v>
                </c:pt>
                <c:pt idx="77">
                  <c:v>11.159305</c:v>
                </c:pt>
                <c:pt idx="78">
                  <c:v>11.312242000000001</c:v>
                </c:pt>
                <c:pt idx="79">
                  <c:v>11.541172</c:v>
                </c:pt>
                <c:pt idx="80">
                  <c:v>11.693180999999999</c:v>
                </c:pt>
                <c:pt idx="81">
                  <c:v>11.920857</c:v>
                </c:pt>
                <c:pt idx="82">
                  <c:v>12.072863999999999</c:v>
                </c:pt>
                <c:pt idx="83">
                  <c:v>12.300656</c:v>
                </c:pt>
                <c:pt idx="84">
                  <c:v>12.414769</c:v>
                </c:pt>
                <c:pt idx="85">
                  <c:v>12.681561</c:v>
                </c:pt>
                <c:pt idx="86">
                  <c:v>12.757904</c:v>
                </c:pt>
                <c:pt idx="87">
                  <c:v>13.066291999999999</c:v>
                </c:pt>
                <c:pt idx="88">
                  <c:v>13.181761999999999</c:v>
                </c:pt>
                <c:pt idx="89">
                  <c:v>13.455453</c:v>
                </c:pt>
                <c:pt idx="90">
                  <c:v>13.535288</c:v>
                </c:pt>
                <c:pt idx="91">
                  <c:v>13.814145</c:v>
                </c:pt>
                <c:pt idx="92">
                  <c:v>13.935692999999999</c:v>
                </c:pt>
                <c:pt idx="93">
                  <c:v>14.183688</c:v>
                </c:pt>
                <c:pt idx="94">
                  <c:v>14.348573999999999</c:v>
                </c:pt>
                <c:pt idx="95">
                  <c:v>14.603398</c:v>
                </c:pt>
                <c:pt idx="96">
                  <c:v>14.730491000000001</c:v>
                </c:pt>
                <c:pt idx="97">
                  <c:v>14.990600000000001</c:v>
                </c:pt>
                <c:pt idx="98">
                  <c:v>15.124494</c:v>
                </c:pt>
                <c:pt idx="99">
                  <c:v>15.387373999999998</c:v>
                </c:pt>
                <c:pt idx="100">
                  <c:v>15.573504</c:v>
                </c:pt>
                <c:pt idx="101">
                  <c:v>15.849404000000002</c:v>
                </c:pt>
                <c:pt idx="102">
                  <c:v>15.950895999999998</c:v>
                </c:pt>
                <c:pt idx="103">
                  <c:v>16.234839999999998</c:v>
                </c:pt>
                <c:pt idx="104">
                  <c:v>16.379172000000001</c:v>
                </c:pt>
                <c:pt idx="105">
                  <c:v>16.637820999999999</c:v>
                </c:pt>
                <c:pt idx="106">
                  <c:v>16.783352000000004</c:v>
                </c:pt>
                <c:pt idx="107">
                  <c:v>17.044481000000001</c:v>
                </c:pt>
                <c:pt idx="108">
                  <c:v>17.207479000000003</c:v>
                </c:pt>
                <c:pt idx="109">
                  <c:v>17.477271000000002</c:v>
                </c:pt>
                <c:pt idx="110">
                  <c:v>17.635402000000003</c:v>
                </c:pt>
                <c:pt idx="111">
                  <c:v>17.918773000000002</c:v>
                </c:pt>
                <c:pt idx="112">
                  <c:v>18.046751</c:v>
                </c:pt>
                <c:pt idx="113">
                  <c:v>18.324926000000005</c:v>
                </c:pt>
                <c:pt idx="114">
                  <c:v>18.456053000000001</c:v>
                </c:pt>
                <c:pt idx="115">
                  <c:v>18.768396000000003</c:v>
                </c:pt>
                <c:pt idx="116">
                  <c:v>18.899623999999999</c:v>
                </c:pt>
                <c:pt idx="117">
                  <c:v>19.208845</c:v>
                </c:pt>
                <c:pt idx="118">
                  <c:v>19.339874999999999</c:v>
                </c:pt>
                <c:pt idx="119">
                  <c:v>19.607237000000001</c:v>
                </c:pt>
                <c:pt idx="120">
                  <c:v>19.707318000000004</c:v>
                </c:pt>
                <c:pt idx="121">
                  <c:v>19.984110000000001</c:v>
                </c:pt>
                <c:pt idx="122">
                  <c:v>20.164104999999999</c:v>
                </c:pt>
                <c:pt idx="123">
                  <c:v>20.421482000000001</c:v>
                </c:pt>
                <c:pt idx="124">
                  <c:v>20.571615000000001</c:v>
                </c:pt>
                <c:pt idx="125">
                  <c:v>20.828049000000004</c:v>
                </c:pt>
                <c:pt idx="126">
                  <c:v>20.974509000000001</c:v>
                </c:pt>
                <c:pt idx="127">
                  <c:v>21.225147</c:v>
                </c:pt>
                <c:pt idx="128">
                  <c:v>21.342662000000001</c:v>
                </c:pt>
                <c:pt idx="129">
                  <c:v>21.674678</c:v>
                </c:pt>
                <c:pt idx="130">
                  <c:v>21.815558000000003</c:v>
                </c:pt>
                <c:pt idx="131">
                  <c:v>22.046018</c:v>
                </c:pt>
                <c:pt idx="132">
                  <c:v>22.197748000000001</c:v>
                </c:pt>
                <c:pt idx="133">
                  <c:v>22.430386000000002</c:v>
                </c:pt>
                <c:pt idx="134">
                  <c:v>22.572482000000001</c:v>
                </c:pt>
                <c:pt idx="135">
                  <c:v>22.815513000000003</c:v>
                </c:pt>
                <c:pt idx="136">
                  <c:v>22.933238000000003</c:v>
                </c:pt>
                <c:pt idx="137">
                  <c:v>23.196739000000001</c:v>
                </c:pt>
                <c:pt idx="138">
                  <c:v>23.274802000000001</c:v>
                </c:pt>
                <c:pt idx="139">
                  <c:v>23.569908999999999</c:v>
                </c:pt>
                <c:pt idx="140">
                  <c:v>23.697829000000002</c:v>
                </c:pt>
                <c:pt idx="141">
                  <c:v>23.930718000000002</c:v>
                </c:pt>
                <c:pt idx="142">
                  <c:v>24.044406000000002</c:v>
                </c:pt>
                <c:pt idx="143">
                  <c:v>24.277271000000002</c:v>
                </c:pt>
                <c:pt idx="144">
                  <c:v>24.399225000000001</c:v>
                </c:pt>
                <c:pt idx="145">
                  <c:v>24.633949000000001</c:v>
                </c:pt>
                <c:pt idx="146">
                  <c:v>24.697908000000005</c:v>
                </c:pt>
                <c:pt idx="147">
                  <c:v>24.959173000000003</c:v>
                </c:pt>
                <c:pt idx="148">
                  <c:v>25.104638000000005</c:v>
                </c:pt>
                <c:pt idx="149">
                  <c:v>25.302171000000001</c:v>
                </c:pt>
                <c:pt idx="150">
                  <c:v>25.425421000000004</c:v>
                </c:pt>
                <c:pt idx="151">
                  <c:v>25.614565000000002</c:v>
                </c:pt>
                <c:pt idx="152">
                  <c:v>25.711652000000001</c:v>
                </c:pt>
                <c:pt idx="153">
                  <c:v>25.944257</c:v>
                </c:pt>
                <c:pt idx="154">
                  <c:v>26.000326000000001</c:v>
                </c:pt>
                <c:pt idx="155">
                  <c:v>26.186567000000004</c:v>
                </c:pt>
                <c:pt idx="156">
                  <c:v>26.272883000000004</c:v>
                </c:pt>
                <c:pt idx="157">
                  <c:v>26.479509000000004</c:v>
                </c:pt>
                <c:pt idx="158">
                  <c:v>26.560487000000002</c:v>
                </c:pt>
                <c:pt idx="159">
                  <c:v>26.690625000000001</c:v>
                </c:pt>
                <c:pt idx="160">
                  <c:v>26.814605</c:v>
                </c:pt>
                <c:pt idx="161">
                  <c:v>26.957858000000002</c:v>
                </c:pt>
                <c:pt idx="162">
                  <c:v>27.048698000000002</c:v>
                </c:pt>
                <c:pt idx="163">
                  <c:v>27.266251</c:v>
                </c:pt>
                <c:pt idx="164">
                  <c:v>27.346878</c:v>
                </c:pt>
                <c:pt idx="165">
                  <c:v>27.566865000000004</c:v>
                </c:pt>
                <c:pt idx="166">
                  <c:v>27.635785000000002</c:v>
                </c:pt>
                <c:pt idx="167">
                  <c:v>27.785245000000003</c:v>
                </c:pt>
                <c:pt idx="168">
                  <c:v>27.917599000000003</c:v>
                </c:pt>
                <c:pt idx="169">
                  <c:v>28.050891</c:v>
                </c:pt>
                <c:pt idx="170">
                  <c:v>28.138891000000001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9-29F1-47DC-9ED5-22BB96816DA4}"/>
            </c:ext>
          </c:extLst>
        </c:ser>
        <c:ser>
          <c:idx val="3"/>
          <c:order val="2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[1]Daiki1!$N$4:$N$210</c:f>
              <c:numCache>
                <c:formatCode>General</c:formatCode>
                <c:ptCount val="207"/>
                <c:pt idx="0">
                  <c:v>0</c:v>
                </c:pt>
                <c:pt idx="1">
                  <c:v>-2.3689999999999714E-3</c:v>
                </c:pt>
                <c:pt idx="2">
                  <c:v>2.7100000000001499E-4</c:v>
                </c:pt>
                <c:pt idx="3">
                  <c:v>9.2000000000001597E-4</c:v>
                </c:pt>
                <c:pt idx="4">
                  <c:v>-3.6049999999999615E-3</c:v>
                </c:pt>
                <c:pt idx="5">
                  <c:v>-3.5980000000000131E-3</c:v>
                </c:pt>
                <c:pt idx="6">
                  <c:v>-6.3249999999999886E-3</c:v>
                </c:pt>
                <c:pt idx="7">
                  <c:v>-6.9130000000000111E-3</c:v>
                </c:pt>
                <c:pt idx="8">
                  <c:v>-1.082099999999997E-2</c:v>
                </c:pt>
                <c:pt idx="9">
                  <c:v>-9.6370000000000015E-3</c:v>
                </c:pt>
                <c:pt idx="10">
                  <c:v>-1.1764999999999987E-2</c:v>
                </c:pt>
                <c:pt idx="11">
                  <c:v>-4.826999999999998E-3</c:v>
                </c:pt>
                <c:pt idx="12">
                  <c:v>-4.2280000000000087E-3</c:v>
                </c:pt>
                <c:pt idx="13">
                  <c:v>-2.1349999999999911E-3</c:v>
                </c:pt>
                <c:pt idx="14">
                  <c:v>6.9549999999999846E-3</c:v>
                </c:pt>
                <c:pt idx="15">
                  <c:v>1.2084000000000003E-2</c:v>
                </c:pt>
                <c:pt idx="16">
                  <c:v>3.6746000000000036E-2</c:v>
                </c:pt>
                <c:pt idx="17">
                  <c:v>5.5698000000000039E-2</c:v>
                </c:pt>
                <c:pt idx="18">
                  <c:v>4.5917000000000034E-2</c:v>
                </c:pt>
                <c:pt idx="19">
                  <c:v>7.9530000000000312E-3</c:v>
                </c:pt>
                <c:pt idx="20">
                  <c:v>6.8344000000000002E-2</c:v>
                </c:pt>
                <c:pt idx="21">
                  <c:v>9.4864000000000032E-2</c:v>
                </c:pt>
                <c:pt idx="22">
                  <c:v>6.3437999999999994E-2</c:v>
                </c:pt>
                <c:pt idx="23">
                  <c:v>0.10902699999999999</c:v>
                </c:pt>
                <c:pt idx="24">
                  <c:v>8.4134999999999988E-2</c:v>
                </c:pt>
                <c:pt idx="25">
                  <c:v>0.12153700000000003</c:v>
                </c:pt>
                <c:pt idx="26">
                  <c:v>9.2232000000000036E-2</c:v>
                </c:pt>
                <c:pt idx="27">
                  <c:v>0.130661</c:v>
                </c:pt>
                <c:pt idx="28">
                  <c:v>0.12375</c:v>
                </c:pt>
                <c:pt idx="29">
                  <c:v>0.11428899999999999</c:v>
                </c:pt>
                <c:pt idx="30">
                  <c:v>0.15517500000000001</c:v>
                </c:pt>
                <c:pt idx="31">
                  <c:v>0.10442200000000003</c:v>
                </c:pt>
                <c:pt idx="32">
                  <c:v>0.11605200000000003</c:v>
                </c:pt>
                <c:pt idx="33">
                  <c:v>0.11588</c:v>
                </c:pt>
                <c:pt idx="34">
                  <c:v>0.12963</c:v>
                </c:pt>
                <c:pt idx="35">
                  <c:v>0.13061799999999998</c:v>
                </c:pt>
                <c:pt idx="36">
                  <c:v>0.13249600000000003</c:v>
                </c:pt>
                <c:pt idx="37">
                  <c:v>0.10196899999999999</c:v>
                </c:pt>
                <c:pt idx="38">
                  <c:v>0.14212600000000003</c:v>
                </c:pt>
                <c:pt idx="39">
                  <c:v>0.10602000000000004</c:v>
                </c:pt>
                <c:pt idx="40">
                  <c:v>0.11986500000000001</c:v>
                </c:pt>
                <c:pt idx="41">
                  <c:v>0.12744600000000003</c:v>
                </c:pt>
                <c:pt idx="42">
                  <c:v>0.10877699999999998</c:v>
                </c:pt>
                <c:pt idx="43">
                  <c:v>0.12604399999999999</c:v>
                </c:pt>
                <c:pt idx="44">
                  <c:v>0.108478</c:v>
                </c:pt>
                <c:pt idx="45">
                  <c:v>0.121152</c:v>
                </c:pt>
                <c:pt idx="46">
                  <c:v>0.12834500000000004</c:v>
                </c:pt>
                <c:pt idx="47">
                  <c:v>0.10530900000000003</c:v>
                </c:pt>
                <c:pt idx="48">
                  <c:v>7.3079000000000005E-2</c:v>
                </c:pt>
                <c:pt idx="49">
                  <c:v>0.101065</c:v>
                </c:pt>
                <c:pt idx="50">
                  <c:v>9.9930999999999992E-2</c:v>
                </c:pt>
                <c:pt idx="51">
                  <c:v>8.3194999999999991E-2</c:v>
                </c:pt>
                <c:pt idx="52">
                  <c:v>9.6607000000000026E-2</c:v>
                </c:pt>
                <c:pt idx="53">
                  <c:v>7.8966999999999982E-2</c:v>
                </c:pt>
                <c:pt idx="54">
                  <c:v>9.2447000000000001E-2</c:v>
                </c:pt>
                <c:pt idx="55">
                  <c:v>7.2543999999999983E-2</c:v>
                </c:pt>
                <c:pt idx="56">
                  <c:v>4.8903999999999996E-2</c:v>
                </c:pt>
                <c:pt idx="57">
                  <c:v>4.9251000000000031E-2</c:v>
                </c:pt>
                <c:pt idx="58">
                  <c:v>3.7654E-2</c:v>
                </c:pt>
                <c:pt idx="59">
                  <c:v>3.3814999999999998E-2</c:v>
                </c:pt>
                <c:pt idx="60">
                  <c:v>3.3383000000000038E-2</c:v>
                </c:pt>
                <c:pt idx="61">
                  <c:v>2.9199000000000013E-2</c:v>
                </c:pt>
                <c:pt idx="62">
                  <c:v>-5.8419999999999844E-3</c:v>
                </c:pt>
                <c:pt idx="63">
                  <c:v>-7.2110000000000125E-3</c:v>
                </c:pt>
                <c:pt idx="64">
                  <c:v>-6.8190000000000169E-3</c:v>
                </c:pt>
                <c:pt idx="65">
                  <c:v>-6.8799999999998821E-4</c:v>
                </c:pt>
                <c:pt idx="66">
                  <c:v>-2.6166999999999975E-2</c:v>
                </c:pt>
                <c:pt idx="67">
                  <c:v>-1.3281000000000006E-2</c:v>
                </c:pt>
                <c:pt idx="68">
                  <c:v>-2.2562000000000013E-2</c:v>
                </c:pt>
                <c:pt idx="69">
                  <c:v>-3.7337999999999968E-2</c:v>
                </c:pt>
                <c:pt idx="70">
                  <c:v>-4.8962999999999965E-2</c:v>
                </c:pt>
                <c:pt idx="71">
                  <c:v>-4.5642999999999975E-2</c:v>
                </c:pt>
                <c:pt idx="72">
                  <c:v>-5.4581999999999936E-2</c:v>
                </c:pt>
                <c:pt idx="73">
                  <c:v>-6.1816999999999948E-2</c:v>
                </c:pt>
                <c:pt idx="74">
                  <c:v>-6.9614999999999955E-2</c:v>
                </c:pt>
                <c:pt idx="75">
                  <c:v>-7.3704000000000006E-2</c:v>
                </c:pt>
                <c:pt idx="76">
                  <c:v>-7.335899999999998E-2</c:v>
                </c:pt>
                <c:pt idx="77">
                  <c:v>-7.5299000000000033E-2</c:v>
                </c:pt>
                <c:pt idx="78">
                  <c:v>-8.5186999999999957E-2</c:v>
                </c:pt>
                <c:pt idx="79">
                  <c:v>-9.5223000000000016E-2</c:v>
                </c:pt>
                <c:pt idx="80">
                  <c:v>-7.6164000000000051E-2</c:v>
                </c:pt>
                <c:pt idx="81">
                  <c:v>-8.9686999999999961E-2</c:v>
                </c:pt>
                <c:pt idx="82">
                  <c:v>-9.2824000000000018E-2</c:v>
                </c:pt>
                <c:pt idx="83">
                  <c:v>-8.315199999999999E-2</c:v>
                </c:pt>
                <c:pt idx="84">
                  <c:v>-9.2833000000000027E-2</c:v>
                </c:pt>
                <c:pt idx="85">
                  <c:v>-9.515299999999996E-2</c:v>
                </c:pt>
                <c:pt idx="86">
                  <c:v>-9.2618999999999979E-2</c:v>
                </c:pt>
                <c:pt idx="87">
                  <c:v>-8.8965999999999948E-2</c:v>
                </c:pt>
                <c:pt idx="88">
                  <c:v>-8.4546999999999969E-2</c:v>
                </c:pt>
                <c:pt idx="89">
                  <c:v>-8.9926999999999965E-2</c:v>
                </c:pt>
                <c:pt idx="90">
                  <c:v>-9.4773999999999942E-2</c:v>
                </c:pt>
                <c:pt idx="91">
                  <c:v>-9.4078000000000037E-2</c:v>
                </c:pt>
                <c:pt idx="92">
                  <c:v>-9.0160000000000032E-2</c:v>
                </c:pt>
                <c:pt idx="93">
                  <c:v>-9.9300000000000013E-2</c:v>
                </c:pt>
                <c:pt idx="94">
                  <c:v>-0.11362600000000003</c:v>
                </c:pt>
                <c:pt idx="95">
                  <c:v>-0.103974</c:v>
                </c:pt>
                <c:pt idx="96">
                  <c:v>-0.11036799999999999</c:v>
                </c:pt>
                <c:pt idx="97">
                  <c:v>-0.11777199999999999</c:v>
                </c:pt>
                <c:pt idx="98">
                  <c:v>-0.12642400000000004</c:v>
                </c:pt>
                <c:pt idx="99">
                  <c:v>-0.119238</c:v>
                </c:pt>
                <c:pt idx="100">
                  <c:v>-0.13749100000000006</c:v>
                </c:pt>
                <c:pt idx="101">
                  <c:v>-0.12580299999999994</c:v>
                </c:pt>
                <c:pt idx="102">
                  <c:v>-0.12764600000000001</c:v>
                </c:pt>
                <c:pt idx="103">
                  <c:v>-0.13452299999999998</c:v>
                </c:pt>
                <c:pt idx="104">
                  <c:v>-0.14929599999999998</c:v>
                </c:pt>
                <c:pt idx="105">
                  <c:v>-0.13010499999999997</c:v>
                </c:pt>
                <c:pt idx="106">
                  <c:v>-0.14527299999999996</c:v>
                </c:pt>
                <c:pt idx="107">
                  <c:v>-0.14025899999999997</c:v>
                </c:pt>
                <c:pt idx="108">
                  <c:v>-0.14513600000000001</c:v>
                </c:pt>
                <c:pt idx="109">
                  <c:v>-0.15442699999999998</c:v>
                </c:pt>
                <c:pt idx="110">
                  <c:v>-0.13480299999999995</c:v>
                </c:pt>
                <c:pt idx="111">
                  <c:v>-0.14605699999999996</c:v>
                </c:pt>
                <c:pt idx="112">
                  <c:v>-0.14927399999999993</c:v>
                </c:pt>
                <c:pt idx="113">
                  <c:v>-0.15660099999999993</c:v>
                </c:pt>
                <c:pt idx="114">
                  <c:v>-0.15217299999999995</c:v>
                </c:pt>
                <c:pt idx="115">
                  <c:v>-0.16744699999999996</c:v>
                </c:pt>
                <c:pt idx="116">
                  <c:v>-0.13746900000000001</c:v>
                </c:pt>
                <c:pt idx="117">
                  <c:v>-0.144008</c:v>
                </c:pt>
                <c:pt idx="118">
                  <c:v>-0.14573200000000003</c:v>
                </c:pt>
                <c:pt idx="119">
                  <c:v>-0.15068800000000004</c:v>
                </c:pt>
                <c:pt idx="120">
                  <c:v>-0.15805900000000003</c:v>
                </c:pt>
                <c:pt idx="121">
                  <c:v>-0.15168199999999996</c:v>
                </c:pt>
                <c:pt idx="122">
                  <c:v>-0.15598999999999996</c:v>
                </c:pt>
                <c:pt idx="123">
                  <c:v>-0.15395900000000001</c:v>
                </c:pt>
                <c:pt idx="124">
                  <c:v>-0.12544599999999997</c:v>
                </c:pt>
                <c:pt idx="125">
                  <c:v>-0.145623</c:v>
                </c:pt>
                <c:pt idx="126">
                  <c:v>-0.15107000000000001</c:v>
                </c:pt>
                <c:pt idx="127">
                  <c:v>-0.16467699999999996</c:v>
                </c:pt>
                <c:pt idx="128">
                  <c:v>-0.16099999999999995</c:v>
                </c:pt>
                <c:pt idx="129">
                  <c:v>-0.16056699999999996</c:v>
                </c:pt>
                <c:pt idx="130">
                  <c:v>-0.13676399999999997</c:v>
                </c:pt>
                <c:pt idx="131">
                  <c:v>-0.15888399999999997</c:v>
                </c:pt>
                <c:pt idx="132">
                  <c:v>-0.18350799999999998</c:v>
                </c:pt>
                <c:pt idx="133">
                  <c:v>-0.17388200000000001</c:v>
                </c:pt>
                <c:pt idx="134">
                  <c:v>-0.17867000000000002</c:v>
                </c:pt>
                <c:pt idx="135">
                  <c:v>-0.18639899999999995</c:v>
                </c:pt>
                <c:pt idx="136">
                  <c:v>-0.19630799999999993</c:v>
                </c:pt>
                <c:pt idx="137">
                  <c:v>-0.181503</c:v>
                </c:pt>
                <c:pt idx="138">
                  <c:v>-0.21391799999999994</c:v>
                </c:pt>
                <c:pt idx="139">
                  <c:v>-0.20119000000000001</c:v>
                </c:pt>
                <c:pt idx="140">
                  <c:v>-0.18942000000000003</c:v>
                </c:pt>
                <c:pt idx="141">
                  <c:v>-0.20893500000000001</c:v>
                </c:pt>
                <c:pt idx="142">
                  <c:v>-0.19483499999999998</c:v>
                </c:pt>
                <c:pt idx="143">
                  <c:v>-0.21920599999999996</c:v>
                </c:pt>
                <c:pt idx="144">
                  <c:v>-0.17351399999999995</c:v>
                </c:pt>
                <c:pt idx="145">
                  <c:v>-0.20147300000000001</c:v>
                </c:pt>
                <c:pt idx="146">
                  <c:v>-0.18859599999999996</c:v>
                </c:pt>
                <c:pt idx="147">
                  <c:v>-0.19545899999999999</c:v>
                </c:pt>
                <c:pt idx="148">
                  <c:v>-0.16614600000000002</c:v>
                </c:pt>
                <c:pt idx="149">
                  <c:v>-0.21627899999999994</c:v>
                </c:pt>
                <c:pt idx="150">
                  <c:v>-0.19290899999999994</c:v>
                </c:pt>
                <c:pt idx="151">
                  <c:v>-0.19178399999999993</c:v>
                </c:pt>
                <c:pt idx="152">
                  <c:v>-0.19931599999999997</c:v>
                </c:pt>
                <c:pt idx="153">
                  <c:v>-0.15674200000000002</c:v>
                </c:pt>
                <c:pt idx="154">
                  <c:v>-0.21909499999999998</c:v>
                </c:pt>
                <c:pt idx="155">
                  <c:v>-0.19970499999999999</c:v>
                </c:pt>
                <c:pt idx="156">
                  <c:v>-0.21126899999999996</c:v>
                </c:pt>
                <c:pt idx="157">
                  <c:v>-0.22214100000000003</c:v>
                </c:pt>
                <c:pt idx="158">
                  <c:v>-0.18177399999999994</c:v>
                </c:pt>
                <c:pt idx="159">
                  <c:v>-0.18660200000000005</c:v>
                </c:pt>
                <c:pt idx="160">
                  <c:v>-0.24626700000000001</c:v>
                </c:pt>
                <c:pt idx="161">
                  <c:v>-0.25348300000000001</c:v>
                </c:pt>
                <c:pt idx="162">
                  <c:v>-0.19965500000000003</c:v>
                </c:pt>
                <c:pt idx="163">
                  <c:v>-0.21197999999999997</c:v>
                </c:pt>
                <c:pt idx="164">
                  <c:v>-0.25756400000000002</c:v>
                </c:pt>
                <c:pt idx="165">
                  <c:v>-0.25506000000000001</c:v>
                </c:pt>
                <c:pt idx="166">
                  <c:v>-0.25324499999999994</c:v>
                </c:pt>
                <c:pt idx="167">
                  <c:v>-0.28708999999999996</c:v>
                </c:pt>
                <c:pt idx="168">
                  <c:v>-0.22170800000000004</c:v>
                </c:pt>
                <c:pt idx="169">
                  <c:v>-0.25027699999999997</c:v>
                </c:pt>
                <c:pt idx="170">
                  <c:v>-0.25201200000000001</c:v>
                </c:pt>
                <c:pt idx="171">
                  <c:v>-0.22663299999999997</c:v>
                </c:pt>
                <c:pt idx="172">
                  <c:v>-0.26111299999999998</c:v>
                </c:pt>
                <c:pt idx="173">
                  <c:v>-0.24578799999999995</c:v>
                </c:pt>
                <c:pt idx="174">
                  <c:v>-0.28070699999999993</c:v>
                </c:pt>
                <c:pt idx="175">
                  <c:v>-0.23930900000000002</c:v>
                </c:pt>
                <c:pt idx="176">
                  <c:v>-0.26800200000000002</c:v>
                </c:pt>
                <c:pt idx="177">
                  <c:v>-0.28255699999999995</c:v>
                </c:pt>
                <c:pt idx="178">
                  <c:v>-0.259494</c:v>
                </c:pt>
                <c:pt idx="179">
                  <c:v>-0.2883</c:v>
                </c:pt>
                <c:pt idx="180">
                  <c:v>-0.25854299999999997</c:v>
                </c:pt>
                <c:pt idx="181">
                  <c:v>-0.27948999999999996</c:v>
                </c:pt>
                <c:pt idx="182">
                  <c:v>-0.24993900000000002</c:v>
                </c:pt>
                <c:pt idx="183">
                  <c:v>-0.33446800000000004</c:v>
                </c:pt>
                <c:pt idx="184">
                  <c:v>-0.24234999999999998</c:v>
                </c:pt>
                <c:pt idx="185">
                  <c:v>-0.33238699999999999</c:v>
                </c:pt>
                <c:pt idx="186">
                  <c:v>-0.25075999999999993</c:v>
                </c:pt>
                <c:pt idx="187">
                  <c:v>-0.28802299999999997</c:v>
                </c:pt>
                <c:pt idx="188">
                  <c:v>-0.24385200000000004</c:v>
                </c:pt>
                <c:pt idx="189">
                  <c:v>-0.32215899999999992</c:v>
                </c:pt>
                <c:pt idx="190">
                  <c:v>-0.22704199999999997</c:v>
                </c:pt>
                <c:pt idx="191">
                  <c:v>-0.27916400000000002</c:v>
                </c:pt>
                <c:pt idx="192">
                  <c:v>-0.31617099999999998</c:v>
                </c:pt>
                <c:pt idx="193">
                  <c:v>-0.23814100000000002</c:v>
                </c:pt>
                <c:pt idx="194">
                  <c:v>-0.26839000000000007</c:v>
                </c:pt>
                <c:pt idx="195">
                  <c:v>-0.27705400000000002</c:v>
                </c:pt>
                <c:pt idx="196">
                  <c:v>-0.22510200000000002</c:v>
                </c:pt>
                <c:pt idx="197">
                  <c:v>-0.28579500000000002</c:v>
                </c:pt>
                <c:pt idx="198">
                  <c:v>-0.25251699999999999</c:v>
                </c:pt>
                <c:pt idx="199">
                  <c:v>-0.23481800000000005</c:v>
                </c:pt>
                <c:pt idx="200">
                  <c:v>-0.26676399999999995</c:v>
                </c:pt>
                <c:pt idx="201">
                  <c:v>-0.27320099999999997</c:v>
                </c:pt>
                <c:pt idx="202">
                  <c:v>-0.23814000000000005</c:v>
                </c:pt>
                <c:pt idx="203">
                  <c:v>-0.31779500000000005</c:v>
                </c:pt>
                <c:pt idx="204">
                  <c:v>-0.35050999999999993</c:v>
                </c:pt>
                <c:pt idx="205">
                  <c:v>-0.26780199999999998</c:v>
                </c:pt>
                <c:pt idx="206">
                  <c:v>-0.29415799999999998</c:v>
                </c:pt>
              </c:numCache>
            </c:numRef>
          </c:xVal>
          <c:yVal>
            <c:numRef>
              <c:f>[1]Daiki1!$O$4:$O$210</c:f>
              <c:numCache>
                <c:formatCode>General</c:formatCode>
                <c:ptCount val="207"/>
                <c:pt idx="0">
                  <c:v>0</c:v>
                </c:pt>
                <c:pt idx="1">
                  <c:v>-3.2240000000000463E-3</c:v>
                </c:pt>
                <c:pt idx="2">
                  <c:v>4.2199999999991181E-4</c:v>
                </c:pt>
                <c:pt idx="3">
                  <c:v>1.1859999999999217E-3</c:v>
                </c:pt>
                <c:pt idx="4">
                  <c:v>-4.7960000000000494E-3</c:v>
                </c:pt>
                <c:pt idx="5">
                  <c:v>-4.8010000000000448E-3</c:v>
                </c:pt>
                <c:pt idx="6">
                  <c:v>-8.3810000000000863E-3</c:v>
                </c:pt>
                <c:pt idx="7">
                  <c:v>-9.190000000000054E-3</c:v>
                </c:pt>
                <c:pt idx="8">
                  <c:v>-1.4384000000000015E-2</c:v>
                </c:pt>
                <c:pt idx="9">
                  <c:v>-1.2771000000000072E-2</c:v>
                </c:pt>
                <c:pt idx="10">
                  <c:v>-1.5551000000000046E-2</c:v>
                </c:pt>
                <c:pt idx="11">
                  <c:v>-6.3790000000000192E-3</c:v>
                </c:pt>
                <c:pt idx="12">
                  <c:v>-5.5790000000000648E-3</c:v>
                </c:pt>
                <c:pt idx="13">
                  <c:v>-2.7730000000000246E-3</c:v>
                </c:pt>
                <c:pt idx="14">
                  <c:v>9.1589999999999918E-3</c:v>
                </c:pt>
                <c:pt idx="15">
                  <c:v>1.5935999999999922E-2</c:v>
                </c:pt>
                <c:pt idx="16">
                  <c:v>4.8689999999999942E-2</c:v>
                </c:pt>
                <c:pt idx="17">
                  <c:v>7.3849999999999916E-2</c:v>
                </c:pt>
                <c:pt idx="18">
                  <c:v>0.17144700000000002</c:v>
                </c:pt>
                <c:pt idx="19">
                  <c:v>0.23153399999999999</c:v>
                </c:pt>
                <c:pt idx="20">
                  <c:v>0.309977</c:v>
                </c:pt>
                <c:pt idx="21">
                  <c:v>0.34445400000000009</c:v>
                </c:pt>
                <c:pt idx="22">
                  <c:v>0.51817299999999988</c:v>
                </c:pt>
                <c:pt idx="23">
                  <c:v>0.57645400000000002</c:v>
                </c:pt>
                <c:pt idx="24">
                  <c:v>0.75412399999999991</c:v>
                </c:pt>
                <c:pt idx="25">
                  <c:v>0.80103400000000002</c:v>
                </c:pt>
                <c:pt idx="26">
                  <c:v>0.96894800000000003</c:v>
                </c:pt>
                <c:pt idx="27">
                  <c:v>1.016321</c:v>
                </c:pt>
                <c:pt idx="28">
                  <c:v>1.207411</c:v>
                </c:pt>
                <c:pt idx="29">
                  <c:v>1.2943319999999998</c:v>
                </c:pt>
                <c:pt idx="30">
                  <c:v>1.4402429999999999</c:v>
                </c:pt>
                <c:pt idx="31">
                  <c:v>1.5717919999999999</c:v>
                </c:pt>
                <c:pt idx="32">
                  <c:v>1.773109</c:v>
                </c:pt>
                <c:pt idx="33">
                  <c:v>1.8654139999999999</c:v>
                </c:pt>
                <c:pt idx="34">
                  <c:v>2.0630169999999999</c:v>
                </c:pt>
                <c:pt idx="35">
                  <c:v>2.1536960000000001</c:v>
                </c:pt>
                <c:pt idx="36">
                  <c:v>2.3324820000000002</c:v>
                </c:pt>
                <c:pt idx="37">
                  <c:v>2.4731900000000002</c:v>
                </c:pt>
                <c:pt idx="38">
                  <c:v>2.6861059999999997</c:v>
                </c:pt>
                <c:pt idx="39">
                  <c:v>2.8156349999999999</c:v>
                </c:pt>
                <c:pt idx="40">
                  <c:v>2.9942369999999996</c:v>
                </c:pt>
                <c:pt idx="41">
                  <c:v>3.0828959999999999</c:v>
                </c:pt>
                <c:pt idx="42">
                  <c:v>3.3032849999999998</c:v>
                </c:pt>
                <c:pt idx="43">
                  <c:v>3.3984929999999998</c:v>
                </c:pt>
                <c:pt idx="44">
                  <c:v>3.6126440000000004</c:v>
                </c:pt>
                <c:pt idx="45">
                  <c:v>3.700326</c:v>
                </c:pt>
                <c:pt idx="46">
                  <c:v>3.9303109999999997</c:v>
                </c:pt>
                <c:pt idx="47">
                  <c:v>4.0554589999999999</c:v>
                </c:pt>
                <c:pt idx="48">
                  <c:v>4.3132539999999997</c:v>
                </c:pt>
                <c:pt idx="49">
                  <c:v>4.4076430000000002</c:v>
                </c:pt>
                <c:pt idx="50">
                  <c:v>4.6139049999999999</c:v>
                </c:pt>
                <c:pt idx="51">
                  <c:v>4.7358189999999993</c:v>
                </c:pt>
                <c:pt idx="52">
                  <c:v>4.9467690000000006</c:v>
                </c:pt>
                <c:pt idx="53">
                  <c:v>5.0638719999999999</c:v>
                </c:pt>
                <c:pt idx="54">
                  <c:v>5.2676319999999999</c:v>
                </c:pt>
                <c:pt idx="55">
                  <c:v>5.4422420000000002</c:v>
                </c:pt>
                <c:pt idx="56">
                  <c:v>5.6726399999999995</c:v>
                </c:pt>
                <c:pt idx="57">
                  <c:v>5.7945639999999994</c:v>
                </c:pt>
                <c:pt idx="58">
                  <c:v>6.0256089999999993</c:v>
                </c:pt>
                <c:pt idx="59">
                  <c:v>6.1405410000000007</c:v>
                </c:pt>
                <c:pt idx="60">
                  <c:v>6.3713030000000002</c:v>
                </c:pt>
                <c:pt idx="61">
                  <c:v>6.4822500000000005</c:v>
                </c:pt>
                <c:pt idx="62">
                  <c:v>6.7399810000000002</c:v>
                </c:pt>
                <c:pt idx="63">
                  <c:v>6.8490320000000002</c:v>
                </c:pt>
                <c:pt idx="64">
                  <c:v>7.0656730000000003</c:v>
                </c:pt>
                <c:pt idx="65">
                  <c:v>7.1756359999999999</c:v>
                </c:pt>
                <c:pt idx="66">
                  <c:v>7.4760080000000002</c:v>
                </c:pt>
                <c:pt idx="67">
                  <c:v>7.5854730000000004</c:v>
                </c:pt>
                <c:pt idx="68">
                  <c:v>7.8340079999999999</c:v>
                </c:pt>
                <c:pt idx="69">
                  <c:v>7.9764979999999994</c:v>
                </c:pt>
                <c:pt idx="70">
                  <c:v>8.2168140000000012</c:v>
                </c:pt>
                <c:pt idx="71">
                  <c:v>8.3634260000000005</c:v>
                </c:pt>
                <c:pt idx="72">
                  <c:v>8.598154000000001</c:v>
                </c:pt>
                <c:pt idx="73">
                  <c:v>8.7365759999999995</c:v>
                </c:pt>
                <c:pt idx="74">
                  <c:v>8.9660579999999985</c:v>
                </c:pt>
                <c:pt idx="75">
                  <c:v>9.1480820000000005</c:v>
                </c:pt>
                <c:pt idx="76">
                  <c:v>9.3745530000000006</c:v>
                </c:pt>
                <c:pt idx="77">
                  <c:v>9.5082389999999997</c:v>
                </c:pt>
                <c:pt idx="78">
                  <c:v>9.7270350000000008</c:v>
                </c:pt>
                <c:pt idx="79">
                  <c:v>9.8562220000000007</c:v>
                </c:pt>
                <c:pt idx="80">
                  <c:v>10.078671</c:v>
                </c:pt>
                <c:pt idx="81">
                  <c:v>10.205015</c:v>
                </c:pt>
                <c:pt idx="82">
                  <c:v>10.461296000000001</c:v>
                </c:pt>
                <c:pt idx="83">
                  <c:v>10.548221</c:v>
                </c:pt>
                <c:pt idx="84">
                  <c:v>10.841923999999999</c:v>
                </c:pt>
                <c:pt idx="85">
                  <c:v>10.967405000000001</c:v>
                </c:pt>
                <c:pt idx="86">
                  <c:v>11.217955</c:v>
                </c:pt>
                <c:pt idx="87">
                  <c:v>11.301306</c:v>
                </c:pt>
                <c:pt idx="88">
                  <c:v>11.549778</c:v>
                </c:pt>
                <c:pt idx="89">
                  <c:v>11.631819</c:v>
                </c:pt>
                <c:pt idx="90">
                  <c:v>11.878378000000001</c:v>
                </c:pt>
                <c:pt idx="91">
                  <c:v>12.042599000000001</c:v>
                </c:pt>
                <c:pt idx="92">
                  <c:v>12.288765</c:v>
                </c:pt>
                <c:pt idx="93">
                  <c:v>12.452766</c:v>
                </c:pt>
                <c:pt idx="94">
                  <c:v>12.699709</c:v>
                </c:pt>
                <c:pt idx="95">
                  <c:v>12.781533</c:v>
                </c:pt>
                <c:pt idx="96">
                  <c:v>13.070575999999999</c:v>
                </c:pt>
                <c:pt idx="97">
                  <c:v>13.195295</c:v>
                </c:pt>
                <c:pt idx="98">
                  <c:v>13.445708000000002</c:v>
                </c:pt>
                <c:pt idx="99">
                  <c:v>13.612009</c:v>
                </c:pt>
                <c:pt idx="100">
                  <c:v>13.867205</c:v>
                </c:pt>
                <c:pt idx="101">
                  <c:v>14.03476</c:v>
                </c:pt>
                <c:pt idx="102">
                  <c:v>14.291456</c:v>
                </c:pt>
                <c:pt idx="103">
                  <c:v>14.378978999999999</c:v>
                </c:pt>
                <c:pt idx="104">
                  <c:v>14.642918</c:v>
                </c:pt>
                <c:pt idx="105">
                  <c:v>14.769562000000001</c:v>
                </c:pt>
                <c:pt idx="106">
                  <c:v>14.994794000000001</c:v>
                </c:pt>
                <c:pt idx="107">
                  <c:v>15.172268000000001</c:v>
                </c:pt>
                <c:pt idx="108">
                  <c:v>15.400126</c:v>
                </c:pt>
                <c:pt idx="109">
                  <c:v>15.494619</c:v>
                </c:pt>
                <c:pt idx="110">
                  <c:v>15.765479000000001</c:v>
                </c:pt>
                <c:pt idx="111">
                  <c:v>15.863349000000001</c:v>
                </c:pt>
                <c:pt idx="112">
                  <c:v>16.101627000000001</c:v>
                </c:pt>
                <c:pt idx="113">
                  <c:v>16.249049000000003</c:v>
                </c:pt>
                <c:pt idx="114">
                  <c:v>16.442017000000003</c:v>
                </c:pt>
                <c:pt idx="115">
                  <c:v>16.547439000000004</c:v>
                </c:pt>
                <c:pt idx="116">
                  <c:v>16.833926000000002</c:v>
                </c:pt>
                <c:pt idx="117">
                  <c:v>16.938753999999999</c:v>
                </c:pt>
                <c:pt idx="118">
                  <c:v>17.145649000000002</c:v>
                </c:pt>
                <c:pt idx="119">
                  <c:v>17.252696</c:v>
                </c:pt>
                <c:pt idx="120">
                  <c:v>17.468522</c:v>
                </c:pt>
                <c:pt idx="121">
                  <c:v>17.572408000000003</c:v>
                </c:pt>
                <c:pt idx="122">
                  <c:v>17.792972000000002</c:v>
                </c:pt>
                <c:pt idx="123">
                  <c:v>17.902505000000001</c:v>
                </c:pt>
                <c:pt idx="124">
                  <c:v>18.109767999999999</c:v>
                </c:pt>
                <c:pt idx="125">
                  <c:v>18.179127000000001</c:v>
                </c:pt>
                <c:pt idx="126">
                  <c:v>18.355274000000001</c:v>
                </c:pt>
                <c:pt idx="127">
                  <c:v>18.422212000000002</c:v>
                </c:pt>
                <c:pt idx="128">
                  <c:v>18.596670000000003</c:v>
                </c:pt>
                <c:pt idx="129">
                  <c:v>18.715984000000002</c:v>
                </c:pt>
                <c:pt idx="130">
                  <c:v>18.942692000000005</c:v>
                </c:pt>
                <c:pt idx="131">
                  <c:v>19.020028000000003</c:v>
                </c:pt>
                <c:pt idx="132">
                  <c:v>19.225642000000004</c:v>
                </c:pt>
                <c:pt idx="133">
                  <c:v>19.345969</c:v>
                </c:pt>
                <c:pt idx="134">
                  <c:v>19.543725000000002</c:v>
                </c:pt>
                <c:pt idx="135">
                  <c:v>19.681341</c:v>
                </c:pt>
                <c:pt idx="136">
                  <c:v>19.890135000000001</c:v>
                </c:pt>
                <c:pt idx="137">
                  <c:v>20.014726000000003</c:v>
                </c:pt>
                <c:pt idx="138">
                  <c:v>20.179542000000001</c:v>
                </c:pt>
                <c:pt idx="139">
                  <c:v>20.309607</c:v>
                </c:pt>
                <c:pt idx="140">
                  <c:v>20.514066000000003</c:v>
                </c:pt>
                <c:pt idx="141">
                  <c:v>20.603634000000003</c:v>
                </c:pt>
                <c:pt idx="142">
                  <c:v>20.812422000000002</c:v>
                </c:pt>
                <c:pt idx="143">
                  <c:v>20.909332000000003</c:v>
                </c:pt>
                <c:pt idx="144">
                  <c:v>21.172810000000002</c:v>
                </c:pt>
                <c:pt idx="145">
                  <c:v>21.276876000000001</c:v>
                </c:pt>
                <c:pt idx="146">
                  <c:v>21.502350000000003</c:v>
                </c:pt>
                <c:pt idx="147">
                  <c:v>21.589473000000002</c:v>
                </c:pt>
                <c:pt idx="148">
                  <c:v>21.805947</c:v>
                </c:pt>
                <c:pt idx="149">
                  <c:v>21.856238000000001</c:v>
                </c:pt>
                <c:pt idx="150">
                  <c:v>22.085141000000004</c:v>
                </c:pt>
                <c:pt idx="151">
                  <c:v>22.169561000000002</c:v>
                </c:pt>
                <c:pt idx="152">
                  <c:v>22.351182000000001</c:v>
                </c:pt>
                <c:pt idx="153">
                  <c:v>22.482312000000004</c:v>
                </c:pt>
                <c:pt idx="154">
                  <c:v>22.549356000000003</c:v>
                </c:pt>
                <c:pt idx="155">
                  <c:v>22.800211000000004</c:v>
                </c:pt>
                <c:pt idx="156">
                  <c:v>22.905478000000002</c:v>
                </c:pt>
                <c:pt idx="157">
                  <c:v>23.105360000000001</c:v>
                </c:pt>
                <c:pt idx="158">
                  <c:v>23.250364000000001</c:v>
                </c:pt>
                <c:pt idx="159">
                  <c:v>23.450620000000004</c:v>
                </c:pt>
                <c:pt idx="160">
                  <c:v>23.520696000000001</c:v>
                </c:pt>
                <c:pt idx="161">
                  <c:v>23.729223000000001</c:v>
                </c:pt>
                <c:pt idx="162">
                  <c:v>23.868191000000003</c:v>
                </c:pt>
                <c:pt idx="163">
                  <c:v>24.091058</c:v>
                </c:pt>
                <c:pt idx="164">
                  <c:v>24.147405000000003</c:v>
                </c:pt>
                <c:pt idx="165">
                  <c:v>24.357651000000001</c:v>
                </c:pt>
                <c:pt idx="166">
                  <c:v>24.463781000000004</c:v>
                </c:pt>
                <c:pt idx="167">
                  <c:v>24.616879000000001</c:v>
                </c:pt>
                <c:pt idx="168">
                  <c:v>24.755188000000004</c:v>
                </c:pt>
                <c:pt idx="169">
                  <c:v>24.905850000000001</c:v>
                </c:pt>
                <c:pt idx="170">
                  <c:v>25.022838000000004</c:v>
                </c:pt>
                <c:pt idx="171">
                  <c:v>25.221963000000002</c:v>
                </c:pt>
                <c:pt idx="172">
                  <c:v>25.268644999999999</c:v>
                </c:pt>
                <c:pt idx="173">
                  <c:v>25.486749000000003</c:v>
                </c:pt>
                <c:pt idx="174">
                  <c:v>25.534926000000002</c:v>
                </c:pt>
                <c:pt idx="175">
                  <c:v>25.722345000000001</c:v>
                </c:pt>
                <c:pt idx="176">
                  <c:v>25.762598000000001</c:v>
                </c:pt>
                <c:pt idx="177">
                  <c:v>25.908131000000001</c:v>
                </c:pt>
                <c:pt idx="178">
                  <c:v>26.001720000000002</c:v>
                </c:pt>
                <c:pt idx="179">
                  <c:v>26.171380000000003</c:v>
                </c:pt>
                <c:pt idx="180">
                  <c:v>26.257850000000001</c:v>
                </c:pt>
                <c:pt idx="181">
                  <c:v>26.419907000000002</c:v>
                </c:pt>
                <c:pt idx="182">
                  <c:v>26.509174000000002</c:v>
                </c:pt>
                <c:pt idx="183">
                  <c:v>26.634851000000005</c:v>
                </c:pt>
                <c:pt idx="184">
                  <c:v>26.768386000000003</c:v>
                </c:pt>
                <c:pt idx="185">
                  <c:v>26.904897000000002</c:v>
                </c:pt>
                <c:pt idx="186">
                  <c:v>27.059305000000002</c:v>
                </c:pt>
                <c:pt idx="187">
                  <c:v>27.259165000000003</c:v>
                </c:pt>
                <c:pt idx="188">
                  <c:v>27.334110000000003</c:v>
                </c:pt>
                <c:pt idx="189">
                  <c:v>27.457263000000005</c:v>
                </c:pt>
                <c:pt idx="190">
                  <c:v>27.600535000000001</c:v>
                </c:pt>
                <c:pt idx="191">
                  <c:v>27.684105000000002</c:v>
                </c:pt>
                <c:pt idx="192">
                  <c:v>27.743457000000003</c:v>
                </c:pt>
                <c:pt idx="193">
                  <c:v>27.919824000000002</c:v>
                </c:pt>
                <c:pt idx="194">
                  <c:v>27.969258000000004</c:v>
                </c:pt>
                <c:pt idx="195">
                  <c:v>28.138065000000005</c:v>
                </c:pt>
                <c:pt idx="196">
                  <c:v>28.208304000000002</c:v>
                </c:pt>
                <c:pt idx="197">
                  <c:v>28.309471000000002</c:v>
                </c:pt>
                <c:pt idx="198">
                  <c:v>28.412785</c:v>
                </c:pt>
                <c:pt idx="199">
                  <c:v>28.543811000000002</c:v>
                </c:pt>
                <c:pt idx="200">
                  <c:v>28.598125</c:v>
                </c:pt>
                <c:pt idx="201">
                  <c:v>28.772959000000004</c:v>
                </c:pt>
                <c:pt idx="202">
                  <c:v>28.878595000000001</c:v>
                </c:pt>
                <c:pt idx="203">
                  <c:v>29.016732000000001</c:v>
                </c:pt>
                <c:pt idx="204">
                  <c:v>29.073537000000002</c:v>
                </c:pt>
                <c:pt idx="205">
                  <c:v>29.270362000000002</c:v>
                </c:pt>
                <c:pt idx="206">
                  <c:v>29.316944000000003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A-29F1-47DC-9ED5-22BB96816DA4}"/>
            </c:ext>
          </c:extLst>
        </c:ser>
        <c:ser>
          <c:idx val="4"/>
          <c:order val="3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[1]Daiki2!$N$4:$N$202</c:f>
              <c:numCache>
                <c:formatCode>General</c:formatCode>
                <c:ptCount val="199"/>
                <c:pt idx="0">
                  <c:v>0</c:v>
                </c:pt>
                <c:pt idx="1">
                  <c:v>-4.7350000000000135E-3</c:v>
                </c:pt>
                <c:pt idx="2">
                  <c:v>4.3706999999999996E-2</c:v>
                </c:pt>
                <c:pt idx="3">
                  <c:v>4.1634999999999991E-2</c:v>
                </c:pt>
                <c:pt idx="4">
                  <c:v>4.1331999999999994E-2</c:v>
                </c:pt>
                <c:pt idx="5">
                  <c:v>-1.1829999999999927E-3</c:v>
                </c:pt>
                <c:pt idx="6">
                  <c:v>1.7769999999999869E-3</c:v>
                </c:pt>
                <c:pt idx="7">
                  <c:v>1.4800999999999988E-2</c:v>
                </c:pt>
                <c:pt idx="8">
                  <c:v>-3.0151999999999988E-2</c:v>
                </c:pt>
                <c:pt idx="9">
                  <c:v>1.4979999999999904E-3</c:v>
                </c:pt>
                <c:pt idx="10">
                  <c:v>6.815999999999974E-3</c:v>
                </c:pt>
                <c:pt idx="11">
                  <c:v>4.3117999999999997E-2</c:v>
                </c:pt>
                <c:pt idx="12">
                  <c:v>5.474699999999999E-2</c:v>
                </c:pt>
                <c:pt idx="13">
                  <c:v>-2.2590000000000034E-2</c:v>
                </c:pt>
                <c:pt idx="14">
                  <c:v>-6.3229999999999788E-3</c:v>
                </c:pt>
                <c:pt idx="15">
                  <c:v>3.0726E-2</c:v>
                </c:pt>
                <c:pt idx="16">
                  <c:v>5.6958000000000002E-2</c:v>
                </c:pt>
                <c:pt idx="17">
                  <c:v>4.0676999999999991E-2</c:v>
                </c:pt>
                <c:pt idx="18">
                  <c:v>9.952999999999974E-3</c:v>
                </c:pt>
                <c:pt idx="19">
                  <c:v>4.8027999999999994E-2</c:v>
                </c:pt>
                <c:pt idx="20">
                  <c:v>7.3927999999999994E-2</c:v>
                </c:pt>
                <c:pt idx="21">
                  <c:v>2.9330999999999989E-2</c:v>
                </c:pt>
                <c:pt idx="22">
                  <c:v>6.1700999999999992E-2</c:v>
                </c:pt>
                <c:pt idx="23">
                  <c:v>1.7835999999999984E-2</c:v>
                </c:pt>
                <c:pt idx="24">
                  <c:v>4.4925999999999987E-2</c:v>
                </c:pt>
                <c:pt idx="25">
                  <c:v>5.7980999999999998E-2</c:v>
                </c:pt>
                <c:pt idx="26">
                  <c:v>4.4019999999999983E-2</c:v>
                </c:pt>
                <c:pt idx="27">
                  <c:v>7.2187999999999988E-2</c:v>
                </c:pt>
                <c:pt idx="28">
                  <c:v>5.5327000000000001E-2</c:v>
                </c:pt>
                <c:pt idx="29">
                  <c:v>2.7889000000000011E-2</c:v>
                </c:pt>
                <c:pt idx="30">
                  <c:v>6.0435000000000003E-2</c:v>
                </c:pt>
                <c:pt idx="31">
                  <c:v>4.0625000000000001E-2</c:v>
                </c:pt>
                <c:pt idx="32">
                  <c:v>7.2139999999999982E-2</c:v>
                </c:pt>
                <c:pt idx="33">
                  <c:v>6.1069999999999992E-2</c:v>
                </c:pt>
                <c:pt idx="34">
                  <c:v>5.5996000000000011E-2</c:v>
                </c:pt>
                <c:pt idx="35">
                  <c:v>4.5723999999999994E-2</c:v>
                </c:pt>
                <c:pt idx="36">
                  <c:v>4.1819999999999996E-2</c:v>
                </c:pt>
                <c:pt idx="37">
                  <c:v>4.0363000000000003E-2</c:v>
                </c:pt>
                <c:pt idx="38">
                  <c:v>3.5281000000000007E-2</c:v>
                </c:pt>
                <c:pt idx="39">
                  <c:v>4.6810000000000004E-2</c:v>
                </c:pt>
                <c:pt idx="40">
                  <c:v>6.1847999999999986E-2</c:v>
                </c:pt>
                <c:pt idx="41">
                  <c:v>4.0975999999999999E-2</c:v>
                </c:pt>
                <c:pt idx="42">
                  <c:v>3.2517999999999998E-2</c:v>
                </c:pt>
                <c:pt idx="43">
                  <c:v>4.7918999999999982E-2</c:v>
                </c:pt>
                <c:pt idx="44">
                  <c:v>1.2502999999999986E-2</c:v>
                </c:pt>
                <c:pt idx="45">
                  <c:v>3.1448999999999984E-2</c:v>
                </c:pt>
                <c:pt idx="46">
                  <c:v>3.9552999999999998E-2</c:v>
                </c:pt>
                <c:pt idx="47">
                  <c:v>2.6859000000000008E-2</c:v>
                </c:pt>
                <c:pt idx="48">
                  <c:v>4.3991999999999989E-2</c:v>
                </c:pt>
                <c:pt idx="49">
                  <c:v>3.7240000000000009E-2</c:v>
                </c:pt>
                <c:pt idx="50">
                  <c:v>5.6164999999999993E-2</c:v>
                </c:pt>
                <c:pt idx="51">
                  <c:v>4.393600000000001E-2</c:v>
                </c:pt>
                <c:pt idx="52">
                  <c:v>4.453799999999998E-2</c:v>
                </c:pt>
                <c:pt idx="53">
                  <c:v>8.0551999999999999E-2</c:v>
                </c:pt>
                <c:pt idx="54">
                  <c:v>6.2423000000000006E-2</c:v>
                </c:pt>
                <c:pt idx="55">
                  <c:v>6.6552E-2</c:v>
                </c:pt>
                <c:pt idx="56">
                  <c:v>6.4955999999999986E-2</c:v>
                </c:pt>
                <c:pt idx="57">
                  <c:v>7.8047000000000005E-2</c:v>
                </c:pt>
                <c:pt idx="58">
                  <c:v>9.4654000000000002E-2</c:v>
                </c:pt>
                <c:pt idx="59">
                  <c:v>8.3713999999999997E-2</c:v>
                </c:pt>
                <c:pt idx="60">
                  <c:v>7.908599999999999E-2</c:v>
                </c:pt>
                <c:pt idx="61">
                  <c:v>8.7691000000000005E-2</c:v>
                </c:pt>
                <c:pt idx="62">
                  <c:v>9.0140999999999999E-2</c:v>
                </c:pt>
                <c:pt idx="63">
                  <c:v>8.8331999999999994E-2</c:v>
                </c:pt>
                <c:pt idx="64">
                  <c:v>9.4168000000000002E-2</c:v>
                </c:pt>
                <c:pt idx="65">
                  <c:v>9.7034999999999996E-2</c:v>
                </c:pt>
                <c:pt idx="66">
                  <c:v>0.11528799999999999</c:v>
                </c:pt>
                <c:pt idx="67">
                  <c:v>0.10392799999999999</c:v>
                </c:pt>
                <c:pt idx="68">
                  <c:v>0.11531000000000001</c:v>
                </c:pt>
                <c:pt idx="69">
                  <c:v>0.11918000000000001</c:v>
                </c:pt>
                <c:pt idx="70">
                  <c:v>0.12712700000000002</c:v>
                </c:pt>
                <c:pt idx="71">
                  <c:v>0.11309000000000001</c:v>
                </c:pt>
                <c:pt idx="72">
                  <c:v>0.11264499999999998</c:v>
                </c:pt>
                <c:pt idx="73">
                  <c:v>0.12372899999999999</c:v>
                </c:pt>
                <c:pt idx="74">
                  <c:v>0.14507800000000001</c:v>
                </c:pt>
                <c:pt idx="75">
                  <c:v>0.141877</c:v>
                </c:pt>
                <c:pt idx="76">
                  <c:v>0.12704599999999999</c:v>
                </c:pt>
                <c:pt idx="77">
                  <c:v>0.14918599999999999</c:v>
                </c:pt>
                <c:pt idx="78">
                  <c:v>0.139568</c:v>
                </c:pt>
                <c:pt idx="79">
                  <c:v>0.155199</c:v>
                </c:pt>
                <c:pt idx="80">
                  <c:v>0.15678699999999998</c:v>
                </c:pt>
                <c:pt idx="81">
                  <c:v>0.14843899999999999</c:v>
                </c:pt>
                <c:pt idx="82">
                  <c:v>0.15551200000000001</c:v>
                </c:pt>
                <c:pt idx="83">
                  <c:v>0.15610199999999999</c:v>
                </c:pt>
                <c:pt idx="84">
                  <c:v>0.17731200000000003</c:v>
                </c:pt>
                <c:pt idx="85">
                  <c:v>0.17155300000000001</c:v>
                </c:pt>
                <c:pt idx="86">
                  <c:v>0.16910500000000001</c:v>
                </c:pt>
                <c:pt idx="87">
                  <c:v>0.17532900000000001</c:v>
                </c:pt>
                <c:pt idx="88">
                  <c:v>0.190719</c:v>
                </c:pt>
                <c:pt idx="89">
                  <c:v>0.19376499999999999</c:v>
                </c:pt>
                <c:pt idx="90">
                  <c:v>0.18043500000000001</c:v>
                </c:pt>
                <c:pt idx="91">
                  <c:v>0.19291</c:v>
                </c:pt>
                <c:pt idx="92">
                  <c:v>0.18653800000000001</c:v>
                </c:pt>
                <c:pt idx="93">
                  <c:v>0.19547500000000001</c:v>
                </c:pt>
                <c:pt idx="94">
                  <c:v>0.196855</c:v>
                </c:pt>
                <c:pt idx="95">
                  <c:v>0.199022</c:v>
                </c:pt>
                <c:pt idx="96">
                  <c:v>0.19419500000000001</c:v>
                </c:pt>
                <c:pt idx="97">
                  <c:v>0.19755300000000001</c:v>
                </c:pt>
                <c:pt idx="98">
                  <c:v>0.19661900000000002</c:v>
                </c:pt>
                <c:pt idx="99">
                  <c:v>0.20314199999999999</c:v>
                </c:pt>
                <c:pt idx="100">
                  <c:v>0.21693099999999998</c:v>
                </c:pt>
                <c:pt idx="101">
                  <c:v>0.207039</c:v>
                </c:pt>
                <c:pt idx="102">
                  <c:v>0.21643899999999999</c:v>
                </c:pt>
                <c:pt idx="103">
                  <c:v>0.213618</c:v>
                </c:pt>
                <c:pt idx="104">
                  <c:v>0.21135899999999999</c:v>
                </c:pt>
                <c:pt idx="105">
                  <c:v>0.22266899999999998</c:v>
                </c:pt>
                <c:pt idx="106">
                  <c:v>0.22293199999999999</c:v>
                </c:pt>
                <c:pt idx="107">
                  <c:v>0.215304</c:v>
                </c:pt>
                <c:pt idx="108">
                  <c:v>0.22670300000000002</c:v>
                </c:pt>
                <c:pt idx="109">
                  <c:v>0.23216899999999999</c:v>
                </c:pt>
                <c:pt idx="110">
                  <c:v>0.22517500000000001</c:v>
                </c:pt>
                <c:pt idx="111">
                  <c:v>0.233293</c:v>
                </c:pt>
                <c:pt idx="112">
                  <c:v>0.233236</c:v>
                </c:pt>
                <c:pt idx="113">
                  <c:v>0.23274400000000001</c:v>
                </c:pt>
                <c:pt idx="114">
                  <c:v>0.2301</c:v>
                </c:pt>
                <c:pt idx="115">
                  <c:v>0.23587</c:v>
                </c:pt>
                <c:pt idx="116">
                  <c:v>0.23728199999999999</c:v>
                </c:pt>
                <c:pt idx="117">
                  <c:v>0.24623100000000001</c:v>
                </c:pt>
                <c:pt idx="118">
                  <c:v>0.25009199999999998</c:v>
                </c:pt>
                <c:pt idx="119">
                  <c:v>0.23883400000000002</c:v>
                </c:pt>
                <c:pt idx="120">
                  <c:v>0.246922</c:v>
                </c:pt>
                <c:pt idx="121">
                  <c:v>0.22684100000000001</c:v>
                </c:pt>
                <c:pt idx="122">
                  <c:v>0.23849199999999998</c:v>
                </c:pt>
                <c:pt idx="123">
                  <c:v>0.23954800000000001</c:v>
                </c:pt>
                <c:pt idx="124">
                  <c:v>0.25070999999999999</c:v>
                </c:pt>
                <c:pt idx="125">
                  <c:v>0.23855999999999999</c:v>
                </c:pt>
                <c:pt idx="126">
                  <c:v>0.24745</c:v>
                </c:pt>
                <c:pt idx="127">
                  <c:v>0.29299599999999998</c:v>
                </c:pt>
                <c:pt idx="128">
                  <c:v>0.26077800000000001</c:v>
                </c:pt>
                <c:pt idx="129">
                  <c:v>0.26333499999999999</c:v>
                </c:pt>
                <c:pt idx="130">
                  <c:v>0.27291899999999997</c:v>
                </c:pt>
                <c:pt idx="131">
                  <c:v>0.27753499999999998</c:v>
                </c:pt>
                <c:pt idx="132">
                  <c:v>0.28829199999999999</c:v>
                </c:pt>
                <c:pt idx="133">
                  <c:v>0.29678300000000002</c:v>
                </c:pt>
                <c:pt idx="134">
                  <c:v>0.306558</c:v>
                </c:pt>
                <c:pt idx="135">
                  <c:v>0.285827</c:v>
                </c:pt>
                <c:pt idx="136">
                  <c:v>0.281694</c:v>
                </c:pt>
                <c:pt idx="137">
                  <c:v>0.299705</c:v>
                </c:pt>
                <c:pt idx="138">
                  <c:v>0.34044999999999997</c:v>
                </c:pt>
                <c:pt idx="139">
                  <c:v>0.31981500000000002</c:v>
                </c:pt>
                <c:pt idx="140">
                  <c:v>0.32175300000000001</c:v>
                </c:pt>
                <c:pt idx="141">
                  <c:v>0.35112200000000005</c:v>
                </c:pt>
                <c:pt idx="142">
                  <c:v>0.34741</c:v>
                </c:pt>
                <c:pt idx="143">
                  <c:v>0.33824700000000002</c:v>
                </c:pt>
                <c:pt idx="144">
                  <c:v>0.34653300000000004</c:v>
                </c:pt>
                <c:pt idx="145">
                  <c:v>0.34093800000000002</c:v>
                </c:pt>
                <c:pt idx="146">
                  <c:v>0.33536300000000002</c:v>
                </c:pt>
                <c:pt idx="147">
                  <c:v>0.357576</c:v>
                </c:pt>
                <c:pt idx="148">
                  <c:v>0.37551699999999999</c:v>
                </c:pt>
                <c:pt idx="149">
                  <c:v>0.36188099999999995</c:v>
                </c:pt>
                <c:pt idx="150">
                  <c:v>0.35814400000000002</c:v>
                </c:pt>
                <c:pt idx="151">
                  <c:v>0.38894400000000001</c:v>
                </c:pt>
                <c:pt idx="152">
                  <c:v>0.37898999999999999</c:v>
                </c:pt>
                <c:pt idx="153">
                  <c:v>0.42596000000000006</c:v>
                </c:pt>
                <c:pt idx="154">
                  <c:v>0.41101099999999996</c:v>
                </c:pt>
                <c:pt idx="155">
                  <c:v>0.41760000000000003</c:v>
                </c:pt>
                <c:pt idx="156">
                  <c:v>0.44726900000000003</c:v>
                </c:pt>
                <c:pt idx="157">
                  <c:v>0.43795799999999996</c:v>
                </c:pt>
                <c:pt idx="158">
                  <c:v>0.43294299999999997</c:v>
                </c:pt>
                <c:pt idx="159">
                  <c:v>0.43310699999999996</c:v>
                </c:pt>
                <c:pt idx="160">
                  <c:v>0.43160199999999999</c:v>
                </c:pt>
                <c:pt idx="161">
                  <c:v>0.47322700000000001</c:v>
                </c:pt>
                <c:pt idx="162">
                  <c:v>0.474053</c:v>
                </c:pt>
                <c:pt idx="163">
                  <c:v>0.45715</c:v>
                </c:pt>
                <c:pt idx="164">
                  <c:v>0.46456799999999998</c:v>
                </c:pt>
                <c:pt idx="165">
                  <c:v>0.47238200000000002</c:v>
                </c:pt>
                <c:pt idx="166">
                  <c:v>0.47614099999999998</c:v>
                </c:pt>
                <c:pt idx="167">
                  <c:v>0.42050200000000004</c:v>
                </c:pt>
                <c:pt idx="168">
                  <c:v>0.44201000000000001</c:v>
                </c:pt>
                <c:pt idx="169">
                  <c:v>0.50008399999999997</c:v>
                </c:pt>
                <c:pt idx="170">
                  <c:v>0.45566300000000004</c:v>
                </c:pt>
                <c:pt idx="171">
                  <c:v>0.44827499999999998</c:v>
                </c:pt>
                <c:pt idx="172">
                  <c:v>0.47179100000000002</c:v>
                </c:pt>
                <c:pt idx="173">
                  <c:v>0.42281000000000002</c:v>
                </c:pt>
                <c:pt idx="174">
                  <c:v>0.44495299999999999</c:v>
                </c:pt>
                <c:pt idx="175">
                  <c:v>0.39548100000000003</c:v>
                </c:pt>
                <c:pt idx="176">
                  <c:v>0.43531700000000001</c:v>
                </c:pt>
                <c:pt idx="177">
                  <c:v>0.38343200000000005</c:v>
                </c:pt>
                <c:pt idx="178">
                  <c:v>0.42362700000000003</c:v>
                </c:pt>
                <c:pt idx="179">
                  <c:v>0.37889499999999998</c:v>
                </c:pt>
                <c:pt idx="180">
                  <c:v>0.40592400000000001</c:v>
                </c:pt>
                <c:pt idx="181">
                  <c:v>0.41520000000000001</c:v>
                </c:pt>
                <c:pt idx="182">
                  <c:v>0.398677</c:v>
                </c:pt>
                <c:pt idx="183">
                  <c:v>0.40914899999999998</c:v>
                </c:pt>
                <c:pt idx="184">
                  <c:v>0.38763000000000003</c:v>
                </c:pt>
                <c:pt idx="185">
                  <c:v>0.397702</c:v>
                </c:pt>
                <c:pt idx="186">
                  <c:v>0.380222</c:v>
                </c:pt>
                <c:pt idx="187">
                  <c:v>0.32722300000000004</c:v>
                </c:pt>
                <c:pt idx="188">
                  <c:v>0.376805</c:v>
                </c:pt>
                <c:pt idx="189">
                  <c:v>0.32103599999999999</c:v>
                </c:pt>
                <c:pt idx="190">
                  <c:v>0.366836</c:v>
                </c:pt>
                <c:pt idx="191">
                  <c:v>0.32674900000000001</c:v>
                </c:pt>
                <c:pt idx="192">
                  <c:v>0.38234699999999999</c:v>
                </c:pt>
                <c:pt idx="193">
                  <c:v>0.33833299999999999</c:v>
                </c:pt>
                <c:pt idx="194">
                  <c:v>0.25191999999999998</c:v>
                </c:pt>
                <c:pt idx="195">
                  <c:v>0.21595200000000001</c:v>
                </c:pt>
                <c:pt idx="196">
                  <c:v>0.26055800000000001</c:v>
                </c:pt>
                <c:pt idx="197">
                  <c:v>0.22772700000000001</c:v>
                </c:pt>
                <c:pt idx="198">
                  <c:v>0.137739</c:v>
                </c:pt>
              </c:numCache>
            </c:numRef>
          </c:xVal>
          <c:yVal>
            <c:numRef>
              <c:f>[1]Daiki2!$O$4:$O$202</c:f>
              <c:numCache>
                <c:formatCode>General</c:formatCode>
                <c:ptCount val="199"/>
                <c:pt idx="0">
                  <c:v>0</c:v>
                </c:pt>
                <c:pt idx="1">
                  <c:v>-6.4480000000000925E-3</c:v>
                </c:pt>
                <c:pt idx="2">
                  <c:v>-5.407600000000002E-2</c:v>
                </c:pt>
                <c:pt idx="3">
                  <c:v>-5.6897000000000052E-2</c:v>
                </c:pt>
                <c:pt idx="4">
                  <c:v>-5.7295000000000075E-2</c:v>
                </c:pt>
                <c:pt idx="5">
                  <c:v>-1.6120000000000802E-3</c:v>
                </c:pt>
                <c:pt idx="6">
                  <c:v>2.4180000000000065E-3</c:v>
                </c:pt>
                <c:pt idx="7">
                  <c:v>2.0147999999999913E-2</c:v>
                </c:pt>
                <c:pt idx="8">
                  <c:v>7.2144000000000014E-2</c:v>
                </c:pt>
                <c:pt idx="9">
                  <c:v>0.11465499999999998</c:v>
                </c:pt>
                <c:pt idx="10">
                  <c:v>0.12191599999999994</c:v>
                </c:pt>
                <c:pt idx="11">
                  <c:v>0.17093700000000001</c:v>
                </c:pt>
                <c:pt idx="12">
                  <c:v>0.18658999999999992</c:v>
                </c:pt>
                <c:pt idx="13">
                  <c:v>0.30438900000000002</c:v>
                </c:pt>
                <c:pt idx="14">
                  <c:v>0.32593999999999995</c:v>
                </c:pt>
                <c:pt idx="15">
                  <c:v>0.37502599999999997</c:v>
                </c:pt>
                <c:pt idx="16">
                  <c:v>0.40972899999999995</c:v>
                </c:pt>
                <c:pt idx="17">
                  <c:v>0.49656699999999993</c:v>
                </c:pt>
                <c:pt idx="18">
                  <c:v>0.56369600000000009</c:v>
                </c:pt>
                <c:pt idx="19">
                  <c:v>0.61326499999999995</c:v>
                </c:pt>
                <c:pt idx="20">
                  <c:v>0.64696400000000009</c:v>
                </c:pt>
                <c:pt idx="21">
                  <c:v>0.79988099999999995</c:v>
                </c:pt>
                <c:pt idx="22">
                  <c:v>0.84120899999999998</c:v>
                </c:pt>
                <c:pt idx="23">
                  <c:v>0.991815</c:v>
                </c:pt>
                <c:pt idx="24">
                  <c:v>1.0258479999999999</c:v>
                </c:pt>
                <c:pt idx="25">
                  <c:v>1.1433060000000002</c:v>
                </c:pt>
                <c:pt idx="26">
                  <c:v>1.2261019999999998</c:v>
                </c:pt>
                <c:pt idx="27">
                  <c:v>1.359696</c:v>
                </c:pt>
                <c:pt idx="28">
                  <c:v>1.4371660000000002</c:v>
                </c:pt>
                <c:pt idx="29">
                  <c:v>1.5973430000000004</c:v>
                </c:pt>
                <c:pt idx="30">
                  <c:v>1.6359630000000003</c:v>
                </c:pt>
                <c:pt idx="31">
                  <c:v>1.8015729999999999</c:v>
                </c:pt>
                <c:pt idx="32">
                  <c:v>1.8384410000000002</c:v>
                </c:pt>
                <c:pt idx="33">
                  <c:v>2.0104790000000001</c:v>
                </c:pt>
                <c:pt idx="34">
                  <c:v>2.095783</c:v>
                </c:pt>
                <c:pt idx="35">
                  <c:v>2.2639</c:v>
                </c:pt>
                <c:pt idx="36">
                  <c:v>2.3482190000000003</c:v>
                </c:pt>
                <c:pt idx="37">
                  <c:v>2.5212440000000003</c:v>
                </c:pt>
                <c:pt idx="38">
                  <c:v>2.601928</c:v>
                </c:pt>
                <c:pt idx="39">
                  <c:v>2.7841019999999999</c:v>
                </c:pt>
                <c:pt idx="40">
                  <c:v>2.8836330000000001</c:v>
                </c:pt>
                <c:pt idx="41">
                  <c:v>3.108355</c:v>
                </c:pt>
                <c:pt idx="42">
                  <c:v>3.1805270000000001</c:v>
                </c:pt>
                <c:pt idx="43">
                  <c:v>3.3554880000000002</c:v>
                </c:pt>
                <c:pt idx="44">
                  <c:v>3.4772850000000002</c:v>
                </c:pt>
                <c:pt idx="45">
                  <c:v>3.6500090000000007</c:v>
                </c:pt>
                <c:pt idx="46">
                  <c:v>3.7338150000000003</c:v>
                </c:pt>
                <c:pt idx="47">
                  <c:v>3.9463750000000006</c:v>
                </c:pt>
                <c:pt idx="48">
                  <c:v>4.0358409999999996</c:v>
                </c:pt>
                <c:pt idx="49">
                  <c:v>4.2468949999999994</c:v>
                </c:pt>
                <c:pt idx="50">
                  <c:v>4.3350419999999996</c:v>
                </c:pt>
                <c:pt idx="51">
                  <c:v>4.5346279999999997</c:v>
                </c:pt>
                <c:pt idx="52">
                  <c:v>4.6727149999999993</c:v>
                </c:pt>
                <c:pt idx="53">
                  <c:v>4.8384679999999998</c:v>
                </c:pt>
                <c:pt idx="54">
                  <c:v>5.0226799999999994</c:v>
                </c:pt>
                <c:pt idx="55">
                  <c:v>5.2210850000000004</c:v>
                </c:pt>
                <c:pt idx="56">
                  <c:v>5.3476249999999999</c:v>
                </c:pt>
                <c:pt idx="57">
                  <c:v>5.5460699999999994</c:v>
                </c:pt>
                <c:pt idx="58">
                  <c:v>5.6204780000000003</c:v>
                </c:pt>
                <c:pt idx="59">
                  <c:v>5.855772</c:v>
                </c:pt>
                <c:pt idx="60">
                  <c:v>5.971895</c:v>
                </c:pt>
                <c:pt idx="61">
                  <c:v>6.1543530000000004</c:v>
                </c:pt>
                <c:pt idx="62">
                  <c:v>6.329165999999999</c:v>
                </c:pt>
                <c:pt idx="63">
                  <c:v>6.5541309999999999</c:v>
                </c:pt>
                <c:pt idx="64">
                  <c:v>6.6690610000000001</c:v>
                </c:pt>
                <c:pt idx="65">
                  <c:v>6.8893319999999996</c:v>
                </c:pt>
                <c:pt idx="66">
                  <c:v>7.0078339999999999</c:v>
                </c:pt>
                <c:pt idx="67">
                  <c:v>7.2647040000000001</c:v>
                </c:pt>
                <c:pt idx="68">
                  <c:v>7.3747220000000002</c:v>
                </c:pt>
                <c:pt idx="69">
                  <c:v>7.6312279999999992</c:v>
                </c:pt>
                <c:pt idx="70">
                  <c:v>7.7354830000000003</c:v>
                </c:pt>
                <c:pt idx="71">
                  <c:v>7.9746489999999994</c:v>
                </c:pt>
                <c:pt idx="72">
                  <c:v>8.0715409999999999</c:v>
                </c:pt>
                <c:pt idx="73">
                  <c:v>8.3158650000000005</c:v>
                </c:pt>
                <c:pt idx="74">
                  <c:v>8.419613</c:v>
                </c:pt>
                <c:pt idx="75">
                  <c:v>8.6961250000000003</c:v>
                </c:pt>
                <c:pt idx="76">
                  <c:v>8.8269130000000011</c:v>
                </c:pt>
                <c:pt idx="77">
                  <c:v>9.060300999999999</c:v>
                </c:pt>
                <c:pt idx="78">
                  <c:v>9.1897839999999995</c:v>
                </c:pt>
                <c:pt idx="79">
                  <c:v>9.4141009999999987</c:v>
                </c:pt>
                <c:pt idx="80">
                  <c:v>9.5443300000000004</c:v>
                </c:pt>
                <c:pt idx="81">
                  <c:v>9.7980470000000004</c:v>
                </c:pt>
                <c:pt idx="82">
                  <c:v>9.9687459999999994</c:v>
                </c:pt>
                <c:pt idx="83">
                  <c:v>10.218972000000001</c:v>
                </c:pt>
                <c:pt idx="84">
                  <c:v>10.306538000000002</c:v>
                </c:pt>
                <c:pt idx="85">
                  <c:v>10.550585999999999</c:v>
                </c:pt>
                <c:pt idx="86">
                  <c:v>10.712268</c:v>
                </c:pt>
                <c:pt idx="87">
                  <c:v>10.954561999999999</c:v>
                </c:pt>
                <c:pt idx="88">
                  <c:v>11.036756</c:v>
                </c:pt>
                <c:pt idx="89">
                  <c:v>11.275210999999999</c:v>
                </c:pt>
                <c:pt idx="90">
                  <c:v>11.431559999999999</c:v>
                </c:pt>
                <c:pt idx="91">
                  <c:v>11.746836</c:v>
                </c:pt>
                <c:pt idx="92">
                  <c:v>11.824564000000001</c:v>
                </c:pt>
                <c:pt idx="93">
                  <c:v>12.059190999999998</c:v>
                </c:pt>
                <c:pt idx="94">
                  <c:v>12.214919</c:v>
                </c:pt>
                <c:pt idx="95">
                  <c:v>12.448262999999999</c:v>
                </c:pt>
                <c:pt idx="96">
                  <c:v>12.603916</c:v>
                </c:pt>
                <c:pt idx="97">
                  <c:v>12.837474</c:v>
                </c:pt>
                <c:pt idx="98">
                  <c:v>12.954572000000001</c:v>
                </c:pt>
                <c:pt idx="99">
                  <c:v>13.227872</c:v>
                </c:pt>
                <c:pt idx="100">
                  <c:v>13.383452</c:v>
                </c:pt>
                <c:pt idx="101">
                  <c:v>13.621148999999999</c:v>
                </c:pt>
                <c:pt idx="102">
                  <c:v>13.738771999999999</c:v>
                </c:pt>
                <c:pt idx="103">
                  <c:v>13.978256</c:v>
                </c:pt>
                <c:pt idx="104">
                  <c:v>14.099136999999999</c:v>
                </c:pt>
                <c:pt idx="105">
                  <c:v>14.217784</c:v>
                </c:pt>
                <c:pt idx="106">
                  <c:v>14.543412</c:v>
                </c:pt>
                <c:pt idx="107">
                  <c:v>14.668828</c:v>
                </c:pt>
                <c:pt idx="108">
                  <c:v>14.915285000000001</c:v>
                </c:pt>
                <c:pt idx="109">
                  <c:v>15.039761</c:v>
                </c:pt>
                <c:pt idx="110">
                  <c:v>15.339998</c:v>
                </c:pt>
                <c:pt idx="111">
                  <c:v>15.466806999999999</c:v>
                </c:pt>
                <c:pt idx="112">
                  <c:v>15.729326000000002</c:v>
                </c:pt>
                <c:pt idx="113">
                  <c:v>15.862729999999999</c:v>
                </c:pt>
                <c:pt idx="114">
                  <c:v>16.088813999999999</c:v>
                </c:pt>
                <c:pt idx="115">
                  <c:v>16.223395</c:v>
                </c:pt>
                <c:pt idx="116">
                  <c:v>16.501332999999999</c:v>
                </c:pt>
                <c:pt idx="117">
                  <c:v>16.638853000000001</c:v>
                </c:pt>
                <c:pt idx="118">
                  <c:v>16.877018</c:v>
                </c:pt>
                <c:pt idx="119">
                  <c:v>16.980288000000002</c:v>
                </c:pt>
                <c:pt idx="120">
                  <c:v>17.223805000000002</c:v>
                </c:pt>
                <c:pt idx="121">
                  <c:v>17.335768000000002</c:v>
                </c:pt>
                <c:pt idx="122">
                  <c:v>17.637733000000001</c:v>
                </c:pt>
                <c:pt idx="123">
                  <c:v>17.742052999999999</c:v>
                </c:pt>
                <c:pt idx="124">
                  <c:v>18.002209000000001</c:v>
                </c:pt>
                <c:pt idx="125">
                  <c:v>18.118769</c:v>
                </c:pt>
                <c:pt idx="126">
                  <c:v>18.334493999999999</c:v>
                </c:pt>
                <c:pt idx="127">
                  <c:v>18.472661000000002</c:v>
                </c:pt>
                <c:pt idx="128">
                  <c:v>18.725286000000001</c:v>
                </c:pt>
                <c:pt idx="129">
                  <c:v>18.840826</c:v>
                </c:pt>
                <c:pt idx="130">
                  <c:v>19.072860000000002</c:v>
                </c:pt>
                <c:pt idx="131">
                  <c:v>19.191126000000001</c:v>
                </c:pt>
                <c:pt idx="132">
                  <c:v>19.431175</c:v>
                </c:pt>
                <c:pt idx="133">
                  <c:v>19.551088</c:v>
                </c:pt>
                <c:pt idx="134">
                  <c:v>19.801625999999999</c:v>
                </c:pt>
                <c:pt idx="135">
                  <c:v>19.884979000000001</c:v>
                </c:pt>
                <c:pt idx="136">
                  <c:v>20.089442999999999</c:v>
                </c:pt>
                <c:pt idx="137">
                  <c:v>20.209971999999997</c:v>
                </c:pt>
                <c:pt idx="138">
                  <c:v>20.451387999999998</c:v>
                </c:pt>
                <c:pt idx="139">
                  <c:v>20.541343000000001</c:v>
                </c:pt>
                <c:pt idx="140">
                  <c:v>20.755882999999997</c:v>
                </c:pt>
                <c:pt idx="141">
                  <c:v>20.874649999999999</c:v>
                </c:pt>
                <c:pt idx="142">
                  <c:v>21.103121999999999</c:v>
                </c:pt>
                <c:pt idx="143">
                  <c:v>21.188715999999999</c:v>
                </c:pt>
                <c:pt idx="144">
                  <c:v>21.413233999999999</c:v>
                </c:pt>
                <c:pt idx="145">
                  <c:v>21.498072000000001</c:v>
                </c:pt>
                <c:pt idx="146">
                  <c:v>21.664217000000001</c:v>
                </c:pt>
                <c:pt idx="147">
                  <c:v>21.803798</c:v>
                </c:pt>
                <c:pt idx="148">
                  <c:v>22.034334999999999</c:v>
                </c:pt>
                <c:pt idx="149">
                  <c:v>22.134276</c:v>
                </c:pt>
                <c:pt idx="150">
                  <c:v>22.311143000000001</c:v>
                </c:pt>
                <c:pt idx="151">
                  <c:v>22.451730000000001</c:v>
                </c:pt>
                <c:pt idx="152">
                  <c:v>22.642323000000001</c:v>
                </c:pt>
                <c:pt idx="153">
                  <c:v>22.769106000000001</c:v>
                </c:pt>
                <c:pt idx="154">
                  <c:v>22.973038000000003</c:v>
                </c:pt>
                <c:pt idx="155">
                  <c:v>23.059425000000001</c:v>
                </c:pt>
                <c:pt idx="156">
                  <c:v>23.311607000000002</c:v>
                </c:pt>
                <c:pt idx="157">
                  <c:v>23.421701000000002</c:v>
                </c:pt>
                <c:pt idx="158">
                  <c:v>23.628255000000003</c:v>
                </c:pt>
                <c:pt idx="159">
                  <c:v>23.729865</c:v>
                </c:pt>
                <c:pt idx="160">
                  <c:v>23.938962</c:v>
                </c:pt>
                <c:pt idx="161">
                  <c:v>24.094682000000002</c:v>
                </c:pt>
                <c:pt idx="162">
                  <c:v>24.309708000000001</c:v>
                </c:pt>
                <c:pt idx="163">
                  <c:v>24.443211999999999</c:v>
                </c:pt>
                <c:pt idx="164">
                  <c:v>24.657118000000001</c:v>
                </c:pt>
                <c:pt idx="165">
                  <c:v>24.760221999999999</c:v>
                </c:pt>
                <c:pt idx="166">
                  <c:v>24.987283999999999</c:v>
                </c:pt>
                <c:pt idx="167">
                  <c:v>25.068511000000001</c:v>
                </c:pt>
                <c:pt idx="168">
                  <c:v>25.276589000000001</c:v>
                </c:pt>
                <c:pt idx="169">
                  <c:v>25.434310000000004</c:v>
                </c:pt>
                <c:pt idx="170">
                  <c:v>25.626682000000002</c:v>
                </c:pt>
                <c:pt idx="171">
                  <c:v>25.764901999999999</c:v>
                </c:pt>
                <c:pt idx="172">
                  <c:v>25.986806000000001</c:v>
                </c:pt>
                <c:pt idx="173">
                  <c:v>26.064012999999999</c:v>
                </c:pt>
                <c:pt idx="174">
                  <c:v>26.295400999999998</c:v>
                </c:pt>
                <c:pt idx="175">
                  <c:v>26.374803</c:v>
                </c:pt>
                <c:pt idx="176">
                  <c:v>26.585104999999999</c:v>
                </c:pt>
                <c:pt idx="177">
                  <c:v>26.669976999999999</c:v>
                </c:pt>
                <c:pt idx="178">
                  <c:v>26.886585</c:v>
                </c:pt>
                <c:pt idx="179">
                  <c:v>26.961244000000001</c:v>
                </c:pt>
                <c:pt idx="180">
                  <c:v>27.207592000000002</c:v>
                </c:pt>
                <c:pt idx="181">
                  <c:v>27.340615999999997</c:v>
                </c:pt>
                <c:pt idx="182">
                  <c:v>27.520327000000002</c:v>
                </c:pt>
                <c:pt idx="183">
                  <c:v>27.655665000000003</c:v>
                </c:pt>
                <c:pt idx="184">
                  <c:v>27.849616999999999</c:v>
                </c:pt>
                <c:pt idx="185">
                  <c:v>27.99025</c:v>
                </c:pt>
                <c:pt idx="186">
                  <c:v>28.182850999999999</c:v>
                </c:pt>
                <c:pt idx="187">
                  <c:v>28.278711000000001</c:v>
                </c:pt>
                <c:pt idx="188">
                  <c:v>28.519634</c:v>
                </c:pt>
                <c:pt idx="189">
                  <c:v>28.622461000000001</c:v>
                </c:pt>
                <c:pt idx="190">
                  <c:v>28.879639999999998</c:v>
                </c:pt>
                <c:pt idx="191">
                  <c:v>28.955154999999998</c:v>
                </c:pt>
                <c:pt idx="192">
                  <c:v>29.202853000000001</c:v>
                </c:pt>
                <c:pt idx="193">
                  <c:v>29.287621999999999</c:v>
                </c:pt>
                <c:pt idx="194">
                  <c:v>29.453977999999999</c:v>
                </c:pt>
                <c:pt idx="195">
                  <c:v>29.523243999999998</c:v>
                </c:pt>
                <c:pt idx="196">
                  <c:v>29.807009999999998</c:v>
                </c:pt>
                <c:pt idx="197">
                  <c:v>29.871614000000001</c:v>
                </c:pt>
                <c:pt idx="198">
                  <c:v>30.048527999999997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B-29F1-47DC-9ED5-22BB96816DA4}"/>
            </c:ext>
          </c:extLst>
        </c:ser>
        <c:ser>
          <c:idx val="5"/>
          <c:order val="4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[1]Daichi1!$N$4:$N$204</c:f>
              <c:numCache>
                <c:formatCode>General</c:formatCode>
                <c:ptCount val="201"/>
                <c:pt idx="0">
                  <c:v>0</c:v>
                </c:pt>
                <c:pt idx="1">
                  <c:v>-2.9899999999997816E-4</c:v>
                </c:pt>
                <c:pt idx="2">
                  <c:v>8.0520000000000209E-3</c:v>
                </c:pt>
                <c:pt idx="3">
                  <c:v>8.3369999999999885E-3</c:v>
                </c:pt>
                <c:pt idx="4">
                  <c:v>6.852999999999952E-3</c:v>
                </c:pt>
                <c:pt idx="5">
                  <c:v>7.1599999999999685E-3</c:v>
                </c:pt>
                <c:pt idx="6">
                  <c:v>8.3579999999999471E-3</c:v>
                </c:pt>
                <c:pt idx="7">
                  <c:v>1.429200000000003E-2</c:v>
                </c:pt>
                <c:pt idx="8">
                  <c:v>7.1390000000000099E-3</c:v>
                </c:pt>
                <c:pt idx="9">
                  <c:v>7.7309999999999948E-3</c:v>
                </c:pt>
                <c:pt idx="10">
                  <c:v>5.6730000000000018E-3</c:v>
                </c:pt>
                <c:pt idx="11">
                  <c:v>5.0599999999999456E-3</c:v>
                </c:pt>
                <c:pt idx="12">
                  <c:v>6.846000000000004E-3</c:v>
                </c:pt>
                <c:pt idx="13">
                  <c:v>5.6620000000000351E-3</c:v>
                </c:pt>
                <c:pt idx="14">
                  <c:v>6.2580000000000387E-3</c:v>
                </c:pt>
                <c:pt idx="15">
                  <c:v>3.6219999999999573E-3</c:v>
                </c:pt>
                <c:pt idx="16">
                  <c:v>5.0710000000000269E-3</c:v>
                </c:pt>
                <c:pt idx="17">
                  <c:v>9.5420000000000296E-3</c:v>
                </c:pt>
                <c:pt idx="18">
                  <c:v>1.3975000000000024E-2</c:v>
                </c:pt>
                <c:pt idx="19">
                  <c:v>1.0708999999999946E-2</c:v>
                </c:pt>
                <c:pt idx="20">
                  <c:v>1.783299999999997E-2</c:v>
                </c:pt>
                <c:pt idx="21">
                  <c:v>2.1991999999999963E-2</c:v>
                </c:pt>
                <c:pt idx="22">
                  <c:v>3.7187000000000012E-2</c:v>
                </c:pt>
                <c:pt idx="23">
                  <c:v>4.5519999999999984E-2</c:v>
                </c:pt>
                <c:pt idx="24">
                  <c:v>5.5079999999999983E-2</c:v>
                </c:pt>
                <c:pt idx="25">
                  <c:v>2.343799999999999E-2</c:v>
                </c:pt>
                <c:pt idx="26">
                  <c:v>1.0244000000000029E-2</c:v>
                </c:pt>
                <c:pt idx="27">
                  <c:v>2.7990999999999985E-2</c:v>
                </c:pt>
                <c:pt idx="28">
                  <c:v>7.4071000000000026E-2</c:v>
                </c:pt>
                <c:pt idx="29">
                  <c:v>4.7163999999999991E-2</c:v>
                </c:pt>
                <c:pt idx="30">
                  <c:v>5.2011000000000022E-2</c:v>
                </c:pt>
                <c:pt idx="31">
                  <c:v>8.6444000000000021E-2</c:v>
                </c:pt>
                <c:pt idx="32">
                  <c:v>3.901599999999996E-2</c:v>
                </c:pt>
                <c:pt idx="33">
                  <c:v>7.016399999999999E-2</c:v>
                </c:pt>
                <c:pt idx="34">
                  <c:v>0.13796100000000003</c:v>
                </c:pt>
                <c:pt idx="35">
                  <c:v>6.3747999999999985E-2</c:v>
                </c:pt>
                <c:pt idx="36">
                  <c:v>0.14317299999999999</c:v>
                </c:pt>
                <c:pt idx="37">
                  <c:v>0.12259600000000001</c:v>
                </c:pt>
                <c:pt idx="38">
                  <c:v>0.12475200000000002</c:v>
                </c:pt>
                <c:pt idx="39">
                  <c:v>0.16160199999999997</c:v>
                </c:pt>
                <c:pt idx="40">
                  <c:v>0.13169500000000001</c:v>
                </c:pt>
                <c:pt idx="41">
                  <c:v>0.18484899999999999</c:v>
                </c:pt>
                <c:pt idx="42">
                  <c:v>0.15609699999999999</c:v>
                </c:pt>
                <c:pt idx="43">
                  <c:v>0.197269</c:v>
                </c:pt>
                <c:pt idx="44">
                  <c:v>0.179784</c:v>
                </c:pt>
                <c:pt idx="45">
                  <c:v>0.18307600000000002</c:v>
                </c:pt>
                <c:pt idx="46">
                  <c:v>0.19323599999999999</c:v>
                </c:pt>
                <c:pt idx="47">
                  <c:v>0.17556400000000003</c:v>
                </c:pt>
                <c:pt idx="48">
                  <c:v>0.173176</c:v>
                </c:pt>
                <c:pt idx="49">
                  <c:v>0.22073899999999999</c:v>
                </c:pt>
                <c:pt idx="50">
                  <c:v>0.21448700000000004</c:v>
                </c:pt>
                <c:pt idx="51">
                  <c:v>0.22110399999999999</c:v>
                </c:pt>
                <c:pt idx="52">
                  <c:v>0.23099700000000001</c:v>
                </c:pt>
                <c:pt idx="53">
                  <c:v>0.23423899999999998</c:v>
                </c:pt>
                <c:pt idx="54">
                  <c:v>0.24466199999999999</c:v>
                </c:pt>
                <c:pt idx="55">
                  <c:v>0.21295600000000003</c:v>
                </c:pt>
                <c:pt idx="56">
                  <c:v>0.235565</c:v>
                </c:pt>
                <c:pt idx="57">
                  <c:v>0.25821</c:v>
                </c:pt>
                <c:pt idx="58">
                  <c:v>0.22600700000000001</c:v>
                </c:pt>
                <c:pt idx="59">
                  <c:v>0.23768900000000004</c:v>
                </c:pt>
                <c:pt idx="60">
                  <c:v>0.22426100000000002</c:v>
                </c:pt>
                <c:pt idx="61">
                  <c:v>0.27770799999999995</c:v>
                </c:pt>
                <c:pt idx="62">
                  <c:v>0.24216800000000002</c:v>
                </c:pt>
                <c:pt idx="63">
                  <c:v>0.24914800000000004</c:v>
                </c:pt>
                <c:pt idx="64">
                  <c:v>0.24526200000000001</c:v>
                </c:pt>
                <c:pt idx="65">
                  <c:v>0.23796800000000001</c:v>
                </c:pt>
                <c:pt idx="66">
                  <c:v>0.25957100000000005</c:v>
                </c:pt>
                <c:pt idx="67">
                  <c:v>0.27646800000000005</c:v>
                </c:pt>
                <c:pt idx="68">
                  <c:v>0.25375400000000004</c:v>
                </c:pt>
                <c:pt idx="69">
                  <c:v>0.24632400000000002</c:v>
                </c:pt>
                <c:pt idx="70">
                  <c:v>0.26315</c:v>
                </c:pt>
                <c:pt idx="71">
                  <c:v>0.28461599999999998</c:v>
                </c:pt>
                <c:pt idx="72">
                  <c:v>0.275279</c:v>
                </c:pt>
                <c:pt idx="73">
                  <c:v>0.27858900000000003</c:v>
                </c:pt>
                <c:pt idx="74">
                  <c:v>0.28996300000000003</c:v>
                </c:pt>
                <c:pt idx="75">
                  <c:v>0.27125500000000002</c:v>
                </c:pt>
                <c:pt idx="76">
                  <c:v>0.280032</c:v>
                </c:pt>
                <c:pt idx="77">
                  <c:v>0.282613</c:v>
                </c:pt>
                <c:pt idx="78">
                  <c:v>0.27584700000000001</c:v>
                </c:pt>
                <c:pt idx="79">
                  <c:v>0.28279300000000002</c:v>
                </c:pt>
                <c:pt idx="80">
                  <c:v>0.31780399999999998</c:v>
                </c:pt>
                <c:pt idx="81">
                  <c:v>0.30533900000000003</c:v>
                </c:pt>
                <c:pt idx="82">
                  <c:v>0.30193300000000001</c:v>
                </c:pt>
                <c:pt idx="83">
                  <c:v>0.33460000000000001</c:v>
                </c:pt>
                <c:pt idx="84">
                  <c:v>0.33899499999999999</c:v>
                </c:pt>
                <c:pt idx="85">
                  <c:v>0.327322</c:v>
                </c:pt>
                <c:pt idx="86">
                  <c:v>0.34347699999999998</c:v>
                </c:pt>
                <c:pt idx="87">
                  <c:v>0.34438599999999997</c:v>
                </c:pt>
                <c:pt idx="88">
                  <c:v>0.35994500000000001</c:v>
                </c:pt>
                <c:pt idx="89">
                  <c:v>0.35896400000000001</c:v>
                </c:pt>
                <c:pt idx="90">
                  <c:v>0.36084799999999995</c:v>
                </c:pt>
                <c:pt idx="91">
                  <c:v>0.36849500000000002</c:v>
                </c:pt>
                <c:pt idx="92">
                  <c:v>0.36347600000000002</c:v>
                </c:pt>
                <c:pt idx="93">
                  <c:v>0.371724</c:v>
                </c:pt>
                <c:pt idx="94">
                  <c:v>0.37424199999999996</c:v>
                </c:pt>
                <c:pt idx="95">
                  <c:v>0.353385</c:v>
                </c:pt>
                <c:pt idx="96">
                  <c:v>0.36690600000000001</c:v>
                </c:pt>
                <c:pt idx="97">
                  <c:v>0.36871299999999996</c:v>
                </c:pt>
                <c:pt idx="98">
                  <c:v>0.36311400000000005</c:v>
                </c:pt>
                <c:pt idx="99">
                  <c:v>0.37603999999999999</c:v>
                </c:pt>
                <c:pt idx="100">
                  <c:v>0.36708600000000002</c:v>
                </c:pt>
                <c:pt idx="101">
                  <c:v>0.36827099999999996</c:v>
                </c:pt>
                <c:pt idx="102">
                  <c:v>0.36482500000000001</c:v>
                </c:pt>
                <c:pt idx="103">
                  <c:v>0.36299900000000002</c:v>
                </c:pt>
                <c:pt idx="104">
                  <c:v>0.36663300000000004</c:v>
                </c:pt>
                <c:pt idx="105">
                  <c:v>0.36208299999999999</c:v>
                </c:pt>
                <c:pt idx="106">
                  <c:v>0.37741200000000003</c:v>
                </c:pt>
                <c:pt idx="107">
                  <c:v>0.38473199999999996</c:v>
                </c:pt>
                <c:pt idx="108">
                  <c:v>0.38553599999999999</c:v>
                </c:pt>
                <c:pt idx="109">
                  <c:v>0.38465499999999997</c:v>
                </c:pt>
                <c:pt idx="110">
                  <c:v>0.38659100000000002</c:v>
                </c:pt>
                <c:pt idx="111">
                  <c:v>0.38572299999999998</c:v>
                </c:pt>
                <c:pt idx="112">
                  <c:v>0.39308199999999999</c:v>
                </c:pt>
                <c:pt idx="113">
                  <c:v>0.39736300000000002</c:v>
                </c:pt>
                <c:pt idx="114">
                  <c:v>0.40704099999999999</c:v>
                </c:pt>
                <c:pt idx="115">
                  <c:v>0.40758699999999998</c:v>
                </c:pt>
                <c:pt idx="116">
                  <c:v>0.40328399999999998</c:v>
                </c:pt>
                <c:pt idx="117">
                  <c:v>0.39627099999999998</c:v>
                </c:pt>
                <c:pt idx="118">
                  <c:v>0.39974400000000004</c:v>
                </c:pt>
                <c:pt idx="119">
                  <c:v>0.41066800000000003</c:v>
                </c:pt>
                <c:pt idx="120">
                  <c:v>0.40210300000000004</c:v>
                </c:pt>
                <c:pt idx="121">
                  <c:v>0.40172299999999994</c:v>
                </c:pt>
                <c:pt idx="122">
                  <c:v>0.40512000000000004</c:v>
                </c:pt>
                <c:pt idx="123">
                  <c:v>0.40334399999999998</c:v>
                </c:pt>
                <c:pt idx="124">
                  <c:v>0.40449000000000002</c:v>
                </c:pt>
                <c:pt idx="125">
                  <c:v>0.39067399999999997</c:v>
                </c:pt>
                <c:pt idx="126">
                  <c:v>0.39271500000000004</c:v>
                </c:pt>
                <c:pt idx="127">
                  <c:v>0.37240800000000002</c:v>
                </c:pt>
                <c:pt idx="128">
                  <c:v>0.38093899999999997</c:v>
                </c:pt>
                <c:pt idx="129">
                  <c:v>0.39704400000000001</c:v>
                </c:pt>
                <c:pt idx="130">
                  <c:v>0.35005500000000001</c:v>
                </c:pt>
                <c:pt idx="131">
                  <c:v>0.37141200000000002</c:v>
                </c:pt>
                <c:pt idx="132">
                  <c:v>0.35294900000000001</c:v>
                </c:pt>
                <c:pt idx="133">
                  <c:v>0.37530399999999997</c:v>
                </c:pt>
                <c:pt idx="134">
                  <c:v>0.354101</c:v>
                </c:pt>
                <c:pt idx="135">
                  <c:v>0.37102300000000005</c:v>
                </c:pt>
                <c:pt idx="136">
                  <c:v>0.34003100000000003</c:v>
                </c:pt>
                <c:pt idx="137">
                  <c:v>0.33603899999999998</c:v>
                </c:pt>
                <c:pt idx="138">
                  <c:v>0.33334500000000006</c:v>
                </c:pt>
                <c:pt idx="139">
                  <c:v>0.33183100000000004</c:v>
                </c:pt>
                <c:pt idx="140">
                  <c:v>0.33139300000000005</c:v>
                </c:pt>
                <c:pt idx="141">
                  <c:v>0.32932699999999998</c:v>
                </c:pt>
                <c:pt idx="142">
                  <c:v>0.33721000000000007</c:v>
                </c:pt>
                <c:pt idx="143">
                  <c:v>0.34154099999999998</c:v>
                </c:pt>
                <c:pt idx="144">
                  <c:v>0.370116</c:v>
                </c:pt>
                <c:pt idx="145">
                  <c:v>0.34197000000000005</c:v>
                </c:pt>
                <c:pt idx="146">
                  <c:v>0.36298000000000002</c:v>
                </c:pt>
                <c:pt idx="147">
                  <c:v>0.36751499999999998</c:v>
                </c:pt>
                <c:pt idx="148">
                  <c:v>0.37493899999999997</c:v>
                </c:pt>
                <c:pt idx="149">
                  <c:v>0.39262599999999998</c:v>
                </c:pt>
                <c:pt idx="150">
                  <c:v>0.38921600000000001</c:v>
                </c:pt>
                <c:pt idx="151">
                  <c:v>0.40426200000000001</c:v>
                </c:pt>
                <c:pt idx="152">
                  <c:v>0.40598900000000004</c:v>
                </c:pt>
                <c:pt idx="153">
                  <c:v>0.43570999999999999</c:v>
                </c:pt>
                <c:pt idx="154">
                  <c:v>0.43784400000000001</c:v>
                </c:pt>
                <c:pt idx="155">
                  <c:v>0.47487800000000002</c:v>
                </c:pt>
                <c:pt idx="156">
                  <c:v>0.44092399999999998</c:v>
                </c:pt>
                <c:pt idx="157">
                  <c:v>0.46918599999999999</c:v>
                </c:pt>
                <c:pt idx="158">
                  <c:v>0.48686299999999999</c:v>
                </c:pt>
                <c:pt idx="159">
                  <c:v>0.48665999999999998</c:v>
                </c:pt>
                <c:pt idx="160">
                  <c:v>0.50494499999999998</c:v>
                </c:pt>
                <c:pt idx="161">
                  <c:v>0.49281700000000001</c:v>
                </c:pt>
                <c:pt idx="162">
                  <c:v>0.48993799999999998</c:v>
                </c:pt>
                <c:pt idx="163">
                  <c:v>0.51375000000000004</c:v>
                </c:pt>
                <c:pt idx="164">
                  <c:v>0.48669000000000001</c:v>
                </c:pt>
                <c:pt idx="165">
                  <c:v>0.52595599999999998</c:v>
                </c:pt>
                <c:pt idx="166">
                  <c:v>0.49565900000000002</c:v>
                </c:pt>
                <c:pt idx="167">
                  <c:v>0.51330600000000004</c:v>
                </c:pt>
                <c:pt idx="168">
                  <c:v>0.494842</c:v>
                </c:pt>
                <c:pt idx="169">
                  <c:v>0.49001</c:v>
                </c:pt>
                <c:pt idx="170">
                  <c:v>0.47872500000000001</c:v>
                </c:pt>
                <c:pt idx="171">
                  <c:v>0.51655999999999991</c:v>
                </c:pt>
                <c:pt idx="172">
                  <c:v>0.465862</c:v>
                </c:pt>
                <c:pt idx="173">
                  <c:v>0.45648000000000005</c:v>
                </c:pt>
                <c:pt idx="174">
                  <c:v>0.46439200000000003</c:v>
                </c:pt>
                <c:pt idx="175">
                  <c:v>0.413184</c:v>
                </c:pt>
                <c:pt idx="176">
                  <c:v>0.419904</c:v>
                </c:pt>
                <c:pt idx="177">
                  <c:v>0.42835600000000001</c:v>
                </c:pt>
                <c:pt idx="178">
                  <c:v>0.37302600000000002</c:v>
                </c:pt>
                <c:pt idx="179">
                  <c:v>0.432477</c:v>
                </c:pt>
                <c:pt idx="180">
                  <c:v>0.33769500000000002</c:v>
                </c:pt>
                <c:pt idx="181">
                  <c:v>0.40219700000000003</c:v>
                </c:pt>
                <c:pt idx="182">
                  <c:v>0.30920400000000003</c:v>
                </c:pt>
                <c:pt idx="183">
                  <c:v>0.38651000000000002</c:v>
                </c:pt>
                <c:pt idx="184">
                  <c:v>0.299066</c:v>
                </c:pt>
                <c:pt idx="185">
                  <c:v>0.36552899999999999</c:v>
                </c:pt>
                <c:pt idx="186">
                  <c:v>0.32731899999999997</c:v>
                </c:pt>
                <c:pt idx="187">
                  <c:v>0.357404</c:v>
                </c:pt>
                <c:pt idx="188">
                  <c:v>0.319054</c:v>
                </c:pt>
                <c:pt idx="189">
                  <c:v>0.35432000000000002</c:v>
                </c:pt>
                <c:pt idx="190">
                  <c:v>0.32614300000000002</c:v>
                </c:pt>
                <c:pt idx="191">
                  <c:v>0.35267899999999996</c:v>
                </c:pt>
                <c:pt idx="192">
                  <c:v>0.32751000000000002</c:v>
                </c:pt>
                <c:pt idx="193">
                  <c:v>0.348499</c:v>
                </c:pt>
                <c:pt idx="194">
                  <c:v>0.31421100000000002</c:v>
                </c:pt>
                <c:pt idx="195">
                  <c:v>0.34234299999999995</c:v>
                </c:pt>
                <c:pt idx="196">
                  <c:v>0.31789000000000001</c:v>
                </c:pt>
                <c:pt idx="197">
                  <c:v>0.34372399999999997</c:v>
                </c:pt>
                <c:pt idx="198">
                  <c:v>0.281995</c:v>
                </c:pt>
                <c:pt idx="199">
                  <c:v>0.25558999999999998</c:v>
                </c:pt>
                <c:pt idx="200">
                  <c:v>0.28760000000000002</c:v>
                </c:pt>
              </c:numCache>
            </c:numRef>
          </c:xVal>
          <c:yVal>
            <c:numRef>
              <c:f>[1]Daichi1!$O$4:$O$204</c:f>
              <c:numCache>
                <c:formatCode>General</c:formatCode>
                <c:ptCount val="201"/>
                <c:pt idx="0">
                  <c:v>0</c:v>
                </c:pt>
                <c:pt idx="1">
                  <c:v>-4.0099999999995364E-4</c:v>
                </c:pt>
                <c:pt idx="2">
                  <c:v>1.0835000000000037E-2</c:v>
                </c:pt>
                <c:pt idx="3">
                  <c:v>1.1247000000000014E-2</c:v>
                </c:pt>
                <c:pt idx="4">
                  <c:v>9.235000000000014E-3</c:v>
                </c:pt>
                <c:pt idx="5">
                  <c:v>9.6290000000000195E-3</c:v>
                </c:pt>
                <c:pt idx="6">
                  <c:v>1.1230999999999994E-2</c:v>
                </c:pt>
                <c:pt idx="7">
                  <c:v>1.928000000000003E-2</c:v>
                </c:pt>
                <c:pt idx="8">
                  <c:v>9.645000000000039E-3</c:v>
                </c:pt>
                <c:pt idx="9">
                  <c:v>1.0451000000000023E-2</c:v>
                </c:pt>
                <c:pt idx="10">
                  <c:v>7.6200000000000044E-3</c:v>
                </c:pt>
                <c:pt idx="11">
                  <c:v>6.8290000000000078E-3</c:v>
                </c:pt>
                <c:pt idx="12">
                  <c:v>9.2390000000000336E-3</c:v>
                </c:pt>
                <c:pt idx="13">
                  <c:v>7.6280000000000427E-3</c:v>
                </c:pt>
                <c:pt idx="14">
                  <c:v>8.4310000000000409E-3</c:v>
                </c:pt>
                <c:pt idx="15">
                  <c:v>4.7840000000000486E-3</c:v>
                </c:pt>
                <c:pt idx="16">
                  <c:v>6.8220000000000025E-3</c:v>
                </c:pt>
                <c:pt idx="17">
                  <c:v>1.2843000000000018E-2</c:v>
                </c:pt>
                <c:pt idx="18">
                  <c:v>1.8891999999999996E-2</c:v>
                </c:pt>
                <c:pt idx="19">
                  <c:v>1.4468000000000017E-2</c:v>
                </c:pt>
                <c:pt idx="20">
                  <c:v>2.4123000000000047E-2</c:v>
                </c:pt>
                <c:pt idx="21">
                  <c:v>2.975400000000002E-2</c:v>
                </c:pt>
                <c:pt idx="22">
                  <c:v>5.0233000000000007E-2</c:v>
                </c:pt>
                <c:pt idx="23">
                  <c:v>6.148200000000003E-2</c:v>
                </c:pt>
                <c:pt idx="24">
                  <c:v>7.4312000000000017E-2</c:v>
                </c:pt>
                <c:pt idx="25">
                  <c:v>0.14631500000000006</c:v>
                </c:pt>
                <c:pt idx="26">
                  <c:v>0.24210300000000007</c:v>
                </c:pt>
                <c:pt idx="27">
                  <c:v>0.26566700000000004</c:v>
                </c:pt>
                <c:pt idx="28">
                  <c:v>0.32673099999999999</c:v>
                </c:pt>
                <c:pt idx="29">
                  <c:v>0.40279899999999996</c:v>
                </c:pt>
                <c:pt idx="30">
                  <c:v>0.51952799999999999</c:v>
                </c:pt>
                <c:pt idx="31">
                  <c:v>0.56431900000000013</c:v>
                </c:pt>
                <c:pt idx="32">
                  <c:v>0.72007200000000005</c:v>
                </c:pt>
                <c:pt idx="33">
                  <c:v>0.75982499999999997</c:v>
                </c:pt>
                <c:pt idx="34">
                  <c:v>0.84643999999999997</c:v>
                </c:pt>
                <c:pt idx="35">
                  <c:v>0.96367199999999997</c:v>
                </c:pt>
                <c:pt idx="36">
                  <c:v>1.06341</c:v>
                </c:pt>
                <c:pt idx="37">
                  <c:v>1.1411739999999999</c:v>
                </c:pt>
                <c:pt idx="38">
                  <c:v>1.246308</c:v>
                </c:pt>
                <c:pt idx="39">
                  <c:v>1.2917420000000002</c:v>
                </c:pt>
                <c:pt idx="40">
                  <c:v>1.4564290000000002</c:v>
                </c:pt>
                <c:pt idx="41">
                  <c:v>1.5208229999999998</c:v>
                </c:pt>
                <c:pt idx="42">
                  <c:v>1.6827440000000002</c:v>
                </c:pt>
                <c:pt idx="43">
                  <c:v>1.7317400000000003</c:v>
                </c:pt>
                <c:pt idx="44">
                  <c:v>1.9032500000000001</c:v>
                </c:pt>
                <c:pt idx="45">
                  <c:v>2.0017770000000001</c:v>
                </c:pt>
                <c:pt idx="46">
                  <c:v>2.199786</c:v>
                </c:pt>
                <c:pt idx="47">
                  <c:v>2.2715660000000004</c:v>
                </c:pt>
                <c:pt idx="48">
                  <c:v>2.4500900000000003</c:v>
                </c:pt>
                <c:pt idx="49">
                  <c:v>2.5028050000000004</c:v>
                </c:pt>
                <c:pt idx="50">
                  <c:v>2.6727609999999999</c:v>
                </c:pt>
                <c:pt idx="51">
                  <c:v>2.7671390000000002</c:v>
                </c:pt>
                <c:pt idx="52">
                  <c:v>2.9494730000000002</c:v>
                </c:pt>
                <c:pt idx="53">
                  <c:v>3.0374600000000003</c:v>
                </c:pt>
                <c:pt idx="54">
                  <c:v>3.2151900000000002</c:v>
                </c:pt>
                <c:pt idx="55">
                  <c:v>3.3467330000000004</c:v>
                </c:pt>
                <c:pt idx="56">
                  <c:v>3.5307430000000002</c:v>
                </c:pt>
                <c:pt idx="57">
                  <c:v>3.6326170000000002</c:v>
                </c:pt>
                <c:pt idx="58">
                  <c:v>3.8353480000000006</c:v>
                </c:pt>
                <c:pt idx="59">
                  <c:v>3.923368</c:v>
                </c:pt>
                <c:pt idx="60">
                  <c:v>4.1374500000000003</c:v>
                </c:pt>
                <c:pt idx="61">
                  <c:v>4.1871659999999995</c:v>
                </c:pt>
                <c:pt idx="62">
                  <c:v>4.4475119999999997</c:v>
                </c:pt>
                <c:pt idx="63">
                  <c:v>4.5257529999999999</c:v>
                </c:pt>
                <c:pt idx="64">
                  <c:v>4.7347909999999995</c:v>
                </c:pt>
                <c:pt idx="65">
                  <c:v>4.8674819999999999</c:v>
                </c:pt>
                <c:pt idx="66">
                  <c:v>5.0901519999999998</c:v>
                </c:pt>
                <c:pt idx="67">
                  <c:v>5.171125</c:v>
                </c:pt>
                <c:pt idx="68">
                  <c:v>5.4163449999999997</c:v>
                </c:pt>
                <c:pt idx="69">
                  <c:v>5.5397939999999997</c:v>
                </c:pt>
                <c:pt idx="70">
                  <c:v>5.7432249999999998</c:v>
                </c:pt>
                <c:pt idx="71">
                  <c:v>5.8219829999999995</c:v>
                </c:pt>
                <c:pt idx="72">
                  <c:v>6.0609969999999995</c:v>
                </c:pt>
                <c:pt idx="73">
                  <c:v>6.184056</c:v>
                </c:pt>
                <c:pt idx="74">
                  <c:v>6.4287429999999999</c:v>
                </c:pt>
                <c:pt idx="75">
                  <c:v>6.5900670000000003</c:v>
                </c:pt>
                <c:pt idx="76">
                  <c:v>6.8231909999999996</c:v>
                </c:pt>
                <c:pt idx="77">
                  <c:v>6.9365509999999997</c:v>
                </c:pt>
                <c:pt idx="78">
                  <c:v>7.2065090000000005</c:v>
                </c:pt>
                <c:pt idx="79">
                  <c:v>7.3182119999999999</c:v>
                </c:pt>
                <c:pt idx="80">
                  <c:v>7.5498769999999995</c:v>
                </c:pt>
                <c:pt idx="81">
                  <c:v>7.6986460000000001</c:v>
                </c:pt>
                <c:pt idx="82">
                  <c:v>7.9517029999999993</c:v>
                </c:pt>
                <c:pt idx="83">
                  <c:v>8.1182649999999992</c:v>
                </c:pt>
                <c:pt idx="84">
                  <c:v>8.365437</c:v>
                </c:pt>
                <c:pt idx="85">
                  <c:v>8.5045950000000001</c:v>
                </c:pt>
                <c:pt idx="86">
                  <c:v>8.7958339999999993</c:v>
                </c:pt>
                <c:pt idx="87">
                  <c:v>8.9356849999999994</c:v>
                </c:pt>
                <c:pt idx="88">
                  <c:v>9.1709329999999998</c:v>
                </c:pt>
                <c:pt idx="89">
                  <c:v>9.3059709999999995</c:v>
                </c:pt>
                <c:pt idx="90">
                  <c:v>9.5736340000000002</c:v>
                </c:pt>
                <c:pt idx="91">
                  <c:v>9.751341</c:v>
                </c:pt>
                <c:pt idx="92">
                  <c:v>10.051701999999999</c:v>
                </c:pt>
                <c:pt idx="93">
                  <c:v>10.139308999999999</c:v>
                </c:pt>
                <c:pt idx="94">
                  <c:v>10.434962000000001</c:v>
                </c:pt>
                <c:pt idx="95">
                  <c:v>10.555016</c:v>
                </c:pt>
                <c:pt idx="96">
                  <c:v>10.847203</c:v>
                </c:pt>
                <c:pt idx="97">
                  <c:v>10.970234000000001</c:v>
                </c:pt>
                <c:pt idx="98">
                  <c:v>11.29379</c:v>
                </c:pt>
                <c:pt idx="99">
                  <c:v>11.45646</c:v>
                </c:pt>
                <c:pt idx="100">
                  <c:v>11.695169</c:v>
                </c:pt>
                <c:pt idx="101">
                  <c:v>11.854495</c:v>
                </c:pt>
                <c:pt idx="102">
                  <c:v>12.092071000000001</c:v>
                </c:pt>
                <c:pt idx="103">
                  <c:v>12.250159999999999</c:v>
                </c:pt>
                <c:pt idx="104">
                  <c:v>12.565828</c:v>
                </c:pt>
                <c:pt idx="105">
                  <c:v>12.723484000000001</c:v>
                </c:pt>
                <c:pt idx="106">
                  <c:v>12.959588999999999</c:v>
                </c:pt>
                <c:pt idx="107">
                  <c:v>13.11689</c:v>
                </c:pt>
                <c:pt idx="108">
                  <c:v>13.393321</c:v>
                </c:pt>
                <c:pt idx="109">
                  <c:v>13.512219</c:v>
                </c:pt>
                <c:pt idx="110">
                  <c:v>13.830366</c:v>
                </c:pt>
                <c:pt idx="111">
                  <c:v>13.950565000000001</c:v>
                </c:pt>
                <c:pt idx="112">
                  <c:v>14.190972</c:v>
                </c:pt>
                <c:pt idx="113">
                  <c:v>14.311634</c:v>
                </c:pt>
                <c:pt idx="114">
                  <c:v>14.554270000000001</c:v>
                </c:pt>
                <c:pt idx="115">
                  <c:v>14.677286</c:v>
                </c:pt>
                <c:pt idx="116">
                  <c:v>14.885249</c:v>
                </c:pt>
                <c:pt idx="117">
                  <c:v>15.012273</c:v>
                </c:pt>
                <c:pt idx="118">
                  <c:v>15.307136999999999</c:v>
                </c:pt>
                <c:pt idx="119">
                  <c:v>15.432180000000001</c:v>
                </c:pt>
                <c:pt idx="120">
                  <c:v>15.650892000000001</c:v>
                </c:pt>
                <c:pt idx="121">
                  <c:v>15.782297000000002</c:v>
                </c:pt>
                <c:pt idx="122">
                  <c:v>16.047058</c:v>
                </c:pt>
                <c:pt idx="123">
                  <c:v>16.182646000000002</c:v>
                </c:pt>
                <c:pt idx="124">
                  <c:v>16.410177000000001</c:v>
                </c:pt>
                <c:pt idx="125">
                  <c:v>16.554918999999998</c:v>
                </c:pt>
                <c:pt idx="126">
                  <c:v>16.836665</c:v>
                </c:pt>
                <c:pt idx="127">
                  <c:v>16.942025000000001</c:v>
                </c:pt>
                <c:pt idx="128">
                  <c:v>17.181246999999999</c:v>
                </c:pt>
                <c:pt idx="129">
                  <c:v>17.321355000000001</c:v>
                </c:pt>
                <c:pt idx="130">
                  <c:v>17.547397</c:v>
                </c:pt>
                <c:pt idx="131">
                  <c:v>17.689469000000003</c:v>
                </c:pt>
                <c:pt idx="132">
                  <c:v>17.908259999999999</c:v>
                </c:pt>
                <c:pt idx="133">
                  <c:v>18.054144000000001</c:v>
                </c:pt>
                <c:pt idx="134">
                  <c:v>18.283002</c:v>
                </c:pt>
                <c:pt idx="135">
                  <c:v>18.43732</c:v>
                </c:pt>
                <c:pt idx="136">
                  <c:v>18.68216</c:v>
                </c:pt>
                <c:pt idx="137">
                  <c:v>18.799320000000002</c:v>
                </c:pt>
                <c:pt idx="138">
                  <c:v>19.034403999999999</c:v>
                </c:pt>
                <c:pt idx="139">
                  <c:v>19.154195000000001</c:v>
                </c:pt>
                <c:pt idx="140">
                  <c:v>19.396606999999999</c:v>
                </c:pt>
                <c:pt idx="141">
                  <c:v>19.521591000000001</c:v>
                </c:pt>
                <c:pt idx="142">
                  <c:v>19.767205999999998</c:v>
                </c:pt>
                <c:pt idx="143">
                  <c:v>19.892168000000002</c:v>
                </c:pt>
                <c:pt idx="144">
                  <c:v>20.130535000000002</c:v>
                </c:pt>
                <c:pt idx="145">
                  <c:v>20.220497999999999</c:v>
                </c:pt>
                <c:pt idx="146">
                  <c:v>20.474074000000002</c:v>
                </c:pt>
                <c:pt idx="147">
                  <c:v>20.608739000000003</c:v>
                </c:pt>
                <c:pt idx="148">
                  <c:v>20.885549999999999</c:v>
                </c:pt>
                <c:pt idx="149">
                  <c:v>21.014275999999999</c:v>
                </c:pt>
                <c:pt idx="150">
                  <c:v>21.239151</c:v>
                </c:pt>
                <c:pt idx="151">
                  <c:v>21.375544999999999</c:v>
                </c:pt>
                <c:pt idx="152">
                  <c:v>21.604582999999998</c:v>
                </c:pt>
                <c:pt idx="153">
                  <c:v>21.731756000000001</c:v>
                </c:pt>
                <c:pt idx="154">
                  <c:v>21.969900000000003</c:v>
                </c:pt>
                <c:pt idx="155">
                  <c:v>22.094462</c:v>
                </c:pt>
                <c:pt idx="156">
                  <c:v>22.297162</c:v>
                </c:pt>
                <c:pt idx="157">
                  <c:v>22.436218</c:v>
                </c:pt>
                <c:pt idx="158">
                  <c:v>22.676651999999997</c:v>
                </c:pt>
                <c:pt idx="159">
                  <c:v>22.765156000000001</c:v>
                </c:pt>
                <c:pt idx="160">
                  <c:v>23.014097999999997</c:v>
                </c:pt>
                <c:pt idx="161">
                  <c:v>23.120057000000003</c:v>
                </c:pt>
                <c:pt idx="162">
                  <c:v>23.310036</c:v>
                </c:pt>
                <c:pt idx="163">
                  <c:v>23.471539</c:v>
                </c:pt>
                <c:pt idx="164">
                  <c:v>23.699126</c:v>
                </c:pt>
                <c:pt idx="165">
                  <c:v>23.848417000000001</c:v>
                </c:pt>
                <c:pt idx="166">
                  <c:v>24.089964000000002</c:v>
                </c:pt>
                <c:pt idx="167">
                  <c:v>24.170286000000001</c:v>
                </c:pt>
                <c:pt idx="168">
                  <c:v>24.404277999999998</c:v>
                </c:pt>
                <c:pt idx="169">
                  <c:v>24.517627000000001</c:v>
                </c:pt>
                <c:pt idx="170">
                  <c:v>24.750507000000002</c:v>
                </c:pt>
                <c:pt idx="171">
                  <c:v>24.921382000000001</c:v>
                </c:pt>
                <c:pt idx="172">
                  <c:v>25.105076</c:v>
                </c:pt>
                <c:pt idx="173">
                  <c:v>25.233471000000002</c:v>
                </c:pt>
                <c:pt idx="174">
                  <c:v>25.456883999999999</c:v>
                </c:pt>
                <c:pt idx="175">
                  <c:v>25.530263999999999</c:v>
                </c:pt>
                <c:pt idx="176">
                  <c:v>25.762364000000002</c:v>
                </c:pt>
                <c:pt idx="177">
                  <c:v>25.873075</c:v>
                </c:pt>
                <c:pt idx="178">
                  <c:v>26.079915</c:v>
                </c:pt>
                <c:pt idx="179">
                  <c:v>26.245753000000001</c:v>
                </c:pt>
                <c:pt idx="180">
                  <c:v>26.389306000000001</c:v>
                </c:pt>
                <c:pt idx="181">
                  <c:v>26.553405999999999</c:v>
                </c:pt>
                <c:pt idx="182">
                  <c:v>26.696881000000001</c:v>
                </c:pt>
                <c:pt idx="183">
                  <c:v>26.846936999999997</c:v>
                </c:pt>
                <c:pt idx="184">
                  <c:v>26.984479</c:v>
                </c:pt>
                <c:pt idx="185">
                  <c:v>27.157504000000003</c:v>
                </c:pt>
                <c:pt idx="186">
                  <c:v>27.361151999999997</c:v>
                </c:pt>
                <c:pt idx="187">
                  <c:v>27.456327000000002</c:v>
                </c:pt>
                <c:pt idx="188">
                  <c:v>27.665573999999999</c:v>
                </c:pt>
                <c:pt idx="189">
                  <c:v>27.755510999999998</c:v>
                </c:pt>
                <c:pt idx="190">
                  <c:v>27.953182000000002</c:v>
                </c:pt>
                <c:pt idx="191">
                  <c:v>28.061014</c:v>
                </c:pt>
                <c:pt idx="192">
                  <c:v>28.259021000000001</c:v>
                </c:pt>
                <c:pt idx="193">
                  <c:v>28.380186999999999</c:v>
                </c:pt>
                <c:pt idx="194">
                  <c:v>28.599883999999999</c:v>
                </c:pt>
                <c:pt idx="195">
                  <c:v>28.712835999999999</c:v>
                </c:pt>
                <c:pt idx="196">
                  <c:v>28.921253</c:v>
                </c:pt>
                <c:pt idx="197">
                  <c:v>29.042378000000003</c:v>
                </c:pt>
                <c:pt idx="198">
                  <c:v>29.153932000000001</c:v>
                </c:pt>
                <c:pt idx="199">
                  <c:v>29.201613000000002</c:v>
                </c:pt>
                <c:pt idx="200">
                  <c:v>29.314713000000001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C-29F1-47DC-9ED5-22BB96816DA4}"/>
            </c:ext>
          </c:extLst>
        </c:ser>
        <c:ser>
          <c:idx val="6"/>
          <c:order val="5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[1]Daichi2!$N$4:$N$150</c:f>
              <c:numCache>
                <c:formatCode>General</c:formatCode>
                <c:ptCount val="147"/>
                <c:pt idx="0">
                  <c:v>0</c:v>
                </c:pt>
                <c:pt idx="1">
                  <c:v>1.0908999999999999E-2</c:v>
                </c:pt>
                <c:pt idx="2">
                  <c:v>-1.7242999999999998E-2</c:v>
                </c:pt>
                <c:pt idx="3">
                  <c:v>3.3596000000000008E-2</c:v>
                </c:pt>
                <c:pt idx="4">
                  <c:v>-2.6869999999999976E-3</c:v>
                </c:pt>
                <c:pt idx="5">
                  <c:v>-4.347000000000001E-3</c:v>
                </c:pt>
                <c:pt idx="6">
                  <c:v>1.7451000000000001E-2</c:v>
                </c:pt>
                <c:pt idx="7">
                  <c:v>-1.9515999999999999E-2</c:v>
                </c:pt>
                <c:pt idx="8">
                  <c:v>9.4059999999999994E-3</c:v>
                </c:pt>
                <c:pt idx="9">
                  <c:v>-2.1281999999999999E-2</c:v>
                </c:pt>
                <c:pt idx="10">
                  <c:v>-2.9054E-2</c:v>
                </c:pt>
                <c:pt idx="11">
                  <c:v>-3.9962000000000004E-2</c:v>
                </c:pt>
                <c:pt idx="12">
                  <c:v>-5.0178E-2</c:v>
                </c:pt>
                <c:pt idx="13">
                  <c:v>-7.0578000000000002E-2</c:v>
                </c:pt>
                <c:pt idx="14">
                  <c:v>-0.108318</c:v>
                </c:pt>
                <c:pt idx="15">
                  <c:v>-0.11432200000000001</c:v>
                </c:pt>
                <c:pt idx="16">
                  <c:v>-0.134773</c:v>
                </c:pt>
                <c:pt idx="17">
                  <c:v>-0.140818</c:v>
                </c:pt>
                <c:pt idx="18">
                  <c:v>-0.12226300000000001</c:v>
                </c:pt>
                <c:pt idx="19">
                  <c:v>-0.12553400000000001</c:v>
                </c:pt>
                <c:pt idx="20">
                  <c:v>-0.13809000000000002</c:v>
                </c:pt>
                <c:pt idx="21">
                  <c:v>-0.144426</c:v>
                </c:pt>
                <c:pt idx="22">
                  <c:v>-0.16047800000000001</c:v>
                </c:pt>
                <c:pt idx="23">
                  <c:v>-0.15493899999999999</c:v>
                </c:pt>
                <c:pt idx="24">
                  <c:v>-0.151779</c:v>
                </c:pt>
                <c:pt idx="25">
                  <c:v>-0.14499400000000001</c:v>
                </c:pt>
                <c:pt idx="26">
                  <c:v>-0.139399</c:v>
                </c:pt>
                <c:pt idx="27">
                  <c:v>-0.136185</c:v>
                </c:pt>
                <c:pt idx="28">
                  <c:v>-0.10815999999999999</c:v>
                </c:pt>
                <c:pt idx="29">
                  <c:v>-0.12087600000000001</c:v>
                </c:pt>
                <c:pt idx="30">
                  <c:v>-0.13194600000000001</c:v>
                </c:pt>
                <c:pt idx="31">
                  <c:v>-0.108529</c:v>
                </c:pt>
                <c:pt idx="32">
                  <c:v>-0.100782</c:v>
                </c:pt>
                <c:pt idx="33">
                  <c:v>-0.110496</c:v>
                </c:pt>
                <c:pt idx="34">
                  <c:v>-9.7576999999999997E-2</c:v>
                </c:pt>
                <c:pt idx="35">
                  <c:v>-8.2581000000000002E-2</c:v>
                </c:pt>
                <c:pt idx="36">
                  <c:v>-8.4659999999999999E-2</c:v>
                </c:pt>
                <c:pt idx="37">
                  <c:v>-8.4752999999999995E-2</c:v>
                </c:pt>
                <c:pt idx="38">
                  <c:v>-6.9788000000000003E-2</c:v>
                </c:pt>
                <c:pt idx="39">
                  <c:v>-7.5256000000000003E-2</c:v>
                </c:pt>
                <c:pt idx="40">
                  <c:v>-7.4465000000000003E-2</c:v>
                </c:pt>
                <c:pt idx="41">
                  <c:v>-7.9888000000000001E-2</c:v>
                </c:pt>
                <c:pt idx="42">
                  <c:v>-8.4118999999999999E-2</c:v>
                </c:pt>
                <c:pt idx="43">
                  <c:v>-7.9075000000000006E-2</c:v>
                </c:pt>
                <c:pt idx="44">
                  <c:v>-8.0867999999999995E-2</c:v>
                </c:pt>
                <c:pt idx="45">
                  <c:v>-7.8208E-2</c:v>
                </c:pt>
                <c:pt idx="46">
                  <c:v>-8.6847999999999995E-2</c:v>
                </c:pt>
                <c:pt idx="47">
                  <c:v>-0.100886</c:v>
                </c:pt>
                <c:pt idx="48">
                  <c:v>-0.11932</c:v>
                </c:pt>
                <c:pt idx="49">
                  <c:v>-0.12287000000000001</c:v>
                </c:pt>
                <c:pt idx="50">
                  <c:v>-0.13157099999999999</c:v>
                </c:pt>
                <c:pt idx="51">
                  <c:v>-0.13885399999999998</c:v>
                </c:pt>
                <c:pt idx="52">
                  <c:v>-0.130659</c:v>
                </c:pt>
                <c:pt idx="53">
                  <c:v>-0.14225599999999999</c:v>
                </c:pt>
                <c:pt idx="54">
                  <c:v>-0.14852899999999999</c:v>
                </c:pt>
                <c:pt idx="55">
                  <c:v>-0.15427399999999999</c:v>
                </c:pt>
                <c:pt idx="56">
                  <c:v>-0.14956200000000003</c:v>
                </c:pt>
                <c:pt idx="57">
                  <c:v>-0.14610800000000002</c:v>
                </c:pt>
                <c:pt idx="58">
                  <c:v>-0.13881499999999999</c:v>
                </c:pt>
                <c:pt idx="59">
                  <c:v>-0.136543</c:v>
                </c:pt>
                <c:pt idx="60">
                  <c:v>-0.151947</c:v>
                </c:pt>
                <c:pt idx="61">
                  <c:v>-0.12289799999999999</c:v>
                </c:pt>
                <c:pt idx="62">
                  <c:v>-0.124969</c:v>
                </c:pt>
                <c:pt idx="63">
                  <c:v>-0.11790600000000001</c:v>
                </c:pt>
                <c:pt idx="64">
                  <c:v>-8.6566000000000004E-2</c:v>
                </c:pt>
                <c:pt idx="65">
                  <c:v>-7.8884999999999997E-2</c:v>
                </c:pt>
                <c:pt idx="66">
                  <c:v>-5.8987999999999999E-2</c:v>
                </c:pt>
                <c:pt idx="67">
                  <c:v>-5.0185E-2</c:v>
                </c:pt>
                <c:pt idx="68">
                  <c:v>-2.6196999999999998E-2</c:v>
                </c:pt>
                <c:pt idx="69">
                  <c:v>-2.2619E-2</c:v>
                </c:pt>
                <c:pt idx="70">
                  <c:v>8.9969999999999998E-3</c:v>
                </c:pt>
                <c:pt idx="71">
                  <c:v>2.5939999999999998E-2</c:v>
                </c:pt>
                <c:pt idx="72">
                  <c:v>5.0178E-2</c:v>
                </c:pt>
                <c:pt idx="73">
                  <c:v>5.2930999999999999E-2</c:v>
                </c:pt>
                <c:pt idx="74">
                  <c:v>7.6340000000000005E-2</c:v>
                </c:pt>
                <c:pt idx="75">
                  <c:v>0.11075600000000001</c:v>
                </c:pt>
                <c:pt idx="76">
                  <c:v>0.13458699999999998</c:v>
                </c:pt>
                <c:pt idx="77">
                  <c:v>0.152221</c:v>
                </c:pt>
                <c:pt idx="78">
                  <c:v>0.18873599999999999</c:v>
                </c:pt>
                <c:pt idx="79">
                  <c:v>0.20186400000000002</c:v>
                </c:pt>
                <c:pt idx="80">
                  <c:v>0.23</c:v>
                </c:pt>
                <c:pt idx="81">
                  <c:v>0.23470400000000002</c:v>
                </c:pt>
                <c:pt idx="82">
                  <c:v>0.24380000000000002</c:v>
                </c:pt>
                <c:pt idx="83">
                  <c:v>0.24961200000000003</c:v>
                </c:pt>
                <c:pt idx="84">
                  <c:v>0.256741</c:v>
                </c:pt>
                <c:pt idx="85">
                  <c:v>0.255575</c:v>
                </c:pt>
                <c:pt idx="86">
                  <c:v>0.256969</c:v>
                </c:pt>
                <c:pt idx="87">
                  <c:v>0.23452800000000001</c:v>
                </c:pt>
                <c:pt idx="88">
                  <c:v>0.204906</c:v>
                </c:pt>
                <c:pt idx="89">
                  <c:v>0.19840100000000002</c:v>
                </c:pt>
                <c:pt idx="90">
                  <c:v>0.171263</c:v>
                </c:pt>
                <c:pt idx="91">
                  <c:v>0.167938</c:v>
                </c:pt>
                <c:pt idx="92">
                  <c:v>0.16144900000000001</c:v>
                </c:pt>
                <c:pt idx="93">
                  <c:v>0.12884800000000002</c:v>
                </c:pt>
                <c:pt idx="94">
                  <c:v>9.7108E-2</c:v>
                </c:pt>
                <c:pt idx="95">
                  <c:v>9.7580999999999987E-2</c:v>
                </c:pt>
                <c:pt idx="96">
                  <c:v>0.108456</c:v>
                </c:pt>
                <c:pt idx="97">
                  <c:v>7.6590999999999992E-2</c:v>
                </c:pt>
                <c:pt idx="98">
                  <c:v>5.2493999999999999E-2</c:v>
                </c:pt>
                <c:pt idx="99">
                  <c:v>6.6132999999999997E-2</c:v>
                </c:pt>
                <c:pt idx="100">
                  <c:v>5.1022000000000005E-2</c:v>
                </c:pt>
                <c:pt idx="101">
                  <c:v>4.4889999999999999E-2</c:v>
                </c:pt>
                <c:pt idx="102">
                  <c:v>4.6035E-2</c:v>
                </c:pt>
                <c:pt idx="103">
                  <c:v>6.0292000000000005E-2</c:v>
                </c:pt>
                <c:pt idx="104">
                  <c:v>7.2402000000000008E-2</c:v>
                </c:pt>
                <c:pt idx="105">
                  <c:v>4.5742000000000005E-2</c:v>
                </c:pt>
                <c:pt idx="106">
                  <c:v>0.10244800000000001</c:v>
                </c:pt>
                <c:pt idx="107">
                  <c:v>8.0345E-2</c:v>
                </c:pt>
                <c:pt idx="108">
                  <c:v>9.8995000000000014E-2</c:v>
                </c:pt>
                <c:pt idx="109">
                  <c:v>0.13345400000000002</c:v>
                </c:pt>
                <c:pt idx="110">
                  <c:v>0.12390100000000001</c:v>
                </c:pt>
                <c:pt idx="111">
                  <c:v>0.11913999999999998</c:v>
                </c:pt>
                <c:pt idx="112">
                  <c:v>0.15227299999999999</c:v>
                </c:pt>
                <c:pt idx="113">
                  <c:v>0.136208</c:v>
                </c:pt>
                <c:pt idx="114">
                  <c:v>0.168488</c:v>
                </c:pt>
                <c:pt idx="115">
                  <c:v>0.155641</c:v>
                </c:pt>
                <c:pt idx="116">
                  <c:v>0.20103700000000002</c:v>
                </c:pt>
                <c:pt idx="117">
                  <c:v>0.186781</c:v>
                </c:pt>
                <c:pt idx="118">
                  <c:v>0.163828</c:v>
                </c:pt>
                <c:pt idx="119">
                  <c:v>0.21774700000000002</c:v>
                </c:pt>
                <c:pt idx="120">
                  <c:v>0.21030099999999999</c:v>
                </c:pt>
                <c:pt idx="121">
                  <c:v>0.206345</c:v>
                </c:pt>
                <c:pt idx="122">
                  <c:v>0.21240799999999999</c:v>
                </c:pt>
                <c:pt idx="123">
                  <c:v>0.20728800000000003</c:v>
                </c:pt>
                <c:pt idx="124">
                  <c:v>0.20295099999999999</c:v>
                </c:pt>
                <c:pt idx="125">
                  <c:v>0.20041600000000001</c:v>
                </c:pt>
                <c:pt idx="126">
                  <c:v>0.15699399999999999</c:v>
                </c:pt>
                <c:pt idx="127">
                  <c:v>0.218303</c:v>
                </c:pt>
                <c:pt idx="128">
                  <c:v>0.17444000000000001</c:v>
                </c:pt>
                <c:pt idx="129">
                  <c:v>0.19048900000000002</c:v>
                </c:pt>
                <c:pt idx="130">
                  <c:v>0.13472999999999999</c:v>
                </c:pt>
                <c:pt idx="131">
                  <c:v>0.160857</c:v>
                </c:pt>
                <c:pt idx="132">
                  <c:v>0.167689</c:v>
                </c:pt>
                <c:pt idx="133">
                  <c:v>0.12328</c:v>
                </c:pt>
                <c:pt idx="134">
                  <c:v>0.15231500000000001</c:v>
                </c:pt>
                <c:pt idx="135">
                  <c:v>0.10612200000000002</c:v>
                </c:pt>
                <c:pt idx="136">
                  <c:v>6.6713999999999996E-2</c:v>
                </c:pt>
                <c:pt idx="137">
                  <c:v>8.6937E-2</c:v>
                </c:pt>
                <c:pt idx="138">
                  <c:v>4.8373999999999993E-2</c:v>
                </c:pt>
                <c:pt idx="139">
                  <c:v>6.3302000000000011E-2</c:v>
                </c:pt>
                <c:pt idx="140">
                  <c:v>-2.9106000000000003E-2</c:v>
                </c:pt>
                <c:pt idx="141">
                  <c:v>-2.6999999999999605E-4</c:v>
                </c:pt>
                <c:pt idx="142">
                  <c:v>-2.264E-2</c:v>
                </c:pt>
                <c:pt idx="143">
                  <c:v>-6.5542000000000003E-2</c:v>
                </c:pt>
                <c:pt idx="144">
                  <c:v>-3.1929999999999979E-3</c:v>
                </c:pt>
                <c:pt idx="145">
                  <c:v>-3.3432000000000003E-2</c:v>
                </c:pt>
                <c:pt idx="146">
                  <c:v>-8.758500000000001E-2</c:v>
                </c:pt>
              </c:numCache>
            </c:numRef>
          </c:xVal>
          <c:yVal>
            <c:numRef>
              <c:f>[1]Daichi2!$O$4:$O$150</c:f>
              <c:numCache>
                <c:formatCode>General</c:formatCode>
                <c:ptCount val="147"/>
                <c:pt idx="0">
                  <c:v>0</c:v>
                </c:pt>
                <c:pt idx="1">
                  <c:v>0.10961099999999988</c:v>
                </c:pt>
                <c:pt idx="2">
                  <c:v>0.35854599999999981</c:v>
                </c:pt>
                <c:pt idx="3">
                  <c:v>0.41901200000000016</c:v>
                </c:pt>
                <c:pt idx="4">
                  <c:v>0.65007599999999999</c:v>
                </c:pt>
                <c:pt idx="5">
                  <c:v>0.73771200000000003</c:v>
                </c:pt>
                <c:pt idx="6">
                  <c:v>0.93885300000000005</c:v>
                </c:pt>
                <c:pt idx="7">
                  <c:v>1.0704910000000001</c:v>
                </c:pt>
                <c:pt idx="8">
                  <c:v>1.2719899999999997</c:v>
                </c:pt>
                <c:pt idx="9">
                  <c:v>1.4053449999999998</c:v>
                </c:pt>
                <c:pt idx="10">
                  <c:v>1.6417779999999997</c:v>
                </c:pt>
                <c:pt idx="11">
                  <c:v>1.7900749999999999</c:v>
                </c:pt>
                <c:pt idx="12">
                  <c:v>2.0140870000000004</c:v>
                </c:pt>
                <c:pt idx="13">
                  <c:v>2.1470180000000001</c:v>
                </c:pt>
                <c:pt idx="14">
                  <c:v>2.4102060000000001</c:v>
                </c:pt>
                <c:pt idx="15">
                  <c:v>2.5509939999999998</c:v>
                </c:pt>
                <c:pt idx="16">
                  <c:v>2.8185439999999997</c:v>
                </c:pt>
                <c:pt idx="17">
                  <c:v>2.9531000000000005</c:v>
                </c:pt>
                <c:pt idx="18">
                  <c:v>3.1751530000000003</c:v>
                </c:pt>
                <c:pt idx="19">
                  <c:v>3.3069129999999998</c:v>
                </c:pt>
                <c:pt idx="20">
                  <c:v>3.5599889999999998</c:v>
                </c:pt>
                <c:pt idx="21">
                  <c:v>3.6839499999999998</c:v>
                </c:pt>
                <c:pt idx="22">
                  <c:v>3.9867470000000003</c:v>
                </c:pt>
                <c:pt idx="23">
                  <c:v>4.1142439999999993</c:v>
                </c:pt>
                <c:pt idx="24">
                  <c:v>4.3582209999999995</c:v>
                </c:pt>
                <c:pt idx="25">
                  <c:v>4.4815930000000002</c:v>
                </c:pt>
                <c:pt idx="26">
                  <c:v>4.7179589999999996</c:v>
                </c:pt>
                <c:pt idx="27">
                  <c:v>4.8342070000000001</c:v>
                </c:pt>
                <c:pt idx="28">
                  <c:v>5.0765969999999996</c:v>
                </c:pt>
                <c:pt idx="29">
                  <c:v>5.2328339999999995</c:v>
                </c:pt>
                <c:pt idx="30">
                  <c:v>5.4945180000000002</c:v>
                </c:pt>
                <c:pt idx="31">
                  <c:v>5.6137329999999999</c:v>
                </c:pt>
                <c:pt idx="32">
                  <c:v>5.8764669999999999</c:v>
                </c:pt>
                <c:pt idx="33">
                  <c:v>6.073283</c:v>
                </c:pt>
                <c:pt idx="34">
                  <c:v>6.3274100000000004</c:v>
                </c:pt>
                <c:pt idx="35">
                  <c:v>6.4322309999999998</c:v>
                </c:pt>
                <c:pt idx="36">
                  <c:v>6.7178570000000004</c:v>
                </c:pt>
                <c:pt idx="37">
                  <c:v>6.8584959999999997</c:v>
                </c:pt>
                <c:pt idx="38">
                  <c:v>7.0956970000000004</c:v>
                </c:pt>
                <c:pt idx="39">
                  <c:v>7.2297399999999996</c:v>
                </c:pt>
                <c:pt idx="40">
                  <c:v>7.4984200000000003</c:v>
                </c:pt>
                <c:pt idx="41">
                  <c:v>7.6724370000000004</c:v>
                </c:pt>
                <c:pt idx="42">
                  <c:v>7.931093999999999</c:v>
                </c:pt>
                <c:pt idx="43">
                  <c:v>8.061065000000001</c:v>
                </c:pt>
                <c:pt idx="44">
                  <c:v>8.3140619999999998</c:v>
                </c:pt>
                <c:pt idx="45">
                  <c:v>8.4402039999999996</c:v>
                </c:pt>
                <c:pt idx="46">
                  <c:v>8.6860169999999997</c:v>
                </c:pt>
                <c:pt idx="47">
                  <c:v>8.8466579999999997</c:v>
                </c:pt>
                <c:pt idx="48">
                  <c:v>9.1673559999999998</c:v>
                </c:pt>
                <c:pt idx="49">
                  <c:v>9.2473189999999992</c:v>
                </c:pt>
                <c:pt idx="50">
                  <c:v>9.526033</c:v>
                </c:pt>
                <c:pt idx="51">
                  <c:v>9.6443529999999988</c:v>
                </c:pt>
                <c:pt idx="52">
                  <c:v>9.8828709999999997</c:v>
                </c:pt>
                <c:pt idx="53">
                  <c:v>10.039341</c:v>
                </c:pt>
                <c:pt idx="54">
                  <c:v>10.274582000000001</c:v>
                </c:pt>
                <c:pt idx="55">
                  <c:v>10.431124000000001</c:v>
                </c:pt>
                <c:pt idx="56">
                  <c:v>10.744205000000001</c:v>
                </c:pt>
                <c:pt idx="57">
                  <c:v>10.900458</c:v>
                </c:pt>
                <c:pt idx="58">
                  <c:v>11.134665000000002</c:v>
                </c:pt>
                <c:pt idx="59">
                  <c:v>11.290904000000001</c:v>
                </c:pt>
                <c:pt idx="60">
                  <c:v>11.527034</c:v>
                </c:pt>
                <c:pt idx="61">
                  <c:v>11.681799999999999</c:v>
                </c:pt>
                <c:pt idx="62">
                  <c:v>11.918393</c:v>
                </c:pt>
                <c:pt idx="63">
                  <c:v>12.075891</c:v>
                </c:pt>
                <c:pt idx="64">
                  <c:v>12.389397000000001</c:v>
                </c:pt>
                <c:pt idx="65">
                  <c:v>12.508100000000001</c:v>
                </c:pt>
                <c:pt idx="66">
                  <c:v>12.786263999999999</c:v>
                </c:pt>
                <c:pt idx="67">
                  <c:v>12.946783</c:v>
                </c:pt>
                <c:pt idx="68">
                  <c:v>13.186894000000001</c:v>
                </c:pt>
                <c:pt idx="69">
                  <c:v>13.35155</c:v>
                </c:pt>
                <c:pt idx="70">
                  <c:v>13.677661000000001</c:v>
                </c:pt>
                <c:pt idx="71">
                  <c:v>13.799477000000001</c:v>
                </c:pt>
                <c:pt idx="72">
                  <c:v>14.048691000000002</c:v>
                </c:pt>
                <c:pt idx="73">
                  <c:v>14.178134999999999</c:v>
                </c:pt>
                <c:pt idx="74">
                  <c:v>14.433439999999999</c:v>
                </c:pt>
                <c:pt idx="75">
                  <c:v>14.597871999999999</c:v>
                </c:pt>
                <c:pt idx="76">
                  <c:v>14.859783</c:v>
                </c:pt>
                <c:pt idx="77">
                  <c:v>14.989908</c:v>
                </c:pt>
                <c:pt idx="78">
                  <c:v>15.300678</c:v>
                </c:pt>
                <c:pt idx="79">
                  <c:v>15.437448</c:v>
                </c:pt>
                <c:pt idx="80">
                  <c:v>15.714913000000001</c:v>
                </c:pt>
                <c:pt idx="81">
                  <c:v>15.861580999999999</c:v>
                </c:pt>
                <c:pt idx="82">
                  <c:v>16.161615000000001</c:v>
                </c:pt>
                <c:pt idx="83">
                  <c:v>16.314397</c:v>
                </c:pt>
                <c:pt idx="84">
                  <c:v>16.630208</c:v>
                </c:pt>
                <c:pt idx="85">
                  <c:v>16.740302</c:v>
                </c:pt>
                <c:pt idx="86">
                  <c:v>17.018438999999997</c:v>
                </c:pt>
                <c:pt idx="87">
                  <c:v>17.149075</c:v>
                </c:pt>
                <c:pt idx="88">
                  <c:v>17.404932000000002</c:v>
                </c:pt>
                <c:pt idx="89">
                  <c:v>17.529362000000003</c:v>
                </c:pt>
                <c:pt idx="90">
                  <c:v>17.795150000000003</c:v>
                </c:pt>
                <c:pt idx="91">
                  <c:v>17.922819</c:v>
                </c:pt>
                <c:pt idx="92">
                  <c:v>18.183658999999999</c:v>
                </c:pt>
                <c:pt idx="93">
                  <c:v>18.342473000000002</c:v>
                </c:pt>
                <c:pt idx="94">
                  <c:v>18.571002</c:v>
                </c:pt>
                <c:pt idx="95">
                  <c:v>18.707318000000001</c:v>
                </c:pt>
                <c:pt idx="96">
                  <c:v>18.977271000000002</c:v>
                </c:pt>
                <c:pt idx="97">
                  <c:v>19.078589000000001</c:v>
                </c:pt>
                <c:pt idx="98">
                  <c:v>19.320413000000002</c:v>
                </c:pt>
                <c:pt idx="99">
                  <c:v>19.45609</c:v>
                </c:pt>
                <c:pt idx="100">
                  <c:v>19.699523000000003</c:v>
                </c:pt>
                <c:pt idx="101">
                  <c:v>19.861561000000002</c:v>
                </c:pt>
                <c:pt idx="102">
                  <c:v>20.099491999999998</c:v>
                </c:pt>
                <c:pt idx="103">
                  <c:v>20.247378000000001</c:v>
                </c:pt>
                <c:pt idx="104">
                  <c:v>20.484043000000003</c:v>
                </c:pt>
                <c:pt idx="105">
                  <c:v>20.598625999999999</c:v>
                </c:pt>
                <c:pt idx="106">
                  <c:v>20.88214</c:v>
                </c:pt>
                <c:pt idx="107">
                  <c:v>20.996677999999999</c:v>
                </c:pt>
                <c:pt idx="108">
                  <c:v>21.247125</c:v>
                </c:pt>
                <c:pt idx="109">
                  <c:v>21.391456999999999</c:v>
                </c:pt>
                <c:pt idx="110">
                  <c:v>21.689062000000003</c:v>
                </c:pt>
                <c:pt idx="111">
                  <c:v>21.792612000000002</c:v>
                </c:pt>
                <c:pt idx="112">
                  <c:v>22.048635999999998</c:v>
                </c:pt>
                <c:pt idx="113">
                  <c:v>22.171149000000003</c:v>
                </c:pt>
                <c:pt idx="114">
                  <c:v>22.440062999999999</c:v>
                </c:pt>
                <c:pt idx="115">
                  <c:v>22.563615000000002</c:v>
                </c:pt>
                <c:pt idx="116">
                  <c:v>22.826990000000002</c:v>
                </c:pt>
                <c:pt idx="117">
                  <c:v>22.958025000000003</c:v>
                </c:pt>
                <c:pt idx="118">
                  <c:v>23.217164</c:v>
                </c:pt>
                <c:pt idx="119">
                  <c:v>23.371234000000001</c:v>
                </c:pt>
                <c:pt idx="120">
                  <c:v>23.619461999999999</c:v>
                </c:pt>
                <c:pt idx="121">
                  <c:v>23.746423</c:v>
                </c:pt>
                <c:pt idx="122">
                  <c:v>23.984115000000003</c:v>
                </c:pt>
                <c:pt idx="123">
                  <c:v>24.117862000000002</c:v>
                </c:pt>
                <c:pt idx="124">
                  <c:v>24.381829000000003</c:v>
                </c:pt>
                <c:pt idx="125">
                  <c:v>24.517108</c:v>
                </c:pt>
                <c:pt idx="126">
                  <c:v>24.719793000000003</c:v>
                </c:pt>
                <c:pt idx="127">
                  <c:v>24.892855000000001</c:v>
                </c:pt>
                <c:pt idx="128">
                  <c:v>25.103935000000003</c:v>
                </c:pt>
                <c:pt idx="129">
                  <c:v>25.218539</c:v>
                </c:pt>
                <c:pt idx="130">
                  <c:v>25.455576000000001</c:v>
                </c:pt>
                <c:pt idx="131">
                  <c:v>25.557402</c:v>
                </c:pt>
                <c:pt idx="132">
                  <c:v>25.843706999999998</c:v>
                </c:pt>
                <c:pt idx="133">
                  <c:v>25.920771000000002</c:v>
                </c:pt>
                <c:pt idx="134">
                  <c:v>26.177944</c:v>
                </c:pt>
                <c:pt idx="135">
                  <c:v>26.259885999999998</c:v>
                </c:pt>
                <c:pt idx="136">
                  <c:v>26.488522</c:v>
                </c:pt>
                <c:pt idx="137">
                  <c:v>26.613378000000001</c:v>
                </c:pt>
                <c:pt idx="138">
                  <c:v>26.847525000000001</c:v>
                </c:pt>
                <c:pt idx="139">
                  <c:v>26.986917000000002</c:v>
                </c:pt>
                <c:pt idx="140">
                  <c:v>27.157501</c:v>
                </c:pt>
                <c:pt idx="141">
                  <c:v>27.274961999999999</c:v>
                </c:pt>
                <c:pt idx="142">
                  <c:v>27.490604999999999</c:v>
                </c:pt>
                <c:pt idx="143">
                  <c:v>27.571386999999998</c:v>
                </c:pt>
                <c:pt idx="144">
                  <c:v>27.809666</c:v>
                </c:pt>
                <c:pt idx="145">
                  <c:v>27.867801</c:v>
                </c:pt>
                <c:pt idx="146">
                  <c:v>27.972047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D-29F1-47DC-9ED5-22BB96816DA4}"/>
            </c:ext>
          </c:extLst>
        </c:ser>
        <c:ser>
          <c:idx val="7"/>
          <c:order val="6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[1]Hikaru1!$N$4:$N$206</c:f>
              <c:numCache>
                <c:formatCode>General</c:formatCode>
                <c:ptCount val="203"/>
                <c:pt idx="0">
                  <c:v>0</c:v>
                </c:pt>
                <c:pt idx="1">
                  <c:v>4.0160000000000057E-3</c:v>
                </c:pt>
                <c:pt idx="2">
                  <c:v>7.0000000000050025E-6</c:v>
                </c:pt>
                <c:pt idx="3">
                  <c:v>4.3190000000000025E-3</c:v>
                </c:pt>
                <c:pt idx="4">
                  <c:v>2.8100000000000591E-4</c:v>
                </c:pt>
                <c:pt idx="5">
                  <c:v>1.7190000000000083E-3</c:v>
                </c:pt>
                <c:pt idx="6">
                  <c:v>-6.3219999999999882E-3</c:v>
                </c:pt>
                <c:pt idx="7">
                  <c:v>4.0300000000000015E-3</c:v>
                </c:pt>
                <c:pt idx="8">
                  <c:v>1.7513000000000018E-2</c:v>
                </c:pt>
                <c:pt idx="9">
                  <c:v>2.7293999999999999E-2</c:v>
                </c:pt>
                <c:pt idx="10">
                  <c:v>6.4269000000000021E-2</c:v>
                </c:pt>
                <c:pt idx="11">
                  <c:v>7.4367000000000003E-2</c:v>
                </c:pt>
                <c:pt idx="12">
                  <c:v>4.0202000000000016E-2</c:v>
                </c:pt>
                <c:pt idx="13">
                  <c:v>1.7071000000000013E-2</c:v>
                </c:pt>
                <c:pt idx="14">
                  <c:v>3.478500000000001E-2</c:v>
                </c:pt>
                <c:pt idx="15">
                  <c:v>5.0786000000000019E-2</c:v>
                </c:pt>
                <c:pt idx="16">
                  <c:v>6.9668999999999995E-2</c:v>
                </c:pt>
                <c:pt idx="17">
                  <c:v>3.8160000000000013E-2</c:v>
                </c:pt>
                <c:pt idx="18">
                  <c:v>5.9803000000000016E-2</c:v>
                </c:pt>
                <c:pt idx="19">
                  <c:v>4.135800000000002E-2</c:v>
                </c:pt>
                <c:pt idx="20">
                  <c:v>7.5487000000000012E-2</c:v>
                </c:pt>
                <c:pt idx="21">
                  <c:v>1.8555999999999996E-2</c:v>
                </c:pt>
                <c:pt idx="22">
                  <c:v>4.3811999999999997E-2</c:v>
                </c:pt>
                <c:pt idx="23">
                  <c:v>4.3647000000000005E-2</c:v>
                </c:pt>
                <c:pt idx="24">
                  <c:v>2.3566999999999994E-2</c:v>
                </c:pt>
                <c:pt idx="25">
                  <c:v>7.8980000000000009E-2</c:v>
                </c:pt>
                <c:pt idx="26">
                  <c:v>5.4779000000000015E-2</c:v>
                </c:pt>
                <c:pt idx="27">
                  <c:v>6.6185999999999995E-2</c:v>
                </c:pt>
                <c:pt idx="28">
                  <c:v>9.6703000000000025E-2</c:v>
                </c:pt>
                <c:pt idx="29">
                  <c:v>6.1575000000000005E-2</c:v>
                </c:pt>
                <c:pt idx="30">
                  <c:v>9.1441999999999996E-2</c:v>
                </c:pt>
                <c:pt idx="31">
                  <c:v>6.4091999999999996E-2</c:v>
                </c:pt>
                <c:pt idx="32">
                  <c:v>9.3368000000000007E-2</c:v>
                </c:pt>
                <c:pt idx="33">
                  <c:v>8.3162E-2</c:v>
                </c:pt>
                <c:pt idx="34">
                  <c:v>0.13111900000000004</c:v>
                </c:pt>
                <c:pt idx="35">
                  <c:v>0.11632500000000001</c:v>
                </c:pt>
                <c:pt idx="36">
                  <c:v>0.108575</c:v>
                </c:pt>
                <c:pt idx="37">
                  <c:v>0.137937</c:v>
                </c:pt>
                <c:pt idx="38">
                  <c:v>9.716799999999999E-2</c:v>
                </c:pt>
                <c:pt idx="39">
                  <c:v>0.13907700000000001</c:v>
                </c:pt>
                <c:pt idx="40">
                  <c:v>0.14310700000000004</c:v>
                </c:pt>
                <c:pt idx="41">
                  <c:v>0.14364600000000002</c:v>
                </c:pt>
                <c:pt idx="42">
                  <c:v>0.15268399999999996</c:v>
                </c:pt>
                <c:pt idx="43">
                  <c:v>0.16689899999999999</c:v>
                </c:pt>
                <c:pt idx="44">
                  <c:v>0.16085500000000003</c:v>
                </c:pt>
                <c:pt idx="45">
                  <c:v>0.17258100000000001</c:v>
                </c:pt>
                <c:pt idx="46">
                  <c:v>0.14083600000000002</c:v>
                </c:pt>
                <c:pt idx="47">
                  <c:v>0.17496899999999999</c:v>
                </c:pt>
                <c:pt idx="48">
                  <c:v>0.17479899999999998</c:v>
                </c:pt>
                <c:pt idx="49">
                  <c:v>0.15999700000000003</c:v>
                </c:pt>
                <c:pt idx="50">
                  <c:v>0.20349599999999998</c:v>
                </c:pt>
                <c:pt idx="51">
                  <c:v>0.18916899999999998</c:v>
                </c:pt>
                <c:pt idx="52">
                  <c:v>0.19559399999999999</c:v>
                </c:pt>
                <c:pt idx="53">
                  <c:v>0.189882</c:v>
                </c:pt>
                <c:pt idx="54">
                  <c:v>0.22240699999999999</c:v>
                </c:pt>
                <c:pt idx="55">
                  <c:v>0.17957000000000001</c:v>
                </c:pt>
                <c:pt idx="56">
                  <c:v>0.19571</c:v>
                </c:pt>
                <c:pt idx="57">
                  <c:v>0.19975400000000001</c:v>
                </c:pt>
                <c:pt idx="58">
                  <c:v>0.19473199999999999</c:v>
                </c:pt>
                <c:pt idx="59">
                  <c:v>0.20409699999999997</c:v>
                </c:pt>
                <c:pt idx="60">
                  <c:v>0.19231999999999999</c:v>
                </c:pt>
                <c:pt idx="61">
                  <c:v>0.20599200000000004</c:v>
                </c:pt>
                <c:pt idx="62">
                  <c:v>0.22805</c:v>
                </c:pt>
                <c:pt idx="63">
                  <c:v>0.20920299999999997</c:v>
                </c:pt>
                <c:pt idx="64">
                  <c:v>0.23728300000000002</c:v>
                </c:pt>
                <c:pt idx="65">
                  <c:v>0.23980599999999999</c:v>
                </c:pt>
                <c:pt idx="66">
                  <c:v>0.24612599999999998</c:v>
                </c:pt>
                <c:pt idx="67">
                  <c:v>0.23964999999999997</c:v>
                </c:pt>
                <c:pt idx="68">
                  <c:v>0.23932599999999998</c:v>
                </c:pt>
                <c:pt idx="69">
                  <c:v>0.22784499999999996</c:v>
                </c:pt>
                <c:pt idx="70">
                  <c:v>0.25186899999999995</c:v>
                </c:pt>
                <c:pt idx="71">
                  <c:v>0.24520400000000001</c:v>
                </c:pt>
                <c:pt idx="72">
                  <c:v>0.24145</c:v>
                </c:pt>
                <c:pt idx="73">
                  <c:v>0.24584800000000001</c:v>
                </c:pt>
                <c:pt idx="74">
                  <c:v>0.24111299999999999</c:v>
                </c:pt>
                <c:pt idx="75">
                  <c:v>0.23999700000000002</c:v>
                </c:pt>
                <c:pt idx="76">
                  <c:v>0.24716499999999997</c:v>
                </c:pt>
                <c:pt idx="77">
                  <c:v>0.274646</c:v>
                </c:pt>
                <c:pt idx="78">
                  <c:v>0.26643299999999998</c:v>
                </c:pt>
                <c:pt idx="79">
                  <c:v>0.27293800000000001</c:v>
                </c:pt>
                <c:pt idx="80">
                  <c:v>0.26898</c:v>
                </c:pt>
                <c:pt idx="81">
                  <c:v>0.25872800000000001</c:v>
                </c:pt>
                <c:pt idx="82">
                  <c:v>0.27022099999999999</c:v>
                </c:pt>
                <c:pt idx="83">
                  <c:v>0.26857999999999999</c:v>
                </c:pt>
                <c:pt idx="84">
                  <c:v>0.25472300000000003</c:v>
                </c:pt>
                <c:pt idx="85">
                  <c:v>0.25719700000000001</c:v>
                </c:pt>
                <c:pt idx="86">
                  <c:v>0.26559100000000002</c:v>
                </c:pt>
                <c:pt idx="87">
                  <c:v>0.26006899999999999</c:v>
                </c:pt>
                <c:pt idx="88">
                  <c:v>0.26117899999999999</c:v>
                </c:pt>
                <c:pt idx="89">
                  <c:v>0.26180399999999998</c:v>
                </c:pt>
                <c:pt idx="90">
                  <c:v>0.25156200000000001</c:v>
                </c:pt>
                <c:pt idx="91">
                  <c:v>0.28548500000000004</c:v>
                </c:pt>
                <c:pt idx="92">
                  <c:v>0.25764500000000001</c:v>
                </c:pt>
                <c:pt idx="93">
                  <c:v>0.24947300000000003</c:v>
                </c:pt>
                <c:pt idx="94">
                  <c:v>0.25382299999999997</c:v>
                </c:pt>
                <c:pt idx="95">
                  <c:v>0.27564</c:v>
                </c:pt>
                <c:pt idx="96">
                  <c:v>0.27192500000000003</c:v>
                </c:pt>
                <c:pt idx="97">
                  <c:v>0.27194200000000002</c:v>
                </c:pt>
                <c:pt idx="98">
                  <c:v>0.25689899999999999</c:v>
                </c:pt>
                <c:pt idx="99">
                  <c:v>0.26925900000000003</c:v>
                </c:pt>
                <c:pt idx="100">
                  <c:v>0.25753900000000002</c:v>
                </c:pt>
                <c:pt idx="101">
                  <c:v>0.26434800000000003</c:v>
                </c:pt>
                <c:pt idx="102">
                  <c:v>0.262853</c:v>
                </c:pt>
                <c:pt idx="103">
                  <c:v>0.26251099999999999</c:v>
                </c:pt>
                <c:pt idx="104">
                  <c:v>0.26669400000000004</c:v>
                </c:pt>
                <c:pt idx="105">
                  <c:v>0.26314799999999999</c:v>
                </c:pt>
                <c:pt idx="106">
                  <c:v>0.26192300000000002</c:v>
                </c:pt>
                <c:pt idx="107">
                  <c:v>0.25911700000000004</c:v>
                </c:pt>
                <c:pt idx="108">
                  <c:v>0.26247100000000001</c:v>
                </c:pt>
                <c:pt idx="109">
                  <c:v>0.25941399999999998</c:v>
                </c:pt>
                <c:pt idx="110">
                  <c:v>0.254662</c:v>
                </c:pt>
                <c:pt idx="111">
                  <c:v>0.24571199999999999</c:v>
                </c:pt>
                <c:pt idx="112">
                  <c:v>0.25389699999999998</c:v>
                </c:pt>
                <c:pt idx="113">
                  <c:v>0.27437399999999995</c:v>
                </c:pt>
                <c:pt idx="114">
                  <c:v>0.26036899999999996</c:v>
                </c:pt>
                <c:pt idx="115">
                  <c:v>0.26008199999999998</c:v>
                </c:pt>
                <c:pt idx="116">
                  <c:v>0.25181200000000004</c:v>
                </c:pt>
                <c:pt idx="117">
                  <c:v>0.25774200000000003</c:v>
                </c:pt>
                <c:pt idx="118">
                  <c:v>0.25815199999999999</c:v>
                </c:pt>
                <c:pt idx="119">
                  <c:v>0.26163500000000001</c:v>
                </c:pt>
                <c:pt idx="120">
                  <c:v>0.26633000000000001</c:v>
                </c:pt>
                <c:pt idx="121">
                  <c:v>0.26719300000000001</c:v>
                </c:pt>
                <c:pt idx="122">
                  <c:v>0.25692399999999999</c:v>
                </c:pt>
                <c:pt idx="123">
                  <c:v>0.26147199999999998</c:v>
                </c:pt>
                <c:pt idx="124">
                  <c:v>0.26766899999999999</c:v>
                </c:pt>
                <c:pt idx="125">
                  <c:v>0.26285900000000001</c:v>
                </c:pt>
                <c:pt idx="126">
                  <c:v>0.26042199999999999</c:v>
                </c:pt>
                <c:pt idx="127">
                  <c:v>0.27279300000000001</c:v>
                </c:pt>
                <c:pt idx="128">
                  <c:v>0.26077899999999998</c:v>
                </c:pt>
                <c:pt idx="129">
                  <c:v>0.25945699999999999</c:v>
                </c:pt>
                <c:pt idx="130">
                  <c:v>0.27123699999999995</c:v>
                </c:pt>
                <c:pt idx="131">
                  <c:v>0.26682400000000001</c:v>
                </c:pt>
                <c:pt idx="132">
                  <c:v>0.26054300000000002</c:v>
                </c:pt>
                <c:pt idx="133">
                  <c:v>0.272984</c:v>
                </c:pt>
                <c:pt idx="134">
                  <c:v>0.263764</c:v>
                </c:pt>
                <c:pt idx="135">
                  <c:v>0.25577499999999997</c:v>
                </c:pt>
                <c:pt idx="136">
                  <c:v>0.266905</c:v>
                </c:pt>
                <c:pt idx="137">
                  <c:v>0.26921999999999996</c:v>
                </c:pt>
                <c:pt idx="138">
                  <c:v>0.269314</c:v>
                </c:pt>
                <c:pt idx="139">
                  <c:v>0.26152299999999995</c:v>
                </c:pt>
                <c:pt idx="140">
                  <c:v>0.27769299999999997</c:v>
                </c:pt>
                <c:pt idx="141">
                  <c:v>0.27482799999999996</c:v>
                </c:pt>
                <c:pt idx="142">
                  <c:v>0.28059600000000001</c:v>
                </c:pt>
                <c:pt idx="143">
                  <c:v>0.27758499999999997</c:v>
                </c:pt>
                <c:pt idx="144">
                  <c:v>0.28819900000000004</c:v>
                </c:pt>
                <c:pt idx="145">
                  <c:v>0.29085500000000003</c:v>
                </c:pt>
                <c:pt idx="146">
                  <c:v>0.29164400000000001</c:v>
                </c:pt>
                <c:pt idx="147">
                  <c:v>0.28119</c:v>
                </c:pt>
                <c:pt idx="148">
                  <c:v>0.28878900000000002</c:v>
                </c:pt>
                <c:pt idx="149">
                  <c:v>0.30518200000000001</c:v>
                </c:pt>
                <c:pt idx="150">
                  <c:v>0.30696000000000001</c:v>
                </c:pt>
                <c:pt idx="151">
                  <c:v>0.297149</c:v>
                </c:pt>
                <c:pt idx="152">
                  <c:v>0.31529699999999999</c:v>
                </c:pt>
                <c:pt idx="153">
                  <c:v>0.30087700000000001</c:v>
                </c:pt>
                <c:pt idx="154">
                  <c:v>0.317386</c:v>
                </c:pt>
                <c:pt idx="155">
                  <c:v>0.33233499999999999</c:v>
                </c:pt>
                <c:pt idx="156">
                  <c:v>0.34658799999999995</c:v>
                </c:pt>
                <c:pt idx="157">
                  <c:v>0.34288000000000002</c:v>
                </c:pt>
                <c:pt idx="158">
                  <c:v>0.35898000000000002</c:v>
                </c:pt>
                <c:pt idx="159">
                  <c:v>0.35327800000000004</c:v>
                </c:pt>
                <c:pt idx="160">
                  <c:v>0.38867600000000002</c:v>
                </c:pt>
                <c:pt idx="161">
                  <c:v>0.38450400000000001</c:v>
                </c:pt>
                <c:pt idx="162">
                  <c:v>0.37013499999999999</c:v>
                </c:pt>
                <c:pt idx="163">
                  <c:v>0.39991099999999996</c:v>
                </c:pt>
                <c:pt idx="164">
                  <c:v>0.42217700000000002</c:v>
                </c:pt>
                <c:pt idx="165">
                  <c:v>0.41243600000000002</c:v>
                </c:pt>
                <c:pt idx="166">
                  <c:v>0.445081</c:v>
                </c:pt>
                <c:pt idx="167">
                  <c:v>0.414524</c:v>
                </c:pt>
                <c:pt idx="168">
                  <c:v>0.444741</c:v>
                </c:pt>
                <c:pt idx="169">
                  <c:v>0.42298599999999997</c:v>
                </c:pt>
                <c:pt idx="170">
                  <c:v>0.45609399999999994</c:v>
                </c:pt>
                <c:pt idx="171">
                  <c:v>0.44310100000000002</c:v>
                </c:pt>
                <c:pt idx="172">
                  <c:v>0.48404399999999997</c:v>
                </c:pt>
                <c:pt idx="173">
                  <c:v>0.44803300000000001</c:v>
                </c:pt>
                <c:pt idx="174">
                  <c:v>0.49637699999999996</c:v>
                </c:pt>
                <c:pt idx="175">
                  <c:v>0.48734399999999994</c:v>
                </c:pt>
                <c:pt idx="176">
                  <c:v>0.48402700000000004</c:v>
                </c:pt>
                <c:pt idx="177">
                  <c:v>0.47643600000000003</c:v>
                </c:pt>
                <c:pt idx="178">
                  <c:v>0.47017399999999998</c:v>
                </c:pt>
                <c:pt idx="179">
                  <c:v>0.476605</c:v>
                </c:pt>
                <c:pt idx="180">
                  <c:v>0.48341499999999998</c:v>
                </c:pt>
                <c:pt idx="181">
                  <c:v>0.51974699999999996</c:v>
                </c:pt>
                <c:pt idx="182">
                  <c:v>0.47957500000000003</c:v>
                </c:pt>
                <c:pt idx="183">
                  <c:v>0.47760600000000003</c:v>
                </c:pt>
                <c:pt idx="184">
                  <c:v>0.48965500000000001</c:v>
                </c:pt>
                <c:pt idx="185">
                  <c:v>0.49881100000000006</c:v>
                </c:pt>
                <c:pt idx="186">
                  <c:v>0.51517600000000008</c:v>
                </c:pt>
                <c:pt idx="187">
                  <c:v>0.5271570000000001</c:v>
                </c:pt>
                <c:pt idx="188">
                  <c:v>0.47085400000000005</c:v>
                </c:pt>
                <c:pt idx="189">
                  <c:v>0.49269299999999999</c:v>
                </c:pt>
                <c:pt idx="190">
                  <c:v>0.48078399999999999</c:v>
                </c:pt>
                <c:pt idx="191">
                  <c:v>0.43389599999999995</c:v>
                </c:pt>
                <c:pt idx="192">
                  <c:v>0.51258300000000001</c:v>
                </c:pt>
                <c:pt idx="193">
                  <c:v>0.46568600000000004</c:v>
                </c:pt>
                <c:pt idx="194">
                  <c:v>0.48456300000000002</c:v>
                </c:pt>
                <c:pt idx="195">
                  <c:v>0.50529599999999997</c:v>
                </c:pt>
                <c:pt idx="196">
                  <c:v>0.46395799999999998</c:v>
                </c:pt>
                <c:pt idx="197">
                  <c:v>0.48095100000000002</c:v>
                </c:pt>
                <c:pt idx="198">
                  <c:v>0.43188699999999997</c:v>
                </c:pt>
                <c:pt idx="199">
                  <c:v>0.47252900000000003</c:v>
                </c:pt>
                <c:pt idx="200">
                  <c:v>0.41848000000000002</c:v>
                </c:pt>
                <c:pt idx="201">
                  <c:v>0.46847000000000005</c:v>
                </c:pt>
                <c:pt idx="202">
                  <c:v>0.42157699999999998</c:v>
                </c:pt>
              </c:numCache>
            </c:numRef>
          </c:xVal>
          <c:yVal>
            <c:numRef>
              <c:f>[1]Hikaru1!$O$4:$O$206</c:f>
              <c:numCache>
                <c:formatCode>General</c:formatCode>
                <c:ptCount val="203"/>
                <c:pt idx="0">
                  <c:v>0</c:v>
                </c:pt>
                <c:pt idx="1">
                  <c:v>5.7329999999999473E-3</c:v>
                </c:pt>
                <c:pt idx="2">
                  <c:v>-4.9999999999954527E-6</c:v>
                </c:pt>
                <c:pt idx="3">
                  <c:v>6.1309999999999715E-3</c:v>
                </c:pt>
                <c:pt idx="4">
                  <c:v>4.1300000000001091E-4</c:v>
                </c:pt>
                <c:pt idx="5">
                  <c:v>2.4579999999999702E-3</c:v>
                </c:pt>
                <c:pt idx="6">
                  <c:v>-9.0030000000000422E-3</c:v>
                </c:pt>
                <c:pt idx="7">
                  <c:v>5.7219999999999797E-3</c:v>
                </c:pt>
                <c:pt idx="8">
                  <c:v>2.4969999999999912E-2</c:v>
                </c:pt>
                <c:pt idx="9">
                  <c:v>3.8874000000000027E-2</c:v>
                </c:pt>
                <c:pt idx="10">
                  <c:v>9.1722999999999957E-2</c:v>
                </c:pt>
                <c:pt idx="11">
                  <c:v>0.10601499999999998</c:v>
                </c:pt>
                <c:pt idx="12">
                  <c:v>0.171514</c:v>
                </c:pt>
                <c:pt idx="13">
                  <c:v>0.25195600000000001</c:v>
                </c:pt>
                <c:pt idx="14">
                  <c:v>0.27678399999999997</c:v>
                </c:pt>
                <c:pt idx="15">
                  <c:v>0.299149</c:v>
                </c:pt>
                <c:pt idx="16">
                  <c:v>0.32560100000000003</c:v>
                </c:pt>
                <c:pt idx="17">
                  <c:v>0.39297599999999999</c:v>
                </c:pt>
                <c:pt idx="18">
                  <c:v>0.42299300000000006</c:v>
                </c:pt>
                <c:pt idx="19">
                  <c:v>0.50753400000000004</c:v>
                </c:pt>
                <c:pt idx="20">
                  <c:v>0.55442399999999992</c:v>
                </c:pt>
                <c:pt idx="21">
                  <c:v>0.6930289999999999</c:v>
                </c:pt>
                <c:pt idx="22">
                  <c:v>0.72720999999999991</c:v>
                </c:pt>
                <c:pt idx="23">
                  <c:v>0.8331360000000001</c:v>
                </c:pt>
                <c:pt idx="24">
                  <c:v>0.91157699999999986</c:v>
                </c:pt>
                <c:pt idx="25">
                  <c:v>0.98500899999999991</c:v>
                </c:pt>
                <c:pt idx="26">
                  <c:v>1.0565290000000001</c:v>
                </c:pt>
                <c:pt idx="27">
                  <c:v>1.173897</c:v>
                </c:pt>
                <c:pt idx="28">
                  <c:v>1.2135030000000002</c:v>
                </c:pt>
                <c:pt idx="29">
                  <c:v>1.369205</c:v>
                </c:pt>
                <c:pt idx="30">
                  <c:v>1.407413</c:v>
                </c:pt>
                <c:pt idx="31">
                  <c:v>1.5691810000000002</c:v>
                </c:pt>
                <c:pt idx="32">
                  <c:v>1.6059409999999998</c:v>
                </c:pt>
                <c:pt idx="33">
                  <c:v>1.7854499999999998</c:v>
                </c:pt>
                <c:pt idx="34">
                  <c:v>1.8443999999999996</c:v>
                </c:pt>
                <c:pt idx="35">
                  <c:v>2.013522</c:v>
                </c:pt>
                <c:pt idx="36">
                  <c:v>2.0964339999999999</c:v>
                </c:pt>
                <c:pt idx="37">
                  <c:v>2.222642</c:v>
                </c:pt>
                <c:pt idx="38">
                  <c:v>2.3542439999999996</c:v>
                </c:pt>
                <c:pt idx="39">
                  <c:v>2.4914459999999998</c:v>
                </c:pt>
                <c:pt idx="40">
                  <c:v>2.583402</c:v>
                </c:pt>
                <c:pt idx="41">
                  <c:v>2.7559710000000002</c:v>
                </c:pt>
                <c:pt idx="42">
                  <c:v>2.8508489999999997</c:v>
                </c:pt>
                <c:pt idx="43">
                  <c:v>3.033296</c:v>
                </c:pt>
                <c:pt idx="44">
                  <c:v>3.1087480000000003</c:v>
                </c:pt>
                <c:pt idx="45">
                  <c:v>3.2832439999999998</c:v>
                </c:pt>
                <c:pt idx="46">
                  <c:v>3.4086560000000001</c:v>
                </c:pt>
                <c:pt idx="47">
                  <c:v>3.6003670000000003</c:v>
                </c:pt>
                <c:pt idx="48">
                  <c:v>3.6770509999999996</c:v>
                </c:pt>
                <c:pt idx="49">
                  <c:v>3.8887259999999997</c:v>
                </c:pt>
                <c:pt idx="50">
                  <c:v>3.9321999999999999</c:v>
                </c:pt>
                <c:pt idx="51">
                  <c:v>4.1382110000000001</c:v>
                </c:pt>
                <c:pt idx="52">
                  <c:v>4.2165550000000005</c:v>
                </c:pt>
                <c:pt idx="53">
                  <c:v>4.4240409999999999</c:v>
                </c:pt>
                <c:pt idx="54">
                  <c:v>4.5241249999999997</c:v>
                </c:pt>
                <c:pt idx="55">
                  <c:v>4.7583700000000002</c:v>
                </c:pt>
                <c:pt idx="56">
                  <c:v>4.839893</c:v>
                </c:pt>
                <c:pt idx="57">
                  <c:v>5.0414070000000004</c:v>
                </c:pt>
                <c:pt idx="58">
                  <c:v>5.1021210000000004</c:v>
                </c:pt>
                <c:pt idx="59">
                  <c:v>5.3021800000000008</c:v>
                </c:pt>
                <c:pt idx="60">
                  <c:v>5.4181249999999999</c:v>
                </c:pt>
                <c:pt idx="61">
                  <c:v>5.6144959999999999</c:v>
                </c:pt>
                <c:pt idx="62">
                  <c:v>5.6928520000000002</c:v>
                </c:pt>
                <c:pt idx="63">
                  <c:v>5.9170180000000006</c:v>
                </c:pt>
                <c:pt idx="64">
                  <c:v>5.9971170000000003</c:v>
                </c:pt>
                <c:pt idx="65">
                  <c:v>6.1724309999999996</c:v>
                </c:pt>
                <c:pt idx="66">
                  <c:v>6.2907770000000003</c:v>
                </c:pt>
                <c:pt idx="67">
                  <c:v>6.5093540000000001</c:v>
                </c:pt>
                <c:pt idx="68">
                  <c:v>6.6187290000000001</c:v>
                </c:pt>
                <c:pt idx="69">
                  <c:v>6.8264740000000002</c:v>
                </c:pt>
                <c:pt idx="70">
                  <c:v>6.8953220000000002</c:v>
                </c:pt>
                <c:pt idx="71">
                  <c:v>7.1000559999999995</c:v>
                </c:pt>
                <c:pt idx="72">
                  <c:v>7.2005680000000005</c:v>
                </c:pt>
                <c:pt idx="73">
                  <c:v>7.4056369999999996</c:v>
                </c:pt>
                <c:pt idx="74">
                  <c:v>7.5024860000000002</c:v>
                </c:pt>
                <c:pt idx="75">
                  <c:v>7.6981970000000004</c:v>
                </c:pt>
                <c:pt idx="76">
                  <c:v>7.7988619999999997</c:v>
                </c:pt>
                <c:pt idx="77">
                  <c:v>7.9567199999999998</c:v>
                </c:pt>
                <c:pt idx="78">
                  <c:v>8.046576</c:v>
                </c:pt>
                <c:pt idx="79">
                  <c:v>8.2356700000000007</c:v>
                </c:pt>
                <c:pt idx="80">
                  <c:v>8.3709519999999991</c:v>
                </c:pt>
                <c:pt idx="81">
                  <c:v>8.5912629999999996</c:v>
                </c:pt>
                <c:pt idx="82">
                  <c:v>8.6852199999999993</c:v>
                </c:pt>
                <c:pt idx="83">
                  <c:v>8.8598730000000003</c:v>
                </c:pt>
                <c:pt idx="84">
                  <c:v>8.9841429999999995</c:v>
                </c:pt>
                <c:pt idx="85">
                  <c:v>9.1564259999999997</c:v>
                </c:pt>
                <c:pt idx="86">
                  <c:v>9.2864880000000003</c:v>
                </c:pt>
                <c:pt idx="87">
                  <c:v>9.4931659999999987</c:v>
                </c:pt>
                <c:pt idx="88">
                  <c:v>9.5761859999999999</c:v>
                </c:pt>
                <c:pt idx="89">
                  <c:v>9.7808089999999996</c:v>
                </c:pt>
                <c:pt idx="90">
                  <c:v>9.8989930000000008</c:v>
                </c:pt>
                <c:pt idx="91">
                  <c:v>10.06902</c:v>
                </c:pt>
                <c:pt idx="92">
                  <c:v>10.180387999999999</c:v>
                </c:pt>
                <c:pt idx="93">
                  <c:v>10.414406</c:v>
                </c:pt>
                <c:pt idx="94">
                  <c:v>10.532368</c:v>
                </c:pt>
                <c:pt idx="95">
                  <c:v>10.691646</c:v>
                </c:pt>
                <c:pt idx="96">
                  <c:v>10.844312</c:v>
                </c:pt>
                <c:pt idx="97">
                  <c:v>10.996624000000001</c:v>
                </c:pt>
                <c:pt idx="98">
                  <c:v>11.145851</c:v>
                </c:pt>
                <c:pt idx="99">
                  <c:v>11.298413</c:v>
                </c:pt>
                <c:pt idx="100">
                  <c:v>11.447081000000001</c:v>
                </c:pt>
                <c:pt idx="101">
                  <c:v>11.597376000000001</c:v>
                </c:pt>
                <c:pt idx="102">
                  <c:v>11.746169</c:v>
                </c:pt>
                <c:pt idx="103">
                  <c:v>11.968881</c:v>
                </c:pt>
                <c:pt idx="104">
                  <c:v>12.043137999999999</c:v>
                </c:pt>
                <c:pt idx="105">
                  <c:v>12.264811</c:v>
                </c:pt>
                <c:pt idx="106">
                  <c:v>12.338700999999999</c:v>
                </c:pt>
                <c:pt idx="107">
                  <c:v>12.560384000000001</c:v>
                </c:pt>
                <c:pt idx="108">
                  <c:v>12.634230000000001</c:v>
                </c:pt>
                <c:pt idx="109">
                  <c:v>12.856309</c:v>
                </c:pt>
                <c:pt idx="110">
                  <c:v>12.967860000000002</c:v>
                </c:pt>
                <c:pt idx="111">
                  <c:v>13.22907</c:v>
                </c:pt>
                <c:pt idx="112">
                  <c:v>13.302975</c:v>
                </c:pt>
                <c:pt idx="113">
                  <c:v>13.525142000000001</c:v>
                </c:pt>
                <c:pt idx="114">
                  <c:v>13.602077</c:v>
                </c:pt>
                <c:pt idx="115">
                  <c:v>13.828889999999999</c:v>
                </c:pt>
                <c:pt idx="116">
                  <c:v>13.906295</c:v>
                </c:pt>
                <c:pt idx="117">
                  <c:v>14.134684</c:v>
                </c:pt>
                <c:pt idx="118">
                  <c:v>14.211695000000001</c:v>
                </c:pt>
                <c:pt idx="119">
                  <c:v>14.443555</c:v>
                </c:pt>
                <c:pt idx="120">
                  <c:v>14.559820999999999</c:v>
                </c:pt>
                <c:pt idx="121">
                  <c:v>14.756845999999999</c:v>
                </c:pt>
                <c:pt idx="122">
                  <c:v>14.839326999999999</c:v>
                </c:pt>
                <c:pt idx="123">
                  <c:v>15.0793</c:v>
                </c:pt>
                <c:pt idx="124">
                  <c:v>15.158582000000001</c:v>
                </c:pt>
                <c:pt idx="125">
                  <c:v>15.365339000000001</c:v>
                </c:pt>
                <c:pt idx="126">
                  <c:v>15.449115000000001</c:v>
                </c:pt>
                <c:pt idx="127">
                  <c:v>15.654082000000001</c:v>
                </c:pt>
                <c:pt idx="128">
                  <c:v>15.786145000000001</c:v>
                </c:pt>
                <c:pt idx="129">
                  <c:v>15.958741999999999</c:v>
                </c:pt>
                <c:pt idx="130">
                  <c:v>16.084294999999997</c:v>
                </c:pt>
                <c:pt idx="131">
                  <c:v>16.262653999999998</c:v>
                </c:pt>
                <c:pt idx="132">
                  <c:v>16.354783999999999</c:v>
                </c:pt>
                <c:pt idx="133">
                  <c:v>16.575253</c:v>
                </c:pt>
                <c:pt idx="134">
                  <c:v>16.671647</c:v>
                </c:pt>
                <c:pt idx="135">
                  <c:v>16.909167</c:v>
                </c:pt>
                <c:pt idx="136">
                  <c:v>16.99811</c:v>
                </c:pt>
                <c:pt idx="137">
                  <c:v>17.189152999999997</c:v>
                </c:pt>
                <c:pt idx="138">
                  <c:v>17.286660999999999</c:v>
                </c:pt>
                <c:pt idx="139">
                  <c:v>17.489381000000002</c:v>
                </c:pt>
                <c:pt idx="140">
                  <c:v>17.580185</c:v>
                </c:pt>
                <c:pt idx="141">
                  <c:v>17.786166000000001</c:v>
                </c:pt>
                <c:pt idx="142">
                  <c:v>17.886344000000001</c:v>
                </c:pt>
                <c:pt idx="143">
                  <c:v>18.152927000000002</c:v>
                </c:pt>
                <c:pt idx="144">
                  <c:v>18.253664000000001</c:v>
                </c:pt>
                <c:pt idx="145">
                  <c:v>18.471613000000001</c:v>
                </c:pt>
                <c:pt idx="146">
                  <c:v>18.583030999999998</c:v>
                </c:pt>
                <c:pt idx="147">
                  <c:v>18.819119999999998</c:v>
                </c:pt>
                <c:pt idx="148">
                  <c:v>18.929722000000002</c:v>
                </c:pt>
                <c:pt idx="149">
                  <c:v>19.154239</c:v>
                </c:pt>
                <c:pt idx="150">
                  <c:v>19.273769000000001</c:v>
                </c:pt>
                <c:pt idx="151">
                  <c:v>19.466664000000002</c:v>
                </c:pt>
                <c:pt idx="152">
                  <c:v>19.576893999999999</c:v>
                </c:pt>
                <c:pt idx="153">
                  <c:v>19.780832999999998</c:v>
                </c:pt>
                <c:pt idx="154">
                  <c:v>19.896643000000001</c:v>
                </c:pt>
                <c:pt idx="155">
                  <c:v>20.149044999999997</c:v>
                </c:pt>
                <c:pt idx="156">
                  <c:v>20.271927999999999</c:v>
                </c:pt>
                <c:pt idx="157">
                  <c:v>20.483498000000001</c:v>
                </c:pt>
                <c:pt idx="158">
                  <c:v>20.609403999999998</c:v>
                </c:pt>
                <c:pt idx="159">
                  <c:v>20.831751000000001</c:v>
                </c:pt>
                <c:pt idx="160">
                  <c:v>20.943491999999999</c:v>
                </c:pt>
                <c:pt idx="161">
                  <c:v>21.173458</c:v>
                </c:pt>
                <c:pt idx="162">
                  <c:v>21.26519</c:v>
                </c:pt>
                <c:pt idx="163">
                  <c:v>21.546973999999999</c:v>
                </c:pt>
                <c:pt idx="164">
                  <c:v>21.683257000000001</c:v>
                </c:pt>
                <c:pt idx="165">
                  <c:v>21.858051</c:v>
                </c:pt>
                <c:pt idx="166">
                  <c:v>21.987659000000001</c:v>
                </c:pt>
                <c:pt idx="167">
                  <c:v>22.193501000000001</c:v>
                </c:pt>
                <c:pt idx="168">
                  <c:v>22.331681</c:v>
                </c:pt>
                <c:pt idx="169">
                  <c:v>22.535229999999999</c:v>
                </c:pt>
                <c:pt idx="170">
                  <c:v>22.675744999999999</c:v>
                </c:pt>
                <c:pt idx="171">
                  <c:v>22.876801</c:v>
                </c:pt>
                <c:pt idx="172">
                  <c:v>23.013311999999999</c:v>
                </c:pt>
                <c:pt idx="173">
                  <c:v>23.252790000000001</c:v>
                </c:pt>
                <c:pt idx="174">
                  <c:v>23.386189999999999</c:v>
                </c:pt>
                <c:pt idx="175">
                  <c:v>23.599596000000002</c:v>
                </c:pt>
                <c:pt idx="176">
                  <c:v>23.706462999999999</c:v>
                </c:pt>
                <c:pt idx="177">
                  <c:v>23.925787</c:v>
                </c:pt>
                <c:pt idx="178">
                  <c:v>24.041019000000002</c:v>
                </c:pt>
                <c:pt idx="179">
                  <c:v>24.248712999999999</c:v>
                </c:pt>
                <c:pt idx="180">
                  <c:v>24.349304</c:v>
                </c:pt>
                <c:pt idx="181">
                  <c:v>24.634868999999998</c:v>
                </c:pt>
                <c:pt idx="182">
                  <c:v>24.694582999999998</c:v>
                </c:pt>
                <c:pt idx="183">
                  <c:v>24.931276</c:v>
                </c:pt>
                <c:pt idx="184">
                  <c:v>25.032131000000003</c:v>
                </c:pt>
                <c:pt idx="185">
                  <c:v>25.260860000000001</c:v>
                </c:pt>
                <c:pt idx="186">
                  <c:v>25.358967</c:v>
                </c:pt>
                <c:pt idx="187">
                  <c:v>25.592231000000002</c:v>
                </c:pt>
                <c:pt idx="188">
                  <c:v>25.682650000000002</c:v>
                </c:pt>
                <c:pt idx="189">
                  <c:v>25.907633000000001</c:v>
                </c:pt>
                <c:pt idx="190">
                  <c:v>26.060399</c:v>
                </c:pt>
                <c:pt idx="191">
                  <c:v>26.273641999999999</c:v>
                </c:pt>
                <c:pt idx="192">
                  <c:v>26.417514000000001</c:v>
                </c:pt>
                <c:pt idx="193">
                  <c:v>26.638758000000003</c:v>
                </c:pt>
                <c:pt idx="194">
                  <c:v>26.749397000000002</c:v>
                </c:pt>
                <c:pt idx="195">
                  <c:v>27.005869000000001</c:v>
                </c:pt>
                <c:pt idx="196">
                  <c:v>27.078970000000002</c:v>
                </c:pt>
                <c:pt idx="197">
                  <c:v>27.351398000000003</c:v>
                </c:pt>
                <c:pt idx="198">
                  <c:v>27.440305000000002</c:v>
                </c:pt>
                <c:pt idx="199">
                  <c:v>27.679119</c:v>
                </c:pt>
                <c:pt idx="200">
                  <c:v>27.778966</c:v>
                </c:pt>
                <c:pt idx="201">
                  <c:v>28.009394</c:v>
                </c:pt>
                <c:pt idx="202">
                  <c:v>28.097728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E-29F1-47DC-9ED5-22BB96816DA4}"/>
            </c:ext>
          </c:extLst>
        </c:ser>
        <c:ser>
          <c:idx val="8"/>
          <c:order val="7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[1]Hikaru2!$N$4:$N$182</c:f>
              <c:numCache>
                <c:formatCode>General</c:formatCode>
                <c:ptCount val="179"/>
                <c:pt idx="0">
                  <c:v>0</c:v>
                </c:pt>
                <c:pt idx="1">
                  <c:v>-2.3372E-2</c:v>
                </c:pt>
                <c:pt idx="2">
                  <c:v>-3.0298000000000002E-2</c:v>
                </c:pt>
                <c:pt idx="3">
                  <c:v>1.2729999999999961E-3</c:v>
                </c:pt>
                <c:pt idx="4">
                  <c:v>-4.5211000000000001E-2</c:v>
                </c:pt>
                <c:pt idx="5">
                  <c:v>-1.0646000000000015E-2</c:v>
                </c:pt>
                <c:pt idx="6">
                  <c:v>4.1835000000000011E-2</c:v>
                </c:pt>
                <c:pt idx="7">
                  <c:v>2.789500000000001E-2</c:v>
                </c:pt>
                <c:pt idx="8">
                  <c:v>4.3971000000000003E-2</c:v>
                </c:pt>
                <c:pt idx="9">
                  <c:v>4.0555000000000008E-2</c:v>
                </c:pt>
                <c:pt idx="10">
                  <c:v>8.1752999999999992E-2</c:v>
                </c:pt>
                <c:pt idx="11">
                  <c:v>4.3461999999999987E-2</c:v>
                </c:pt>
                <c:pt idx="12">
                  <c:v>7.9750000000000001E-2</c:v>
                </c:pt>
                <c:pt idx="13">
                  <c:v>7.5684000000000001E-2</c:v>
                </c:pt>
                <c:pt idx="14">
                  <c:v>7.4732000000000007E-2</c:v>
                </c:pt>
                <c:pt idx="15">
                  <c:v>0.12762000000000001</c:v>
                </c:pt>
                <c:pt idx="16">
                  <c:v>0.12494099999999998</c:v>
                </c:pt>
                <c:pt idx="17">
                  <c:v>0.13290399999999999</c:v>
                </c:pt>
                <c:pt idx="18">
                  <c:v>0.14515800000000001</c:v>
                </c:pt>
                <c:pt idx="19">
                  <c:v>0.15633900000000001</c:v>
                </c:pt>
                <c:pt idx="20">
                  <c:v>0.17859300000000003</c:v>
                </c:pt>
                <c:pt idx="21">
                  <c:v>0.17180300000000001</c:v>
                </c:pt>
                <c:pt idx="22">
                  <c:v>0.20602999999999996</c:v>
                </c:pt>
                <c:pt idx="23">
                  <c:v>0.17347599999999999</c:v>
                </c:pt>
                <c:pt idx="24">
                  <c:v>0.20585300000000001</c:v>
                </c:pt>
                <c:pt idx="25">
                  <c:v>0.22160699999999997</c:v>
                </c:pt>
                <c:pt idx="26">
                  <c:v>0.22363799999999998</c:v>
                </c:pt>
                <c:pt idx="27">
                  <c:v>0.24354100000000001</c:v>
                </c:pt>
                <c:pt idx="28">
                  <c:v>0.24471199999999999</c:v>
                </c:pt>
                <c:pt idx="29">
                  <c:v>0.26486999999999999</c:v>
                </c:pt>
                <c:pt idx="30">
                  <c:v>0.289877</c:v>
                </c:pt>
                <c:pt idx="31">
                  <c:v>0.27782200000000001</c:v>
                </c:pt>
                <c:pt idx="32">
                  <c:v>0.30041500000000004</c:v>
                </c:pt>
                <c:pt idx="33">
                  <c:v>0.325428</c:v>
                </c:pt>
                <c:pt idx="34">
                  <c:v>0.30724299999999999</c:v>
                </c:pt>
                <c:pt idx="35">
                  <c:v>0.30993399999999999</c:v>
                </c:pt>
                <c:pt idx="36">
                  <c:v>0.34668700000000002</c:v>
                </c:pt>
                <c:pt idx="37">
                  <c:v>0.33383499999999999</c:v>
                </c:pt>
                <c:pt idx="38">
                  <c:v>0.34741500000000003</c:v>
                </c:pt>
                <c:pt idx="39">
                  <c:v>0.35928499999999997</c:v>
                </c:pt>
                <c:pt idx="40">
                  <c:v>0.36605399999999999</c:v>
                </c:pt>
                <c:pt idx="41">
                  <c:v>0.37759500000000001</c:v>
                </c:pt>
                <c:pt idx="42">
                  <c:v>0.40423100000000001</c:v>
                </c:pt>
                <c:pt idx="43">
                  <c:v>0.38398699999999997</c:v>
                </c:pt>
                <c:pt idx="44">
                  <c:v>0.39387199999999994</c:v>
                </c:pt>
                <c:pt idx="45">
                  <c:v>0.41034000000000004</c:v>
                </c:pt>
                <c:pt idx="46">
                  <c:v>0.43718700000000005</c:v>
                </c:pt>
                <c:pt idx="47">
                  <c:v>0.44716899999999998</c:v>
                </c:pt>
                <c:pt idx="48">
                  <c:v>0.43632600000000005</c:v>
                </c:pt>
                <c:pt idx="49">
                  <c:v>0.45379099999999994</c:v>
                </c:pt>
                <c:pt idx="50">
                  <c:v>0.45621900000000004</c:v>
                </c:pt>
                <c:pt idx="51">
                  <c:v>0.44361500000000004</c:v>
                </c:pt>
                <c:pt idx="52">
                  <c:v>0.45106100000000005</c:v>
                </c:pt>
                <c:pt idx="53">
                  <c:v>0.46280100000000007</c:v>
                </c:pt>
                <c:pt idx="54">
                  <c:v>0.44372100000000003</c:v>
                </c:pt>
                <c:pt idx="55">
                  <c:v>0.46114200000000005</c:v>
                </c:pt>
                <c:pt idx="56">
                  <c:v>0.441631</c:v>
                </c:pt>
                <c:pt idx="57">
                  <c:v>0.45438499999999998</c:v>
                </c:pt>
                <c:pt idx="58">
                  <c:v>0.46433399999999997</c:v>
                </c:pt>
                <c:pt idx="59">
                  <c:v>0.46322500000000005</c:v>
                </c:pt>
                <c:pt idx="60">
                  <c:v>0.45257500000000006</c:v>
                </c:pt>
                <c:pt idx="61">
                  <c:v>0.47198199999999996</c:v>
                </c:pt>
                <c:pt idx="62">
                  <c:v>0.46308500000000002</c:v>
                </c:pt>
                <c:pt idx="63">
                  <c:v>0.45783799999999997</c:v>
                </c:pt>
                <c:pt idx="64">
                  <c:v>0.46157000000000004</c:v>
                </c:pt>
                <c:pt idx="65">
                  <c:v>0.46065200000000006</c:v>
                </c:pt>
                <c:pt idx="66">
                  <c:v>0.46973100000000001</c:v>
                </c:pt>
                <c:pt idx="67">
                  <c:v>0.47125199999999995</c:v>
                </c:pt>
                <c:pt idx="68">
                  <c:v>0.462144</c:v>
                </c:pt>
                <c:pt idx="69">
                  <c:v>0.45572799999999997</c:v>
                </c:pt>
                <c:pt idx="70">
                  <c:v>0.446351</c:v>
                </c:pt>
                <c:pt idx="71">
                  <c:v>0.44450800000000007</c:v>
                </c:pt>
                <c:pt idx="72">
                  <c:v>0.44345100000000004</c:v>
                </c:pt>
                <c:pt idx="73">
                  <c:v>0.44809400000000005</c:v>
                </c:pt>
                <c:pt idx="74">
                  <c:v>0.43990200000000007</c:v>
                </c:pt>
                <c:pt idx="75">
                  <c:v>0.44109100000000001</c:v>
                </c:pt>
                <c:pt idx="76">
                  <c:v>0.43936000000000003</c:v>
                </c:pt>
                <c:pt idx="77">
                  <c:v>0.43599400000000005</c:v>
                </c:pt>
                <c:pt idx="78">
                  <c:v>0.43547299999999994</c:v>
                </c:pt>
                <c:pt idx="79">
                  <c:v>0.42975000000000002</c:v>
                </c:pt>
                <c:pt idx="80">
                  <c:v>0.42267200000000005</c:v>
                </c:pt>
                <c:pt idx="81">
                  <c:v>0.41869800000000001</c:v>
                </c:pt>
                <c:pt idx="82">
                  <c:v>0.42029200000000005</c:v>
                </c:pt>
                <c:pt idx="83">
                  <c:v>0.41284000000000004</c:v>
                </c:pt>
                <c:pt idx="84">
                  <c:v>0.40467499999999995</c:v>
                </c:pt>
                <c:pt idx="85">
                  <c:v>0.38830700000000001</c:v>
                </c:pt>
                <c:pt idx="86">
                  <c:v>0.39428700000000005</c:v>
                </c:pt>
                <c:pt idx="87">
                  <c:v>0.38253900000000002</c:v>
                </c:pt>
                <c:pt idx="88">
                  <c:v>0.37813699999999995</c:v>
                </c:pt>
                <c:pt idx="89">
                  <c:v>0.36777399999999999</c:v>
                </c:pt>
                <c:pt idx="90">
                  <c:v>0.38005300000000003</c:v>
                </c:pt>
                <c:pt idx="91">
                  <c:v>0.37452599999999997</c:v>
                </c:pt>
                <c:pt idx="92">
                  <c:v>0.35872799999999999</c:v>
                </c:pt>
                <c:pt idx="93">
                  <c:v>0.36372799999999994</c:v>
                </c:pt>
                <c:pt idx="94">
                  <c:v>0.36239800000000005</c:v>
                </c:pt>
                <c:pt idx="95">
                  <c:v>0.35287799999999997</c:v>
                </c:pt>
                <c:pt idx="96">
                  <c:v>0.34174300000000002</c:v>
                </c:pt>
                <c:pt idx="97">
                  <c:v>0.344995</c:v>
                </c:pt>
                <c:pt idx="98">
                  <c:v>0.35016900000000001</c:v>
                </c:pt>
                <c:pt idx="99">
                  <c:v>0.33200499999999999</c:v>
                </c:pt>
                <c:pt idx="100">
                  <c:v>0.329154</c:v>
                </c:pt>
                <c:pt idx="101">
                  <c:v>0.339924</c:v>
                </c:pt>
                <c:pt idx="102">
                  <c:v>0.33593399999999995</c:v>
                </c:pt>
                <c:pt idx="103">
                  <c:v>0.321299</c:v>
                </c:pt>
                <c:pt idx="104">
                  <c:v>0.32454699999999997</c:v>
                </c:pt>
                <c:pt idx="105">
                  <c:v>0.31326799999999999</c:v>
                </c:pt>
                <c:pt idx="106">
                  <c:v>0.30880799999999997</c:v>
                </c:pt>
                <c:pt idx="107">
                  <c:v>0.30190999999999996</c:v>
                </c:pt>
                <c:pt idx="108">
                  <c:v>0.297016</c:v>
                </c:pt>
                <c:pt idx="109">
                  <c:v>0.319741</c:v>
                </c:pt>
                <c:pt idx="110">
                  <c:v>0.282476</c:v>
                </c:pt>
                <c:pt idx="111">
                  <c:v>0.30337200000000003</c:v>
                </c:pt>
                <c:pt idx="112">
                  <c:v>0.30750700000000003</c:v>
                </c:pt>
                <c:pt idx="113">
                  <c:v>0.303954</c:v>
                </c:pt>
                <c:pt idx="114">
                  <c:v>0.28707499999999997</c:v>
                </c:pt>
                <c:pt idx="115">
                  <c:v>0.28475499999999998</c:v>
                </c:pt>
                <c:pt idx="116">
                  <c:v>0.295964</c:v>
                </c:pt>
                <c:pt idx="117">
                  <c:v>0.30327100000000001</c:v>
                </c:pt>
                <c:pt idx="118">
                  <c:v>0.31125799999999998</c:v>
                </c:pt>
                <c:pt idx="119">
                  <c:v>0.31755500000000003</c:v>
                </c:pt>
                <c:pt idx="120">
                  <c:v>0.31067199999999995</c:v>
                </c:pt>
                <c:pt idx="121">
                  <c:v>0.32770499999999997</c:v>
                </c:pt>
                <c:pt idx="122">
                  <c:v>0.32269900000000001</c:v>
                </c:pt>
                <c:pt idx="123">
                  <c:v>0.33671699999999999</c:v>
                </c:pt>
                <c:pt idx="124">
                  <c:v>0.30573</c:v>
                </c:pt>
                <c:pt idx="125">
                  <c:v>0.32225999999999999</c:v>
                </c:pt>
                <c:pt idx="126">
                  <c:v>0.33375299999999997</c:v>
                </c:pt>
                <c:pt idx="127">
                  <c:v>0.321019</c:v>
                </c:pt>
                <c:pt idx="128">
                  <c:v>0.35140699999999997</c:v>
                </c:pt>
                <c:pt idx="129">
                  <c:v>0.33655800000000002</c:v>
                </c:pt>
                <c:pt idx="130">
                  <c:v>0.36715300000000001</c:v>
                </c:pt>
                <c:pt idx="131">
                  <c:v>0.34570100000000004</c:v>
                </c:pt>
                <c:pt idx="132">
                  <c:v>0.383106</c:v>
                </c:pt>
                <c:pt idx="133">
                  <c:v>0.33031299999999997</c:v>
                </c:pt>
                <c:pt idx="134">
                  <c:v>0.36117999999999995</c:v>
                </c:pt>
                <c:pt idx="135">
                  <c:v>0.35434399999999999</c:v>
                </c:pt>
                <c:pt idx="136">
                  <c:v>0.35212300000000002</c:v>
                </c:pt>
                <c:pt idx="137">
                  <c:v>0.37384100000000003</c:v>
                </c:pt>
                <c:pt idx="138">
                  <c:v>0.37679600000000008</c:v>
                </c:pt>
                <c:pt idx="139">
                  <c:v>0.38182700000000003</c:v>
                </c:pt>
                <c:pt idx="140">
                  <c:v>0.38957899999999995</c:v>
                </c:pt>
                <c:pt idx="141">
                  <c:v>0.37690499999999999</c:v>
                </c:pt>
                <c:pt idx="142">
                  <c:v>0.38655400000000001</c:v>
                </c:pt>
                <c:pt idx="143">
                  <c:v>0.38805299999999998</c:v>
                </c:pt>
                <c:pt idx="144">
                  <c:v>0.39968100000000006</c:v>
                </c:pt>
                <c:pt idx="145">
                  <c:v>0.40336400000000006</c:v>
                </c:pt>
                <c:pt idx="146">
                  <c:v>0.39699800000000007</c:v>
                </c:pt>
                <c:pt idx="147">
                  <c:v>0.41779600000000006</c:v>
                </c:pt>
                <c:pt idx="148">
                  <c:v>0.37985500000000005</c:v>
                </c:pt>
                <c:pt idx="149">
                  <c:v>0.45071900000000004</c:v>
                </c:pt>
                <c:pt idx="150">
                  <c:v>0.41744899999999996</c:v>
                </c:pt>
                <c:pt idx="151">
                  <c:v>0.43414999999999998</c:v>
                </c:pt>
                <c:pt idx="152">
                  <c:v>0.45686699999999997</c:v>
                </c:pt>
                <c:pt idx="153">
                  <c:v>0.40994600000000003</c:v>
                </c:pt>
                <c:pt idx="154">
                  <c:v>0.45094500000000004</c:v>
                </c:pt>
                <c:pt idx="155">
                  <c:v>0.40986099999999998</c:v>
                </c:pt>
                <c:pt idx="156">
                  <c:v>0.44822000000000006</c:v>
                </c:pt>
                <c:pt idx="157">
                  <c:v>0.39935500000000002</c:v>
                </c:pt>
                <c:pt idx="158">
                  <c:v>0.43835099999999999</c:v>
                </c:pt>
                <c:pt idx="159">
                  <c:v>0.39044899999999999</c:v>
                </c:pt>
                <c:pt idx="160">
                  <c:v>0.42427800000000004</c:v>
                </c:pt>
                <c:pt idx="161">
                  <c:v>0.37952200000000008</c:v>
                </c:pt>
                <c:pt idx="162">
                  <c:v>0.42354099999999995</c:v>
                </c:pt>
                <c:pt idx="163">
                  <c:v>0.37635600000000002</c:v>
                </c:pt>
                <c:pt idx="164">
                  <c:v>0.42109600000000003</c:v>
                </c:pt>
                <c:pt idx="165">
                  <c:v>0.37678099999999998</c:v>
                </c:pt>
                <c:pt idx="166">
                  <c:v>0.35018300000000002</c:v>
                </c:pt>
                <c:pt idx="167">
                  <c:v>0.380245</c:v>
                </c:pt>
                <c:pt idx="168">
                  <c:v>0.29283100000000001</c:v>
                </c:pt>
                <c:pt idx="169">
                  <c:v>0.310973</c:v>
                </c:pt>
                <c:pt idx="170">
                  <c:v>0.30611300000000002</c:v>
                </c:pt>
                <c:pt idx="171">
                  <c:v>0.24918500000000002</c:v>
                </c:pt>
                <c:pt idx="172">
                  <c:v>0.31101100000000004</c:v>
                </c:pt>
                <c:pt idx="173">
                  <c:v>0.26841699999999996</c:v>
                </c:pt>
                <c:pt idx="174">
                  <c:v>0.27219299999999996</c:v>
                </c:pt>
                <c:pt idx="175">
                  <c:v>0.30312700000000004</c:v>
                </c:pt>
                <c:pt idx="176">
                  <c:v>0.222</c:v>
                </c:pt>
                <c:pt idx="177">
                  <c:v>0.18501900000000002</c:v>
                </c:pt>
                <c:pt idx="178">
                  <c:v>0.25576299999999996</c:v>
                </c:pt>
              </c:numCache>
            </c:numRef>
          </c:xVal>
          <c:yVal>
            <c:numRef>
              <c:f>[1]Hikaru2!$O$4:$O$182</c:f>
              <c:numCache>
                <c:formatCode>General</c:formatCode>
                <c:ptCount val="179"/>
                <c:pt idx="0">
                  <c:v>0</c:v>
                </c:pt>
                <c:pt idx="1">
                  <c:v>7.6999999999999999E-2</c:v>
                </c:pt>
                <c:pt idx="2">
                  <c:v>0.17549299999999995</c:v>
                </c:pt>
                <c:pt idx="3">
                  <c:v>0.21806199999999989</c:v>
                </c:pt>
                <c:pt idx="4">
                  <c:v>0.36773499999999992</c:v>
                </c:pt>
                <c:pt idx="5">
                  <c:v>0.41368100000000002</c:v>
                </c:pt>
                <c:pt idx="6">
                  <c:v>0.48306700000000002</c:v>
                </c:pt>
                <c:pt idx="7">
                  <c:v>0.56814300000000006</c:v>
                </c:pt>
                <c:pt idx="8">
                  <c:v>0.69137899999999997</c:v>
                </c:pt>
                <c:pt idx="9">
                  <c:v>0.78797399999999995</c:v>
                </c:pt>
                <c:pt idx="10">
                  <c:v>0.9404889999999998</c:v>
                </c:pt>
                <c:pt idx="11">
                  <c:v>1.0879620000000003</c:v>
                </c:pt>
                <c:pt idx="12">
                  <c:v>1.2297459999999998</c:v>
                </c:pt>
                <c:pt idx="13">
                  <c:v>1.319963</c:v>
                </c:pt>
                <c:pt idx="14">
                  <c:v>1.506175</c:v>
                </c:pt>
                <c:pt idx="15">
                  <c:v>1.570146</c:v>
                </c:pt>
                <c:pt idx="16">
                  <c:v>1.749387</c:v>
                </c:pt>
                <c:pt idx="17">
                  <c:v>1.8485119999999999</c:v>
                </c:pt>
                <c:pt idx="18">
                  <c:v>2.0393750000000002</c:v>
                </c:pt>
                <c:pt idx="19">
                  <c:v>2.1390389999999999</c:v>
                </c:pt>
                <c:pt idx="20">
                  <c:v>2.3351260000000003</c:v>
                </c:pt>
                <c:pt idx="21">
                  <c:v>2.4947849999999998</c:v>
                </c:pt>
                <c:pt idx="22">
                  <c:v>2.6961779999999997</c:v>
                </c:pt>
                <c:pt idx="23">
                  <c:v>2.8217299999999996</c:v>
                </c:pt>
                <c:pt idx="24">
                  <c:v>3.0138099999999994</c:v>
                </c:pt>
                <c:pt idx="25">
                  <c:v>3.1078289999999997</c:v>
                </c:pt>
                <c:pt idx="26">
                  <c:v>3.3381609999999999</c:v>
                </c:pt>
                <c:pt idx="27">
                  <c:v>3.4329309999999995</c:v>
                </c:pt>
                <c:pt idx="28">
                  <c:v>3.6539119999999996</c:v>
                </c:pt>
                <c:pt idx="29">
                  <c:v>3.7454650000000003</c:v>
                </c:pt>
                <c:pt idx="30">
                  <c:v>3.9809479999999997</c:v>
                </c:pt>
                <c:pt idx="31">
                  <c:v>4.1077209999999997</c:v>
                </c:pt>
                <c:pt idx="32">
                  <c:v>4.3312829999999991</c:v>
                </c:pt>
                <c:pt idx="33">
                  <c:v>4.4201350000000001</c:v>
                </c:pt>
                <c:pt idx="34">
                  <c:v>4.6642919999999997</c:v>
                </c:pt>
                <c:pt idx="35">
                  <c:v>4.7938139999999994</c:v>
                </c:pt>
                <c:pt idx="36">
                  <c:v>5.0116889999999996</c:v>
                </c:pt>
                <c:pt idx="37">
                  <c:v>5.1233110000000002</c:v>
                </c:pt>
                <c:pt idx="38">
                  <c:v>5.3734450000000002</c:v>
                </c:pt>
                <c:pt idx="39">
                  <c:v>5.4996899999999993</c:v>
                </c:pt>
                <c:pt idx="40">
                  <c:v>5.7338999999999993</c:v>
                </c:pt>
                <c:pt idx="41">
                  <c:v>5.8546100000000001</c:v>
                </c:pt>
                <c:pt idx="42">
                  <c:v>6.0391189999999995</c:v>
                </c:pt>
                <c:pt idx="43">
                  <c:v>6.1869830000000006</c:v>
                </c:pt>
                <c:pt idx="44">
                  <c:v>6.4054900000000004</c:v>
                </c:pt>
                <c:pt idx="45">
                  <c:v>6.5202600000000004</c:v>
                </c:pt>
                <c:pt idx="46">
                  <c:v>6.7913580000000007</c:v>
                </c:pt>
                <c:pt idx="47">
                  <c:v>6.8969879999999995</c:v>
                </c:pt>
                <c:pt idx="48">
                  <c:v>7.1345129999999992</c:v>
                </c:pt>
                <c:pt idx="49">
                  <c:v>7.2404040000000007</c:v>
                </c:pt>
                <c:pt idx="50">
                  <c:v>7.476972</c:v>
                </c:pt>
                <c:pt idx="51">
                  <c:v>7.6087769999999999</c:v>
                </c:pt>
                <c:pt idx="52">
                  <c:v>7.8393559999999995</c:v>
                </c:pt>
                <c:pt idx="53">
                  <c:v>7.9344059999999992</c:v>
                </c:pt>
                <c:pt idx="54">
                  <c:v>8.2321450000000009</c:v>
                </c:pt>
                <c:pt idx="55">
                  <c:v>8.325944999999999</c:v>
                </c:pt>
                <c:pt idx="56">
                  <c:v>8.572045000000001</c:v>
                </c:pt>
                <c:pt idx="57">
                  <c:v>8.6607769999999995</c:v>
                </c:pt>
                <c:pt idx="58">
                  <c:v>8.9116379999999999</c:v>
                </c:pt>
                <c:pt idx="59">
                  <c:v>9.0329329999999999</c:v>
                </c:pt>
                <c:pt idx="60">
                  <c:v>9.3092240000000004</c:v>
                </c:pt>
                <c:pt idx="61">
                  <c:v>9.3941669999999995</c:v>
                </c:pt>
                <c:pt idx="62">
                  <c:v>9.6255759999999988</c:v>
                </c:pt>
                <c:pt idx="63">
                  <c:v>9.7783230000000003</c:v>
                </c:pt>
                <c:pt idx="64">
                  <c:v>10.008085999999999</c:v>
                </c:pt>
                <c:pt idx="65">
                  <c:v>10.08348</c:v>
                </c:pt>
                <c:pt idx="66">
                  <c:v>10.384714000000001</c:v>
                </c:pt>
                <c:pt idx="67">
                  <c:v>10.459237999999999</c:v>
                </c:pt>
                <c:pt idx="68">
                  <c:v>10.825454000000001</c:v>
                </c:pt>
                <c:pt idx="69">
                  <c:v>11.043392000000001</c:v>
                </c:pt>
                <c:pt idx="70">
                  <c:v>11.187688</c:v>
                </c:pt>
                <c:pt idx="71">
                  <c:v>11.404681999999999</c:v>
                </c:pt>
                <c:pt idx="72">
                  <c:v>11.548978999999999</c:v>
                </c:pt>
                <c:pt idx="73">
                  <c:v>11.765252</c:v>
                </c:pt>
                <c:pt idx="74">
                  <c:v>11.837057999999999</c:v>
                </c:pt>
                <c:pt idx="75">
                  <c:v>12.052987999999999</c:v>
                </c:pt>
                <c:pt idx="76">
                  <c:v>12.197077999999999</c:v>
                </c:pt>
                <c:pt idx="77">
                  <c:v>12.413753000000002</c:v>
                </c:pt>
                <c:pt idx="78">
                  <c:v>12.486052000000001</c:v>
                </c:pt>
                <c:pt idx="79">
                  <c:v>12.704098</c:v>
                </c:pt>
                <c:pt idx="80">
                  <c:v>12.814020000000001</c:v>
                </c:pt>
                <c:pt idx="81">
                  <c:v>13.034088000000001</c:v>
                </c:pt>
                <c:pt idx="82">
                  <c:v>13.181018</c:v>
                </c:pt>
                <c:pt idx="83">
                  <c:v>13.404644000000001</c:v>
                </c:pt>
                <c:pt idx="84">
                  <c:v>13.518253000000001</c:v>
                </c:pt>
                <c:pt idx="85">
                  <c:v>13.747770000000001</c:v>
                </c:pt>
                <c:pt idx="86">
                  <c:v>13.860550999999999</c:v>
                </c:pt>
                <c:pt idx="87">
                  <c:v>14.016719</c:v>
                </c:pt>
                <c:pt idx="88">
                  <c:v>14.250483000000001</c:v>
                </c:pt>
                <c:pt idx="89">
                  <c:v>14.371264999999999</c:v>
                </c:pt>
                <c:pt idx="90">
                  <c:v>14.605633000000001</c:v>
                </c:pt>
                <c:pt idx="91">
                  <c:v>14.727975000000001</c:v>
                </c:pt>
                <c:pt idx="92">
                  <c:v>14.936997</c:v>
                </c:pt>
                <c:pt idx="93">
                  <c:v>15.10047</c:v>
                </c:pt>
                <c:pt idx="94">
                  <c:v>15.352973</c:v>
                </c:pt>
                <c:pt idx="95">
                  <c:v>15.442162999999999</c:v>
                </c:pt>
                <c:pt idx="96">
                  <c:v>15.706946999999998</c:v>
                </c:pt>
                <c:pt idx="97">
                  <c:v>15.793493000000002</c:v>
                </c:pt>
                <c:pt idx="98">
                  <c:v>16.059276000000001</c:v>
                </c:pt>
                <c:pt idx="99">
                  <c:v>16.159462000000001</c:v>
                </c:pt>
                <c:pt idx="100">
                  <c:v>16.439348000000003</c:v>
                </c:pt>
                <c:pt idx="101">
                  <c:v>16.575490000000002</c:v>
                </c:pt>
                <c:pt idx="102">
                  <c:v>16.819159000000003</c:v>
                </c:pt>
                <c:pt idx="103">
                  <c:v>16.926188000000003</c:v>
                </c:pt>
                <c:pt idx="104">
                  <c:v>17.174847000000003</c:v>
                </c:pt>
                <c:pt idx="105">
                  <c:v>17.284317000000001</c:v>
                </c:pt>
                <c:pt idx="106">
                  <c:v>17.548082000000001</c:v>
                </c:pt>
                <c:pt idx="107">
                  <c:v>17.659306000000001</c:v>
                </c:pt>
                <c:pt idx="108">
                  <c:v>17.935067000000004</c:v>
                </c:pt>
                <c:pt idx="109">
                  <c:v>18.029852000000002</c:v>
                </c:pt>
                <c:pt idx="110">
                  <c:v>18.284315000000003</c:v>
                </c:pt>
                <c:pt idx="111">
                  <c:v>18.442583000000003</c:v>
                </c:pt>
                <c:pt idx="112">
                  <c:v>18.676951000000003</c:v>
                </c:pt>
                <c:pt idx="113">
                  <c:v>18.801116000000004</c:v>
                </c:pt>
                <c:pt idx="114">
                  <c:v>19.000725000000003</c:v>
                </c:pt>
                <c:pt idx="115">
                  <c:v>19.128606000000005</c:v>
                </c:pt>
                <c:pt idx="116">
                  <c:v>19.376762000000003</c:v>
                </c:pt>
                <c:pt idx="117">
                  <c:v>19.501960000000004</c:v>
                </c:pt>
                <c:pt idx="118">
                  <c:v>19.764278000000001</c:v>
                </c:pt>
                <c:pt idx="119">
                  <c:v>19.896264000000002</c:v>
                </c:pt>
                <c:pt idx="120">
                  <c:v>20.114196</c:v>
                </c:pt>
                <c:pt idx="121">
                  <c:v>20.241213999999999</c:v>
                </c:pt>
                <c:pt idx="122">
                  <c:v>20.466670000000001</c:v>
                </c:pt>
                <c:pt idx="123">
                  <c:v>20.602351000000002</c:v>
                </c:pt>
                <c:pt idx="124">
                  <c:v>20.787786000000001</c:v>
                </c:pt>
                <c:pt idx="125">
                  <c:v>20.926099000000001</c:v>
                </c:pt>
                <c:pt idx="126">
                  <c:v>21.152756</c:v>
                </c:pt>
                <c:pt idx="127">
                  <c:v>21.248208000000002</c:v>
                </c:pt>
                <c:pt idx="128">
                  <c:v>21.546500999999999</c:v>
                </c:pt>
                <c:pt idx="129">
                  <c:v>21.648827000000001</c:v>
                </c:pt>
                <c:pt idx="130">
                  <c:v>21.873318000000005</c:v>
                </c:pt>
                <c:pt idx="131">
                  <c:v>21.987764000000002</c:v>
                </c:pt>
                <c:pt idx="132">
                  <c:v>22.213438000000004</c:v>
                </c:pt>
                <c:pt idx="133">
                  <c:v>22.278798000000002</c:v>
                </c:pt>
                <c:pt idx="134">
                  <c:v>22.520993000000004</c:v>
                </c:pt>
                <c:pt idx="135">
                  <c:v>22.625317000000003</c:v>
                </c:pt>
                <c:pt idx="136">
                  <c:v>22.822705000000003</c:v>
                </c:pt>
                <c:pt idx="137">
                  <c:v>22.992983000000002</c:v>
                </c:pt>
                <c:pt idx="138">
                  <c:v>23.192233999999999</c:v>
                </c:pt>
                <c:pt idx="139">
                  <c:v>23.288503000000002</c:v>
                </c:pt>
                <c:pt idx="140">
                  <c:v>23.488112000000001</c:v>
                </c:pt>
                <c:pt idx="141">
                  <c:v>23.612867000000001</c:v>
                </c:pt>
                <c:pt idx="142">
                  <c:v>23.817300000000003</c:v>
                </c:pt>
                <c:pt idx="143">
                  <c:v>23.926326000000003</c:v>
                </c:pt>
                <c:pt idx="144">
                  <c:v>24.135584000000001</c:v>
                </c:pt>
                <c:pt idx="145">
                  <c:v>24.245437000000003</c:v>
                </c:pt>
                <c:pt idx="146">
                  <c:v>24.489978000000004</c:v>
                </c:pt>
                <c:pt idx="147">
                  <c:v>24.578037999999999</c:v>
                </c:pt>
                <c:pt idx="148">
                  <c:v>24.757788000000001</c:v>
                </c:pt>
                <c:pt idx="149">
                  <c:v>24.894764000000002</c:v>
                </c:pt>
                <c:pt idx="150">
                  <c:v>25.073271000000002</c:v>
                </c:pt>
                <c:pt idx="151">
                  <c:v>25.174483000000002</c:v>
                </c:pt>
                <c:pt idx="152">
                  <c:v>25.398277000000004</c:v>
                </c:pt>
                <c:pt idx="153">
                  <c:v>25.475109</c:v>
                </c:pt>
                <c:pt idx="154">
                  <c:v>25.675825</c:v>
                </c:pt>
                <c:pt idx="155">
                  <c:v>25.744528000000003</c:v>
                </c:pt>
                <c:pt idx="156">
                  <c:v>25.956313000000002</c:v>
                </c:pt>
                <c:pt idx="157">
                  <c:v>26.039522000000002</c:v>
                </c:pt>
                <c:pt idx="158">
                  <c:v>26.257715000000001</c:v>
                </c:pt>
                <c:pt idx="159">
                  <c:v>26.340936000000003</c:v>
                </c:pt>
                <c:pt idx="160">
                  <c:v>26.576067000000002</c:v>
                </c:pt>
                <c:pt idx="161">
                  <c:v>26.655326000000002</c:v>
                </c:pt>
                <c:pt idx="162">
                  <c:v>26.880380000000002</c:v>
                </c:pt>
                <c:pt idx="163">
                  <c:v>26.965710000000005</c:v>
                </c:pt>
                <c:pt idx="164">
                  <c:v>27.197674000000003</c:v>
                </c:pt>
                <c:pt idx="165">
                  <c:v>27.279439000000004</c:v>
                </c:pt>
                <c:pt idx="166">
                  <c:v>27.490230000000004</c:v>
                </c:pt>
                <c:pt idx="167">
                  <c:v>27.597805000000001</c:v>
                </c:pt>
                <c:pt idx="168">
                  <c:v>27.762549000000003</c:v>
                </c:pt>
                <c:pt idx="169">
                  <c:v>27.896181000000002</c:v>
                </c:pt>
                <c:pt idx="170">
                  <c:v>28.076235</c:v>
                </c:pt>
                <c:pt idx="171">
                  <c:v>28.185848000000004</c:v>
                </c:pt>
                <c:pt idx="172">
                  <c:v>28.416620000000002</c:v>
                </c:pt>
                <c:pt idx="173">
                  <c:v>28.500406000000002</c:v>
                </c:pt>
                <c:pt idx="174">
                  <c:v>28.673365</c:v>
                </c:pt>
                <c:pt idx="175">
                  <c:v>28.794852000000002</c:v>
                </c:pt>
                <c:pt idx="176">
                  <c:v>28.957773000000003</c:v>
                </c:pt>
                <c:pt idx="177">
                  <c:v>29.032127000000003</c:v>
                </c:pt>
                <c:pt idx="178">
                  <c:v>29.267509000000004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F-29F1-47DC-9ED5-22BB96816DA4}"/>
            </c:ext>
          </c:extLst>
        </c:ser>
        <c:ser>
          <c:idx val="9"/>
          <c:order val="8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[1]Masaya1!$N$4:$N$234</c:f>
              <c:numCache>
                <c:formatCode>General</c:formatCode>
                <c:ptCount val="231"/>
                <c:pt idx="0">
                  <c:v>0</c:v>
                </c:pt>
                <c:pt idx="1">
                  <c:v>7.0729999999999934E-3</c:v>
                </c:pt>
                <c:pt idx="2">
                  <c:v>1.7590000000000004E-3</c:v>
                </c:pt>
                <c:pt idx="3">
                  <c:v>-3.2140000000000129E-3</c:v>
                </c:pt>
                <c:pt idx="4">
                  <c:v>-7.6500000000000058E-3</c:v>
                </c:pt>
                <c:pt idx="5">
                  <c:v>-7.6540000000000106E-3</c:v>
                </c:pt>
                <c:pt idx="6">
                  <c:v>-7.6680000000000064E-3</c:v>
                </c:pt>
                <c:pt idx="7">
                  <c:v>-1.2058000000000008E-2</c:v>
                </c:pt>
                <c:pt idx="8">
                  <c:v>-1.1490999999999999E-2</c:v>
                </c:pt>
                <c:pt idx="9">
                  <c:v>4.3536999999999992E-2</c:v>
                </c:pt>
                <c:pt idx="10">
                  <c:v>3.9441999999999991E-2</c:v>
                </c:pt>
                <c:pt idx="11">
                  <c:v>3.359199999999999E-2</c:v>
                </c:pt>
                <c:pt idx="12">
                  <c:v>2.8912999999999998E-2</c:v>
                </c:pt>
                <c:pt idx="13">
                  <c:v>2.0137999999999993E-2</c:v>
                </c:pt>
                <c:pt idx="14">
                  <c:v>2.0722999999999991E-2</c:v>
                </c:pt>
                <c:pt idx="15">
                  <c:v>6.1082999999999998E-2</c:v>
                </c:pt>
                <c:pt idx="16">
                  <c:v>5.5271999999999995E-2</c:v>
                </c:pt>
                <c:pt idx="17">
                  <c:v>5.2343999999999995E-2</c:v>
                </c:pt>
                <c:pt idx="18">
                  <c:v>5.8414999999999995E-2</c:v>
                </c:pt>
                <c:pt idx="19">
                  <c:v>5.2650999999999996E-2</c:v>
                </c:pt>
                <c:pt idx="20">
                  <c:v>5.4979999999999994E-2</c:v>
                </c:pt>
                <c:pt idx="21">
                  <c:v>6.0796999999999997E-2</c:v>
                </c:pt>
                <c:pt idx="22">
                  <c:v>5.9901999999999997E-2</c:v>
                </c:pt>
                <c:pt idx="23">
                  <c:v>3.1252999999999996E-2</c:v>
                </c:pt>
                <c:pt idx="24">
                  <c:v>-4.1260000000000047E-3</c:v>
                </c:pt>
                <c:pt idx="25">
                  <c:v>3.8254999999999997E-2</c:v>
                </c:pt>
                <c:pt idx="26">
                  <c:v>6.8860000000000005E-2</c:v>
                </c:pt>
                <c:pt idx="27">
                  <c:v>6.6705E-2</c:v>
                </c:pt>
                <c:pt idx="28">
                  <c:v>3.4228999999999996E-2</c:v>
                </c:pt>
                <c:pt idx="29">
                  <c:v>7.5062999999999991E-2</c:v>
                </c:pt>
                <c:pt idx="30">
                  <c:v>9.9126999999999993E-2</c:v>
                </c:pt>
                <c:pt idx="31">
                  <c:v>9.8435000000000009E-2</c:v>
                </c:pt>
                <c:pt idx="32">
                  <c:v>6.7313999999999999E-2</c:v>
                </c:pt>
                <c:pt idx="33">
                  <c:v>0.11252699999999999</c:v>
                </c:pt>
                <c:pt idx="34">
                  <c:v>0.14295099999999999</c:v>
                </c:pt>
                <c:pt idx="35">
                  <c:v>9.8164999999999988E-2</c:v>
                </c:pt>
                <c:pt idx="36">
                  <c:v>0.116769</c:v>
                </c:pt>
                <c:pt idx="37">
                  <c:v>0.14831599999999998</c:v>
                </c:pt>
                <c:pt idx="38">
                  <c:v>0.12349699999999998</c:v>
                </c:pt>
                <c:pt idx="39">
                  <c:v>0.129909</c:v>
                </c:pt>
                <c:pt idx="40">
                  <c:v>0.10112599999999999</c:v>
                </c:pt>
                <c:pt idx="41">
                  <c:v>0.16752400000000001</c:v>
                </c:pt>
                <c:pt idx="42">
                  <c:v>0.14902799999999999</c:v>
                </c:pt>
                <c:pt idx="43">
                  <c:v>0.146951</c:v>
                </c:pt>
                <c:pt idx="44">
                  <c:v>0.14852899999999999</c:v>
                </c:pt>
                <c:pt idx="45">
                  <c:v>0.14746400000000001</c:v>
                </c:pt>
                <c:pt idx="46">
                  <c:v>0.14430999999999999</c:v>
                </c:pt>
                <c:pt idx="47">
                  <c:v>0.14934800000000001</c:v>
                </c:pt>
                <c:pt idx="48">
                  <c:v>0.140683</c:v>
                </c:pt>
                <c:pt idx="49">
                  <c:v>0.16166999999999998</c:v>
                </c:pt>
                <c:pt idx="50">
                  <c:v>0.112035</c:v>
                </c:pt>
                <c:pt idx="51">
                  <c:v>0.14481200000000002</c:v>
                </c:pt>
                <c:pt idx="52">
                  <c:v>0.13689199999999999</c:v>
                </c:pt>
                <c:pt idx="53">
                  <c:v>0.13076699999999999</c:v>
                </c:pt>
                <c:pt idx="54">
                  <c:v>0.13332999999999998</c:v>
                </c:pt>
                <c:pt idx="55">
                  <c:v>0.128884</c:v>
                </c:pt>
                <c:pt idx="56">
                  <c:v>0.11390400000000001</c:v>
                </c:pt>
                <c:pt idx="57">
                  <c:v>0.11840500000000001</c:v>
                </c:pt>
                <c:pt idx="58">
                  <c:v>0.115409</c:v>
                </c:pt>
                <c:pt idx="59">
                  <c:v>0.11732999999999999</c:v>
                </c:pt>
                <c:pt idx="60">
                  <c:v>0.113214</c:v>
                </c:pt>
                <c:pt idx="61">
                  <c:v>0.13742399999999999</c:v>
                </c:pt>
                <c:pt idx="62">
                  <c:v>9.4404000000000002E-2</c:v>
                </c:pt>
                <c:pt idx="63">
                  <c:v>0.10413</c:v>
                </c:pt>
                <c:pt idx="64">
                  <c:v>0.112223</c:v>
                </c:pt>
                <c:pt idx="65">
                  <c:v>8.523399999999999E-2</c:v>
                </c:pt>
                <c:pt idx="66">
                  <c:v>0.13279899999999997</c:v>
                </c:pt>
                <c:pt idx="67">
                  <c:v>9.695899999999999E-2</c:v>
                </c:pt>
                <c:pt idx="68">
                  <c:v>0.14308099999999999</c:v>
                </c:pt>
                <c:pt idx="69">
                  <c:v>0.12060999999999998</c:v>
                </c:pt>
                <c:pt idx="70">
                  <c:v>0.13589099999999998</c:v>
                </c:pt>
                <c:pt idx="71">
                  <c:v>0.12192399999999999</c:v>
                </c:pt>
                <c:pt idx="72">
                  <c:v>0.142153</c:v>
                </c:pt>
                <c:pt idx="73">
                  <c:v>0.10692699999999999</c:v>
                </c:pt>
                <c:pt idx="74">
                  <c:v>0.114478</c:v>
                </c:pt>
                <c:pt idx="75">
                  <c:v>0.12116299999999999</c:v>
                </c:pt>
                <c:pt idx="76">
                  <c:v>0.11556699999999999</c:v>
                </c:pt>
                <c:pt idx="77">
                  <c:v>0.108538</c:v>
                </c:pt>
                <c:pt idx="78">
                  <c:v>0.102392</c:v>
                </c:pt>
                <c:pt idx="79">
                  <c:v>0.116481</c:v>
                </c:pt>
                <c:pt idx="80">
                  <c:v>0.102673</c:v>
                </c:pt>
                <c:pt idx="81">
                  <c:v>0.115755</c:v>
                </c:pt>
                <c:pt idx="82">
                  <c:v>0.101308</c:v>
                </c:pt>
                <c:pt idx="83">
                  <c:v>0.122085</c:v>
                </c:pt>
                <c:pt idx="84">
                  <c:v>9.6751999999999991E-2</c:v>
                </c:pt>
                <c:pt idx="85">
                  <c:v>0.12509500000000001</c:v>
                </c:pt>
                <c:pt idx="86">
                  <c:v>0.12737099999999998</c:v>
                </c:pt>
                <c:pt idx="87">
                  <c:v>0.123317</c:v>
                </c:pt>
                <c:pt idx="88">
                  <c:v>0.119464</c:v>
                </c:pt>
                <c:pt idx="89">
                  <c:v>0.11321699999999998</c:v>
                </c:pt>
                <c:pt idx="90">
                  <c:v>0.116954</c:v>
                </c:pt>
                <c:pt idx="91">
                  <c:v>0.131552</c:v>
                </c:pt>
                <c:pt idx="92">
                  <c:v>0.12503</c:v>
                </c:pt>
                <c:pt idx="93">
                  <c:v>0.122738</c:v>
                </c:pt>
                <c:pt idx="94">
                  <c:v>0.13557999999999998</c:v>
                </c:pt>
                <c:pt idx="95">
                  <c:v>0.139874</c:v>
                </c:pt>
                <c:pt idx="96">
                  <c:v>0.136545</c:v>
                </c:pt>
                <c:pt idx="97">
                  <c:v>0.13341700000000001</c:v>
                </c:pt>
                <c:pt idx="98">
                  <c:v>0.137431</c:v>
                </c:pt>
                <c:pt idx="99">
                  <c:v>0.14638900000000002</c:v>
                </c:pt>
                <c:pt idx="100">
                  <c:v>0.132803</c:v>
                </c:pt>
                <c:pt idx="101">
                  <c:v>0.12884799999999999</c:v>
                </c:pt>
                <c:pt idx="102">
                  <c:v>0.132552</c:v>
                </c:pt>
                <c:pt idx="103">
                  <c:v>0.13898099999999999</c:v>
                </c:pt>
                <c:pt idx="104">
                  <c:v>0.12570300000000001</c:v>
                </c:pt>
                <c:pt idx="105">
                  <c:v>0.12858900000000001</c:v>
                </c:pt>
                <c:pt idx="106">
                  <c:v>0.11862</c:v>
                </c:pt>
                <c:pt idx="107">
                  <c:v>0.10899199999999999</c:v>
                </c:pt>
                <c:pt idx="108">
                  <c:v>0.10619999999999999</c:v>
                </c:pt>
                <c:pt idx="109">
                  <c:v>9.4219999999999998E-2</c:v>
                </c:pt>
                <c:pt idx="110">
                  <c:v>9.9508999999999986E-2</c:v>
                </c:pt>
                <c:pt idx="111">
                  <c:v>0.10078000000000001</c:v>
                </c:pt>
                <c:pt idx="112">
                  <c:v>9.5018999999999992E-2</c:v>
                </c:pt>
                <c:pt idx="113">
                  <c:v>8.111199999999999E-2</c:v>
                </c:pt>
                <c:pt idx="114">
                  <c:v>7.3903999999999997E-2</c:v>
                </c:pt>
                <c:pt idx="115">
                  <c:v>8.2770999999999997E-2</c:v>
                </c:pt>
                <c:pt idx="116">
                  <c:v>7.3677999999999993E-2</c:v>
                </c:pt>
                <c:pt idx="117">
                  <c:v>7.1337999999999999E-2</c:v>
                </c:pt>
                <c:pt idx="118">
                  <c:v>5.2394999999999997E-2</c:v>
                </c:pt>
                <c:pt idx="119">
                  <c:v>5.9755999999999997E-2</c:v>
                </c:pt>
                <c:pt idx="120">
                  <c:v>6.4907999999999993E-2</c:v>
                </c:pt>
                <c:pt idx="121">
                  <c:v>4.2975999999999993E-2</c:v>
                </c:pt>
                <c:pt idx="122">
                  <c:v>5.2184999999999995E-2</c:v>
                </c:pt>
                <c:pt idx="123">
                  <c:v>5.6999999999999995E-2</c:v>
                </c:pt>
                <c:pt idx="124">
                  <c:v>6.4368999999999996E-2</c:v>
                </c:pt>
                <c:pt idx="125">
                  <c:v>6.1860999999999992E-2</c:v>
                </c:pt>
                <c:pt idx="126">
                  <c:v>6.3158999999999993E-2</c:v>
                </c:pt>
                <c:pt idx="127">
                  <c:v>7.0625999999999994E-2</c:v>
                </c:pt>
                <c:pt idx="128">
                  <c:v>6.7204E-2</c:v>
                </c:pt>
                <c:pt idx="129">
                  <c:v>8.1420999999999993E-2</c:v>
                </c:pt>
                <c:pt idx="130">
                  <c:v>7.5666999999999998E-2</c:v>
                </c:pt>
                <c:pt idx="131">
                  <c:v>8.1743999999999997E-2</c:v>
                </c:pt>
                <c:pt idx="132">
                  <c:v>0.10610899999999999</c:v>
                </c:pt>
                <c:pt idx="133">
                  <c:v>9.2449000000000003E-2</c:v>
                </c:pt>
                <c:pt idx="134">
                  <c:v>0.10174799999999999</c:v>
                </c:pt>
                <c:pt idx="135">
                  <c:v>0.102906</c:v>
                </c:pt>
                <c:pt idx="136">
                  <c:v>0.10312299999999999</c:v>
                </c:pt>
                <c:pt idx="137">
                  <c:v>0.109717</c:v>
                </c:pt>
                <c:pt idx="138">
                  <c:v>0.10777099999999999</c:v>
                </c:pt>
                <c:pt idx="139">
                  <c:v>0.100774</c:v>
                </c:pt>
                <c:pt idx="140">
                  <c:v>9.6512000000000001E-2</c:v>
                </c:pt>
                <c:pt idx="141">
                  <c:v>0.101979</c:v>
                </c:pt>
                <c:pt idx="142">
                  <c:v>0.10094700000000001</c:v>
                </c:pt>
                <c:pt idx="143">
                  <c:v>0.10170899999999999</c:v>
                </c:pt>
                <c:pt idx="144">
                  <c:v>0.10144300000000001</c:v>
                </c:pt>
                <c:pt idx="145">
                  <c:v>0.10939699999999999</c:v>
                </c:pt>
                <c:pt idx="146">
                  <c:v>0.10613199999999999</c:v>
                </c:pt>
                <c:pt idx="147">
                  <c:v>9.4824999999999993E-2</c:v>
                </c:pt>
                <c:pt idx="148">
                  <c:v>0.109665</c:v>
                </c:pt>
                <c:pt idx="149">
                  <c:v>0.111235</c:v>
                </c:pt>
                <c:pt idx="150">
                  <c:v>0.118603</c:v>
                </c:pt>
                <c:pt idx="151">
                  <c:v>0.12224699999999999</c:v>
                </c:pt>
                <c:pt idx="152">
                  <c:v>0.118506</c:v>
                </c:pt>
                <c:pt idx="153">
                  <c:v>0.11341999999999999</c:v>
                </c:pt>
                <c:pt idx="154">
                  <c:v>0.10492599999999999</c:v>
                </c:pt>
                <c:pt idx="155">
                  <c:v>9.679299999999999E-2</c:v>
                </c:pt>
                <c:pt idx="156">
                  <c:v>9.4445000000000001E-2</c:v>
                </c:pt>
                <c:pt idx="157">
                  <c:v>9.461E-2</c:v>
                </c:pt>
                <c:pt idx="158">
                  <c:v>9.5148999999999997E-2</c:v>
                </c:pt>
                <c:pt idx="159">
                  <c:v>0.11657399999999998</c:v>
                </c:pt>
                <c:pt idx="160">
                  <c:v>0.101712</c:v>
                </c:pt>
                <c:pt idx="161">
                  <c:v>0.109017</c:v>
                </c:pt>
                <c:pt idx="162">
                  <c:v>9.0870999999999993E-2</c:v>
                </c:pt>
                <c:pt idx="163">
                  <c:v>8.7010999999999991E-2</c:v>
                </c:pt>
                <c:pt idx="164">
                  <c:v>0.10317999999999999</c:v>
                </c:pt>
                <c:pt idx="165">
                  <c:v>0.10952699999999999</c:v>
                </c:pt>
                <c:pt idx="166">
                  <c:v>8.939699999999999E-2</c:v>
                </c:pt>
                <c:pt idx="167">
                  <c:v>0.10294499999999999</c:v>
                </c:pt>
                <c:pt idx="168">
                  <c:v>0.10745899999999999</c:v>
                </c:pt>
                <c:pt idx="169">
                  <c:v>9.3908999999999992E-2</c:v>
                </c:pt>
                <c:pt idx="170">
                  <c:v>0.111412</c:v>
                </c:pt>
                <c:pt idx="171">
                  <c:v>0.115649</c:v>
                </c:pt>
                <c:pt idx="172">
                  <c:v>8.1812999999999983E-2</c:v>
                </c:pt>
                <c:pt idx="173">
                  <c:v>8.2419999999999993E-2</c:v>
                </c:pt>
                <c:pt idx="174">
                  <c:v>9.083999999999999E-2</c:v>
                </c:pt>
                <c:pt idx="175">
                  <c:v>0.104952</c:v>
                </c:pt>
                <c:pt idx="176">
                  <c:v>0.109972</c:v>
                </c:pt>
                <c:pt idx="177">
                  <c:v>0.11065999999999999</c:v>
                </c:pt>
                <c:pt idx="178">
                  <c:v>7.5184999999999988E-2</c:v>
                </c:pt>
                <c:pt idx="179">
                  <c:v>0.10263899999999999</c:v>
                </c:pt>
                <c:pt idx="180">
                  <c:v>7.5537999999999994E-2</c:v>
                </c:pt>
                <c:pt idx="181">
                  <c:v>6.1376999999999994E-2</c:v>
                </c:pt>
                <c:pt idx="182">
                  <c:v>8.9960999999999999E-2</c:v>
                </c:pt>
                <c:pt idx="183">
                  <c:v>7.0628999999999997E-2</c:v>
                </c:pt>
                <c:pt idx="184">
                  <c:v>5.5552999999999998E-2</c:v>
                </c:pt>
                <c:pt idx="185">
                  <c:v>5.2675E-2</c:v>
                </c:pt>
                <c:pt idx="186">
                  <c:v>2.2524999999999993E-2</c:v>
                </c:pt>
                <c:pt idx="187">
                  <c:v>7.1282999999999985E-2</c:v>
                </c:pt>
                <c:pt idx="188">
                  <c:v>5.4223999999999987E-2</c:v>
                </c:pt>
                <c:pt idx="189">
                  <c:v>5.0955999999999994E-2</c:v>
                </c:pt>
                <c:pt idx="190">
                  <c:v>6.830999999999989E-3</c:v>
                </c:pt>
                <c:pt idx="191">
                  <c:v>6.4495999999999998E-2</c:v>
                </c:pt>
                <c:pt idx="192">
                  <c:v>6.4722000000000002E-2</c:v>
                </c:pt>
                <c:pt idx="193">
                  <c:v>2.2294999999999995E-2</c:v>
                </c:pt>
                <c:pt idx="194">
                  <c:v>1.0304999999999993E-2</c:v>
                </c:pt>
                <c:pt idx="195">
                  <c:v>3.3246999999999992E-2</c:v>
                </c:pt>
                <c:pt idx="196">
                  <c:v>-4.4170000000000017E-3</c:v>
                </c:pt>
                <c:pt idx="197">
                  <c:v>6.6769999999999928E-3</c:v>
                </c:pt>
                <c:pt idx="198">
                  <c:v>-2.2948000000000007E-2</c:v>
                </c:pt>
                <c:pt idx="199">
                  <c:v>4.5481999999999995E-2</c:v>
                </c:pt>
                <c:pt idx="200">
                  <c:v>-3.2409999999999995E-3</c:v>
                </c:pt>
                <c:pt idx="201">
                  <c:v>1.3132999999999995E-2</c:v>
                </c:pt>
                <c:pt idx="202">
                  <c:v>3.3595999999999994E-2</c:v>
                </c:pt>
                <c:pt idx="203">
                  <c:v>-1.3980000000000103E-3</c:v>
                </c:pt>
                <c:pt idx="204">
                  <c:v>2.5506999999999991E-2</c:v>
                </c:pt>
                <c:pt idx="205">
                  <c:v>-1.2614000000000005E-2</c:v>
                </c:pt>
                <c:pt idx="206">
                  <c:v>2.0070999999999992E-2</c:v>
                </c:pt>
                <c:pt idx="207">
                  <c:v>-2.2081000000000003E-2</c:v>
                </c:pt>
                <c:pt idx="208">
                  <c:v>1.2280000000000001E-2</c:v>
                </c:pt>
                <c:pt idx="209">
                  <c:v>-2.6271000000000003E-2</c:v>
                </c:pt>
                <c:pt idx="210">
                  <c:v>1.2265999999999992E-2</c:v>
                </c:pt>
                <c:pt idx="211">
                  <c:v>-2.3574000000000012E-2</c:v>
                </c:pt>
                <c:pt idx="212">
                  <c:v>2.4388999999999997E-2</c:v>
                </c:pt>
                <c:pt idx="213">
                  <c:v>-8.2900000000000057E-3</c:v>
                </c:pt>
                <c:pt idx="214">
                  <c:v>2.8329999999999991E-2</c:v>
                </c:pt>
                <c:pt idx="215">
                  <c:v>-9.7190000000000089E-3</c:v>
                </c:pt>
                <c:pt idx="216">
                  <c:v>4.0402999999999994E-2</c:v>
                </c:pt>
                <c:pt idx="217">
                  <c:v>1.2239999999999996E-2</c:v>
                </c:pt>
                <c:pt idx="218">
                  <c:v>7.2570999999999997E-2</c:v>
                </c:pt>
                <c:pt idx="219">
                  <c:v>4.6105999999999994E-2</c:v>
                </c:pt>
                <c:pt idx="220">
                  <c:v>9.0184E-2</c:v>
                </c:pt>
                <c:pt idx="221">
                  <c:v>5.8244999999999991E-2</c:v>
                </c:pt>
                <c:pt idx="222">
                  <c:v>4.9090999999999996E-2</c:v>
                </c:pt>
                <c:pt idx="223">
                  <c:v>8.2595999999999989E-2</c:v>
                </c:pt>
                <c:pt idx="224">
                  <c:v>1.3707999999999998E-2</c:v>
                </c:pt>
                <c:pt idx="225">
                  <c:v>3.6784999999999998E-2</c:v>
                </c:pt>
                <c:pt idx="226">
                  <c:v>5.7482999999999992E-2</c:v>
                </c:pt>
                <c:pt idx="227">
                  <c:v>1.0533999999999991E-2</c:v>
                </c:pt>
                <c:pt idx="228">
                  <c:v>8.541399999999999E-2</c:v>
                </c:pt>
                <c:pt idx="229">
                  <c:v>6.0740999999999996E-2</c:v>
                </c:pt>
                <c:pt idx="230">
                  <c:v>-1.6969999999999999E-2</c:v>
                </c:pt>
              </c:numCache>
            </c:numRef>
          </c:xVal>
          <c:yVal>
            <c:numRef>
              <c:f>[1]Masaya1!$O$4:$O$234</c:f>
              <c:numCache>
                <c:formatCode>General</c:formatCode>
                <c:ptCount val="231"/>
                <c:pt idx="0">
                  <c:v>0</c:v>
                </c:pt>
                <c:pt idx="1">
                  <c:v>9.6939999999999596E-3</c:v>
                </c:pt>
                <c:pt idx="2">
                  <c:v>2.4309999999999263E-3</c:v>
                </c:pt>
                <c:pt idx="3">
                  <c:v>-4.4640000000000556E-3</c:v>
                </c:pt>
                <c:pt idx="4">
                  <c:v>-1.0511000000000081E-2</c:v>
                </c:pt>
                <c:pt idx="5">
                  <c:v>-1.0508000000000038E-2</c:v>
                </c:pt>
                <c:pt idx="6">
                  <c:v>-1.0497000000000071E-2</c:v>
                </c:pt>
                <c:pt idx="7">
                  <c:v>-1.6577999999999975E-2</c:v>
                </c:pt>
                <c:pt idx="8">
                  <c:v>-1.5754999999999995E-2</c:v>
                </c:pt>
                <c:pt idx="9">
                  <c:v>-5.2716000000000006E-2</c:v>
                </c:pt>
                <c:pt idx="10">
                  <c:v>-5.8393000000000028E-2</c:v>
                </c:pt>
                <c:pt idx="11">
                  <c:v>-6.6504000000000021E-2</c:v>
                </c:pt>
                <c:pt idx="12">
                  <c:v>-7.2992000000000071E-2</c:v>
                </c:pt>
                <c:pt idx="13">
                  <c:v>-8.5158000000000011E-2</c:v>
                </c:pt>
                <c:pt idx="14">
                  <c:v>-8.4346999999999978E-2</c:v>
                </c:pt>
                <c:pt idx="15">
                  <c:v>-0.142072</c:v>
                </c:pt>
                <c:pt idx="16">
                  <c:v>-0.15021100000000001</c:v>
                </c:pt>
                <c:pt idx="17">
                  <c:v>-0.15426300000000004</c:v>
                </c:pt>
                <c:pt idx="18">
                  <c:v>-0.14569600000000002</c:v>
                </c:pt>
                <c:pt idx="19">
                  <c:v>-0.15386800000000006</c:v>
                </c:pt>
                <c:pt idx="20">
                  <c:v>-0.150615</c:v>
                </c:pt>
                <c:pt idx="21">
                  <c:v>-0.14248300000000005</c:v>
                </c:pt>
                <c:pt idx="22">
                  <c:v>-0.14368700000000001</c:v>
                </c:pt>
                <c:pt idx="23">
                  <c:v>-6.9748000000000046E-2</c:v>
                </c:pt>
                <c:pt idx="24">
                  <c:v>-5.6549999999999725E-3</c:v>
                </c:pt>
                <c:pt idx="25">
                  <c:v>5.2548999999999978E-2</c:v>
                </c:pt>
                <c:pt idx="26">
                  <c:v>9.4587999999999964E-2</c:v>
                </c:pt>
                <c:pt idx="27">
                  <c:v>0.2025279999999999</c:v>
                </c:pt>
                <c:pt idx="28">
                  <c:v>0.26829599999999992</c:v>
                </c:pt>
                <c:pt idx="29">
                  <c:v>0.32329899999999989</c:v>
                </c:pt>
                <c:pt idx="30">
                  <c:v>0.35587599999999986</c:v>
                </c:pt>
                <c:pt idx="31">
                  <c:v>0.46281499999999998</c:v>
                </c:pt>
                <c:pt idx="32">
                  <c:v>0.52827999999999986</c:v>
                </c:pt>
                <c:pt idx="33">
                  <c:v>0.58812700000000007</c:v>
                </c:pt>
                <c:pt idx="34">
                  <c:v>0.62843099999999996</c:v>
                </c:pt>
                <c:pt idx="35">
                  <c:v>0.77882499999999999</c:v>
                </c:pt>
                <c:pt idx="36">
                  <c:v>0.80299500000000001</c:v>
                </c:pt>
                <c:pt idx="37">
                  <c:v>0.94650099999999993</c:v>
                </c:pt>
                <c:pt idx="38">
                  <c:v>1.0160830000000001</c:v>
                </c:pt>
                <c:pt idx="39">
                  <c:v>1.124719</c:v>
                </c:pt>
                <c:pt idx="40">
                  <c:v>1.1879319999999998</c:v>
                </c:pt>
                <c:pt idx="41">
                  <c:v>1.2711999999999999</c:v>
                </c:pt>
                <c:pt idx="42">
                  <c:v>1.3460389999999998</c:v>
                </c:pt>
                <c:pt idx="43">
                  <c:v>1.440431</c:v>
                </c:pt>
                <c:pt idx="44">
                  <c:v>1.538297</c:v>
                </c:pt>
                <c:pt idx="45">
                  <c:v>1.6319110000000001</c:v>
                </c:pt>
                <c:pt idx="46">
                  <c:v>1.7220499999999999</c:v>
                </c:pt>
                <c:pt idx="47">
                  <c:v>1.8210189999999997</c:v>
                </c:pt>
                <c:pt idx="48">
                  <c:v>1.9027689999999997</c:v>
                </c:pt>
                <c:pt idx="49">
                  <c:v>2.0183939999999998</c:v>
                </c:pt>
                <c:pt idx="50">
                  <c:v>2.1404969999999999</c:v>
                </c:pt>
                <c:pt idx="51">
                  <c:v>2.2664260000000001</c:v>
                </c:pt>
                <c:pt idx="52">
                  <c:v>2.344935</c:v>
                </c:pt>
                <c:pt idx="53">
                  <c:v>2.510713</c:v>
                </c:pt>
                <c:pt idx="54">
                  <c:v>2.5986209999999996</c:v>
                </c:pt>
                <c:pt idx="55">
                  <c:v>2.7615289999999999</c:v>
                </c:pt>
                <c:pt idx="56">
                  <c:v>2.828201</c:v>
                </c:pt>
                <c:pt idx="57">
                  <c:v>2.9963979999999997</c:v>
                </c:pt>
                <c:pt idx="58">
                  <c:v>3.0737570000000001</c:v>
                </c:pt>
                <c:pt idx="59">
                  <c:v>3.234683</c:v>
                </c:pt>
                <c:pt idx="60">
                  <c:v>3.3088979999999997</c:v>
                </c:pt>
                <c:pt idx="61">
                  <c:v>3.487787</c:v>
                </c:pt>
                <c:pt idx="62">
                  <c:v>3.5973699999999993</c:v>
                </c:pt>
                <c:pt idx="63">
                  <c:v>3.7566209999999995</c:v>
                </c:pt>
                <c:pt idx="64">
                  <c:v>3.8382760000000005</c:v>
                </c:pt>
                <c:pt idx="65">
                  <c:v>4.0310199999999998</c:v>
                </c:pt>
                <c:pt idx="66">
                  <c:v>4.0753149999999998</c:v>
                </c:pt>
                <c:pt idx="67">
                  <c:v>4.3248750000000005</c:v>
                </c:pt>
                <c:pt idx="68">
                  <c:v>4.3663119999999997</c:v>
                </c:pt>
                <c:pt idx="69">
                  <c:v>4.5519610000000004</c:v>
                </c:pt>
                <c:pt idx="70">
                  <c:v>4.6327639999999999</c:v>
                </c:pt>
                <c:pt idx="71">
                  <c:v>4.8203170000000002</c:v>
                </c:pt>
                <c:pt idx="72">
                  <c:v>4.9028410000000004</c:v>
                </c:pt>
                <c:pt idx="73">
                  <c:v>5.1313470000000008</c:v>
                </c:pt>
                <c:pt idx="74">
                  <c:v>5.200755</c:v>
                </c:pt>
                <c:pt idx="75">
                  <c:v>5.393231000000001</c:v>
                </c:pt>
                <c:pt idx="76">
                  <c:v>5.5116610000000001</c:v>
                </c:pt>
                <c:pt idx="77">
                  <c:v>5.6874890000000002</c:v>
                </c:pt>
                <c:pt idx="78">
                  <c:v>5.8018520000000002</c:v>
                </c:pt>
                <c:pt idx="79">
                  <c:v>5.9875280000000002</c:v>
                </c:pt>
                <c:pt idx="80">
                  <c:v>6.0929670000000007</c:v>
                </c:pt>
                <c:pt idx="81">
                  <c:v>6.2720500000000001</c:v>
                </c:pt>
                <c:pt idx="82">
                  <c:v>6.3740810000000003</c:v>
                </c:pt>
                <c:pt idx="83">
                  <c:v>6.5528990000000009</c:v>
                </c:pt>
                <c:pt idx="84">
                  <c:v>6.6991500000000004</c:v>
                </c:pt>
                <c:pt idx="85">
                  <c:v>6.8764900000000004</c:v>
                </c:pt>
                <c:pt idx="86">
                  <c:v>6.9827650000000006</c:v>
                </c:pt>
                <c:pt idx="87">
                  <c:v>7.1869710000000007</c:v>
                </c:pt>
                <c:pt idx="88">
                  <c:v>7.2865710000000004</c:v>
                </c:pt>
                <c:pt idx="89">
                  <c:v>7.4837899999999999</c:v>
                </c:pt>
                <c:pt idx="90">
                  <c:v>7.5847429999999996</c:v>
                </c:pt>
                <c:pt idx="91">
                  <c:v>7.6903090000000001</c:v>
                </c:pt>
                <c:pt idx="92">
                  <c:v>7.9279070000000003</c:v>
                </c:pt>
                <c:pt idx="93">
                  <c:v>8.0217460000000003</c:v>
                </c:pt>
                <c:pt idx="94">
                  <c:v>8.2152179999999984</c:v>
                </c:pt>
                <c:pt idx="95">
                  <c:v>8.3096569999999996</c:v>
                </c:pt>
                <c:pt idx="96">
                  <c:v>8.5362829999999992</c:v>
                </c:pt>
                <c:pt idx="97">
                  <c:v>8.6699049999999982</c:v>
                </c:pt>
                <c:pt idx="98">
                  <c:v>8.8491269999999993</c:v>
                </c:pt>
                <c:pt idx="99">
                  <c:v>8.9403940000000013</c:v>
                </c:pt>
                <c:pt idx="100">
                  <c:v>9.1525939999999988</c:v>
                </c:pt>
                <c:pt idx="101">
                  <c:v>9.2800550000000008</c:v>
                </c:pt>
                <c:pt idx="102">
                  <c:v>9.4513130000000007</c:v>
                </c:pt>
                <c:pt idx="103">
                  <c:v>9.5374979999999994</c:v>
                </c:pt>
                <c:pt idx="104">
                  <c:v>9.7837540000000001</c:v>
                </c:pt>
                <c:pt idx="105">
                  <c:v>9.8671950000000006</c:v>
                </c:pt>
                <c:pt idx="106">
                  <c:v>10.110192</c:v>
                </c:pt>
                <c:pt idx="107">
                  <c:v>10.18918</c:v>
                </c:pt>
                <c:pt idx="108">
                  <c:v>10.390360999999999</c:v>
                </c:pt>
                <c:pt idx="109">
                  <c:v>10.508223000000001</c:v>
                </c:pt>
                <c:pt idx="110">
                  <c:v>10.668799999999999</c:v>
                </c:pt>
                <c:pt idx="111">
                  <c:v>10.748321000000001</c:v>
                </c:pt>
                <c:pt idx="112">
                  <c:v>10.984169</c:v>
                </c:pt>
                <c:pt idx="113">
                  <c:v>11.13931</c:v>
                </c:pt>
                <c:pt idx="114">
                  <c:v>11.294934</c:v>
                </c:pt>
                <c:pt idx="115">
                  <c:v>11.373848000000001</c:v>
                </c:pt>
                <c:pt idx="116">
                  <c:v>11.606254</c:v>
                </c:pt>
                <c:pt idx="117">
                  <c:v>11.683732000000001</c:v>
                </c:pt>
                <c:pt idx="118">
                  <c:v>11.915317</c:v>
                </c:pt>
                <c:pt idx="119">
                  <c:v>11.993012999999999</c:v>
                </c:pt>
                <c:pt idx="120">
                  <c:v>12.225092999999999</c:v>
                </c:pt>
                <c:pt idx="121">
                  <c:v>12.302430999999999</c:v>
                </c:pt>
                <c:pt idx="122">
                  <c:v>12.495957999999998</c:v>
                </c:pt>
                <c:pt idx="123">
                  <c:v>12.612026</c:v>
                </c:pt>
                <c:pt idx="124">
                  <c:v>12.844233000000001</c:v>
                </c:pt>
                <c:pt idx="125">
                  <c:v>12.922108</c:v>
                </c:pt>
                <c:pt idx="126">
                  <c:v>13.116738999999999</c:v>
                </c:pt>
                <c:pt idx="127">
                  <c:v>13.233037999999999</c:v>
                </c:pt>
                <c:pt idx="128">
                  <c:v>13.390207999999999</c:v>
                </c:pt>
                <c:pt idx="129">
                  <c:v>13.545494</c:v>
                </c:pt>
                <c:pt idx="130">
                  <c:v>13.704435</c:v>
                </c:pt>
                <c:pt idx="131">
                  <c:v>13.782814999999999</c:v>
                </c:pt>
                <c:pt idx="132">
                  <c:v>14.017331</c:v>
                </c:pt>
                <c:pt idx="133">
                  <c:v>14.10037</c:v>
                </c:pt>
                <c:pt idx="134">
                  <c:v>14.300197999999998</c:v>
                </c:pt>
                <c:pt idx="135">
                  <c:v>14.381118999999998</c:v>
                </c:pt>
                <c:pt idx="136">
                  <c:v>14.626939999999999</c:v>
                </c:pt>
                <c:pt idx="137">
                  <c:v>14.707825999999999</c:v>
                </c:pt>
                <c:pt idx="138">
                  <c:v>14.916817999999999</c:v>
                </c:pt>
                <c:pt idx="139">
                  <c:v>15.003138999999999</c:v>
                </c:pt>
                <c:pt idx="140">
                  <c:v>15.217103</c:v>
                </c:pt>
                <c:pt idx="141">
                  <c:v>15.344278999999998</c:v>
                </c:pt>
                <c:pt idx="142">
                  <c:v>15.518579000000001</c:v>
                </c:pt>
                <c:pt idx="143">
                  <c:v>15.606095</c:v>
                </c:pt>
                <c:pt idx="144">
                  <c:v>15.828209000000001</c:v>
                </c:pt>
                <c:pt idx="145">
                  <c:v>15.914812</c:v>
                </c:pt>
                <c:pt idx="146">
                  <c:v>16.143788999999998</c:v>
                </c:pt>
                <c:pt idx="147">
                  <c:v>16.241059</c:v>
                </c:pt>
                <c:pt idx="148">
                  <c:v>16.421053000000001</c:v>
                </c:pt>
                <c:pt idx="149">
                  <c:v>16.514680000000002</c:v>
                </c:pt>
                <c:pt idx="150">
                  <c:v>16.750687000000003</c:v>
                </c:pt>
                <c:pt idx="151">
                  <c:v>16.846039000000001</c:v>
                </c:pt>
                <c:pt idx="152">
                  <c:v>17.045308000000002</c:v>
                </c:pt>
                <c:pt idx="153">
                  <c:v>17.148153000000004</c:v>
                </c:pt>
                <c:pt idx="154">
                  <c:v>17.356165000000001</c:v>
                </c:pt>
                <c:pt idx="155">
                  <c:v>17.464174000000003</c:v>
                </c:pt>
                <c:pt idx="156">
                  <c:v>17.675461000000002</c:v>
                </c:pt>
                <c:pt idx="157">
                  <c:v>17.781971000000002</c:v>
                </c:pt>
                <c:pt idx="158">
                  <c:v>17.998394000000001</c:v>
                </c:pt>
                <c:pt idx="159">
                  <c:v>18.149967</c:v>
                </c:pt>
                <c:pt idx="160">
                  <c:v>18.385403000000004</c:v>
                </c:pt>
                <c:pt idx="161">
                  <c:v>18.495100000000004</c:v>
                </c:pt>
                <c:pt idx="162">
                  <c:v>18.683093</c:v>
                </c:pt>
                <c:pt idx="163">
                  <c:v>18.804554</c:v>
                </c:pt>
                <c:pt idx="164">
                  <c:v>19.034269000000002</c:v>
                </c:pt>
                <c:pt idx="165">
                  <c:v>19.152556000000001</c:v>
                </c:pt>
                <c:pt idx="166">
                  <c:v>19.356625000000001</c:v>
                </c:pt>
                <c:pt idx="167">
                  <c:v>19.473399000000001</c:v>
                </c:pt>
                <c:pt idx="168">
                  <c:v>19.730273</c:v>
                </c:pt>
                <c:pt idx="169">
                  <c:v>19.808314000000003</c:v>
                </c:pt>
                <c:pt idx="170">
                  <c:v>20.063647</c:v>
                </c:pt>
                <c:pt idx="171">
                  <c:v>20.198108000000001</c:v>
                </c:pt>
                <c:pt idx="172">
                  <c:v>20.369708000000003</c:v>
                </c:pt>
                <c:pt idx="173">
                  <c:v>20.512426000000001</c:v>
                </c:pt>
                <c:pt idx="174">
                  <c:v>20.723644</c:v>
                </c:pt>
                <c:pt idx="175">
                  <c:v>20.859027000000001</c:v>
                </c:pt>
                <c:pt idx="176">
                  <c:v>21.082305000000002</c:v>
                </c:pt>
                <c:pt idx="177">
                  <c:v>21.237025000000003</c:v>
                </c:pt>
                <c:pt idx="178">
                  <c:v>21.432006000000001</c:v>
                </c:pt>
                <c:pt idx="179">
                  <c:v>21.564751000000001</c:v>
                </c:pt>
                <c:pt idx="180">
                  <c:v>21.758035</c:v>
                </c:pt>
                <c:pt idx="181">
                  <c:v>21.856869000000003</c:v>
                </c:pt>
                <c:pt idx="182">
                  <c:v>22.080935</c:v>
                </c:pt>
                <c:pt idx="183">
                  <c:v>22.189306999999999</c:v>
                </c:pt>
                <c:pt idx="184">
                  <c:v>22.382737000000002</c:v>
                </c:pt>
                <c:pt idx="185">
                  <c:v>22.475609000000002</c:v>
                </c:pt>
                <c:pt idx="186">
                  <c:v>22.692957000000003</c:v>
                </c:pt>
                <c:pt idx="187">
                  <c:v>22.821262000000004</c:v>
                </c:pt>
                <c:pt idx="188">
                  <c:v>23.031269000000002</c:v>
                </c:pt>
                <c:pt idx="189">
                  <c:v>23.131537000000002</c:v>
                </c:pt>
                <c:pt idx="190">
                  <c:v>23.283609000000002</c:v>
                </c:pt>
                <c:pt idx="191">
                  <c:v>23.409923000000003</c:v>
                </c:pt>
                <c:pt idx="192">
                  <c:v>23.611741000000002</c:v>
                </c:pt>
                <c:pt idx="193">
                  <c:v>23.666227000000003</c:v>
                </c:pt>
                <c:pt idx="194">
                  <c:v>23.889497000000002</c:v>
                </c:pt>
                <c:pt idx="195">
                  <c:v>23.964983</c:v>
                </c:pt>
                <c:pt idx="196">
                  <c:v>24.121834000000003</c:v>
                </c:pt>
                <c:pt idx="197">
                  <c:v>24.215277000000004</c:v>
                </c:pt>
                <c:pt idx="198">
                  <c:v>24.364926000000001</c:v>
                </c:pt>
                <c:pt idx="199">
                  <c:v>24.494372000000002</c:v>
                </c:pt>
                <c:pt idx="200">
                  <c:v>24.675190000000004</c:v>
                </c:pt>
                <c:pt idx="201">
                  <c:v>24.767196999999999</c:v>
                </c:pt>
                <c:pt idx="202">
                  <c:v>24.971962000000001</c:v>
                </c:pt>
                <c:pt idx="203">
                  <c:v>25.021938000000002</c:v>
                </c:pt>
                <c:pt idx="204">
                  <c:v>25.222982000000002</c:v>
                </c:pt>
                <c:pt idx="205">
                  <c:v>25.278721000000001</c:v>
                </c:pt>
                <c:pt idx="206">
                  <c:v>25.476835000000005</c:v>
                </c:pt>
                <c:pt idx="207">
                  <c:v>25.539524</c:v>
                </c:pt>
                <c:pt idx="208">
                  <c:v>25.740859</c:v>
                </c:pt>
                <c:pt idx="209">
                  <c:v>25.799293000000002</c:v>
                </c:pt>
                <c:pt idx="210">
                  <c:v>26.000178000000002</c:v>
                </c:pt>
                <c:pt idx="211">
                  <c:v>26.055645000000002</c:v>
                </c:pt>
                <c:pt idx="212">
                  <c:v>26.247444999999999</c:v>
                </c:pt>
                <c:pt idx="213">
                  <c:v>26.298949</c:v>
                </c:pt>
                <c:pt idx="214">
                  <c:v>26.514613000000001</c:v>
                </c:pt>
                <c:pt idx="215">
                  <c:v>26.575753000000002</c:v>
                </c:pt>
                <c:pt idx="216">
                  <c:v>26.775980000000001</c:v>
                </c:pt>
                <c:pt idx="217">
                  <c:v>26.822039</c:v>
                </c:pt>
                <c:pt idx="218">
                  <c:v>27.011091</c:v>
                </c:pt>
                <c:pt idx="219">
                  <c:v>27.05527</c:v>
                </c:pt>
                <c:pt idx="220">
                  <c:v>27.277425999999998</c:v>
                </c:pt>
                <c:pt idx="221">
                  <c:v>27.331739000000002</c:v>
                </c:pt>
                <c:pt idx="222">
                  <c:v>27.499240000000004</c:v>
                </c:pt>
                <c:pt idx="223">
                  <c:v>27.595257000000004</c:v>
                </c:pt>
                <c:pt idx="224">
                  <c:v>27.714824</c:v>
                </c:pt>
                <c:pt idx="225">
                  <c:v>27.831415</c:v>
                </c:pt>
                <c:pt idx="226">
                  <c:v>27.953877000000002</c:v>
                </c:pt>
                <c:pt idx="227">
                  <c:v>28.037109000000001</c:v>
                </c:pt>
                <c:pt idx="228">
                  <c:v>28.228438000000004</c:v>
                </c:pt>
                <c:pt idx="229">
                  <c:v>28.273040000000002</c:v>
                </c:pt>
                <c:pt idx="230">
                  <c:v>28.413501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0-29F1-47DC-9ED5-22BB96816DA4}"/>
            </c:ext>
          </c:extLst>
        </c:ser>
        <c:ser>
          <c:idx val="10"/>
          <c:order val="9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[1]Masaya2!$N$4:$N$214</c:f>
              <c:numCache>
                <c:formatCode>General</c:formatCode>
                <c:ptCount val="211"/>
                <c:pt idx="0">
                  <c:v>0</c:v>
                </c:pt>
                <c:pt idx="1">
                  <c:v>4.6830000000000066E-3</c:v>
                </c:pt>
                <c:pt idx="2">
                  <c:v>-1.8000000000000681E-5</c:v>
                </c:pt>
                <c:pt idx="3">
                  <c:v>-2.6359999999999956E-3</c:v>
                </c:pt>
                <c:pt idx="4">
                  <c:v>7.9429999999999987E-3</c:v>
                </c:pt>
                <c:pt idx="5">
                  <c:v>4.4050000000000009E-3</c:v>
                </c:pt>
                <c:pt idx="6">
                  <c:v>2.9900000000000662E-4</c:v>
                </c:pt>
                <c:pt idx="7">
                  <c:v>4.6970000000000033E-3</c:v>
                </c:pt>
                <c:pt idx="8">
                  <c:v>6.7510000000000053E-3</c:v>
                </c:pt>
                <c:pt idx="9">
                  <c:v>5.5670000000000077E-3</c:v>
                </c:pt>
                <c:pt idx="10">
                  <c:v>1.2353999999999999E-2</c:v>
                </c:pt>
                <c:pt idx="11">
                  <c:v>5.8629999999999993E-3</c:v>
                </c:pt>
                <c:pt idx="12">
                  <c:v>8.4750000000000086E-3</c:v>
                </c:pt>
                <c:pt idx="13">
                  <c:v>3.1989999999999983E-3</c:v>
                </c:pt>
                <c:pt idx="14">
                  <c:v>6.0899999999999464E-4</c:v>
                </c:pt>
                <c:pt idx="15">
                  <c:v>7.0259999999999967E-3</c:v>
                </c:pt>
                <c:pt idx="16">
                  <c:v>9.4189999999999968E-3</c:v>
                </c:pt>
                <c:pt idx="17">
                  <c:v>2.3802999999999998E-2</c:v>
                </c:pt>
                <c:pt idx="18">
                  <c:v>3.0302000000000006E-2</c:v>
                </c:pt>
                <c:pt idx="19">
                  <c:v>4.6504000000000004E-2</c:v>
                </c:pt>
                <c:pt idx="20">
                  <c:v>5.1487000000000005E-2</c:v>
                </c:pt>
                <c:pt idx="21">
                  <c:v>1.8624999999999999E-2</c:v>
                </c:pt>
                <c:pt idx="22">
                  <c:v>-2.4081999999999996E-2</c:v>
                </c:pt>
                <c:pt idx="23">
                  <c:v>6.3100000000000022E-3</c:v>
                </c:pt>
                <c:pt idx="24">
                  <c:v>2.4458000000000001E-2</c:v>
                </c:pt>
                <c:pt idx="25">
                  <c:v>1.6016999999999997E-2</c:v>
                </c:pt>
                <c:pt idx="26">
                  <c:v>-1.8373999999999995E-2</c:v>
                </c:pt>
                <c:pt idx="27">
                  <c:v>1.6551000000000003E-2</c:v>
                </c:pt>
                <c:pt idx="28">
                  <c:v>4.4826000000000005E-2</c:v>
                </c:pt>
                <c:pt idx="29">
                  <c:v>-2.5335999999999997E-2</c:v>
                </c:pt>
                <c:pt idx="30">
                  <c:v>6.4110000000000018E-3</c:v>
                </c:pt>
                <c:pt idx="31">
                  <c:v>3.9600000000000003E-2</c:v>
                </c:pt>
                <c:pt idx="32">
                  <c:v>1.5132000000000005E-2</c:v>
                </c:pt>
                <c:pt idx="33">
                  <c:v>3.6299999999999956E-3</c:v>
                </c:pt>
                <c:pt idx="34">
                  <c:v>3.6906000000000001E-2</c:v>
                </c:pt>
                <c:pt idx="35">
                  <c:v>-6.8780000000000004E-3</c:v>
                </c:pt>
                <c:pt idx="36">
                  <c:v>2.0569000000000004E-2</c:v>
                </c:pt>
                <c:pt idx="37">
                  <c:v>3.9391000000000002E-2</c:v>
                </c:pt>
                <c:pt idx="38">
                  <c:v>1.8346000000000005E-2</c:v>
                </c:pt>
                <c:pt idx="39">
                  <c:v>5.3338000000000003E-2</c:v>
                </c:pt>
                <c:pt idx="40">
                  <c:v>3.3231999999999998E-2</c:v>
                </c:pt>
                <c:pt idx="41">
                  <c:v>5.6869000000000003E-2</c:v>
                </c:pt>
                <c:pt idx="42">
                  <c:v>5.2990000000000002E-2</c:v>
                </c:pt>
                <c:pt idx="43">
                  <c:v>3.6471000000000003E-2</c:v>
                </c:pt>
                <c:pt idx="44">
                  <c:v>6.4454999999999998E-2</c:v>
                </c:pt>
                <c:pt idx="45">
                  <c:v>5.8326000000000003E-2</c:v>
                </c:pt>
                <c:pt idx="46">
                  <c:v>5.1429000000000002E-2</c:v>
                </c:pt>
                <c:pt idx="47">
                  <c:v>4.2129000000000007E-2</c:v>
                </c:pt>
                <c:pt idx="48">
                  <c:v>3.1730000000000001E-2</c:v>
                </c:pt>
                <c:pt idx="49">
                  <c:v>4.5945E-2</c:v>
                </c:pt>
                <c:pt idx="50">
                  <c:v>7.7969999999999975E-3</c:v>
                </c:pt>
                <c:pt idx="51">
                  <c:v>-3.2929999999999921E-3</c:v>
                </c:pt>
                <c:pt idx="52">
                  <c:v>-5.5870000000000034E-3</c:v>
                </c:pt>
                <c:pt idx="53">
                  <c:v>8.3370000000000041E-3</c:v>
                </c:pt>
                <c:pt idx="54">
                  <c:v>7.2000000000000033E-3</c:v>
                </c:pt>
                <c:pt idx="55">
                  <c:v>-2.3510000000000007E-2</c:v>
                </c:pt>
                <c:pt idx="56">
                  <c:v>-2.4350000000000023E-3</c:v>
                </c:pt>
                <c:pt idx="57">
                  <c:v>-1.6445999999999999E-2</c:v>
                </c:pt>
                <c:pt idx="58">
                  <c:v>-7.5090000000000009E-3</c:v>
                </c:pt>
                <c:pt idx="59">
                  <c:v>-5.8165000000000008E-2</c:v>
                </c:pt>
                <c:pt idx="60">
                  <c:v>-4.6287999999999996E-2</c:v>
                </c:pt>
                <c:pt idx="61">
                  <c:v>-5.015300000000001E-2</c:v>
                </c:pt>
                <c:pt idx="62">
                  <c:v>-7.3043999999999998E-2</c:v>
                </c:pt>
                <c:pt idx="63">
                  <c:v>-6.3192999999999999E-2</c:v>
                </c:pt>
                <c:pt idx="64">
                  <c:v>-5.442700000000001E-2</c:v>
                </c:pt>
                <c:pt idx="65">
                  <c:v>-6.5924999999999997E-2</c:v>
                </c:pt>
                <c:pt idx="66">
                  <c:v>-7.0009000000000002E-2</c:v>
                </c:pt>
                <c:pt idx="67">
                  <c:v>-8.8690999999999992E-2</c:v>
                </c:pt>
                <c:pt idx="68">
                  <c:v>-6.6692000000000001E-2</c:v>
                </c:pt>
                <c:pt idx="69">
                  <c:v>-8.8600000000000012E-2</c:v>
                </c:pt>
                <c:pt idx="70">
                  <c:v>-0.100443</c:v>
                </c:pt>
                <c:pt idx="71">
                  <c:v>-8.6250999999999994E-2</c:v>
                </c:pt>
                <c:pt idx="72">
                  <c:v>-9.5599000000000003E-2</c:v>
                </c:pt>
                <c:pt idx="73">
                  <c:v>-9.5184000000000019E-2</c:v>
                </c:pt>
                <c:pt idx="74">
                  <c:v>-0.10032700000000001</c:v>
                </c:pt>
                <c:pt idx="75">
                  <c:v>-0.10577700000000001</c:v>
                </c:pt>
                <c:pt idx="76">
                  <c:v>-0.11457799999999999</c:v>
                </c:pt>
                <c:pt idx="77">
                  <c:v>-0.12063400000000001</c:v>
                </c:pt>
                <c:pt idx="78">
                  <c:v>-0.12904700000000002</c:v>
                </c:pt>
                <c:pt idx="79">
                  <c:v>-0.112549</c:v>
                </c:pt>
                <c:pt idx="80">
                  <c:v>-0.11414899999999999</c:v>
                </c:pt>
                <c:pt idx="81">
                  <c:v>-0.134491</c:v>
                </c:pt>
                <c:pt idx="82">
                  <c:v>-0.136517</c:v>
                </c:pt>
                <c:pt idx="83">
                  <c:v>-0.114924</c:v>
                </c:pt>
                <c:pt idx="84">
                  <c:v>-0.116039</c:v>
                </c:pt>
                <c:pt idx="85">
                  <c:v>-0.10474999999999998</c:v>
                </c:pt>
                <c:pt idx="86">
                  <c:v>-0.112569</c:v>
                </c:pt>
                <c:pt idx="87">
                  <c:v>-0.109213</c:v>
                </c:pt>
                <c:pt idx="88">
                  <c:v>-9.4646000000000008E-2</c:v>
                </c:pt>
                <c:pt idx="89">
                  <c:v>-0.11074999999999999</c:v>
                </c:pt>
                <c:pt idx="90">
                  <c:v>-9.6140000000000003E-2</c:v>
                </c:pt>
                <c:pt idx="91">
                  <c:v>-8.8874000000000009E-2</c:v>
                </c:pt>
                <c:pt idx="92">
                  <c:v>-8.7596999999999994E-2</c:v>
                </c:pt>
                <c:pt idx="93">
                  <c:v>-8.2993000000000011E-2</c:v>
                </c:pt>
                <c:pt idx="94">
                  <c:v>-7.4511000000000008E-2</c:v>
                </c:pt>
                <c:pt idx="95">
                  <c:v>-7.2618000000000016E-2</c:v>
                </c:pt>
                <c:pt idx="96">
                  <c:v>-5.4952000000000015E-2</c:v>
                </c:pt>
                <c:pt idx="97">
                  <c:v>-5.7172000000000014E-2</c:v>
                </c:pt>
                <c:pt idx="98">
                  <c:v>-4.597699999999999E-2</c:v>
                </c:pt>
                <c:pt idx="99">
                  <c:v>-3.9011000000000011E-2</c:v>
                </c:pt>
                <c:pt idx="100">
                  <c:v>-3.4385000000000006E-2</c:v>
                </c:pt>
                <c:pt idx="101">
                  <c:v>-3.0436999999999999E-2</c:v>
                </c:pt>
                <c:pt idx="102">
                  <c:v>-3.0910999999999987E-2</c:v>
                </c:pt>
                <c:pt idx="103">
                  <c:v>-2.9045000000000001E-2</c:v>
                </c:pt>
                <c:pt idx="104">
                  <c:v>-2.4686999999999997E-2</c:v>
                </c:pt>
                <c:pt idx="105">
                  <c:v>-6.3580000000000043E-3</c:v>
                </c:pt>
                <c:pt idx="106">
                  <c:v>-3.5047999999999989E-2</c:v>
                </c:pt>
                <c:pt idx="107">
                  <c:v>-1.0352000000000004E-2</c:v>
                </c:pt>
                <c:pt idx="108">
                  <c:v>-1.7375000000000002E-2</c:v>
                </c:pt>
                <c:pt idx="109">
                  <c:v>-2.1363E-2</c:v>
                </c:pt>
                <c:pt idx="110">
                  <c:v>-1.6659999999999998E-2</c:v>
                </c:pt>
                <c:pt idx="111">
                  <c:v>-1.6456000000000002E-2</c:v>
                </c:pt>
                <c:pt idx="112">
                  <c:v>-1.7022999999999996E-2</c:v>
                </c:pt>
                <c:pt idx="113">
                  <c:v>-1.0872E-2</c:v>
                </c:pt>
                <c:pt idx="114">
                  <c:v>-4.4719999999999942E-3</c:v>
                </c:pt>
                <c:pt idx="115">
                  <c:v>-1.4813999999999994E-2</c:v>
                </c:pt>
                <c:pt idx="116">
                  <c:v>-5.9200000000000016E-3</c:v>
                </c:pt>
                <c:pt idx="117">
                  <c:v>-1.4891999999999996E-2</c:v>
                </c:pt>
                <c:pt idx="118">
                  <c:v>-7.5019999999999957E-3</c:v>
                </c:pt>
                <c:pt idx="119">
                  <c:v>-1.5655000000000002E-2</c:v>
                </c:pt>
                <c:pt idx="120">
                  <c:v>-1.0957999999999999E-2</c:v>
                </c:pt>
                <c:pt idx="121">
                  <c:v>-1.6566000000000004E-2</c:v>
                </c:pt>
                <c:pt idx="122">
                  <c:v>-2.6754000000000007E-2</c:v>
                </c:pt>
                <c:pt idx="123">
                  <c:v>-3.595700000000001E-2</c:v>
                </c:pt>
                <c:pt idx="124">
                  <c:v>-2.915400000000001E-2</c:v>
                </c:pt>
                <c:pt idx="125">
                  <c:v>-4.5182E-2</c:v>
                </c:pt>
                <c:pt idx="126">
                  <c:v>-4.6737000000000008E-2</c:v>
                </c:pt>
                <c:pt idx="127">
                  <c:v>-3.9854000000000001E-2</c:v>
                </c:pt>
                <c:pt idx="128">
                  <c:v>-6.4617000000000008E-2</c:v>
                </c:pt>
                <c:pt idx="129">
                  <c:v>-6.8319000000000005E-2</c:v>
                </c:pt>
                <c:pt idx="130">
                  <c:v>-6.2450000000000006E-2</c:v>
                </c:pt>
                <c:pt idx="131">
                  <c:v>-7.2800000000000004E-2</c:v>
                </c:pt>
                <c:pt idx="132">
                  <c:v>-7.7783000000000005E-2</c:v>
                </c:pt>
                <c:pt idx="133">
                  <c:v>-7.8916000000000014E-2</c:v>
                </c:pt>
                <c:pt idx="134">
                  <c:v>-7.7474000000000001E-2</c:v>
                </c:pt>
                <c:pt idx="135">
                  <c:v>-9.6623000000000001E-2</c:v>
                </c:pt>
                <c:pt idx="136">
                  <c:v>-8.3976999999999996E-2</c:v>
                </c:pt>
                <c:pt idx="137">
                  <c:v>-0.109463</c:v>
                </c:pt>
                <c:pt idx="138">
                  <c:v>-0.104008</c:v>
                </c:pt>
                <c:pt idx="139">
                  <c:v>-0.110661</c:v>
                </c:pt>
                <c:pt idx="140">
                  <c:v>-0.11698199999999999</c:v>
                </c:pt>
                <c:pt idx="141">
                  <c:v>-0.12267399999999999</c:v>
                </c:pt>
                <c:pt idx="142">
                  <c:v>-0.12295200000000002</c:v>
                </c:pt>
                <c:pt idx="143">
                  <c:v>-0.128606</c:v>
                </c:pt>
                <c:pt idx="144">
                  <c:v>-0.12746499999999999</c:v>
                </c:pt>
                <c:pt idx="145">
                  <c:v>-0.127549</c:v>
                </c:pt>
                <c:pt idx="146">
                  <c:v>-0.125719</c:v>
                </c:pt>
                <c:pt idx="147">
                  <c:v>-0.13905200000000004</c:v>
                </c:pt>
                <c:pt idx="148">
                  <c:v>-0.13252900000000001</c:v>
                </c:pt>
                <c:pt idx="149">
                  <c:v>-0.13414600000000002</c:v>
                </c:pt>
                <c:pt idx="150">
                  <c:v>-0.13613299999999998</c:v>
                </c:pt>
                <c:pt idx="151">
                  <c:v>-0.15439700000000001</c:v>
                </c:pt>
                <c:pt idx="152">
                  <c:v>-0.14831099999999997</c:v>
                </c:pt>
                <c:pt idx="153">
                  <c:v>-0.140185</c:v>
                </c:pt>
                <c:pt idx="154">
                  <c:v>-0.12947500000000003</c:v>
                </c:pt>
                <c:pt idx="155">
                  <c:v>-0.12570299999999998</c:v>
                </c:pt>
                <c:pt idx="156">
                  <c:v>-0.14681799999999998</c:v>
                </c:pt>
                <c:pt idx="157">
                  <c:v>-0.16083300000000003</c:v>
                </c:pt>
                <c:pt idx="158">
                  <c:v>-0.14605299999999999</c:v>
                </c:pt>
                <c:pt idx="159">
                  <c:v>-0.15662700000000002</c:v>
                </c:pt>
                <c:pt idx="160">
                  <c:v>-0.15113400000000002</c:v>
                </c:pt>
                <c:pt idx="161">
                  <c:v>-0.16950800000000005</c:v>
                </c:pt>
                <c:pt idx="162">
                  <c:v>-0.14851299999999998</c:v>
                </c:pt>
                <c:pt idx="163">
                  <c:v>-0.14819400000000002</c:v>
                </c:pt>
                <c:pt idx="164">
                  <c:v>-0.16312299999999999</c:v>
                </c:pt>
                <c:pt idx="165">
                  <c:v>-0.15944300000000006</c:v>
                </c:pt>
                <c:pt idx="166">
                  <c:v>-0.172017</c:v>
                </c:pt>
                <c:pt idx="167">
                  <c:v>-0.16615800000000003</c:v>
                </c:pt>
                <c:pt idx="168">
                  <c:v>-0.18043999999999999</c:v>
                </c:pt>
                <c:pt idx="169">
                  <c:v>-0.12781300000000001</c:v>
                </c:pt>
                <c:pt idx="170">
                  <c:v>-0.15072300000000002</c:v>
                </c:pt>
                <c:pt idx="171">
                  <c:v>-0.12917599999999999</c:v>
                </c:pt>
                <c:pt idx="172">
                  <c:v>-0.18411200000000003</c:v>
                </c:pt>
                <c:pt idx="173">
                  <c:v>-0.14797199999999999</c:v>
                </c:pt>
                <c:pt idx="174">
                  <c:v>-0.15913100000000002</c:v>
                </c:pt>
                <c:pt idx="175">
                  <c:v>-0.130832</c:v>
                </c:pt>
                <c:pt idx="176">
                  <c:v>-0.14552600000000002</c:v>
                </c:pt>
                <c:pt idx="177">
                  <c:v>-0.15601900000000002</c:v>
                </c:pt>
                <c:pt idx="178">
                  <c:v>-0.11223299999999999</c:v>
                </c:pt>
                <c:pt idx="179">
                  <c:v>-0.11237499999999999</c:v>
                </c:pt>
                <c:pt idx="180">
                  <c:v>-0.172289</c:v>
                </c:pt>
                <c:pt idx="181">
                  <c:v>-0.17183400000000001</c:v>
                </c:pt>
                <c:pt idx="182">
                  <c:v>-0.12359200000000001</c:v>
                </c:pt>
                <c:pt idx="183">
                  <c:v>-0.13631000000000001</c:v>
                </c:pt>
                <c:pt idx="184">
                  <c:v>-0.13675599999999996</c:v>
                </c:pt>
                <c:pt idx="185">
                  <c:v>-0.16994400000000001</c:v>
                </c:pt>
                <c:pt idx="186">
                  <c:v>-0.113361</c:v>
                </c:pt>
                <c:pt idx="187">
                  <c:v>-0.102003</c:v>
                </c:pt>
                <c:pt idx="188">
                  <c:v>-0.152341</c:v>
                </c:pt>
                <c:pt idx="189">
                  <c:v>-0.13272800000000001</c:v>
                </c:pt>
                <c:pt idx="190">
                  <c:v>-0.177979</c:v>
                </c:pt>
                <c:pt idx="191">
                  <c:v>-0.169437</c:v>
                </c:pt>
                <c:pt idx="192">
                  <c:v>-9.7310999999999995E-2</c:v>
                </c:pt>
                <c:pt idx="193">
                  <c:v>-0.14111700000000002</c:v>
                </c:pt>
                <c:pt idx="194">
                  <c:v>-0.11383899999999998</c:v>
                </c:pt>
                <c:pt idx="195">
                  <c:v>-8.9558000000000013E-2</c:v>
                </c:pt>
                <c:pt idx="196">
                  <c:v>-0.13323399999999999</c:v>
                </c:pt>
                <c:pt idx="197">
                  <c:v>-9.6762999999999988E-2</c:v>
                </c:pt>
                <c:pt idx="198">
                  <c:v>-0.16183600000000001</c:v>
                </c:pt>
                <c:pt idx="199">
                  <c:v>-0.122818</c:v>
                </c:pt>
                <c:pt idx="200">
                  <c:v>-0.11388699999999999</c:v>
                </c:pt>
                <c:pt idx="201">
                  <c:v>-0.125364</c:v>
                </c:pt>
                <c:pt idx="202">
                  <c:v>-0.10970200000000001</c:v>
                </c:pt>
                <c:pt idx="203">
                  <c:v>-0.122075</c:v>
                </c:pt>
                <c:pt idx="204">
                  <c:v>-0.10160899999999999</c:v>
                </c:pt>
                <c:pt idx="205">
                  <c:v>-0.11949900000000001</c:v>
                </c:pt>
                <c:pt idx="206">
                  <c:v>-9.3532000000000004E-2</c:v>
                </c:pt>
                <c:pt idx="207">
                  <c:v>-9.3106999999999981E-2</c:v>
                </c:pt>
                <c:pt idx="208">
                  <c:v>-0.13856000000000002</c:v>
                </c:pt>
                <c:pt idx="209">
                  <c:v>-7.0027000000000006E-2</c:v>
                </c:pt>
                <c:pt idx="210">
                  <c:v>-0.10225599999999999</c:v>
                </c:pt>
              </c:numCache>
            </c:numRef>
          </c:xVal>
          <c:yVal>
            <c:numRef>
              <c:f>[1]Masaya2!$O$4:$O$214</c:f>
              <c:numCache>
                <c:formatCode>General</c:formatCode>
                <c:ptCount val="211"/>
                <c:pt idx="0">
                  <c:v>0</c:v>
                </c:pt>
                <c:pt idx="1">
                  <c:v>6.4869999999999668E-3</c:v>
                </c:pt>
                <c:pt idx="2">
                  <c:v>1.3000000000033652E-5</c:v>
                </c:pt>
                <c:pt idx="3">
                  <c:v>-3.6459999999999583E-3</c:v>
                </c:pt>
                <c:pt idx="4">
                  <c:v>1.0916000000000054E-2</c:v>
                </c:pt>
                <c:pt idx="5">
                  <c:v>6.0710000000000269E-3</c:v>
                </c:pt>
                <c:pt idx="6">
                  <c:v>4.0099999999995364E-4</c:v>
                </c:pt>
                <c:pt idx="7">
                  <c:v>6.4759999999999991E-3</c:v>
                </c:pt>
                <c:pt idx="8">
                  <c:v>9.3089999999999701E-3</c:v>
                </c:pt>
                <c:pt idx="9">
                  <c:v>7.6979999999999792E-3</c:v>
                </c:pt>
                <c:pt idx="10">
                  <c:v>1.6980999999999996E-2</c:v>
                </c:pt>
                <c:pt idx="11">
                  <c:v>8.1000000000000221E-3</c:v>
                </c:pt>
                <c:pt idx="12">
                  <c:v>1.1767000000000053E-2</c:v>
                </c:pt>
                <c:pt idx="13">
                  <c:v>4.4750000000000232E-3</c:v>
                </c:pt>
                <c:pt idx="14">
                  <c:v>7.9399999999998276E-4</c:v>
                </c:pt>
                <c:pt idx="15">
                  <c:v>9.7280000000000665E-3</c:v>
                </c:pt>
                <c:pt idx="16">
                  <c:v>1.293399999999997E-2</c:v>
                </c:pt>
                <c:pt idx="17">
                  <c:v>3.2765999999999962E-2</c:v>
                </c:pt>
                <c:pt idx="18">
                  <c:v>4.1642000000000054E-2</c:v>
                </c:pt>
                <c:pt idx="19">
                  <c:v>6.3860999999999987E-2</c:v>
                </c:pt>
                <c:pt idx="20">
                  <c:v>7.0748000000000047E-2</c:v>
                </c:pt>
                <c:pt idx="21">
                  <c:v>0.13733799999999996</c:v>
                </c:pt>
                <c:pt idx="22">
                  <c:v>0.19015899999999999</c:v>
                </c:pt>
                <c:pt idx="23">
                  <c:v>0.23111399999999993</c:v>
                </c:pt>
                <c:pt idx="24">
                  <c:v>0.25562700000000005</c:v>
                </c:pt>
                <c:pt idx="25">
                  <c:v>0.353381</c:v>
                </c:pt>
                <c:pt idx="26">
                  <c:v>0.41567600000000005</c:v>
                </c:pt>
                <c:pt idx="27">
                  <c:v>0.461976</c:v>
                </c:pt>
                <c:pt idx="28">
                  <c:v>0.49952400000000002</c:v>
                </c:pt>
                <c:pt idx="29">
                  <c:v>0.61959600000000015</c:v>
                </c:pt>
                <c:pt idx="30">
                  <c:v>0.6607869999999999</c:v>
                </c:pt>
                <c:pt idx="31">
                  <c:v>0.70400600000000002</c:v>
                </c:pt>
                <c:pt idx="32">
                  <c:v>0.77642199999999995</c:v>
                </c:pt>
                <c:pt idx="33">
                  <c:v>0.86479800000000018</c:v>
                </c:pt>
                <c:pt idx="34">
                  <c:v>0.90731800000000007</c:v>
                </c:pt>
                <c:pt idx="35">
                  <c:v>1.0546739999999999</c:v>
                </c:pt>
                <c:pt idx="36">
                  <c:v>1.089062</c:v>
                </c:pt>
                <c:pt idx="37">
                  <c:v>1.2121509999999998</c:v>
                </c:pt>
                <c:pt idx="38">
                  <c:v>1.2845990000000003</c:v>
                </c:pt>
                <c:pt idx="39">
                  <c:v>1.4248969999999999</c:v>
                </c:pt>
                <c:pt idx="40">
                  <c:v>1.4966170000000003</c:v>
                </c:pt>
                <c:pt idx="41">
                  <c:v>1.6204050000000003</c:v>
                </c:pt>
                <c:pt idx="42">
                  <c:v>1.709884</c:v>
                </c:pt>
                <c:pt idx="43">
                  <c:v>1.8759850000000002</c:v>
                </c:pt>
                <c:pt idx="44">
                  <c:v>1.9086289999999999</c:v>
                </c:pt>
                <c:pt idx="45">
                  <c:v>2.0830070000000003</c:v>
                </c:pt>
                <c:pt idx="46">
                  <c:v>2.1645990000000004</c:v>
                </c:pt>
                <c:pt idx="47">
                  <c:v>2.3305080000000005</c:v>
                </c:pt>
                <c:pt idx="48">
                  <c:v>2.4058760000000001</c:v>
                </c:pt>
                <c:pt idx="49">
                  <c:v>2.5930440000000003</c:v>
                </c:pt>
                <c:pt idx="50">
                  <c:v>2.7203580000000001</c:v>
                </c:pt>
                <c:pt idx="51">
                  <c:v>2.8743940000000001</c:v>
                </c:pt>
                <c:pt idx="52">
                  <c:v>2.9538410000000006</c:v>
                </c:pt>
                <c:pt idx="53">
                  <c:v>3.1295950000000001</c:v>
                </c:pt>
                <c:pt idx="54">
                  <c:v>3.2078870000000004</c:v>
                </c:pt>
                <c:pt idx="55">
                  <c:v>3.412067</c:v>
                </c:pt>
                <c:pt idx="56">
                  <c:v>3.5098210000000001</c:v>
                </c:pt>
                <c:pt idx="57">
                  <c:v>3.7232160000000003</c:v>
                </c:pt>
                <c:pt idx="58">
                  <c:v>3.8061220000000002</c:v>
                </c:pt>
                <c:pt idx="59">
                  <c:v>4.0513209999999997</c:v>
                </c:pt>
                <c:pt idx="60">
                  <c:v>4.133902</c:v>
                </c:pt>
                <c:pt idx="61">
                  <c:v>4.3423310000000006</c:v>
                </c:pt>
                <c:pt idx="62">
                  <c:v>4.4610799999999999</c:v>
                </c:pt>
                <c:pt idx="63">
                  <c:v>4.6738660000000003</c:v>
                </c:pt>
                <c:pt idx="64">
                  <c:v>4.7482690000000005</c:v>
                </c:pt>
                <c:pt idx="65">
                  <c:v>5.002237</c:v>
                </c:pt>
                <c:pt idx="66">
                  <c:v>5.1280870000000007</c:v>
                </c:pt>
                <c:pt idx="67">
                  <c:v>5.3666760000000009</c:v>
                </c:pt>
                <c:pt idx="68">
                  <c:v>5.4456710000000008</c:v>
                </c:pt>
                <c:pt idx="69">
                  <c:v>5.6741800000000007</c:v>
                </c:pt>
                <c:pt idx="70">
                  <c:v>5.7858940000000008</c:v>
                </c:pt>
                <c:pt idx="71">
                  <c:v>5.9735810000000003</c:v>
                </c:pt>
                <c:pt idx="72">
                  <c:v>6.0836850000000009</c:v>
                </c:pt>
                <c:pt idx="73">
                  <c:v>6.3131580000000005</c:v>
                </c:pt>
                <c:pt idx="74">
                  <c:v>6.4223730000000003</c:v>
                </c:pt>
                <c:pt idx="75">
                  <c:v>6.6406030000000005</c:v>
                </c:pt>
                <c:pt idx="76">
                  <c:v>6.7442930000000008</c:v>
                </c:pt>
                <c:pt idx="77">
                  <c:v>6.9556250000000004</c:v>
                </c:pt>
                <c:pt idx="78">
                  <c:v>7.056559</c:v>
                </c:pt>
                <c:pt idx="79">
                  <c:v>7.2744470000000003</c:v>
                </c:pt>
                <c:pt idx="80">
                  <c:v>7.3762850000000011</c:v>
                </c:pt>
                <c:pt idx="81">
                  <c:v>7.5682310000000008</c:v>
                </c:pt>
                <c:pt idx="82">
                  <c:v>7.6673340000000003</c:v>
                </c:pt>
                <c:pt idx="83">
                  <c:v>7.8753730000000006</c:v>
                </c:pt>
                <c:pt idx="84">
                  <c:v>7.9722270000000002</c:v>
                </c:pt>
                <c:pt idx="85">
                  <c:v>8.1696089999999995</c:v>
                </c:pt>
                <c:pt idx="86">
                  <c:v>8.3082139999999995</c:v>
                </c:pt>
                <c:pt idx="87">
                  <c:v>8.5429529999999989</c:v>
                </c:pt>
                <c:pt idx="88">
                  <c:v>8.6409079999999996</c:v>
                </c:pt>
                <c:pt idx="89">
                  <c:v>8.8620079999999994</c:v>
                </c:pt>
                <c:pt idx="90">
                  <c:v>8.9573429999999998</c:v>
                </c:pt>
                <c:pt idx="91">
                  <c:v>9.1819389999999981</c:v>
                </c:pt>
                <c:pt idx="92">
                  <c:v>9.2701609999999999</c:v>
                </c:pt>
                <c:pt idx="93">
                  <c:v>9.5319369999999992</c:v>
                </c:pt>
                <c:pt idx="94">
                  <c:v>9.6202469999999991</c:v>
                </c:pt>
                <c:pt idx="95">
                  <c:v>9.8332860000000011</c:v>
                </c:pt>
                <c:pt idx="96">
                  <c:v>9.9222079999999995</c:v>
                </c:pt>
                <c:pt idx="97">
                  <c:v>10.1717</c:v>
                </c:pt>
                <c:pt idx="98">
                  <c:v>10.256843</c:v>
                </c:pt>
                <c:pt idx="99">
                  <c:v>10.504046999999998</c:v>
                </c:pt>
                <c:pt idx="100">
                  <c:v>10.626711999999999</c:v>
                </c:pt>
                <c:pt idx="101">
                  <c:v>10.829075999999999</c:v>
                </c:pt>
                <c:pt idx="102">
                  <c:v>10.909176</c:v>
                </c:pt>
                <c:pt idx="103">
                  <c:v>11.148815999999998</c:v>
                </c:pt>
                <c:pt idx="104">
                  <c:v>11.228776</c:v>
                </c:pt>
                <c:pt idx="105">
                  <c:v>11.467716999999999</c:v>
                </c:pt>
                <c:pt idx="106">
                  <c:v>11.543972999999999</c:v>
                </c:pt>
                <c:pt idx="107">
                  <c:v>11.781491999999998</c:v>
                </c:pt>
                <c:pt idx="108">
                  <c:v>11.859511999999999</c:v>
                </c:pt>
                <c:pt idx="109">
                  <c:v>12.094180999999999</c:v>
                </c:pt>
                <c:pt idx="110">
                  <c:v>12.172444</c:v>
                </c:pt>
                <c:pt idx="111">
                  <c:v>12.406964</c:v>
                </c:pt>
                <c:pt idx="112">
                  <c:v>12.485162999999998</c:v>
                </c:pt>
                <c:pt idx="113">
                  <c:v>12.680453</c:v>
                </c:pt>
                <c:pt idx="114">
                  <c:v>12.79754</c:v>
                </c:pt>
                <c:pt idx="115">
                  <c:v>13.033830999999999</c:v>
                </c:pt>
                <c:pt idx="116">
                  <c:v>13.111744999999999</c:v>
                </c:pt>
                <c:pt idx="117">
                  <c:v>13.349653999999999</c:v>
                </c:pt>
                <c:pt idx="118">
                  <c:v>13.467752999999998</c:v>
                </c:pt>
                <c:pt idx="119">
                  <c:v>13.668268000000001</c:v>
                </c:pt>
                <c:pt idx="120">
                  <c:v>13.787733999999999</c:v>
                </c:pt>
                <c:pt idx="121">
                  <c:v>14.030884</c:v>
                </c:pt>
                <c:pt idx="122">
                  <c:v>14.155068999999999</c:v>
                </c:pt>
                <c:pt idx="123">
                  <c:v>14.403575</c:v>
                </c:pt>
                <c:pt idx="124">
                  <c:v>14.526366999999999</c:v>
                </c:pt>
                <c:pt idx="125">
                  <c:v>14.739887</c:v>
                </c:pt>
                <c:pt idx="126">
                  <c:v>14.867178000000001</c:v>
                </c:pt>
                <c:pt idx="127">
                  <c:v>15.078678</c:v>
                </c:pt>
                <c:pt idx="128">
                  <c:v>15.172882</c:v>
                </c:pt>
                <c:pt idx="129">
                  <c:v>15.392353</c:v>
                </c:pt>
                <c:pt idx="130">
                  <c:v>15.567337999999999</c:v>
                </c:pt>
                <c:pt idx="131">
                  <c:v>15.750524999999998</c:v>
                </c:pt>
                <c:pt idx="132">
                  <c:v>15.888575000000001</c:v>
                </c:pt>
                <c:pt idx="133">
                  <c:v>16.072975</c:v>
                </c:pt>
                <c:pt idx="134">
                  <c:v>16.212002999999999</c:v>
                </c:pt>
                <c:pt idx="135">
                  <c:v>16.409582999999998</c:v>
                </c:pt>
                <c:pt idx="136">
                  <c:v>16.547348</c:v>
                </c:pt>
                <c:pt idx="137">
                  <c:v>16.754252000000001</c:v>
                </c:pt>
                <c:pt idx="138">
                  <c:v>16.850125999999999</c:v>
                </c:pt>
                <c:pt idx="139">
                  <c:v>17.104164000000001</c:v>
                </c:pt>
                <c:pt idx="140">
                  <c:v>17.209493999999999</c:v>
                </c:pt>
                <c:pt idx="141">
                  <c:v>17.419540999999999</c:v>
                </c:pt>
                <c:pt idx="142">
                  <c:v>17.524744999999999</c:v>
                </c:pt>
                <c:pt idx="143">
                  <c:v>17.741392000000001</c:v>
                </c:pt>
                <c:pt idx="144">
                  <c:v>17.849113999999997</c:v>
                </c:pt>
                <c:pt idx="145">
                  <c:v>18.069429</c:v>
                </c:pt>
                <c:pt idx="146">
                  <c:v>18.180260000000001</c:v>
                </c:pt>
                <c:pt idx="147">
                  <c:v>18.417114999999999</c:v>
                </c:pt>
                <c:pt idx="148">
                  <c:v>18.528702999999997</c:v>
                </c:pt>
                <c:pt idx="149">
                  <c:v>18.706496000000001</c:v>
                </c:pt>
                <c:pt idx="150">
                  <c:v>18.827580999999999</c:v>
                </c:pt>
                <c:pt idx="151">
                  <c:v>19.023472999999999</c:v>
                </c:pt>
                <c:pt idx="152">
                  <c:v>19.142655999999999</c:v>
                </c:pt>
                <c:pt idx="153">
                  <c:v>19.388673999999998</c:v>
                </c:pt>
                <c:pt idx="154">
                  <c:v>19.508713</c:v>
                </c:pt>
                <c:pt idx="155">
                  <c:v>19.768078999999997</c:v>
                </c:pt>
                <c:pt idx="156">
                  <c:v>19.852426999999999</c:v>
                </c:pt>
                <c:pt idx="157">
                  <c:v>20.068172000000001</c:v>
                </c:pt>
                <c:pt idx="158">
                  <c:v>20.193961999999999</c:v>
                </c:pt>
                <c:pt idx="159">
                  <c:v>20.414949</c:v>
                </c:pt>
                <c:pt idx="160">
                  <c:v>20.553826999999998</c:v>
                </c:pt>
                <c:pt idx="161">
                  <c:v>20.791219999999999</c:v>
                </c:pt>
                <c:pt idx="162">
                  <c:v>20.921385999999998</c:v>
                </c:pt>
                <c:pt idx="163">
                  <c:v>21.150307000000002</c:v>
                </c:pt>
                <c:pt idx="164">
                  <c:v>21.242832</c:v>
                </c:pt>
                <c:pt idx="165">
                  <c:v>21.476793999999998</c:v>
                </c:pt>
                <c:pt idx="166">
                  <c:v>21.570247999999999</c:v>
                </c:pt>
                <c:pt idx="167">
                  <c:v>21.810537</c:v>
                </c:pt>
                <c:pt idx="168">
                  <c:v>21.909269999999999</c:v>
                </c:pt>
                <c:pt idx="169">
                  <c:v>22.194633999999997</c:v>
                </c:pt>
                <c:pt idx="170">
                  <c:v>22.307162999999999</c:v>
                </c:pt>
                <c:pt idx="171">
                  <c:v>22.550344000000003</c:v>
                </c:pt>
                <c:pt idx="172">
                  <c:v>22.612577999999999</c:v>
                </c:pt>
                <c:pt idx="173">
                  <c:v>22.847237</c:v>
                </c:pt>
                <c:pt idx="174">
                  <c:v>22.954007999999998</c:v>
                </c:pt>
                <c:pt idx="175">
                  <c:v>23.207373</c:v>
                </c:pt>
                <c:pt idx="176">
                  <c:v>23.322801999999999</c:v>
                </c:pt>
                <c:pt idx="177">
                  <c:v>23.534290000000002</c:v>
                </c:pt>
                <c:pt idx="178">
                  <c:v>23.682134999999999</c:v>
                </c:pt>
                <c:pt idx="179">
                  <c:v>23.888749000000001</c:v>
                </c:pt>
                <c:pt idx="180">
                  <c:v>23.965722999999997</c:v>
                </c:pt>
                <c:pt idx="181">
                  <c:v>24.177744000000001</c:v>
                </c:pt>
                <c:pt idx="182">
                  <c:v>24.331144999999999</c:v>
                </c:pt>
                <c:pt idx="183">
                  <c:v>24.569808000000002</c:v>
                </c:pt>
                <c:pt idx="184">
                  <c:v>24.683211</c:v>
                </c:pt>
                <c:pt idx="185">
                  <c:v>24.843217000000003</c:v>
                </c:pt>
                <c:pt idx="186">
                  <c:v>24.997219999999999</c:v>
                </c:pt>
                <c:pt idx="187">
                  <c:v>25.218774999999997</c:v>
                </c:pt>
                <c:pt idx="188">
                  <c:v>25.290865999999998</c:v>
                </c:pt>
                <c:pt idx="189">
                  <c:v>25.507021000000002</c:v>
                </c:pt>
                <c:pt idx="190">
                  <c:v>25.572972999999998</c:v>
                </c:pt>
                <c:pt idx="191">
                  <c:v>25.812095999999997</c:v>
                </c:pt>
                <c:pt idx="192">
                  <c:v>25.961188</c:v>
                </c:pt>
                <c:pt idx="193">
                  <c:v>26.158767000000001</c:v>
                </c:pt>
                <c:pt idx="194">
                  <c:v>26.249707000000001</c:v>
                </c:pt>
                <c:pt idx="195">
                  <c:v>26.482220999999999</c:v>
                </c:pt>
                <c:pt idx="196">
                  <c:v>26.550992999999998</c:v>
                </c:pt>
                <c:pt idx="197">
                  <c:v>26.771355</c:v>
                </c:pt>
                <c:pt idx="198">
                  <c:v>26.875667999999997</c:v>
                </c:pt>
                <c:pt idx="199">
                  <c:v>27.099560999999998</c:v>
                </c:pt>
                <c:pt idx="200">
                  <c:v>27.231079999999999</c:v>
                </c:pt>
                <c:pt idx="201">
                  <c:v>27.398551999999999</c:v>
                </c:pt>
                <c:pt idx="202">
                  <c:v>27.522753000000002</c:v>
                </c:pt>
                <c:pt idx="203">
                  <c:v>27.696415000000002</c:v>
                </c:pt>
                <c:pt idx="204">
                  <c:v>27.816374</c:v>
                </c:pt>
                <c:pt idx="205">
                  <c:v>28.004569</c:v>
                </c:pt>
                <c:pt idx="206">
                  <c:v>28.118794999999999</c:v>
                </c:pt>
                <c:pt idx="207">
                  <c:v>28.279812</c:v>
                </c:pt>
                <c:pt idx="208">
                  <c:v>28.360363</c:v>
                </c:pt>
                <c:pt idx="209">
                  <c:v>28.569316000000001</c:v>
                </c:pt>
                <c:pt idx="210">
                  <c:v>28.627526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1-29F1-47DC-9ED5-22BB96816DA4}"/>
            </c:ext>
          </c:extLst>
        </c:ser>
        <c:ser>
          <c:idx val="11"/>
          <c:order val="10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[1]Ogasawara1!$N$4:$N$149</c:f>
              <c:numCache>
                <c:formatCode>General</c:formatCode>
                <c:ptCount val="146"/>
                <c:pt idx="0">
                  <c:v>0</c:v>
                </c:pt>
                <c:pt idx="1">
                  <c:v>8.9539999999999516E-3</c:v>
                </c:pt>
                <c:pt idx="2">
                  <c:v>3.5472999999999956E-2</c:v>
                </c:pt>
                <c:pt idx="3">
                  <c:v>-1.2027000000000045E-2</c:v>
                </c:pt>
                <c:pt idx="4">
                  <c:v>2.3535999999999946E-2</c:v>
                </c:pt>
                <c:pt idx="5">
                  <c:v>-2.3319999999999938E-3</c:v>
                </c:pt>
                <c:pt idx="6">
                  <c:v>-1.620900000000006E-2</c:v>
                </c:pt>
                <c:pt idx="7">
                  <c:v>9.8700000000000055E-3</c:v>
                </c:pt>
                <c:pt idx="8">
                  <c:v>-3.6432999999999993E-2</c:v>
                </c:pt>
                <c:pt idx="9">
                  <c:v>-5.1826000000000025E-2</c:v>
                </c:pt>
                <c:pt idx="10">
                  <c:v>-1.8000999999999975E-2</c:v>
                </c:pt>
                <c:pt idx="11">
                  <c:v>-2.7404999999999975E-2</c:v>
                </c:pt>
                <c:pt idx="12">
                  <c:v>-3.4628000000000041E-2</c:v>
                </c:pt>
                <c:pt idx="13">
                  <c:v>-2.8416000000000056E-2</c:v>
                </c:pt>
                <c:pt idx="14">
                  <c:v>-3.2378000000000046E-2</c:v>
                </c:pt>
                <c:pt idx="15">
                  <c:v>-3.295500000000004E-2</c:v>
                </c:pt>
                <c:pt idx="16">
                  <c:v>-5.5998000000000048E-2</c:v>
                </c:pt>
                <c:pt idx="17">
                  <c:v>-4.173800000000006E-2</c:v>
                </c:pt>
                <c:pt idx="18">
                  <c:v>-7.7915000000000081E-2</c:v>
                </c:pt>
                <c:pt idx="19">
                  <c:v>-7.0060000000000067E-2</c:v>
                </c:pt>
                <c:pt idx="20">
                  <c:v>-5.0764999999999991E-2</c:v>
                </c:pt>
                <c:pt idx="21">
                  <c:v>-7.5175000000000075E-2</c:v>
                </c:pt>
                <c:pt idx="22">
                  <c:v>-6.2537000000000037E-2</c:v>
                </c:pt>
                <c:pt idx="23">
                  <c:v>-7.3327000000000003E-2</c:v>
                </c:pt>
                <c:pt idx="24">
                  <c:v>-6.2841000000000008E-2</c:v>
                </c:pt>
                <c:pt idx="25">
                  <c:v>-8.1456000000000015E-2</c:v>
                </c:pt>
                <c:pt idx="26">
                  <c:v>-5.7418000000000011E-2</c:v>
                </c:pt>
                <c:pt idx="27">
                  <c:v>-0.10273400000000003</c:v>
                </c:pt>
                <c:pt idx="28">
                  <c:v>-0.10212099999999999</c:v>
                </c:pt>
                <c:pt idx="29">
                  <c:v>-0.10835000000000003</c:v>
                </c:pt>
                <c:pt idx="30">
                  <c:v>-7.4351E-2</c:v>
                </c:pt>
                <c:pt idx="31">
                  <c:v>-9.1945000000000054E-2</c:v>
                </c:pt>
                <c:pt idx="32">
                  <c:v>-9.9907000000000037E-2</c:v>
                </c:pt>
                <c:pt idx="33">
                  <c:v>-0.11306700000000001</c:v>
                </c:pt>
                <c:pt idx="34">
                  <c:v>-9.7259999999999999E-2</c:v>
                </c:pt>
                <c:pt idx="35">
                  <c:v>-0.12283400000000007</c:v>
                </c:pt>
                <c:pt idx="36">
                  <c:v>-0.12810199999999997</c:v>
                </c:pt>
                <c:pt idx="37">
                  <c:v>-0.12044500000000005</c:v>
                </c:pt>
                <c:pt idx="38">
                  <c:v>-0.13943200000000003</c:v>
                </c:pt>
                <c:pt idx="39">
                  <c:v>-0.14117600000000005</c:v>
                </c:pt>
                <c:pt idx="40">
                  <c:v>-0.13930300000000001</c:v>
                </c:pt>
                <c:pt idx="41">
                  <c:v>-0.14917600000000006</c:v>
                </c:pt>
                <c:pt idx="42">
                  <c:v>-0.14809900000000004</c:v>
                </c:pt>
                <c:pt idx="43">
                  <c:v>-0.14789600000000008</c:v>
                </c:pt>
                <c:pt idx="44">
                  <c:v>-0.16242600000000004</c:v>
                </c:pt>
                <c:pt idx="45">
                  <c:v>-0.16107500000000005</c:v>
                </c:pt>
                <c:pt idx="46">
                  <c:v>-0.16127200000000005</c:v>
                </c:pt>
                <c:pt idx="47">
                  <c:v>-0.18008300000000008</c:v>
                </c:pt>
                <c:pt idx="48">
                  <c:v>-0.18056200000000003</c:v>
                </c:pt>
                <c:pt idx="49">
                  <c:v>-0.19529700000000003</c:v>
                </c:pt>
                <c:pt idx="50">
                  <c:v>-0.20041100000000006</c:v>
                </c:pt>
                <c:pt idx="51">
                  <c:v>-0.20282600000000003</c:v>
                </c:pt>
                <c:pt idx="52">
                  <c:v>-0.218193</c:v>
                </c:pt>
                <c:pt idx="53">
                  <c:v>-0.20847500000000002</c:v>
                </c:pt>
                <c:pt idx="54">
                  <c:v>-0.22330700000000003</c:v>
                </c:pt>
                <c:pt idx="55">
                  <c:v>-0.22706500000000007</c:v>
                </c:pt>
                <c:pt idx="56">
                  <c:v>-0.22774900000000003</c:v>
                </c:pt>
                <c:pt idx="57">
                  <c:v>-0.24476200000000006</c:v>
                </c:pt>
                <c:pt idx="58">
                  <c:v>-0.23289600000000002</c:v>
                </c:pt>
                <c:pt idx="59">
                  <c:v>-0.23363600000000004</c:v>
                </c:pt>
                <c:pt idx="60">
                  <c:v>-0.24265700000000004</c:v>
                </c:pt>
                <c:pt idx="61">
                  <c:v>-0.24232800000000004</c:v>
                </c:pt>
                <c:pt idx="62">
                  <c:v>-0.23481900000000003</c:v>
                </c:pt>
                <c:pt idx="63">
                  <c:v>-0.24237400000000003</c:v>
                </c:pt>
                <c:pt idx="64">
                  <c:v>-0.24128100000000002</c:v>
                </c:pt>
                <c:pt idx="65">
                  <c:v>-0.23708300000000004</c:v>
                </c:pt>
                <c:pt idx="66">
                  <c:v>-0.25311400000000006</c:v>
                </c:pt>
                <c:pt idx="67">
                  <c:v>-0.25471500000000002</c:v>
                </c:pt>
                <c:pt idx="68">
                  <c:v>-0.24648000000000003</c:v>
                </c:pt>
                <c:pt idx="69">
                  <c:v>-0.23417700000000002</c:v>
                </c:pt>
                <c:pt idx="70">
                  <c:v>-0.24061300000000005</c:v>
                </c:pt>
                <c:pt idx="71">
                  <c:v>-0.22632500000000005</c:v>
                </c:pt>
                <c:pt idx="72">
                  <c:v>-0.23121500000000003</c:v>
                </c:pt>
                <c:pt idx="73">
                  <c:v>-0.226358</c:v>
                </c:pt>
                <c:pt idx="74">
                  <c:v>-0.23016600000000006</c:v>
                </c:pt>
                <c:pt idx="75">
                  <c:v>-0.21682699999999999</c:v>
                </c:pt>
                <c:pt idx="76">
                  <c:v>-0.22746100000000002</c:v>
                </c:pt>
                <c:pt idx="77">
                  <c:v>-0.22187700000000002</c:v>
                </c:pt>
                <c:pt idx="78">
                  <c:v>-0.2041360000000001</c:v>
                </c:pt>
                <c:pt idx="79">
                  <c:v>-0.210399</c:v>
                </c:pt>
                <c:pt idx="80">
                  <c:v>-0.19957000000000005</c:v>
                </c:pt>
                <c:pt idx="81">
                  <c:v>-0.18909000000000004</c:v>
                </c:pt>
                <c:pt idx="82">
                  <c:v>-0.18831100000000003</c:v>
                </c:pt>
                <c:pt idx="83">
                  <c:v>-0.18090499999999998</c:v>
                </c:pt>
                <c:pt idx="84">
                  <c:v>-0.18024700000000007</c:v>
                </c:pt>
                <c:pt idx="85">
                  <c:v>-0.18069100000000005</c:v>
                </c:pt>
                <c:pt idx="86">
                  <c:v>-0.169183</c:v>
                </c:pt>
                <c:pt idx="87">
                  <c:v>-0.16662400000000002</c:v>
                </c:pt>
                <c:pt idx="88">
                  <c:v>-0.16084800000000007</c:v>
                </c:pt>
                <c:pt idx="89">
                  <c:v>-0.14472400000000005</c:v>
                </c:pt>
                <c:pt idx="90">
                  <c:v>-0.16459000000000004</c:v>
                </c:pt>
                <c:pt idx="91">
                  <c:v>-0.12873500000000002</c:v>
                </c:pt>
                <c:pt idx="92">
                  <c:v>-0.14495000000000005</c:v>
                </c:pt>
                <c:pt idx="93">
                  <c:v>-0.13303300000000001</c:v>
                </c:pt>
                <c:pt idx="94">
                  <c:v>-0.15351000000000001</c:v>
                </c:pt>
                <c:pt idx="95">
                  <c:v>-0.13296000000000005</c:v>
                </c:pt>
                <c:pt idx="96">
                  <c:v>-0.12764900000000001</c:v>
                </c:pt>
                <c:pt idx="97">
                  <c:v>-0.10794100000000004</c:v>
                </c:pt>
                <c:pt idx="98">
                  <c:v>-0.11525000000000001</c:v>
                </c:pt>
                <c:pt idx="99">
                  <c:v>-0.12756299999999998</c:v>
                </c:pt>
                <c:pt idx="100">
                  <c:v>-0.12181000000000006</c:v>
                </c:pt>
                <c:pt idx="101">
                  <c:v>-0.12152499999999998</c:v>
                </c:pt>
                <c:pt idx="102">
                  <c:v>-0.12207100000000003</c:v>
                </c:pt>
                <c:pt idx="103">
                  <c:v>-0.11821500000000003</c:v>
                </c:pt>
                <c:pt idx="104">
                  <c:v>-0.13318500000000005</c:v>
                </c:pt>
                <c:pt idx="105">
                  <c:v>-0.11372900000000004</c:v>
                </c:pt>
                <c:pt idx="106">
                  <c:v>-0.11258000000000004</c:v>
                </c:pt>
                <c:pt idx="107">
                  <c:v>-0.13139999999999999</c:v>
                </c:pt>
                <c:pt idx="108">
                  <c:v>-0.15962800000000005</c:v>
                </c:pt>
                <c:pt idx="109">
                  <c:v>-0.13991700000000004</c:v>
                </c:pt>
                <c:pt idx="110">
                  <c:v>-0.11725800000000004</c:v>
                </c:pt>
                <c:pt idx="111">
                  <c:v>-0.12644100000000003</c:v>
                </c:pt>
                <c:pt idx="112">
                  <c:v>-0.15228800000000001</c:v>
                </c:pt>
                <c:pt idx="113">
                  <c:v>-0.12273300000000006</c:v>
                </c:pt>
                <c:pt idx="114">
                  <c:v>-0.14918500000000007</c:v>
                </c:pt>
                <c:pt idx="115">
                  <c:v>-0.14419500000000005</c:v>
                </c:pt>
                <c:pt idx="116">
                  <c:v>-0.113313</c:v>
                </c:pt>
                <c:pt idx="117">
                  <c:v>-0.1546310000000001</c:v>
                </c:pt>
                <c:pt idx="118">
                  <c:v>-0.12940499999999996</c:v>
                </c:pt>
                <c:pt idx="119">
                  <c:v>-0.14071600000000001</c:v>
                </c:pt>
                <c:pt idx="120">
                  <c:v>-0.14822000000000002</c:v>
                </c:pt>
                <c:pt idx="121">
                  <c:v>-0.139269</c:v>
                </c:pt>
                <c:pt idx="122">
                  <c:v>-0.15401100000000009</c:v>
                </c:pt>
                <c:pt idx="123">
                  <c:v>-0.13857600000000003</c:v>
                </c:pt>
                <c:pt idx="124">
                  <c:v>-0.19793900000000009</c:v>
                </c:pt>
                <c:pt idx="125">
                  <c:v>-0.20331200000000002</c:v>
                </c:pt>
                <c:pt idx="126">
                  <c:v>-0.1496310000000001</c:v>
                </c:pt>
                <c:pt idx="127">
                  <c:v>-0.15767500000000007</c:v>
                </c:pt>
                <c:pt idx="128">
                  <c:v>-0.21323000000000003</c:v>
                </c:pt>
                <c:pt idx="129">
                  <c:v>-0.20654800000000001</c:v>
                </c:pt>
                <c:pt idx="130">
                  <c:v>-0.154423</c:v>
                </c:pt>
                <c:pt idx="131">
                  <c:v>-0.20814200000000005</c:v>
                </c:pt>
                <c:pt idx="132">
                  <c:v>-0.18507400000000007</c:v>
                </c:pt>
                <c:pt idx="133">
                  <c:v>-0.17938200000000007</c:v>
                </c:pt>
                <c:pt idx="134">
                  <c:v>-0.23458600000000002</c:v>
                </c:pt>
                <c:pt idx="135">
                  <c:v>-0.21285199999999999</c:v>
                </c:pt>
                <c:pt idx="136">
                  <c:v>-0.20382100000000003</c:v>
                </c:pt>
                <c:pt idx="137">
                  <c:v>-0.225274</c:v>
                </c:pt>
                <c:pt idx="138">
                  <c:v>-0.21354200000000004</c:v>
                </c:pt>
                <c:pt idx="139">
                  <c:v>-0.24070700000000006</c:v>
                </c:pt>
                <c:pt idx="140">
                  <c:v>-0.21634600000000001</c:v>
                </c:pt>
                <c:pt idx="141">
                  <c:v>-0.23677600000000001</c:v>
                </c:pt>
                <c:pt idx="142">
                  <c:v>-0.22258600000000001</c:v>
                </c:pt>
                <c:pt idx="143">
                  <c:v>-0.236043</c:v>
                </c:pt>
                <c:pt idx="144">
                  <c:v>-0.21168700000000001</c:v>
                </c:pt>
                <c:pt idx="145">
                  <c:v>-0.21175300000000005</c:v>
                </c:pt>
              </c:numCache>
            </c:numRef>
          </c:xVal>
          <c:yVal>
            <c:numRef>
              <c:f>[1]Ogasawara1!$O$4:$O$149</c:f>
              <c:numCache>
                <c:formatCode>General</c:formatCode>
                <c:ptCount val="146"/>
                <c:pt idx="0">
                  <c:v>0</c:v>
                </c:pt>
                <c:pt idx="1">
                  <c:v>0.11625700000000007</c:v>
                </c:pt>
                <c:pt idx="2">
                  <c:v>0.14947400000000016</c:v>
                </c:pt>
                <c:pt idx="3">
                  <c:v>0.2967290000000003</c:v>
                </c:pt>
                <c:pt idx="4">
                  <c:v>0.34062400000000026</c:v>
                </c:pt>
                <c:pt idx="5">
                  <c:v>0.51105499999999981</c:v>
                </c:pt>
                <c:pt idx="6">
                  <c:v>0.59384099999999995</c:v>
                </c:pt>
                <c:pt idx="7">
                  <c:v>0.72345300000000001</c:v>
                </c:pt>
                <c:pt idx="8">
                  <c:v>0.86302900000000005</c:v>
                </c:pt>
                <c:pt idx="9">
                  <c:v>1.0361530000000003</c:v>
                </c:pt>
                <c:pt idx="10">
                  <c:v>1.0749850000000001</c:v>
                </c:pt>
                <c:pt idx="11">
                  <c:v>1.250964</c:v>
                </c:pt>
                <c:pt idx="12">
                  <c:v>1.3348690000000001</c:v>
                </c:pt>
                <c:pt idx="13">
                  <c:v>1.5231869999999998</c:v>
                </c:pt>
                <c:pt idx="14">
                  <c:v>1.6082690000000002</c:v>
                </c:pt>
                <c:pt idx="15">
                  <c:v>1.7839269999999998</c:v>
                </c:pt>
                <c:pt idx="16">
                  <c:v>1.9327380000000003</c:v>
                </c:pt>
                <c:pt idx="17">
                  <c:v>2.1178819999999998</c:v>
                </c:pt>
                <c:pt idx="18">
                  <c:v>2.2481970000000002</c:v>
                </c:pt>
                <c:pt idx="19">
                  <c:v>2.4207830000000006</c:v>
                </c:pt>
                <c:pt idx="20">
                  <c:v>2.5210609999999996</c:v>
                </c:pt>
                <c:pt idx="21">
                  <c:v>2.7365699999999999</c:v>
                </c:pt>
                <c:pt idx="22">
                  <c:v>2.8272070000000005</c:v>
                </c:pt>
                <c:pt idx="23">
                  <c:v>3.0486890000000004</c:v>
                </c:pt>
                <c:pt idx="24">
                  <c:v>3.1342830000000004</c:v>
                </c:pt>
                <c:pt idx="25">
                  <c:v>3.4153270000000004</c:v>
                </c:pt>
                <c:pt idx="26">
                  <c:v>3.5097160000000005</c:v>
                </c:pt>
                <c:pt idx="27">
                  <c:v>3.7572380000000005</c:v>
                </c:pt>
                <c:pt idx="28">
                  <c:v>3.8982700000000006</c:v>
                </c:pt>
                <c:pt idx="29">
                  <c:v>4.1002539999999996</c:v>
                </c:pt>
                <c:pt idx="30">
                  <c:v>4.1957870000000002</c:v>
                </c:pt>
                <c:pt idx="31">
                  <c:v>4.4487009999999998</c:v>
                </c:pt>
                <c:pt idx="32">
                  <c:v>4.573474</c:v>
                </c:pt>
                <c:pt idx="33">
                  <c:v>4.8205260000000001</c:v>
                </c:pt>
                <c:pt idx="34">
                  <c:v>4.9580829999999994</c:v>
                </c:pt>
                <c:pt idx="35">
                  <c:v>5.2481980000000004</c:v>
                </c:pt>
                <c:pt idx="36">
                  <c:v>5.3654780000000004</c:v>
                </c:pt>
                <c:pt idx="37">
                  <c:v>5.6081159999999999</c:v>
                </c:pt>
                <c:pt idx="38">
                  <c:v>5.7705590000000004</c:v>
                </c:pt>
                <c:pt idx="39">
                  <c:v>5.998227</c:v>
                </c:pt>
                <c:pt idx="40">
                  <c:v>6.1119240000000001</c:v>
                </c:pt>
                <c:pt idx="41">
                  <c:v>6.4369910000000008</c:v>
                </c:pt>
                <c:pt idx="42">
                  <c:v>6.5457550000000007</c:v>
                </c:pt>
                <c:pt idx="43">
                  <c:v>6.8117590000000012</c:v>
                </c:pt>
                <c:pt idx="44">
                  <c:v>6.9609970000000008</c:v>
                </c:pt>
                <c:pt idx="45">
                  <c:v>7.2184730000000012</c:v>
                </c:pt>
                <c:pt idx="46">
                  <c:v>7.3699060000000003</c:v>
                </c:pt>
                <c:pt idx="47">
                  <c:v>7.6593970000000002</c:v>
                </c:pt>
                <c:pt idx="48">
                  <c:v>7.8056460000000003</c:v>
                </c:pt>
                <c:pt idx="49">
                  <c:v>8.0883529999999997</c:v>
                </c:pt>
                <c:pt idx="50">
                  <c:v>8.2286049999999999</c:v>
                </c:pt>
                <c:pt idx="51">
                  <c:v>8.5082319999999996</c:v>
                </c:pt>
                <c:pt idx="52">
                  <c:v>8.6416150000000016</c:v>
                </c:pt>
                <c:pt idx="53">
                  <c:v>8.9632770000000015</c:v>
                </c:pt>
                <c:pt idx="54">
                  <c:v>9.093847000000002</c:v>
                </c:pt>
                <c:pt idx="55">
                  <c:v>9.3599010000000025</c:v>
                </c:pt>
                <c:pt idx="56">
                  <c:v>9.5357619999999983</c:v>
                </c:pt>
                <c:pt idx="57">
                  <c:v>9.7937139999999996</c:v>
                </c:pt>
                <c:pt idx="58">
                  <c:v>9.9258790000000019</c:v>
                </c:pt>
                <c:pt idx="59">
                  <c:v>10.268684000000002</c:v>
                </c:pt>
                <c:pt idx="60">
                  <c:v>10.394920999999998</c:v>
                </c:pt>
                <c:pt idx="61">
                  <c:v>10.691090000000001</c:v>
                </c:pt>
                <c:pt idx="62">
                  <c:v>10.818152000000001</c:v>
                </c:pt>
                <c:pt idx="63">
                  <c:v>11.110799</c:v>
                </c:pt>
                <c:pt idx="64">
                  <c:v>11.236105999999999</c:v>
                </c:pt>
                <c:pt idx="65">
                  <c:v>11.569597000000002</c:v>
                </c:pt>
                <c:pt idx="66">
                  <c:v>11.736003</c:v>
                </c:pt>
                <c:pt idx="67">
                  <c:v>11.986004000000001</c:v>
                </c:pt>
                <c:pt idx="68">
                  <c:v>12.152560000000001</c:v>
                </c:pt>
                <c:pt idx="69">
                  <c:v>12.402244999999999</c:v>
                </c:pt>
                <c:pt idx="70">
                  <c:v>12.570035000000001</c:v>
                </c:pt>
                <c:pt idx="71">
                  <c:v>12.820474999999998</c:v>
                </c:pt>
                <c:pt idx="72">
                  <c:v>13.074151000000002</c:v>
                </c:pt>
                <c:pt idx="73">
                  <c:v>13.328405999999999</c:v>
                </c:pt>
                <c:pt idx="74">
                  <c:v>13.500237000000002</c:v>
                </c:pt>
                <c:pt idx="75">
                  <c:v>13.756400000000001</c:v>
                </c:pt>
                <c:pt idx="76">
                  <c:v>13.845464</c:v>
                </c:pt>
                <c:pt idx="77">
                  <c:v>14.195028000000002</c:v>
                </c:pt>
                <c:pt idx="78">
                  <c:v>14.367870000000003</c:v>
                </c:pt>
                <c:pt idx="79">
                  <c:v>14.639082000000002</c:v>
                </c:pt>
                <c:pt idx="80">
                  <c:v>14.771970000000001</c:v>
                </c:pt>
                <c:pt idx="81">
                  <c:v>15.044102000000002</c:v>
                </c:pt>
                <c:pt idx="82">
                  <c:v>15.183421000000003</c:v>
                </c:pt>
                <c:pt idx="83">
                  <c:v>15.511437000000003</c:v>
                </c:pt>
                <c:pt idx="84">
                  <c:v>15.655259000000003</c:v>
                </c:pt>
                <c:pt idx="85">
                  <c:v>15.899132000000002</c:v>
                </c:pt>
                <c:pt idx="86">
                  <c:v>16.042508000000002</c:v>
                </c:pt>
                <c:pt idx="87">
                  <c:v>16.343126999999999</c:v>
                </c:pt>
                <c:pt idx="88">
                  <c:v>16.494035</c:v>
                </c:pt>
                <c:pt idx="89">
                  <c:v>16.798947999999999</c:v>
                </c:pt>
                <c:pt idx="90">
                  <c:v>16.916028000000001</c:v>
                </c:pt>
                <c:pt idx="91">
                  <c:v>17.220993000000004</c:v>
                </c:pt>
                <c:pt idx="92">
                  <c:v>17.340892</c:v>
                </c:pt>
                <c:pt idx="93">
                  <c:v>17.614792000000001</c:v>
                </c:pt>
                <c:pt idx="94">
                  <c:v>17.742290000000001</c:v>
                </c:pt>
                <c:pt idx="95">
                  <c:v>18.021295000000002</c:v>
                </c:pt>
                <c:pt idx="96">
                  <c:v>18.196920000000002</c:v>
                </c:pt>
                <c:pt idx="97">
                  <c:v>18.488648000000001</c:v>
                </c:pt>
                <c:pt idx="98">
                  <c:v>18.618647000000003</c:v>
                </c:pt>
                <c:pt idx="99">
                  <c:v>18.882494000000001</c:v>
                </c:pt>
                <c:pt idx="100">
                  <c:v>19.007995999999999</c:v>
                </c:pt>
                <c:pt idx="101">
                  <c:v>19.272857999999999</c:v>
                </c:pt>
                <c:pt idx="102">
                  <c:v>19.408605000000001</c:v>
                </c:pt>
                <c:pt idx="103">
                  <c:v>19.681788000000001</c:v>
                </c:pt>
                <c:pt idx="104">
                  <c:v>19.835767000000001</c:v>
                </c:pt>
                <c:pt idx="105">
                  <c:v>20.107796000000004</c:v>
                </c:pt>
                <c:pt idx="106">
                  <c:v>20.254608000000001</c:v>
                </c:pt>
                <c:pt idx="107">
                  <c:v>20.498097000000001</c:v>
                </c:pt>
                <c:pt idx="108">
                  <c:v>20.601164000000001</c:v>
                </c:pt>
                <c:pt idx="109">
                  <c:v>20.896193</c:v>
                </c:pt>
                <c:pt idx="110">
                  <c:v>21.034715000000002</c:v>
                </c:pt>
                <c:pt idx="111">
                  <c:v>21.289789000000003</c:v>
                </c:pt>
                <c:pt idx="112">
                  <c:v>21.399602999999999</c:v>
                </c:pt>
                <c:pt idx="113">
                  <c:v>21.710713000000002</c:v>
                </c:pt>
                <c:pt idx="114">
                  <c:v>21.826143000000002</c:v>
                </c:pt>
                <c:pt idx="115">
                  <c:v>22.088297000000004</c:v>
                </c:pt>
                <c:pt idx="116">
                  <c:v>22.236434000000003</c:v>
                </c:pt>
                <c:pt idx="117">
                  <c:v>22.468832000000003</c:v>
                </c:pt>
                <c:pt idx="118">
                  <c:v>22.629801</c:v>
                </c:pt>
                <c:pt idx="119">
                  <c:v>22.836311000000002</c:v>
                </c:pt>
                <c:pt idx="120">
                  <c:v>22.943608000000001</c:v>
                </c:pt>
                <c:pt idx="121">
                  <c:v>23.234080000000002</c:v>
                </c:pt>
                <c:pt idx="122">
                  <c:v>23.354745999999999</c:v>
                </c:pt>
                <c:pt idx="123">
                  <c:v>23.649971000000001</c:v>
                </c:pt>
                <c:pt idx="124">
                  <c:v>23.724737000000001</c:v>
                </c:pt>
                <c:pt idx="125">
                  <c:v>23.948317000000003</c:v>
                </c:pt>
                <c:pt idx="126">
                  <c:v>24.099738000000002</c:v>
                </c:pt>
                <c:pt idx="127">
                  <c:v>24.335981</c:v>
                </c:pt>
                <c:pt idx="128">
                  <c:v>24.409960999999999</c:v>
                </c:pt>
                <c:pt idx="129">
                  <c:v>24.633167</c:v>
                </c:pt>
                <c:pt idx="130">
                  <c:v>24.798926999999999</c:v>
                </c:pt>
                <c:pt idx="131">
                  <c:v>24.994096000000003</c:v>
                </c:pt>
                <c:pt idx="132">
                  <c:v>25.084195000000001</c:v>
                </c:pt>
                <c:pt idx="133">
                  <c:v>25.324928</c:v>
                </c:pt>
                <c:pt idx="134">
                  <c:v>25.404101000000004</c:v>
                </c:pt>
                <c:pt idx="135">
                  <c:v>25.628966000000002</c:v>
                </c:pt>
                <c:pt idx="136">
                  <c:v>25.746091</c:v>
                </c:pt>
                <c:pt idx="137">
                  <c:v>25.910120000000003</c:v>
                </c:pt>
                <c:pt idx="138">
                  <c:v>26.026484</c:v>
                </c:pt>
                <c:pt idx="139">
                  <c:v>26.203346000000003</c:v>
                </c:pt>
                <c:pt idx="140">
                  <c:v>26.303919</c:v>
                </c:pt>
                <c:pt idx="141">
                  <c:v>26.474726000000004</c:v>
                </c:pt>
                <c:pt idx="142">
                  <c:v>26.594235000000001</c:v>
                </c:pt>
                <c:pt idx="143">
                  <c:v>26.758683000000001</c:v>
                </c:pt>
                <c:pt idx="144">
                  <c:v>26.865358000000001</c:v>
                </c:pt>
                <c:pt idx="145">
                  <c:v>27.012696999999999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2-29F1-47DC-9ED5-22BB96816DA4}"/>
            </c:ext>
          </c:extLst>
        </c:ser>
        <c:ser>
          <c:idx val="12"/>
          <c:order val="11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[1]Ogasawara2!$N$4:$N$148</c:f>
              <c:numCache>
                <c:formatCode>General</c:formatCode>
                <c:ptCount val="145"/>
                <c:pt idx="0">
                  <c:v>0</c:v>
                </c:pt>
                <c:pt idx="1">
                  <c:v>1.6992000000000191E-2</c:v>
                </c:pt>
                <c:pt idx="2">
                  <c:v>2.3278000000000021E-2</c:v>
                </c:pt>
                <c:pt idx="3">
                  <c:v>5.7133000000000038E-2</c:v>
                </c:pt>
                <c:pt idx="4">
                  <c:v>7.0343000000000072E-2</c:v>
                </c:pt>
                <c:pt idx="5">
                  <c:v>-2.6509999999998401E-3</c:v>
                </c:pt>
                <c:pt idx="6">
                  <c:v>1.1614000000000032E-2</c:v>
                </c:pt>
                <c:pt idx="7">
                  <c:v>5.6656000000000178E-2</c:v>
                </c:pt>
                <c:pt idx="8">
                  <c:v>7.121100000000001E-2</c:v>
                </c:pt>
                <c:pt idx="9">
                  <c:v>5.3870000000001712E-3</c:v>
                </c:pt>
                <c:pt idx="10">
                  <c:v>2.7152000000000044E-2</c:v>
                </c:pt>
                <c:pt idx="11">
                  <c:v>1.5618000000000166E-2</c:v>
                </c:pt>
                <c:pt idx="12">
                  <c:v>-4.2789999999999963E-3</c:v>
                </c:pt>
                <c:pt idx="13">
                  <c:v>4.8098000000000182E-2</c:v>
                </c:pt>
                <c:pt idx="14">
                  <c:v>3.6688000000000102E-2</c:v>
                </c:pt>
                <c:pt idx="15">
                  <c:v>3.7826000000000019E-2</c:v>
                </c:pt>
                <c:pt idx="16">
                  <c:v>6.5286000000000066E-2</c:v>
                </c:pt>
                <c:pt idx="17">
                  <c:v>2.2432000000000018E-2</c:v>
                </c:pt>
                <c:pt idx="18">
                  <c:v>6.2090000000000145E-2</c:v>
                </c:pt>
                <c:pt idx="19">
                  <c:v>2.6380000000000108E-2</c:v>
                </c:pt>
                <c:pt idx="20">
                  <c:v>2.9185000000000173E-2</c:v>
                </c:pt>
                <c:pt idx="21">
                  <c:v>4.1979000000000044E-2</c:v>
                </c:pt>
                <c:pt idx="22">
                  <c:v>2.6630000000000108E-2</c:v>
                </c:pt>
                <c:pt idx="23">
                  <c:v>3.2517000000000053E-2</c:v>
                </c:pt>
                <c:pt idx="24">
                  <c:v>1.5946000000000141E-2</c:v>
                </c:pt>
                <c:pt idx="25">
                  <c:v>1.2365999999999986E-2</c:v>
                </c:pt>
                <c:pt idx="26">
                  <c:v>1.9845000000000029E-2</c:v>
                </c:pt>
                <c:pt idx="27">
                  <c:v>1.2988000000000057E-2</c:v>
                </c:pt>
                <c:pt idx="28">
                  <c:v>1.0208000000000083E-2</c:v>
                </c:pt>
                <c:pt idx="29">
                  <c:v>2.1525000000000093E-2</c:v>
                </c:pt>
                <c:pt idx="30">
                  <c:v>-1.9799999999999957E-2</c:v>
                </c:pt>
                <c:pt idx="31">
                  <c:v>-1.69369999999999E-2</c:v>
                </c:pt>
                <c:pt idx="32">
                  <c:v>-4.3451999999999998E-2</c:v>
                </c:pt>
                <c:pt idx="33">
                  <c:v>-2.4440999999999803E-2</c:v>
                </c:pt>
                <c:pt idx="34">
                  <c:v>-9.7219999999999807E-3</c:v>
                </c:pt>
                <c:pt idx="35">
                  <c:v>-2.2598999999999932E-2</c:v>
                </c:pt>
                <c:pt idx="36">
                  <c:v>-4.6955999999999908E-2</c:v>
                </c:pt>
                <c:pt idx="37">
                  <c:v>-2.6118999999999917E-2</c:v>
                </c:pt>
                <c:pt idx="38">
                  <c:v>-4.5088999999999942E-2</c:v>
                </c:pt>
                <c:pt idx="39">
                  <c:v>-3.382499999999982E-2</c:v>
                </c:pt>
                <c:pt idx="40">
                  <c:v>-1.5810999999999922E-2</c:v>
                </c:pt>
                <c:pt idx="41">
                  <c:v>-3.3744999999999893E-2</c:v>
                </c:pt>
                <c:pt idx="42">
                  <c:v>-4.0938999999999851E-2</c:v>
                </c:pt>
                <c:pt idx="43">
                  <c:v>-6.1546999999999796E-2</c:v>
                </c:pt>
                <c:pt idx="44">
                  <c:v>-7.4296999999999794E-2</c:v>
                </c:pt>
                <c:pt idx="45">
                  <c:v>-8.2167999999999894E-2</c:v>
                </c:pt>
                <c:pt idx="46">
                  <c:v>-9.2420999999999934E-2</c:v>
                </c:pt>
                <c:pt idx="47">
                  <c:v>-8.9555999999999816E-2</c:v>
                </c:pt>
                <c:pt idx="48">
                  <c:v>-8.8249999999999995E-2</c:v>
                </c:pt>
                <c:pt idx="49">
                  <c:v>-9.8634999999999876E-2</c:v>
                </c:pt>
                <c:pt idx="50">
                  <c:v>-0.10657399999999996</c:v>
                </c:pt>
                <c:pt idx="51">
                  <c:v>-0.10497399999999993</c:v>
                </c:pt>
                <c:pt idx="52">
                  <c:v>-0.12894499999999995</c:v>
                </c:pt>
                <c:pt idx="53">
                  <c:v>-0.13059399999999993</c:v>
                </c:pt>
                <c:pt idx="54">
                  <c:v>-0.14341099999999996</c:v>
                </c:pt>
                <c:pt idx="55">
                  <c:v>-0.14727699999999994</c:v>
                </c:pt>
                <c:pt idx="56">
                  <c:v>-0.15118399999999985</c:v>
                </c:pt>
                <c:pt idx="57">
                  <c:v>-0.17883199999999988</c:v>
                </c:pt>
                <c:pt idx="58">
                  <c:v>-0.1686919999999999</c:v>
                </c:pt>
                <c:pt idx="59">
                  <c:v>-0.18198599999999987</c:v>
                </c:pt>
                <c:pt idx="60">
                  <c:v>-0.18340599999999996</c:v>
                </c:pt>
                <c:pt idx="61">
                  <c:v>-0.20590199999999995</c:v>
                </c:pt>
                <c:pt idx="62">
                  <c:v>-0.20022899999999993</c:v>
                </c:pt>
                <c:pt idx="63">
                  <c:v>-0.22185499999999991</c:v>
                </c:pt>
                <c:pt idx="64">
                  <c:v>-0.22158999999999993</c:v>
                </c:pt>
                <c:pt idx="65">
                  <c:v>-0.23778799999999989</c:v>
                </c:pt>
                <c:pt idx="66">
                  <c:v>-0.24742899999999987</c:v>
                </c:pt>
                <c:pt idx="67">
                  <c:v>-0.27085299999999995</c:v>
                </c:pt>
                <c:pt idx="68">
                  <c:v>-0.27149099999999987</c:v>
                </c:pt>
                <c:pt idx="69">
                  <c:v>-0.28526099999999988</c:v>
                </c:pt>
                <c:pt idx="70">
                  <c:v>-0.29744399999999999</c:v>
                </c:pt>
                <c:pt idx="71">
                  <c:v>-0.30115399999999987</c:v>
                </c:pt>
                <c:pt idx="72">
                  <c:v>-0.30453399999999986</c:v>
                </c:pt>
                <c:pt idx="73">
                  <c:v>-0.31126999999999988</c:v>
                </c:pt>
                <c:pt idx="74">
                  <c:v>-0.31653499999999984</c:v>
                </c:pt>
                <c:pt idx="75">
                  <c:v>-0.32256999999999997</c:v>
                </c:pt>
                <c:pt idx="76">
                  <c:v>-0.33035399999999993</c:v>
                </c:pt>
                <c:pt idx="77">
                  <c:v>-0.33947799999999995</c:v>
                </c:pt>
                <c:pt idx="78">
                  <c:v>-0.33381699999999992</c:v>
                </c:pt>
                <c:pt idx="79">
                  <c:v>-0.34099599999999985</c:v>
                </c:pt>
                <c:pt idx="80">
                  <c:v>-0.34081899999999998</c:v>
                </c:pt>
                <c:pt idx="81">
                  <c:v>-0.34282499999999994</c:v>
                </c:pt>
                <c:pt idx="82">
                  <c:v>-0.33702199999999993</c:v>
                </c:pt>
                <c:pt idx="83">
                  <c:v>-0.34380399999999989</c:v>
                </c:pt>
                <c:pt idx="84">
                  <c:v>-0.34049899999999994</c:v>
                </c:pt>
                <c:pt idx="85">
                  <c:v>-0.33944599999999991</c:v>
                </c:pt>
                <c:pt idx="86">
                  <c:v>-0.33088199999999995</c:v>
                </c:pt>
                <c:pt idx="87">
                  <c:v>-0.34103199999999995</c:v>
                </c:pt>
                <c:pt idx="88">
                  <c:v>-0.33237299999999992</c:v>
                </c:pt>
                <c:pt idx="89">
                  <c:v>-0.34760999999999992</c:v>
                </c:pt>
                <c:pt idx="90">
                  <c:v>-0.3382389999999999</c:v>
                </c:pt>
                <c:pt idx="91">
                  <c:v>-0.34081299999999987</c:v>
                </c:pt>
                <c:pt idx="92">
                  <c:v>-0.32737099999999986</c:v>
                </c:pt>
                <c:pt idx="93">
                  <c:v>-0.31761699999999998</c:v>
                </c:pt>
                <c:pt idx="94">
                  <c:v>-0.32729599999999992</c:v>
                </c:pt>
                <c:pt idx="95">
                  <c:v>-0.33656999999999992</c:v>
                </c:pt>
                <c:pt idx="96">
                  <c:v>-0.32440599999999997</c:v>
                </c:pt>
                <c:pt idx="97">
                  <c:v>-0.32459399999999994</c:v>
                </c:pt>
                <c:pt idx="98">
                  <c:v>-0.31299299999999997</c:v>
                </c:pt>
                <c:pt idx="99">
                  <c:v>-0.30986599999999986</c:v>
                </c:pt>
                <c:pt idx="100">
                  <c:v>-0.30703999999999998</c:v>
                </c:pt>
                <c:pt idx="101">
                  <c:v>-0.28785199999999989</c:v>
                </c:pt>
                <c:pt idx="102">
                  <c:v>-0.30121399999999993</c:v>
                </c:pt>
                <c:pt idx="103">
                  <c:v>-0.28316599999999997</c:v>
                </c:pt>
                <c:pt idx="104">
                  <c:v>-0.30196999999999991</c:v>
                </c:pt>
                <c:pt idx="105">
                  <c:v>-0.28696799999999995</c:v>
                </c:pt>
                <c:pt idx="106">
                  <c:v>-0.29848499999999989</c:v>
                </c:pt>
                <c:pt idx="107">
                  <c:v>-0.29187999999999986</c:v>
                </c:pt>
                <c:pt idx="108">
                  <c:v>-0.25825799999999993</c:v>
                </c:pt>
                <c:pt idx="109">
                  <c:v>-0.27563899999999991</c:v>
                </c:pt>
                <c:pt idx="110">
                  <c:v>-0.27809699999999987</c:v>
                </c:pt>
                <c:pt idx="111">
                  <c:v>-0.2745999999999999</c:v>
                </c:pt>
                <c:pt idx="112">
                  <c:v>-0.25862199999999996</c:v>
                </c:pt>
                <c:pt idx="113">
                  <c:v>-0.29512799999999995</c:v>
                </c:pt>
                <c:pt idx="114">
                  <c:v>-0.29590799999999989</c:v>
                </c:pt>
                <c:pt idx="115">
                  <c:v>-0.2830919999999999</c:v>
                </c:pt>
                <c:pt idx="116">
                  <c:v>-0.26453899999999986</c:v>
                </c:pt>
                <c:pt idx="117">
                  <c:v>-0.27060099999999987</c:v>
                </c:pt>
                <c:pt idx="118">
                  <c:v>-0.29934199999999989</c:v>
                </c:pt>
                <c:pt idx="119">
                  <c:v>-0.31743399999999988</c:v>
                </c:pt>
                <c:pt idx="120">
                  <c:v>-0.29276799999999992</c:v>
                </c:pt>
                <c:pt idx="121">
                  <c:v>-0.33378599999999997</c:v>
                </c:pt>
                <c:pt idx="122">
                  <c:v>-0.30499899999999991</c:v>
                </c:pt>
                <c:pt idx="123">
                  <c:v>-0.32648899999999992</c:v>
                </c:pt>
                <c:pt idx="124">
                  <c:v>-0.33565499999999987</c:v>
                </c:pt>
                <c:pt idx="125">
                  <c:v>-0.36576999999999987</c:v>
                </c:pt>
                <c:pt idx="126">
                  <c:v>-0.33573799999999993</c:v>
                </c:pt>
                <c:pt idx="127">
                  <c:v>-0.35472899999999996</c:v>
                </c:pt>
                <c:pt idx="128">
                  <c:v>-0.37239499999999987</c:v>
                </c:pt>
                <c:pt idx="129">
                  <c:v>-0.34153199999999995</c:v>
                </c:pt>
                <c:pt idx="130">
                  <c:v>-0.3654329999999999</c:v>
                </c:pt>
                <c:pt idx="131">
                  <c:v>-0.37118699999999988</c:v>
                </c:pt>
                <c:pt idx="132">
                  <c:v>-0.36536799999999997</c:v>
                </c:pt>
                <c:pt idx="133">
                  <c:v>-0.37018999999999996</c:v>
                </c:pt>
                <c:pt idx="134">
                  <c:v>-0.36977499999999985</c:v>
                </c:pt>
                <c:pt idx="135">
                  <c:v>-0.37218699999999988</c:v>
                </c:pt>
                <c:pt idx="136">
                  <c:v>-0.35317699999999991</c:v>
                </c:pt>
                <c:pt idx="137">
                  <c:v>-0.37026799999999993</c:v>
                </c:pt>
                <c:pt idx="138">
                  <c:v>-0.37331399999999998</c:v>
                </c:pt>
                <c:pt idx="139">
                  <c:v>-0.41297499999999993</c:v>
                </c:pt>
                <c:pt idx="140">
                  <c:v>-0.39663999999999988</c:v>
                </c:pt>
                <c:pt idx="141">
                  <c:v>-0.43383199999999988</c:v>
                </c:pt>
                <c:pt idx="142">
                  <c:v>-0.35254399999999986</c:v>
                </c:pt>
                <c:pt idx="143">
                  <c:v>-0.43485499999999994</c:v>
                </c:pt>
                <c:pt idx="144">
                  <c:v>-0.40967099999999995</c:v>
                </c:pt>
              </c:numCache>
            </c:numRef>
          </c:xVal>
          <c:yVal>
            <c:numRef>
              <c:f>[1]Ogasawara2!$O$4:$O$148</c:f>
              <c:numCache>
                <c:formatCode>General</c:formatCode>
                <c:ptCount val="145"/>
                <c:pt idx="0">
                  <c:v>0</c:v>
                </c:pt>
                <c:pt idx="1">
                  <c:v>2.4109999999999899E-2</c:v>
                </c:pt>
                <c:pt idx="2">
                  <c:v>3.3129999999999882E-2</c:v>
                </c:pt>
                <c:pt idx="3">
                  <c:v>8.1453999999999957E-2</c:v>
                </c:pt>
                <c:pt idx="4">
                  <c:v>0.10027899999999999</c:v>
                </c:pt>
                <c:pt idx="5">
                  <c:v>0.22915899999999989</c:v>
                </c:pt>
                <c:pt idx="6">
                  <c:v>0.24907999999999994</c:v>
                </c:pt>
                <c:pt idx="7">
                  <c:v>0.3121339999999998</c:v>
                </c:pt>
                <c:pt idx="8">
                  <c:v>0.33246899999999985</c:v>
                </c:pt>
                <c:pt idx="9">
                  <c:v>0.46747799999999984</c:v>
                </c:pt>
                <c:pt idx="10">
                  <c:v>0.49740199999999984</c:v>
                </c:pt>
                <c:pt idx="11">
                  <c:v>0.59298800000000007</c:v>
                </c:pt>
                <c:pt idx="12">
                  <c:v>0.67621100000000001</c:v>
                </c:pt>
                <c:pt idx="13">
                  <c:v>0.74692100000000006</c:v>
                </c:pt>
                <c:pt idx="14">
                  <c:v>0.84002299999999996</c:v>
                </c:pt>
                <c:pt idx="15">
                  <c:v>0.94879600000000008</c:v>
                </c:pt>
                <c:pt idx="16">
                  <c:v>0.98508200000000012</c:v>
                </c:pt>
                <c:pt idx="17">
                  <c:v>1.139664</c:v>
                </c:pt>
                <c:pt idx="18">
                  <c:v>1.191157</c:v>
                </c:pt>
                <c:pt idx="19">
                  <c:v>1.3511089999999997</c:v>
                </c:pt>
                <c:pt idx="20">
                  <c:v>1.4562119999999998</c:v>
                </c:pt>
                <c:pt idx="21">
                  <c:v>1.5726020000000001</c:v>
                </c:pt>
                <c:pt idx="22">
                  <c:v>1.6526110000000001</c:v>
                </c:pt>
                <c:pt idx="23">
                  <c:v>1.8551389999999999</c:v>
                </c:pt>
                <c:pt idx="24">
                  <c:v>1.9310849999999999</c:v>
                </c:pt>
                <c:pt idx="25">
                  <c:v>2.1162839999999998</c:v>
                </c:pt>
                <c:pt idx="26">
                  <c:v>2.2184200000000001</c:v>
                </c:pt>
                <c:pt idx="27">
                  <c:v>2.3940609999999998</c:v>
                </c:pt>
                <c:pt idx="28">
                  <c:v>2.481347</c:v>
                </c:pt>
                <c:pt idx="29">
                  <c:v>2.6723989999999995</c:v>
                </c:pt>
                <c:pt idx="30">
                  <c:v>2.8012299999999994</c:v>
                </c:pt>
                <c:pt idx="31">
                  <c:v>2.97641</c:v>
                </c:pt>
                <c:pt idx="32">
                  <c:v>3.1168080000000002</c:v>
                </c:pt>
                <c:pt idx="33">
                  <c:v>3.3029439999999997</c:v>
                </c:pt>
                <c:pt idx="34">
                  <c:v>3.4000149999999993</c:v>
                </c:pt>
                <c:pt idx="35">
                  <c:v>3.6274159999999993</c:v>
                </c:pt>
                <c:pt idx="36">
                  <c:v>3.7601129999999996</c:v>
                </c:pt>
                <c:pt idx="37">
                  <c:v>3.9352450000000001</c:v>
                </c:pt>
                <c:pt idx="38">
                  <c:v>4.0687799999999994</c:v>
                </c:pt>
                <c:pt idx="39">
                  <c:v>4.302664</c:v>
                </c:pt>
                <c:pt idx="40">
                  <c:v>4.3926590000000001</c:v>
                </c:pt>
                <c:pt idx="41">
                  <c:v>4.662634999999999</c:v>
                </c:pt>
                <c:pt idx="42">
                  <c:v>4.7962329999999991</c:v>
                </c:pt>
                <c:pt idx="43">
                  <c:v>5.0526559999999998</c:v>
                </c:pt>
                <c:pt idx="44">
                  <c:v>5.1761869999999996</c:v>
                </c:pt>
                <c:pt idx="45">
                  <c:v>5.4328219999999998</c:v>
                </c:pt>
                <c:pt idx="46">
                  <c:v>5.5535859999999992</c:v>
                </c:pt>
                <c:pt idx="47">
                  <c:v>5.808446</c:v>
                </c:pt>
                <c:pt idx="48">
                  <c:v>5.933249</c:v>
                </c:pt>
                <c:pt idx="49">
                  <c:v>6.2282500000000001</c:v>
                </c:pt>
                <c:pt idx="50">
                  <c:v>6.3411300000000006</c:v>
                </c:pt>
                <c:pt idx="51">
                  <c:v>6.6323679999999996</c:v>
                </c:pt>
                <c:pt idx="52">
                  <c:v>6.7867319999999989</c:v>
                </c:pt>
                <c:pt idx="53">
                  <c:v>7.0634499999999996</c:v>
                </c:pt>
                <c:pt idx="54">
                  <c:v>7.2187409999999996</c:v>
                </c:pt>
                <c:pt idx="55">
                  <c:v>7.4830070000000006</c:v>
                </c:pt>
                <c:pt idx="56">
                  <c:v>7.6375850000000005</c:v>
                </c:pt>
                <c:pt idx="57">
                  <c:v>7.9299880000000007</c:v>
                </c:pt>
                <c:pt idx="58">
                  <c:v>8.0859379999999987</c:v>
                </c:pt>
                <c:pt idx="59">
                  <c:v>8.4234460000000002</c:v>
                </c:pt>
                <c:pt idx="60">
                  <c:v>8.5672160000000002</c:v>
                </c:pt>
                <c:pt idx="61">
                  <c:v>8.8885090000000009</c:v>
                </c:pt>
                <c:pt idx="62">
                  <c:v>9.0303170000000019</c:v>
                </c:pt>
                <c:pt idx="63">
                  <c:v>9.3419870000000014</c:v>
                </c:pt>
                <c:pt idx="64">
                  <c:v>9.4771160000000005</c:v>
                </c:pt>
                <c:pt idx="65">
                  <c:v>9.7824620000000024</c:v>
                </c:pt>
                <c:pt idx="66">
                  <c:v>9.9980360000000008</c:v>
                </c:pt>
                <c:pt idx="67">
                  <c:v>10.336155000000002</c:v>
                </c:pt>
                <c:pt idx="68">
                  <c:v>10.463702000000001</c:v>
                </c:pt>
                <c:pt idx="69">
                  <c:v>10.797701000000002</c:v>
                </c:pt>
                <c:pt idx="70">
                  <c:v>10.962219000000001</c:v>
                </c:pt>
                <c:pt idx="71">
                  <c:v>11.292488000000002</c:v>
                </c:pt>
                <c:pt idx="72">
                  <c:v>11.456106999999999</c:v>
                </c:pt>
                <c:pt idx="73">
                  <c:v>11.862765000000001</c:v>
                </c:pt>
                <c:pt idx="74">
                  <c:v>12.024426000000002</c:v>
                </c:pt>
                <c:pt idx="75">
                  <c:v>12.347346000000002</c:v>
                </c:pt>
                <c:pt idx="76">
                  <c:v>12.508464</c:v>
                </c:pt>
                <c:pt idx="77">
                  <c:v>12.831254000000001</c:v>
                </c:pt>
                <c:pt idx="78">
                  <c:v>12.992567000000001</c:v>
                </c:pt>
                <c:pt idx="79">
                  <c:v>13.316513</c:v>
                </c:pt>
                <c:pt idx="80">
                  <c:v>13.478951</c:v>
                </c:pt>
                <c:pt idx="81">
                  <c:v>13.805481</c:v>
                </c:pt>
                <c:pt idx="82">
                  <c:v>13.968791000000001</c:v>
                </c:pt>
                <c:pt idx="83">
                  <c:v>14.383852000000001</c:v>
                </c:pt>
                <c:pt idx="84">
                  <c:v>14.55062</c:v>
                </c:pt>
                <c:pt idx="85">
                  <c:v>14.888683</c:v>
                </c:pt>
                <c:pt idx="86">
                  <c:v>15.057732</c:v>
                </c:pt>
                <c:pt idx="87">
                  <c:v>15.363741000000003</c:v>
                </c:pt>
                <c:pt idx="88">
                  <c:v>15.536789000000001</c:v>
                </c:pt>
                <c:pt idx="89">
                  <c:v>15.853815999999998</c:v>
                </c:pt>
                <c:pt idx="90">
                  <c:v>16.031850000000002</c:v>
                </c:pt>
                <c:pt idx="91">
                  <c:v>16.402403000000003</c:v>
                </c:pt>
                <c:pt idx="92">
                  <c:v>16.585346000000001</c:v>
                </c:pt>
                <c:pt idx="93">
                  <c:v>16.91741</c:v>
                </c:pt>
                <c:pt idx="94">
                  <c:v>17.068767999999999</c:v>
                </c:pt>
                <c:pt idx="95">
                  <c:v>17.373156999999999</c:v>
                </c:pt>
                <c:pt idx="96">
                  <c:v>17.571132000000002</c:v>
                </c:pt>
                <c:pt idx="97">
                  <c:v>17.884617000000002</c:v>
                </c:pt>
                <c:pt idx="98">
                  <c:v>18.038093</c:v>
                </c:pt>
                <c:pt idx="99">
                  <c:v>18.41902</c:v>
                </c:pt>
                <c:pt idx="100">
                  <c:v>18.585699000000002</c:v>
                </c:pt>
                <c:pt idx="101">
                  <c:v>18.918149000000003</c:v>
                </c:pt>
                <c:pt idx="102">
                  <c:v>19.044985</c:v>
                </c:pt>
                <c:pt idx="103">
                  <c:v>19.394065999999999</c:v>
                </c:pt>
                <c:pt idx="104">
                  <c:v>19.531428000000002</c:v>
                </c:pt>
                <c:pt idx="105">
                  <c:v>19.900981999999999</c:v>
                </c:pt>
                <c:pt idx="106">
                  <c:v>20.040479999999999</c:v>
                </c:pt>
                <c:pt idx="107">
                  <c:v>20.369314000000003</c:v>
                </c:pt>
                <c:pt idx="108">
                  <c:v>20.546897000000001</c:v>
                </c:pt>
                <c:pt idx="109">
                  <c:v>20.843668000000001</c:v>
                </c:pt>
                <c:pt idx="110">
                  <c:v>20.990161000000001</c:v>
                </c:pt>
                <c:pt idx="111">
                  <c:v>21.357777000000002</c:v>
                </c:pt>
                <c:pt idx="112">
                  <c:v>21.495049999999999</c:v>
                </c:pt>
                <c:pt idx="113">
                  <c:v>21.764347000000001</c:v>
                </c:pt>
                <c:pt idx="114">
                  <c:v>21.924706000000004</c:v>
                </c:pt>
                <c:pt idx="115">
                  <c:v>22.239096000000004</c:v>
                </c:pt>
                <c:pt idx="116">
                  <c:v>22.387513999999999</c:v>
                </c:pt>
                <c:pt idx="117">
                  <c:v>22.739142000000001</c:v>
                </c:pt>
                <c:pt idx="118">
                  <c:v>22.859225000000002</c:v>
                </c:pt>
                <c:pt idx="119">
                  <c:v>23.150810000000003</c:v>
                </c:pt>
                <c:pt idx="120">
                  <c:v>23.307991000000001</c:v>
                </c:pt>
                <c:pt idx="121">
                  <c:v>23.545082000000004</c:v>
                </c:pt>
                <c:pt idx="122">
                  <c:v>23.704270000000001</c:v>
                </c:pt>
                <c:pt idx="123">
                  <c:v>24.027841000000002</c:v>
                </c:pt>
                <c:pt idx="124">
                  <c:v>24.140678000000001</c:v>
                </c:pt>
                <c:pt idx="125">
                  <c:v>24.385024000000001</c:v>
                </c:pt>
                <c:pt idx="126">
                  <c:v>24.558188000000001</c:v>
                </c:pt>
                <c:pt idx="127">
                  <c:v>24.798780000000001</c:v>
                </c:pt>
                <c:pt idx="128">
                  <c:v>24.932015</c:v>
                </c:pt>
                <c:pt idx="129">
                  <c:v>25.228492000000003</c:v>
                </c:pt>
                <c:pt idx="130">
                  <c:v>25.376172000000004</c:v>
                </c:pt>
                <c:pt idx="131">
                  <c:v>25.619065000000003</c:v>
                </c:pt>
                <c:pt idx="132">
                  <c:v>25.730662000000002</c:v>
                </c:pt>
                <c:pt idx="133">
                  <c:v>25.981135000000002</c:v>
                </c:pt>
                <c:pt idx="134">
                  <c:v>26.104658000000001</c:v>
                </c:pt>
                <c:pt idx="135">
                  <c:v>26.361279000000003</c:v>
                </c:pt>
                <c:pt idx="136">
                  <c:v>26.462073</c:v>
                </c:pt>
                <c:pt idx="137">
                  <c:v>26.750635000000003</c:v>
                </c:pt>
                <c:pt idx="138">
                  <c:v>26.889440000000004</c:v>
                </c:pt>
                <c:pt idx="139">
                  <c:v>27.086491000000002</c:v>
                </c:pt>
                <c:pt idx="140">
                  <c:v>27.199649000000001</c:v>
                </c:pt>
                <c:pt idx="141">
                  <c:v>27.398144000000002</c:v>
                </c:pt>
                <c:pt idx="142">
                  <c:v>27.555140000000002</c:v>
                </c:pt>
                <c:pt idx="143">
                  <c:v>27.687042000000002</c:v>
                </c:pt>
                <c:pt idx="144">
                  <c:v>27.792897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3-29F1-47DC-9ED5-22BB96816DA4}"/>
            </c:ext>
          </c:extLst>
        </c:ser>
        <c:ser>
          <c:idx val="13"/>
          <c:order val="12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[1]Onoki1!$N$4:$N$161</c:f>
              <c:numCache>
                <c:formatCode>General</c:formatCode>
                <c:ptCount val="158"/>
                <c:pt idx="0">
                  <c:v>0</c:v>
                </c:pt>
                <c:pt idx="1">
                  <c:v>-5.1199999999998911E-3</c:v>
                </c:pt>
                <c:pt idx="2">
                  <c:v>1.8925000000000181E-2</c:v>
                </c:pt>
                <c:pt idx="3">
                  <c:v>-9.8969999999999354E-3</c:v>
                </c:pt>
                <c:pt idx="4">
                  <c:v>3.3509999999999991E-2</c:v>
                </c:pt>
                <c:pt idx="5">
                  <c:v>-1.8259999999997946E-3</c:v>
                </c:pt>
                <c:pt idx="6">
                  <c:v>4.6754000000000136E-2</c:v>
                </c:pt>
                <c:pt idx="7">
                  <c:v>4.1720000000000028E-2</c:v>
                </c:pt>
                <c:pt idx="8">
                  <c:v>3.6138000000000149E-2</c:v>
                </c:pt>
                <c:pt idx="9">
                  <c:v>7.1819000000000188E-2</c:v>
                </c:pt>
                <c:pt idx="10">
                  <c:v>2.5144000000000007E-2</c:v>
                </c:pt>
                <c:pt idx="11">
                  <c:v>2.1031000000000178E-2</c:v>
                </c:pt>
                <c:pt idx="12">
                  <c:v>7.0490000000000011E-2</c:v>
                </c:pt>
                <c:pt idx="13">
                  <c:v>7.166800000000012E-2</c:v>
                </c:pt>
                <c:pt idx="14">
                  <c:v>3.1931000000000043E-2</c:v>
                </c:pt>
                <c:pt idx="15">
                  <c:v>3.1057000000000019E-2</c:v>
                </c:pt>
                <c:pt idx="16">
                  <c:v>7.5894000000000003E-2</c:v>
                </c:pt>
                <c:pt idx="17">
                  <c:v>7.0719000000000046E-2</c:v>
                </c:pt>
                <c:pt idx="18">
                  <c:v>3.4622000000000069E-2</c:v>
                </c:pt>
                <c:pt idx="19">
                  <c:v>5.7614000000000033E-2</c:v>
                </c:pt>
                <c:pt idx="20">
                  <c:v>2.9350000000000136E-2</c:v>
                </c:pt>
                <c:pt idx="21">
                  <c:v>5.4313000000000104E-2</c:v>
                </c:pt>
                <c:pt idx="22">
                  <c:v>1.3465000000000145E-2</c:v>
                </c:pt>
                <c:pt idx="23">
                  <c:v>4.7566000000000032E-2</c:v>
                </c:pt>
                <c:pt idx="24">
                  <c:v>6.1348000000000187E-2</c:v>
                </c:pt>
                <c:pt idx="25">
                  <c:v>2.2149000000000117E-2</c:v>
                </c:pt>
                <c:pt idx="26">
                  <c:v>4.7881000000000083E-2</c:v>
                </c:pt>
                <c:pt idx="27">
                  <c:v>2.6149000000000117E-2</c:v>
                </c:pt>
                <c:pt idx="28">
                  <c:v>4.678300000000013E-2</c:v>
                </c:pt>
                <c:pt idx="29">
                  <c:v>4.5214000000000171E-2</c:v>
                </c:pt>
                <c:pt idx="30">
                  <c:v>2.2864000000000034E-2</c:v>
                </c:pt>
                <c:pt idx="31">
                  <c:v>5.4377000000000182E-2</c:v>
                </c:pt>
                <c:pt idx="32">
                  <c:v>3.3634000000000018E-2</c:v>
                </c:pt>
                <c:pt idx="33">
                  <c:v>4.177600000000007E-2</c:v>
                </c:pt>
                <c:pt idx="34">
                  <c:v>6.6583000000000087E-2</c:v>
                </c:pt>
                <c:pt idx="35">
                  <c:v>5.0799000000000205E-2</c:v>
                </c:pt>
                <c:pt idx="36">
                  <c:v>3.5303000000000112E-2</c:v>
                </c:pt>
                <c:pt idx="37">
                  <c:v>4.5163000000000009E-2</c:v>
                </c:pt>
                <c:pt idx="38">
                  <c:v>3.9401000000000068E-2</c:v>
                </c:pt>
                <c:pt idx="39">
                  <c:v>3.4351000000000111E-2</c:v>
                </c:pt>
                <c:pt idx="40">
                  <c:v>4.8194000000000188E-2</c:v>
                </c:pt>
                <c:pt idx="41">
                  <c:v>3.6615999999999989E-2</c:v>
                </c:pt>
                <c:pt idx="42">
                  <c:v>4.6903999999999994E-2</c:v>
                </c:pt>
                <c:pt idx="43">
                  <c:v>5.5551000000000163E-2</c:v>
                </c:pt>
                <c:pt idx="44">
                  <c:v>5.6267000000000053E-2</c:v>
                </c:pt>
                <c:pt idx="45">
                  <c:v>4.0561000000000152E-2</c:v>
                </c:pt>
                <c:pt idx="46">
                  <c:v>4.7091000000000126E-2</c:v>
                </c:pt>
                <c:pt idx="47">
                  <c:v>5.0239000000000034E-2</c:v>
                </c:pt>
                <c:pt idx="48">
                  <c:v>4.0971000000000007E-2</c:v>
                </c:pt>
                <c:pt idx="49">
                  <c:v>2.6122000000000072E-2</c:v>
                </c:pt>
                <c:pt idx="50">
                  <c:v>1.486500000000001E-2</c:v>
                </c:pt>
                <c:pt idx="51">
                  <c:v>2.4788000000000011E-2</c:v>
                </c:pt>
                <c:pt idx="52">
                  <c:v>3.2535000000000085E-2</c:v>
                </c:pt>
                <c:pt idx="53">
                  <c:v>3.3634999999999991E-2</c:v>
                </c:pt>
                <c:pt idx="54">
                  <c:v>3.654500000000007E-2</c:v>
                </c:pt>
                <c:pt idx="55">
                  <c:v>2.5769000000000007E-2</c:v>
                </c:pt>
                <c:pt idx="56">
                  <c:v>2.5826999999999999E-2</c:v>
                </c:pt>
                <c:pt idx="57">
                  <c:v>3.1341000000000126E-2</c:v>
                </c:pt>
                <c:pt idx="58">
                  <c:v>2.5066000000000033E-2</c:v>
                </c:pt>
                <c:pt idx="59">
                  <c:v>8.5750000000000461E-3</c:v>
                </c:pt>
                <c:pt idx="60">
                  <c:v>4.1730000000000022E-3</c:v>
                </c:pt>
                <c:pt idx="61">
                  <c:v>2.9830000000001747E-3</c:v>
                </c:pt>
                <c:pt idx="62">
                  <c:v>2.2250000000001366E-3</c:v>
                </c:pt>
                <c:pt idx="63">
                  <c:v>-3.0809999999999037E-3</c:v>
                </c:pt>
                <c:pt idx="64">
                  <c:v>-6.4169999999999167E-3</c:v>
                </c:pt>
                <c:pt idx="65">
                  <c:v>-1.7743999999999916E-2</c:v>
                </c:pt>
                <c:pt idx="66">
                  <c:v>-2.5390999999999851E-2</c:v>
                </c:pt>
                <c:pt idx="67">
                  <c:v>-2.5926999999999908E-2</c:v>
                </c:pt>
                <c:pt idx="68">
                  <c:v>-5.6964999999999918E-2</c:v>
                </c:pt>
                <c:pt idx="69">
                  <c:v>-4.2132999999999927E-2</c:v>
                </c:pt>
                <c:pt idx="70">
                  <c:v>-5.1330999999999904E-2</c:v>
                </c:pt>
                <c:pt idx="71">
                  <c:v>-6.3062999999999869E-2</c:v>
                </c:pt>
                <c:pt idx="72">
                  <c:v>-5.137699999999995E-2</c:v>
                </c:pt>
                <c:pt idx="73">
                  <c:v>-6.786099999999988E-2</c:v>
                </c:pt>
                <c:pt idx="74">
                  <c:v>-5.9334999999999923E-2</c:v>
                </c:pt>
                <c:pt idx="75">
                  <c:v>-8.1514999999999879E-2</c:v>
                </c:pt>
                <c:pt idx="76">
                  <c:v>-7.3207999999999857E-2</c:v>
                </c:pt>
                <c:pt idx="77">
                  <c:v>-7.9132999999999926E-2</c:v>
                </c:pt>
                <c:pt idx="78">
                  <c:v>-8.4064999999999945E-2</c:v>
                </c:pt>
                <c:pt idx="79">
                  <c:v>-9.4881999999999952E-2</c:v>
                </c:pt>
                <c:pt idx="80">
                  <c:v>-0.11018899999999986</c:v>
                </c:pt>
                <c:pt idx="81">
                  <c:v>-9.330099999999994E-2</c:v>
                </c:pt>
                <c:pt idx="82">
                  <c:v>-9.9106999999999862E-2</c:v>
                </c:pt>
                <c:pt idx="83">
                  <c:v>-0.10492299999999989</c:v>
                </c:pt>
                <c:pt idx="84">
                  <c:v>-0.10714099999999985</c:v>
                </c:pt>
                <c:pt idx="85">
                  <c:v>-0.12686599999999987</c:v>
                </c:pt>
                <c:pt idx="86">
                  <c:v>-0.1144469999999999</c:v>
                </c:pt>
                <c:pt idx="87">
                  <c:v>-0.11564199999999994</c:v>
                </c:pt>
                <c:pt idx="88">
                  <c:v>-0.11962999999999989</c:v>
                </c:pt>
                <c:pt idx="89">
                  <c:v>-0.12559899999999993</c:v>
                </c:pt>
                <c:pt idx="90">
                  <c:v>-0.13840699999999992</c:v>
                </c:pt>
                <c:pt idx="91">
                  <c:v>-0.12896599999999989</c:v>
                </c:pt>
                <c:pt idx="92">
                  <c:v>-0.13857799999999987</c:v>
                </c:pt>
                <c:pt idx="93">
                  <c:v>-0.15048399999999992</c:v>
                </c:pt>
                <c:pt idx="94">
                  <c:v>-0.14279399999999987</c:v>
                </c:pt>
                <c:pt idx="95">
                  <c:v>-0.13808199999999987</c:v>
                </c:pt>
                <c:pt idx="96">
                  <c:v>-0.15334799999999996</c:v>
                </c:pt>
                <c:pt idx="97">
                  <c:v>-0.15642899999999987</c:v>
                </c:pt>
                <c:pt idx="98">
                  <c:v>-0.15317999999999996</c:v>
                </c:pt>
                <c:pt idx="99">
                  <c:v>-0.16438299999999992</c:v>
                </c:pt>
                <c:pt idx="100">
                  <c:v>-0.17087699999999995</c:v>
                </c:pt>
                <c:pt idx="101">
                  <c:v>-0.16165799999999991</c:v>
                </c:pt>
                <c:pt idx="102">
                  <c:v>-0.17310699999999987</c:v>
                </c:pt>
                <c:pt idx="103">
                  <c:v>-0.17439399999999988</c:v>
                </c:pt>
                <c:pt idx="104">
                  <c:v>-0.17342299999999988</c:v>
                </c:pt>
                <c:pt idx="105">
                  <c:v>-0.17411899999999991</c:v>
                </c:pt>
                <c:pt idx="106">
                  <c:v>-0.1782739999999999</c:v>
                </c:pt>
                <c:pt idx="107">
                  <c:v>-0.18454699999999991</c:v>
                </c:pt>
                <c:pt idx="108">
                  <c:v>-0.17389099999999985</c:v>
                </c:pt>
                <c:pt idx="109">
                  <c:v>-0.17078699999999991</c:v>
                </c:pt>
                <c:pt idx="110">
                  <c:v>-0.18803299999999989</c:v>
                </c:pt>
                <c:pt idx="111">
                  <c:v>-0.18647099999999989</c:v>
                </c:pt>
                <c:pt idx="112">
                  <c:v>-0.18698699999999985</c:v>
                </c:pt>
                <c:pt idx="113">
                  <c:v>-0.19009999999999991</c:v>
                </c:pt>
                <c:pt idx="114">
                  <c:v>-0.19195299999999987</c:v>
                </c:pt>
                <c:pt idx="115">
                  <c:v>-0.18908899999999995</c:v>
                </c:pt>
                <c:pt idx="116">
                  <c:v>-0.19309799999999996</c:v>
                </c:pt>
                <c:pt idx="117">
                  <c:v>-0.19274699999999997</c:v>
                </c:pt>
                <c:pt idx="118">
                  <c:v>-0.18882299999999988</c:v>
                </c:pt>
                <c:pt idx="119">
                  <c:v>-0.1928359999999999</c:v>
                </c:pt>
                <c:pt idx="120">
                  <c:v>-0.22035299999999997</c:v>
                </c:pt>
                <c:pt idx="121">
                  <c:v>-0.2276679999999999</c:v>
                </c:pt>
                <c:pt idx="122">
                  <c:v>-0.19861399999999993</c:v>
                </c:pt>
                <c:pt idx="123">
                  <c:v>-0.23269399999999985</c:v>
                </c:pt>
                <c:pt idx="124">
                  <c:v>-0.25076899999999991</c:v>
                </c:pt>
                <c:pt idx="125">
                  <c:v>-0.23105899999999985</c:v>
                </c:pt>
                <c:pt idx="126">
                  <c:v>-0.24980399999999986</c:v>
                </c:pt>
                <c:pt idx="127">
                  <c:v>-0.25912799999999991</c:v>
                </c:pt>
                <c:pt idx="128">
                  <c:v>-0.2498209999999999</c:v>
                </c:pt>
                <c:pt idx="129">
                  <c:v>-0.2813409999999999</c:v>
                </c:pt>
                <c:pt idx="130">
                  <c:v>-0.28085899999999991</c:v>
                </c:pt>
                <c:pt idx="131">
                  <c:v>-0.30295199999999989</c:v>
                </c:pt>
                <c:pt idx="132">
                  <c:v>-0.2798739999999999</c:v>
                </c:pt>
                <c:pt idx="133">
                  <c:v>-0.30783099999999991</c:v>
                </c:pt>
                <c:pt idx="134">
                  <c:v>-0.28538099999999988</c:v>
                </c:pt>
                <c:pt idx="135">
                  <c:v>-0.3561669999999999</c:v>
                </c:pt>
                <c:pt idx="136">
                  <c:v>-0.29753699999999994</c:v>
                </c:pt>
                <c:pt idx="137">
                  <c:v>-0.31448599999999988</c:v>
                </c:pt>
                <c:pt idx="138">
                  <c:v>-0.33602799999999994</c:v>
                </c:pt>
                <c:pt idx="139">
                  <c:v>-0.34358499999999992</c:v>
                </c:pt>
                <c:pt idx="140">
                  <c:v>-0.36084099999999991</c:v>
                </c:pt>
                <c:pt idx="141">
                  <c:v>-0.31950699999999993</c:v>
                </c:pt>
                <c:pt idx="142">
                  <c:v>-0.32319799999999987</c:v>
                </c:pt>
                <c:pt idx="143">
                  <c:v>-0.33071499999999993</c:v>
                </c:pt>
                <c:pt idx="144">
                  <c:v>-0.35434799999999994</c:v>
                </c:pt>
                <c:pt idx="145">
                  <c:v>-0.34832399999999997</c:v>
                </c:pt>
                <c:pt idx="146">
                  <c:v>-0.35206899999999985</c:v>
                </c:pt>
                <c:pt idx="147">
                  <c:v>-0.35992699999999994</c:v>
                </c:pt>
                <c:pt idx="148">
                  <c:v>-0.34891199999999994</c:v>
                </c:pt>
                <c:pt idx="149">
                  <c:v>-0.34095499999999995</c:v>
                </c:pt>
                <c:pt idx="150">
                  <c:v>-0.33864699999999992</c:v>
                </c:pt>
                <c:pt idx="151">
                  <c:v>-0.38080099999999995</c:v>
                </c:pt>
                <c:pt idx="152">
                  <c:v>-0.37432599999999994</c:v>
                </c:pt>
                <c:pt idx="153">
                  <c:v>-0.37565799999999994</c:v>
                </c:pt>
                <c:pt idx="154">
                  <c:v>-0.3724269999999999</c:v>
                </c:pt>
                <c:pt idx="155">
                  <c:v>-0.35016999999999987</c:v>
                </c:pt>
                <c:pt idx="156">
                  <c:v>-0.33199099999999987</c:v>
                </c:pt>
                <c:pt idx="157">
                  <c:v>-0.3652689999999999</c:v>
                </c:pt>
              </c:numCache>
            </c:numRef>
          </c:xVal>
          <c:yVal>
            <c:numRef>
              <c:f>[1]Onoki1!$O$4:$O$161</c:f>
              <c:numCache>
                <c:formatCode>General</c:formatCode>
                <c:ptCount val="158"/>
                <c:pt idx="0">
                  <c:v>0</c:v>
                </c:pt>
                <c:pt idx="1">
                  <c:v>9.9162000000000264E-2</c:v>
                </c:pt>
                <c:pt idx="2">
                  <c:v>0.13050400000000037</c:v>
                </c:pt>
                <c:pt idx="3">
                  <c:v>0.30156200000000039</c:v>
                </c:pt>
                <c:pt idx="4">
                  <c:v>0.35710200000000031</c:v>
                </c:pt>
                <c:pt idx="5">
                  <c:v>0.5156240000000003</c:v>
                </c:pt>
                <c:pt idx="6">
                  <c:v>0.57664800000000016</c:v>
                </c:pt>
                <c:pt idx="7">
                  <c:v>0.76867100000000033</c:v>
                </c:pt>
                <c:pt idx="8">
                  <c:v>0.85947099999999998</c:v>
                </c:pt>
                <c:pt idx="9">
                  <c:v>0.99924800000000003</c:v>
                </c:pt>
                <c:pt idx="10">
                  <c:v>1.1331510000000002</c:v>
                </c:pt>
                <c:pt idx="11">
                  <c:v>1.3149610000000003</c:v>
                </c:pt>
                <c:pt idx="12">
                  <c:v>1.3726640000000003</c:v>
                </c:pt>
                <c:pt idx="13">
                  <c:v>1.5559250000000002</c:v>
                </c:pt>
                <c:pt idx="14">
                  <c:v>1.68933</c:v>
                </c:pt>
                <c:pt idx="15">
                  <c:v>1.8638249999999998</c:v>
                </c:pt>
                <c:pt idx="16">
                  <c:v>1.913611</c:v>
                </c:pt>
                <c:pt idx="17">
                  <c:v>2.0792009999999999</c:v>
                </c:pt>
                <c:pt idx="18">
                  <c:v>2.2087129999999999</c:v>
                </c:pt>
                <c:pt idx="19">
                  <c:v>2.3986500000000004</c:v>
                </c:pt>
                <c:pt idx="20">
                  <c:v>2.5317460000000001</c:v>
                </c:pt>
                <c:pt idx="21">
                  <c:v>2.7169670000000008</c:v>
                </c:pt>
                <c:pt idx="22">
                  <c:v>2.8329240000000002</c:v>
                </c:pt>
                <c:pt idx="23">
                  <c:v>3.0209490000000008</c:v>
                </c:pt>
                <c:pt idx="24">
                  <c:v>3.1104290000000003</c:v>
                </c:pt>
                <c:pt idx="25">
                  <c:v>3.2972960000000002</c:v>
                </c:pt>
                <c:pt idx="26">
                  <c:v>3.3951880000000001</c:v>
                </c:pt>
                <c:pt idx="27">
                  <c:v>3.5923810000000005</c:v>
                </c:pt>
                <c:pt idx="28">
                  <c:v>3.6824270000000006</c:v>
                </c:pt>
                <c:pt idx="29">
                  <c:v>3.891286</c:v>
                </c:pt>
                <c:pt idx="30">
                  <c:v>4.009423</c:v>
                </c:pt>
                <c:pt idx="31">
                  <c:v>4.1721400000000006</c:v>
                </c:pt>
                <c:pt idx="32">
                  <c:v>4.2880910000000005</c:v>
                </c:pt>
                <c:pt idx="33">
                  <c:v>4.4915380000000003</c:v>
                </c:pt>
                <c:pt idx="34">
                  <c:v>4.5761770000000004</c:v>
                </c:pt>
                <c:pt idx="35">
                  <c:v>4.8171680000000006</c:v>
                </c:pt>
                <c:pt idx="36">
                  <c:v>4.9295980000000004</c:v>
                </c:pt>
                <c:pt idx="37">
                  <c:v>5.1809890000000003</c:v>
                </c:pt>
                <c:pt idx="38">
                  <c:v>5.2963690000000003</c:v>
                </c:pt>
                <c:pt idx="39">
                  <c:v>5.5275940000000006</c:v>
                </c:pt>
                <c:pt idx="40">
                  <c:v>5.5950770000000007</c:v>
                </c:pt>
                <c:pt idx="41">
                  <c:v>5.8149160000000002</c:v>
                </c:pt>
                <c:pt idx="42">
                  <c:v>5.9335930000000001</c:v>
                </c:pt>
                <c:pt idx="43">
                  <c:v>6.1588949999999993</c:v>
                </c:pt>
                <c:pt idx="44">
                  <c:v>6.2673570000000014</c:v>
                </c:pt>
                <c:pt idx="45">
                  <c:v>6.5231690000000011</c:v>
                </c:pt>
                <c:pt idx="46">
                  <c:v>6.6312290000000003</c:v>
                </c:pt>
                <c:pt idx="47">
                  <c:v>6.83819</c:v>
                </c:pt>
                <c:pt idx="48">
                  <c:v>6.9846179999999993</c:v>
                </c:pt>
                <c:pt idx="49">
                  <c:v>7.2249569999999999</c:v>
                </c:pt>
                <c:pt idx="50">
                  <c:v>7.3657089999999998</c:v>
                </c:pt>
                <c:pt idx="51">
                  <c:v>7.6104170000000009</c:v>
                </c:pt>
                <c:pt idx="52">
                  <c:v>7.7084659999999996</c:v>
                </c:pt>
                <c:pt idx="53">
                  <c:v>7.8955890000000011</c:v>
                </c:pt>
                <c:pt idx="54">
                  <c:v>7.989147</c:v>
                </c:pt>
                <c:pt idx="55">
                  <c:v>8.2125489999999992</c:v>
                </c:pt>
                <c:pt idx="56">
                  <c:v>8.3026709999999984</c:v>
                </c:pt>
                <c:pt idx="57">
                  <c:v>8.5272040000000011</c:v>
                </c:pt>
                <c:pt idx="58">
                  <c:v>8.6129680000000004</c:v>
                </c:pt>
                <c:pt idx="59">
                  <c:v>8.8252969999999991</c:v>
                </c:pt>
                <c:pt idx="60">
                  <c:v>8.9103189999999994</c:v>
                </c:pt>
                <c:pt idx="61">
                  <c:v>9.1239010000000018</c:v>
                </c:pt>
                <c:pt idx="62">
                  <c:v>9.2507510000000011</c:v>
                </c:pt>
                <c:pt idx="63">
                  <c:v>9.4592249999999982</c:v>
                </c:pt>
                <c:pt idx="64">
                  <c:v>9.5831320000000009</c:v>
                </c:pt>
                <c:pt idx="65">
                  <c:v>9.7870420000000014</c:v>
                </c:pt>
                <c:pt idx="66">
                  <c:v>9.9084459999999996</c:v>
                </c:pt>
                <c:pt idx="67">
                  <c:v>10.112010999999999</c:v>
                </c:pt>
                <c:pt idx="68">
                  <c:v>10.268656</c:v>
                </c:pt>
                <c:pt idx="69">
                  <c:v>10.472370999999999</c:v>
                </c:pt>
                <c:pt idx="70">
                  <c:v>10.591411000000001</c:v>
                </c:pt>
                <c:pt idx="71">
                  <c:v>10.789628</c:v>
                </c:pt>
                <c:pt idx="72">
                  <c:v>10.870484000000001</c:v>
                </c:pt>
                <c:pt idx="73">
                  <c:v>11.107118999999999</c:v>
                </c:pt>
                <c:pt idx="74">
                  <c:v>11.186946000000001</c:v>
                </c:pt>
                <c:pt idx="75">
                  <c:v>11.423009999999998</c:v>
                </c:pt>
                <c:pt idx="76">
                  <c:v>11.502342000000001</c:v>
                </c:pt>
                <c:pt idx="77">
                  <c:v>11.739037</c:v>
                </c:pt>
                <c:pt idx="78">
                  <c:v>11.817969000000002</c:v>
                </c:pt>
                <c:pt idx="79">
                  <c:v>12.134596000000002</c:v>
                </c:pt>
                <c:pt idx="80">
                  <c:v>12.373505000000002</c:v>
                </c:pt>
                <c:pt idx="81">
                  <c:v>12.531461999999999</c:v>
                </c:pt>
                <c:pt idx="82">
                  <c:v>12.771456000000002</c:v>
                </c:pt>
                <c:pt idx="83">
                  <c:v>12.852309000000002</c:v>
                </c:pt>
                <c:pt idx="84">
                  <c:v>13.094321000000001</c:v>
                </c:pt>
                <c:pt idx="85">
                  <c:v>13.17839</c:v>
                </c:pt>
                <c:pt idx="86">
                  <c:v>13.420971000000002</c:v>
                </c:pt>
                <c:pt idx="87">
                  <c:v>13.585439999999998</c:v>
                </c:pt>
                <c:pt idx="88">
                  <c:v>13.834994999999999</c:v>
                </c:pt>
                <c:pt idx="89">
                  <c:v>13.919952000000002</c:v>
                </c:pt>
                <c:pt idx="90">
                  <c:v>14.133898000000002</c:v>
                </c:pt>
                <c:pt idx="91">
                  <c:v>14.258916000000001</c:v>
                </c:pt>
                <c:pt idx="92">
                  <c:v>14.47639</c:v>
                </c:pt>
                <c:pt idx="93">
                  <c:v>14.654106000000001</c:v>
                </c:pt>
                <c:pt idx="94">
                  <c:v>14.871788</c:v>
                </c:pt>
                <c:pt idx="95">
                  <c:v>15.003815000000003</c:v>
                </c:pt>
                <c:pt idx="96">
                  <c:v>15.235021000000001</c:v>
                </c:pt>
                <c:pt idx="97">
                  <c:v>15.373526000000002</c:v>
                </c:pt>
                <c:pt idx="98">
                  <c:v>15.604312000000002</c:v>
                </c:pt>
                <c:pt idx="99">
                  <c:v>15.703091000000001</c:v>
                </c:pt>
                <c:pt idx="100">
                  <c:v>15.992813000000002</c:v>
                </c:pt>
                <c:pt idx="101">
                  <c:v>16.134441000000002</c:v>
                </c:pt>
                <c:pt idx="102">
                  <c:v>16.337553</c:v>
                </c:pt>
                <c:pt idx="103">
                  <c:v>16.488721000000002</c:v>
                </c:pt>
                <c:pt idx="104">
                  <c:v>16.692151000000003</c:v>
                </c:pt>
                <c:pt idx="105">
                  <c:v>16.848007000000003</c:v>
                </c:pt>
                <c:pt idx="106">
                  <c:v>17.114570000000001</c:v>
                </c:pt>
                <c:pt idx="107">
                  <c:v>17.225941000000002</c:v>
                </c:pt>
                <c:pt idx="108">
                  <c:v>17.493468</c:v>
                </c:pt>
                <c:pt idx="109">
                  <c:v>17.603126</c:v>
                </c:pt>
                <c:pt idx="110">
                  <c:v>17.841578000000002</c:v>
                </c:pt>
                <c:pt idx="111">
                  <c:v>17.956272000000002</c:v>
                </c:pt>
                <c:pt idx="112">
                  <c:v>18.251860000000001</c:v>
                </c:pt>
                <c:pt idx="113">
                  <c:v>18.374762000000004</c:v>
                </c:pt>
                <c:pt idx="114">
                  <c:v>18.622268000000002</c:v>
                </c:pt>
                <c:pt idx="115">
                  <c:v>18.745535</c:v>
                </c:pt>
                <c:pt idx="116">
                  <c:v>19.004693</c:v>
                </c:pt>
                <c:pt idx="117">
                  <c:v>19.135118000000002</c:v>
                </c:pt>
                <c:pt idx="118">
                  <c:v>19.398797000000002</c:v>
                </c:pt>
                <c:pt idx="119">
                  <c:v>19.538524000000002</c:v>
                </c:pt>
                <c:pt idx="120">
                  <c:v>19.771008000000002</c:v>
                </c:pt>
                <c:pt idx="121">
                  <c:v>19.919512000000005</c:v>
                </c:pt>
                <c:pt idx="122">
                  <c:v>20.183921000000002</c:v>
                </c:pt>
                <c:pt idx="123">
                  <c:v>20.289422000000002</c:v>
                </c:pt>
                <c:pt idx="124">
                  <c:v>20.533094000000002</c:v>
                </c:pt>
                <c:pt idx="125">
                  <c:v>20.668482000000001</c:v>
                </c:pt>
                <c:pt idx="126">
                  <c:v>20.923073000000002</c:v>
                </c:pt>
                <c:pt idx="127">
                  <c:v>21.012707000000002</c:v>
                </c:pt>
                <c:pt idx="128">
                  <c:v>21.331378000000001</c:v>
                </c:pt>
                <c:pt idx="129">
                  <c:v>21.448224000000003</c:v>
                </c:pt>
                <c:pt idx="130">
                  <c:v>21.704879000000002</c:v>
                </c:pt>
                <c:pt idx="131">
                  <c:v>21.816209000000004</c:v>
                </c:pt>
                <c:pt idx="132">
                  <c:v>22.058147000000002</c:v>
                </c:pt>
                <c:pt idx="133">
                  <c:v>22.180213000000002</c:v>
                </c:pt>
                <c:pt idx="134">
                  <c:v>22.432869000000004</c:v>
                </c:pt>
                <c:pt idx="135">
                  <c:v>22.514396000000001</c:v>
                </c:pt>
                <c:pt idx="136">
                  <c:v>22.831147000000001</c:v>
                </c:pt>
                <c:pt idx="137">
                  <c:v>22.949961999999999</c:v>
                </c:pt>
                <c:pt idx="138">
                  <c:v>23.177009000000002</c:v>
                </c:pt>
                <c:pt idx="139">
                  <c:v>23.288609000000001</c:v>
                </c:pt>
                <c:pt idx="140">
                  <c:v>23.518160000000002</c:v>
                </c:pt>
                <c:pt idx="141">
                  <c:v>23.677963000000002</c:v>
                </c:pt>
                <c:pt idx="142">
                  <c:v>23.899404000000004</c:v>
                </c:pt>
                <c:pt idx="143">
                  <c:v>24.019606</c:v>
                </c:pt>
                <c:pt idx="144">
                  <c:v>24.275908000000001</c:v>
                </c:pt>
                <c:pt idx="145">
                  <c:v>24.382298000000002</c:v>
                </c:pt>
                <c:pt idx="146">
                  <c:v>24.620545000000003</c:v>
                </c:pt>
                <c:pt idx="147">
                  <c:v>24.750156000000004</c:v>
                </c:pt>
                <c:pt idx="148">
                  <c:v>24.976465000000001</c:v>
                </c:pt>
                <c:pt idx="149">
                  <c:v>25.088213</c:v>
                </c:pt>
                <c:pt idx="150">
                  <c:v>25.335524000000003</c:v>
                </c:pt>
                <c:pt idx="151">
                  <c:v>25.396896000000002</c:v>
                </c:pt>
                <c:pt idx="152">
                  <c:v>25.645513000000005</c:v>
                </c:pt>
                <c:pt idx="153">
                  <c:v>25.779078000000002</c:v>
                </c:pt>
                <c:pt idx="154">
                  <c:v>26.042473000000001</c:v>
                </c:pt>
                <c:pt idx="155">
                  <c:v>26.145094</c:v>
                </c:pt>
                <c:pt idx="156">
                  <c:v>26.395046000000004</c:v>
                </c:pt>
                <c:pt idx="157">
                  <c:v>26.447314000000002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4-29F1-47DC-9ED5-22BB96816DA4}"/>
            </c:ext>
          </c:extLst>
        </c:ser>
        <c:ser>
          <c:idx val="14"/>
          <c:order val="13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[1]Onoki2!$N$4:$N$195</c:f>
              <c:numCache>
                <c:formatCode>General</c:formatCode>
                <c:ptCount val="192"/>
                <c:pt idx="0">
                  <c:v>0</c:v>
                </c:pt>
                <c:pt idx="1">
                  <c:v>-1.0979999999999564E-3</c:v>
                </c:pt>
                <c:pt idx="2">
                  <c:v>-5.1490000000001144E-3</c:v>
                </c:pt>
                <c:pt idx="3">
                  <c:v>-6.4770000000000895E-3</c:v>
                </c:pt>
                <c:pt idx="4">
                  <c:v>-1.9510999999999969E-2</c:v>
                </c:pt>
                <c:pt idx="5">
                  <c:v>-2.5179000000000087E-2</c:v>
                </c:pt>
                <c:pt idx="6">
                  <c:v>-3.9639000000000126E-2</c:v>
                </c:pt>
                <c:pt idx="7">
                  <c:v>-4.6415999999999943E-2</c:v>
                </c:pt>
                <c:pt idx="8">
                  <c:v>-5.158400000000006E-2</c:v>
                </c:pt>
                <c:pt idx="9">
                  <c:v>-5.1295000000000077E-2</c:v>
                </c:pt>
                <c:pt idx="10">
                  <c:v>-5.8949000000000071E-2</c:v>
                </c:pt>
                <c:pt idx="11">
                  <c:v>-5.0726000000000111E-2</c:v>
                </c:pt>
                <c:pt idx="12">
                  <c:v>-4.4459000000000061E-2</c:v>
                </c:pt>
                <c:pt idx="13">
                  <c:v>-3.5957000000000107E-2</c:v>
                </c:pt>
                <c:pt idx="14">
                  <c:v>-1.6726000000000112E-2</c:v>
                </c:pt>
                <c:pt idx="15">
                  <c:v>1.2233999999999924E-2</c:v>
                </c:pt>
                <c:pt idx="16">
                  <c:v>-5.6170000000000074E-2</c:v>
                </c:pt>
                <c:pt idx="17">
                  <c:v>-3.3799999999999955E-2</c:v>
                </c:pt>
                <c:pt idx="18">
                  <c:v>1.3545000000000073E-2</c:v>
                </c:pt>
                <c:pt idx="19">
                  <c:v>-6.0987000000000083E-2</c:v>
                </c:pt>
                <c:pt idx="20">
                  <c:v>-5.440000000000055E-3</c:v>
                </c:pt>
                <c:pt idx="21">
                  <c:v>-3.1691000000000032E-2</c:v>
                </c:pt>
                <c:pt idx="22">
                  <c:v>-3.1622000000000074E-2</c:v>
                </c:pt>
                <c:pt idx="23">
                  <c:v>-6.6470000000000029E-2</c:v>
                </c:pt>
                <c:pt idx="24">
                  <c:v>-7.4193999999999968E-2</c:v>
                </c:pt>
                <c:pt idx="25">
                  <c:v>-6.2654000000000001E-2</c:v>
                </c:pt>
                <c:pt idx="26">
                  <c:v>-5.9944999999999936E-2</c:v>
                </c:pt>
                <c:pt idx="27">
                  <c:v>-8.6379000000000136E-2</c:v>
                </c:pt>
                <c:pt idx="28">
                  <c:v>-3.5496000000000097E-2</c:v>
                </c:pt>
                <c:pt idx="29">
                  <c:v>-9.9998000000000045E-2</c:v>
                </c:pt>
                <c:pt idx="30">
                  <c:v>-2.441800000000012E-2</c:v>
                </c:pt>
                <c:pt idx="31">
                  <c:v>-0.10324500000000011</c:v>
                </c:pt>
                <c:pt idx="32">
                  <c:v>-3.1415999999999944E-2</c:v>
                </c:pt>
                <c:pt idx="33">
                  <c:v>-8.7684999999999944E-2</c:v>
                </c:pt>
                <c:pt idx="34">
                  <c:v>-6.5183999999999964E-2</c:v>
                </c:pt>
                <c:pt idx="35">
                  <c:v>-8.0629000000000131E-2</c:v>
                </c:pt>
                <c:pt idx="36">
                  <c:v>-5.3303000000000114E-2</c:v>
                </c:pt>
                <c:pt idx="37">
                  <c:v>-7.5485000000000135E-2</c:v>
                </c:pt>
                <c:pt idx="38">
                  <c:v>-8.0345000000000028E-2</c:v>
                </c:pt>
                <c:pt idx="39">
                  <c:v>-3.5625999999999977E-2</c:v>
                </c:pt>
                <c:pt idx="40">
                  <c:v>-5.3446000000000139E-2</c:v>
                </c:pt>
                <c:pt idx="41">
                  <c:v>-9.9670000000000078E-2</c:v>
                </c:pt>
                <c:pt idx="42">
                  <c:v>-9.9865000000000009E-2</c:v>
                </c:pt>
                <c:pt idx="43">
                  <c:v>-6.3053000000000109E-2</c:v>
                </c:pt>
                <c:pt idx="44">
                  <c:v>-5.883899999999994E-2</c:v>
                </c:pt>
                <c:pt idx="45">
                  <c:v>-0.10251199999999995</c:v>
                </c:pt>
                <c:pt idx="46">
                  <c:v>-0.10410699999999998</c:v>
                </c:pt>
                <c:pt idx="47">
                  <c:v>-5.9738000000000055E-2</c:v>
                </c:pt>
                <c:pt idx="48">
                  <c:v>-8.8963999999999946E-2</c:v>
                </c:pt>
                <c:pt idx="49">
                  <c:v>-6.0001999999999951E-2</c:v>
                </c:pt>
                <c:pt idx="50">
                  <c:v>-8.7163000000000018E-2</c:v>
                </c:pt>
                <c:pt idx="51">
                  <c:v>-7.6804000000000094E-2</c:v>
                </c:pt>
                <c:pt idx="52">
                  <c:v>-8.9854000000000045E-2</c:v>
                </c:pt>
                <c:pt idx="53">
                  <c:v>-8.1998000000000043E-2</c:v>
                </c:pt>
                <c:pt idx="54">
                  <c:v>-0.12821500000000013</c:v>
                </c:pt>
                <c:pt idx="55">
                  <c:v>-0.11740399999999999</c:v>
                </c:pt>
                <c:pt idx="56">
                  <c:v>-0.10887699999999996</c:v>
                </c:pt>
                <c:pt idx="57">
                  <c:v>-0.11989000000000011</c:v>
                </c:pt>
                <c:pt idx="58">
                  <c:v>-0.12670399999999996</c:v>
                </c:pt>
                <c:pt idx="59">
                  <c:v>-0.11089900000000012</c:v>
                </c:pt>
                <c:pt idx="60">
                  <c:v>-0.12072399999999993</c:v>
                </c:pt>
                <c:pt idx="61">
                  <c:v>-0.10148399999999992</c:v>
                </c:pt>
                <c:pt idx="62">
                  <c:v>-0.13583500000000004</c:v>
                </c:pt>
                <c:pt idx="63">
                  <c:v>-0.11881500000000006</c:v>
                </c:pt>
                <c:pt idx="64">
                  <c:v>-0.13388699999999995</c:v>
                </c:pt>
                <c:pt idx="65">
                  <c:v>-0.12852400000000011</c:v>
                </c:pt>
                <c:pt idx="66">
                  <c:v>-0.10945700000000011</c:v>
                </c:pt>
                <c:pt idx="67">
                  <c:v>-0.1157360000000001</c:v>
                </c:pt>
                <c:pt idx="68">
                  <c:v>-0.11250900000000001</c:v>
                </c:pt>
                <c:pt idx="69">
                  <c:v>-0.11197399999999993</c:v>
                </c:pt>
                <c:pt idx="70">
                  <c:v>-0.11661699999999997</c:v>
                </c:pt>
                <c:pt idx="71">
                  <c:v>-0.12068000000000006</c:v>
                </c:pt>
                <c:pt idx="72">
                  <c:v>-0.12679700000000002</c:v>
                </c:pt>
                <c:pt idx="73">
                  <c:v>-0.13403600000000007</c:v>
                </c:pt>
                <c:pt idx="74">
                  <c:v>-0.12787799999999994</c:v>
                </c:pt>
                <c:pt idx="75">
                  <c:v>-0.15292900000000009</c:v>
                </c:pt>
                <c:pt idx="76">
                  <c:v>-0.12971500000000014</c:v>
                </c:pt>
                <c:pt idx="77">
                  <c:v>-0.13958699999999999</c:v>
                </c:pt>
                <c:pt idx="78">
                  <c:v>-0.14830600000000005</c:v>
                </c:pt>
                <c:pt idx="79">
                  <c:v>-0.15159600000000001</c:v>
                </c:pt>
                <c:pt idx="80">
                  <c:v>-0.15940399999999999</c:v>
                </c:pt>
                <c:pt idx="81">
                  <c:v>-0.16809100000000013</c:v>
                </c:pt>
                <c:pt idx="82">
                  <c:v>-0.17675199999999996</c:v>
                </c:pt>
                <c:pt idx="83">
                  <c:v>-0.1944860000000001</c:v>
                </c:pt>
                <c:pt idx="84">
                  <c:v>-0.19390200000000005</c:v>
                </c:pt>
                <c:pt idx="85">
                  <c:v>-0.19227999999999998</c:v>
                </c:pt>
                <c:pt idx="86">
                  <c:v>-0.20975400000000013</c:v>
                </c:pt>
                <c:pt idx="87">
                  <c:v>-0.21704500000000007</c:v>
                </c:pt>
                <c:pt idx="88">
                  <c:v>-0.21218400000000009</c:v>
                </c:pt>
                <c:pt idx="89">
                  <c:v>-0.22202300000000003</c:v>
                </c:pt>
                <c:pt idx="90">
                  <c:v>-0.23057400000000008</c:v>
                </c:pt>
                <c:pt idx="91">
                  <c:v>-0.23316100000000006</c:v>
                </c:pt>
                <c:pt idx="92">
                  <c:v>-0.24763499999999999</c:v>
                </c:pt>
                <c:pt idx="93">
                  <c:v>-0.24684300000000009</c:v>
                </c:pt>
                <c:pt idx="94">
                  <c:v>-0.24205299999999999</c:v>
                </c:pt>
                <c:pt idx="95">
                  <c:v>-0.25037500000000001</c:v>
                </c:pt>
                <c:pt idx="96">
                  <c:v>-0.2496020000000001</c:v>
                </c:pt>
                <c:pt idx="97">
                  <c:v>-0.24361300000000005</c:v>
                </c:pt>
                <c:pt idx="98">
                  <c:v>-0.24926700000000004</c:v>
                </c:pt>
                <c:pt idx="99">
                  <c:v>-0.24888600000000008</c:v>
                </c:pt>
                <c:pt idx="100">
                  <c:v>-0.24010800000000007</c:v>
                </c:pt>
                <c:pt idx="101">
                  <c:v>-0.240789</c:v>
                </c:pt>
                <c:pt idx="102">
                  <c:v>-0.25464600000000009</c:v>
                </c:pt>
                <c:pt idx="103">
                  <c:v>-0.24288800000000005</c:v>
                </c:pt>
                <c:pt idx="104">
                  <c:v>-0.24148600000000001</c:v>
                </c:pt>
                <c:pt idx="105">
                  <c:v>-0.24297100000000002</c:v>
                </c:pt>
                <c:pt idx="106">
                  <c:v>-0.22802499999999998</c:v>
                </c:pt>
                <c:pt idx="107">
                  <c:v>-0.226053</c:v>
                </c:pt>
                <c:pt idx="108">
                  <c:v>-0.22191700000000003</c:v>
                </c:pt>
                <c:pt idx="109">
                  <c:v>-0.22734100000000002</c:v>
                </c:pt>
                <c:pt idx="110">
                  <c:v>-0.21638400000000002</c:v>
                </c:pt>
                <c:pt idx="111">
                  <c:v>-0.22159900000000005</c:v>
                </c:pt>
                <c:pt idx="112">
                  <c:v>-0.20149700000000006</c:v>
                </c:pt>
                <c:pt idx="113">
                  <c:v>-0.18593399999999996</c:v>
                </c:pt>
                <c:pt idx="114">
                  <c:v>-0.20704899999999998</c:v>
                </c:pt>
                <c:pt idx="115">
                  <c:v>-0.20262100000000011</c:v>
                </c:pt>
                <c:pt idx="116">
                  <c:v>-0.18522700000000009</c:v>
                </c:pt>
                <c:pt idx="117">
                  <c:v>-0.19456700000000002</c:v>
                </c:pt>
                <c:pt idx="118">
                  <c:v>-0.19152400000000011</c:v>
                </c:pt>
                <c:pt idx="119">
                  <c:v>-0.18249199999999996</c:v>
                </c:pt>
                <c:pt idx="120">
                  <c:v>-0.19805300000000012</c:v>
                </c:pt>
                <c:pt idx="121">
                  <c:v>-0.1962560000000001</c:v>
                </c:pt>
                <c:pt idx="122">
                  <c:v>-0.18034200000000011</c:v>
                </c:pt>
                <c:pt idx="123">
                  <c:v>-0.18122600000000011</c:v>
                </c:pt>
                <c:pt idx="124">
                  <c:v>-0.17125700000000008</c:v>
                </c:pt>
                <c:pt idx="125">
                  <c:v>-0.17033100000000012</c:v>
                </c:pt>
                <c:pt idx="126">
                  <c:v>-0.16051299999999993</c:v>
                </c:pt>
                <c:pt idx="127">
                  <c:v>-0.17842100000000005</c:v>
                </c:pt>
                <c:pt idx="128">
                  <c:v>-0.17555099999999993</c:v>
                </c:pt>
                <c:pt idx="129">
                  <c:v>-0.15715399999999999</c:v>
                </c:pt>
                <c:pt idx="130">
                  <c:v>-0.165635</c:v>
                </c:pt>
                <c:pt idx="131">
                  <c:v>-0.14726299999999992</c:v>
                </c:pt>
                <c:pt idx="132">
                  <c:v>-0.16323900000000002</c:v>
                </c:pt>
                <c:pt idx="133">
                  <c:v>-0.15828300000000015</c:v>
                </c:pt>
                <c:pt idx="134">
                  <c:v>-0.15775999999999998</c:v>
                </c:pt>
                <c:pt idx="135">
                  <c:v>-0.14963200000000007</c:v>
                </c:pt>
                <c:pt idx="136">
                  <c:v>-0.15436900000000014</c:v>
                </c:pt>
                <c:pt idx="137">
                  <c:v>-0.14586699999999997</c:v>
                </c:pt>
                <c:pt idx="138">
                  <c:v>-0.14380200000000012</c:v>
                </c:pt>
                <c:pt idx="139">
                  <c:v>-0.14180500000000007</c:v>
                </c:pt>
                <c:pt idx="140">
                  <c:v>-0.12919000000000005</c:v>
                </c:pt>
                <c:pt idx="141">
                  <c:v>-0.15011400000000003</c:v>
                </c:pt>
                <c:pt idx="142">
                  <c:v>-0.14120600000000014</c:v>
                </c:pt>
                <c:pt idx="143">
                  <c:v>-0.14800400000000014</c:v>
                </c:pt>
                <c:pt idx="144">
                  <c:v>-0.15614300000000003</c:v>
                </c:pt>
                <c:pt idx="145">
                  <c:v>-0.13753999999999997</c:v>
                </c:pt>
                <c:pt idx="146">
                  <c:v>-0.11830099999999993</c:v>
                </c:pt>
                <c:pt idx="147">
                  <c:v>-0.12945800000000007</c:v>
                </c:pt>
                <c:pt idx="148">
                  <c:v>-0.15609600000000001</c:v>
                </c:pt>
                <c:pt idx="149">
                  <c:v>-0.1542650000000001</c:v>
                </c:pt>
                <c:pt idx="150">
                  <c:v>-0.145625</c:v>
                </c:pt>
                <c:pt idx="151">
                  <c:v>-0.16695499999999994</c:v>
                </c:pt>
                <c:pt idx="152">
                  <c:v>-0.14294399999999996</c:v>
                </c:pt>
                <c:pt idx="153">
                  <c:v>-0.17277600000000007</c:v>
                </c:pt>
                <c:pt idx="154">
                  <c:v>-0.155942</c:v>
                </c:pt>
                <c:pt idx="155">
                  <c:v>-0.18285100000000012</c:v>
                </c:pt>
                <c:pt idx="156">
                  <c:v>-0.15948399999999993</c:v>
                </c:pt>
                <c:pt idx="157">
                  <c:v>-0.1914290000000001</c:v>
                </c:pt>
                <c:pt idx="158">
                  <c:v>-0.19270600000000013</c:v>
                </c:pt>
                <c:pt idx="159">
                  <c:v>-0.20006600000000002</c:v>
                </c:pt>
                <c:pt idx="160">
                  <c:v>-0.16936900000000016</c:v>
                </c:pt>
                <c:pt idx="161">
                  <c:v>-0.20255700000000001</c:v>
                </c:pt>
                <c:pt idx="162">
                  <c:v>-0.21922900000000003</c:v>
                </c:pt>
                <c:pt idx="163">
                  <c:v>-0.18315000000000009</c:v>
                </c:pt>
                <c:pt idx="164">
                  <c:v>-0.24789</c:v>
                </c:pt>
                <c:pt idx="165">
                  <c:v>-0.220217</c:v>
                </c:pt>
                <c:pt idx="166">
                  <c:v>-0.22265600000000008</c:v>
                </c:pt>
                <c:pt idx="167">
                  <c:v>-0.229659</c:v>
                </c:pt>
                <c:pt idx="168">
                  <c:v>-0.24450200000000008</c:v>
                </c:pt>
                <c:pt idx="169">
                  <c:v>-0.21647700000000009</c:v>
                </c:pt>
                <c:pt idx="170">
                  <c:v>-0.27344000000000007</c:v>
                </c:pt>
                <c:pt idx="171">
                  <c:v>-0.26846199999999998</c:v>
                </c:pt>
                <c:pt idx="172">
                  <c:v>-0.21741100000000008</c:v>
                </c:pt>
                <c:pt idx="173">
                  <c:v>-0.26682699999999998</c:v>
                </c:pt>
                <c:pt idx="174">
                  <c:v>-0.26442900000000008</c:v>
                </c:pt>
                <c:pt idx="175">
                  <c:v>-0.24976700000000004</c:v>
                </c:pt>
                <c:pt idx="176">
                  <c:v>-0.30943100000000007</c:v>
                </c:pt>
                <c:pt idx="177">
                  <c:v>-0.25439899999999999</c:v>
                </c:pt>
                <c:pt idx="178">
                  <c:v>-0.24437400000000004</c:v>
                </c:pt>
                <c:pt idx="179">
                  <c:v>-0.22445000000000004</c:v>
                </c:pt>
                <c:pt idx="180">
                  <c:v>-0.27968300000000001</c:v>
                </c:pt>
                <c:pt idx="181">
                  <c:v>-0.25221800000000005</c:v>
                </c:pt>
                <c:pt idx="182">
                  <c:v>-0.30474900000000005</c:v>
                </c:pt>
                <c:pt idx="183">
                  <c:v>-0.27932400000000007</c:v>
                </c:pt>
                <c:pt idx="184">
                  <c:v>-0.26317200000000002</c:v>
                </c:pt>
                <c:pt idx="185">
                  <c:v>-0.32188700000000009</c:v>
                </c:pt>
                <c:pt idx="186">
                  <c:v>-0.24653100000000006</c:v>
                </c:pt>
                <c:pt idx="187">
                  <c:v>-0.35788300000000006</c:v>
                </c:pt>
                <c:pt idx="188">
                  <c:v>-0.41650400000000004</c:v>
                </c:pt>
                <c:pt idx="189">
                  <c:v>-0.38982400000000006</c:v>
                </c:pt>
                <c:pt idx="190">
                  <c:v>-0.45069400000000009</c:v>
                </c:pt>
                <c:pt idx="191">
                  <c:v>-0.54899500000000001</c:v>
                </c:pt>
              </c:numCache>
            </c:numRef>
          </c:xVal>
          <c:yVal>
            <c:numRef>
              <c:f>[1]Onoki2!$O$4:$O$195</c:f>
              <c:numCache>
                <c:formatCode>General</c:formatCode>
                <c:ptCount val="192"/>
                <c:pt idx="0">
                  <c:v>0</c:v>
                </c:pt>
                <c:pt idx="1">
                  <c:v>-1.675000000000182E-3</c:v>
                </c:pt>
                <c:pt idx="2">
                  <c:v>-7.3849999999999914E-3</c:v>
                </c:pt>
                <c:pt idx="3">
                  <c:v>-9.5050000000001088E-3</c:v>
                </c:pt>
                <c:pt idx="4">
                  <c:v>-2.8455000000000154E-2</c:v>
                </c:pt>
                <c:pt idx="5">
                  <c:v>-3.6688000000000102E-2</c:v>
                </c:pt>
                <c:pt idx="6">
                  <c:v>-5.7695000000000163E-2</c:v>
                </c:pt>
                <c:pt idx="7">
                  <c:v>-6.7604000000000039E-2</c:v>
                </c:pt>
                <c:pt idx="8">
                  <c:v>-7.4969000000000049E-2</c:v>
                </c:pt>
                <c:pt idx="9">
                  <c:v>-7.4555000000000066E-2</c:v>
                </c:pt>
                <c:pt idx="10">
                  <c:v>-8.5685000000000178E-2</c:v>
                </c:pt>
                <c:pt idx="11">
                  <c:v>-7.3738000000000054E-2</c:v>
                </c:pt>
                <c:pt idx="12">
                  <c:v>-6.4698000000000089E-2</c:v>
                </c:pt>
                <c:pt idx="13">
                  <c:v>-5.2337999999999968E-2</c:v>
                </c:pt>
                <c:pt idx="14">
                  <c:v>-2.4307000000000016E-2</c:v>
                </c:pt>
                <c:pt idx="15">
                  <c:v>1.7676999999999908E-2</c:v>
                </c:pt>
                <c:pt idx="16">
                  <c:v>0.15533399999999983</c:v>
                </c:pt>
                <c:pt idx="17">
                  <c:v>0.18728499999999987</c:v>
                </c:pt>
                <c:pt idx="18">
                  <c:v>0.25483799999999995</c:v>
                </c:pt>
                <c:pt idx="19">
                  <c:v>0.37990099999999982</c:v>
                </c:pt>
                <c:pt idx="20">
                  <c:v>0.45759099999999991</c:v>
                </c:pt>
                <c:pt idx="21">
                  <c:v>0.534107</c:v>
                </c:pt>
                <c:pt idx="22">
                  <c:v>0.64599399999999996</c:v>
                </c:pt>
                <c:pt idx="23">
                  <c:v>0.70909100000000014</c:v>
                </c:pt>
                <c:pt idx="24">
                  <c:v>0.80817100000000008</c:v>
                </c:pt>
                <c:pt idx="25">
                  <c:v>0.82389400000000002</c:v>
                </c:pt>
                <c:pt idx="26">
                  <c:v>0.93578099999999975</c:v>
                </c:pt>
                <c:pt idx="27">
                  <c:v>1.0077389999999997</c:v>
                </c:pt>
                <c:pt idx="28">
                  <c:v>1.0751919999999997</c:v>
                </c:pt>
                <c:pt idx="29">
                  <c:v>1.2010179999999999</c:v>
                </c:pt>
                <c:pt idx="30">
                  <c:v>1.299318</c:v>
                </c:pt>
                <c:pt idx="31">
                  <c:v>1.403494</c:v>
                </c:pt>
                <c:pt idx="32">
                  <c:v>1.4952180000000002</c:v>
                </c:pt>
                <c:pt idx="33">
                  <c:v>1.6250179999999999</c:v>
                </c:pt>
                <c:pt idx="34">
                  <c:v>1.7522200000000001</c:v>
                </c:pt>
                <c:pt idx="35">
                  <c:v>1.831061</c:v>
                </c:pt>
                <c:pt idx="36">
                  <c:v>1.9614839999999998</c:v>
                </c:pt>
                <c:pt idx="37">
                  <c:v>2.0303849999999999</c:v>
                </c:pt>
                <c:pt idx="38">
                  <c:v>2.2134030000000005</c:v>
                </c:pt>
                <c:pt idx="39">
                  <c:v>2.2665919999999997</c:v>
                </c:pt>
                <c:pt idx="40">
                  <c:v>2.4298779999999995</c:v>
                </c:pt>
                <c:pt idx="41">
                  <c:v>2.55762</c:v>
                </c:pt>
                <c:pt idx="42">
                  <c:v>2.7354799999999995</c:v>
                </c:pt>
                <c:pt idx="43">
                  <c:v>2.7770149999999996</c:v>
                </c:pt>
                <c:pt idx="44">
                  <c:v>2.9556759999999995</c:v>
                </c:pt>
                <c:pt idx="45">
                  <c:v>3.0785679999999993</c:v>
                </c:pt>
                <c:pt idx="46">
                  <c:v>3.2449569999999994</c:v>
                </c:pt>
                <c:pt idx="47">
                  <c:v>3.2924529999999996</c:v>
                </c:pt>
                <c:pt idx="48">
                  <c:v>3.5072010000000002</c:v>
                </c:pt>
                <c:pt idx="49">
                  <c:v>3.6176120000000003</c:v>
                </c:pt>
                <c:pt idx="50">
                  <c:v>3.8267929999999999</c:v>
                </c:pt>
                <c:pt idx="51">
                  <c:v>3.91479</c:v>
                </c:pt>
                <c:pt idx="52">
                  <c:v>4.1309019999999999</c:v>
                </c:pt>
                <c:pt idx="53">
                  <c:v>4.2135249999999997</c:v>
                </c:pt>
                <c:pt idx="54">
                  <c:v>4.4644179999999993</c:v>
                </c:pt>
                <c:pt idx="55">
                  <c:v>4.5467339999999998</c:v>
                </c:pt>
                <c:pt idx="56">
                  <c:v>4.7677370000000003</c:v>
                </c:pt>
                <c:pt idx="57">
                  <c:v>4.8973409999999999</c:v>
                </c:pt>
                <c:pt idx="58">
                  <c:v>5.0967569999999993</c:v>
                </c:pt>
                <c:pt idx="59">
                  <c:v>5.1776289999999996</c:v>
                </c:pt>
                <c:pt idx="60">
                  <c:v>5.3685409999999996</c:v>
                </c:pt>
                <c:pt idx="61">
                  <c:v>5.4498150000000001</c:v>
                </c:pt>
                <c:pt idx="62">
                  <c:v>5.679214</c:v>
                </c:pt>
                <c:pt idx="63">
                  <c:v>5.7558769999999999</c:v>
                </c:pt>
                <c:pt idx="64">
                  <c:v>5.9928499999999998</c:v>
                </c:pt>
                <c:pt idx="65">
                  <c:v>6.118811</c:v>
                </c:pt>
                <c:pt idx="66">
                  <c:v>6.3125080000000002</c:v>
                </c:pt>
                <c:pt idx="67">
                  <c:v>6.4257799999999996</c:v>
                </c:pt>
                <c:pt idx="68">
                  <c:v>6.659427</c:v>
                </c:pt>
                <c:pt idx="69">
                  <c:v>6.7733840000000001</c:v>
                </c:pt>
                <c:pt idx="70">
                  <c:v>6.9935659999999986</c:v>
                </c:pt>
                <c:pt idx="71">
                  <c:v>7.1007759999999998</c:v>
                </c:pt>
                <c:pt idx="72">
                  <c:v>7.3664329999999989</c:v>
                </c:pt>
                <c:pt idx="73">
                  <c:v>7.4679529999999996</c:v>
                </c:pt>
                <c:pt idx="74">
                  <c:v>7.6800180000000005</c:v>
                </c:pt>
                <c:pt idx="75">
                  <c:v>7.8197520000000003</c:v>
                </c:pt>
                <c:pt idx="76">
                  <c:v>8.0340410000000002</c:v>
                </c:pt>
                <c:pt idx="77">
                  <c:v>8.1281389999999991</c:v>
                </c:pt>
                <c:pt idx="78">
                  <c:v>8.4169609999999988</c:v>
                </c:pt>
                <c:pt idx="79">
                  <c:v>8.5113799999999991</c:v>
                </c:pt>
                <c:pt idx="80">
                  <c:v>8.7448169999999994</c:v>
                </c:pt>
                <c:pt idx="81">
                  <c:v>8.8810500000000001</c:v>
                </c:pt>
                <c:pt idx="82">
                  <c:v>9.1076040000000003</c:v>
                </c:pt>
                <c:pt idx="83">
                  <c:v>9.2368400000000008</c:v>
                </c:pt>
                <c:pt idx="84">
                  <c:v>9.4614840000000004</c:v>
                </c:pt>
                <c:pt idx="85">
                  <c:v>9.550870999999999</c:v>
                </c:pt>
                <c:pt idx="86">
                  <c:v>9.808033</c:v>
                </c:pt>
                <c:pt idx="87">
                  <c:v>9.9788429999999995</c:v>
                </c:pt>
                <c:pt idx="88">
                  <c:v>10.194188</c:v>
                </c:pt>
                <c:pt idx="89">
                  <c:v>10.318543</c:v>
                </c:pt>
                <c:pt idx="90">
                  <c:v>10.568101</c:v>
                </c:pt>
                <c:pt idx="91">
                  <c:v>10.692191999999999</c:v>
                </c:pt>
                <c:pt idx="92">
                  <c:v>10.936583000000001</c:v>
                </c:pt>
                <c:pt idx="93">
                  <c:v>11.059597</c:v>
                </c:pt>
                <c:pt idx="94">
                  <c:v>11.304351</c:v>
                </c:pt>
                <c:pt idx="95">
                  <c:v>11.464480999999999</c:v>
                </c:pt>
                <c:pt idx="96">
                  <c:v>11.705325999999999</c:v>
                </c:pt>
                <c:pt idx="97">
                  <c:v>11.785911</c:v>
                </c:pt>
                <c:pt idx="98">
                  <c:v>12.024100000000001</c:v>
                </c:pt>
                <c:pt idx="99">
                  <c:v>12.182832000000001</c:v>
                </c:pt>
                <c:pt idx="100">
                  <c:v>12.420394</c:v>
                </c:pt>
                <c:pt idx="101">
                  <c:v>12.578149999999999</c:v>
                </c:pt>
                <c:pt idx="102">
                  <c:v>12.814726</c:v>
                </c:pt>
                <c:pt idx="103">
                  <c:v>12.893579000000001</c:v>
                </c:pt>
                <c:pt idx="104">
                  <c:v>13.130208000000001</c:v>
                </c:pt>
                <c:pt idx="105">
                  <c:v>13.209261999999999</c:v>
                </c:pt>
                <c:pt idx="106">
                  <c:v>13.524805000000001</c:v>
                </c:pt>
                <c:pt idx="107">
                  <c:v>13.60388</c:v>
                </c:pt>
                <c:pt idx="108">
                  <c:v>13.842148</c:v>
                </c:pt>
                <c:pt idx="109">
                  <c:v>14.163553</c:v>
                </c:pt>
                <c:pt idx="110">
                  <c:v>14.323245999999999</c:v>
                </c:pt>
                <c:pt idx="111">
                  <c:v>14.568327</c:v>
                </c:pt>
                <c:pt idx="112">
                  <c:v>14.728111999999999</c:v>
                </c:pt>
                <c:pt idx="113">
                  <c:v>14.972422000000002</c:v>
                </c:pt>
                <c:pt idx="114">
                  <c:v>15.061024</c:v>
                </c:pt>
                <c:pt idx="115">
                  <c:v>15.312388</c:v>
                </c:pt>
                <c:pt idx="116">
                  <c:v>15.434825</c:v>
                </c:pt>
                <c:pt idx="117">
                  <c:v>15.695703999999999</c:v>
                </c:pt>
                <c:pt idx="118">
                  <c:v>15.825369</c:v>
                </c:pt>
                <c:pt idx="119">
                  <c:v>16.086831</c:v>
                </c:pt>
                <c:pt idx="120">
                  <c:v>16.182107999999999</c:v>
                </c:pt>
                <c:pt idx="121">
                  <c:v>16.453438000000002</c:v>
                </c:pt>
                <c:pt idx="122">
                  <c:v>16.538698</c:v>
                </c:pt>
                <c:pt idx="123">
                  <c:v>16.771578000000002</c:v>
                </c:pt>
                <c:pt idx="124">
                  <c:v>16.908588000000002</c:v>
                </c:pt>
                <c:pt idx="125">
                  <c:v>17.147928</c:v>
                </c:pt>
                <c:pt idx="126">
                  <c:v>17.289242000000002</c:v>
                </c:pt>
                <c:pt idx="127">
                  <c:v>17.496501000000002</c:v>
                </c:pt>
                <c:pt idx="128">
                  <c:v>17.595462000000005</c:v>
                </c:pt>
                <c:pt idx="129">
                  <c:v>17.840507000000002</c:v>
                </c:pt>
                <c:pt idx="130">
                  <c:v>18.001341</c:v>
                </c:pt>
                <c:pt idx="131">
                  <c:v>18.202076000000002</c:v>
                </c:pt>
                <c:pt idx="132">
                  <c:v>18.319369000000002</c:v>
                </c:pt>
                <c:pt idx="133">
                  <c:v>18.534912000000002</c:v>
                </c:pt>
                <c:pt idx="134">
                  <c:v>18.645728000000002</c:v>
                </c:pt>
                <c:pt idx="135">
                  <c:v>18.866401000000003</c:v>
                </c:pt>
                <c:pt idx="136">
                  <c:v>18.984739000000001</c:v>
                </c:pt>
                <c:pt idx="137">
                  <c:v>19.27252</c:v>
                </c:pt>
                <c:pt idx="138">
                  <c:v>19.391004000000002</c:v>
                </c:pt>
                <c:pt idx="139">
                  <c:v>19.634321</c:v>
                </c:pt>
                <c:pt idx="140">
                  <c:v>19.749264000000004</c:v>
                </c:pt>
                <c:pt idx="141">
                  <c:v>19.956392000000001</c:v>
                </c:pt>
                <c:pt idx="142">
                  <c:v>20.078522</c:v>
                </c:pt>
                <c:pt idx="143">
                  <c:v>20.348445000000002</c:v>
                </c:pt>
                <c:pt idx="144">
                  <c:v>20.422749</c:v>
                </c:pt>
                <c:pt idx="145">
                  <c:v>20.680894000000002</c:v>
                </c:pt>
                <c:pt idx="146">
                  <c:v>20.803689000000002</c:v>
                </c:pt>
                <c:pt idx="147">
                  <c:v>21.027999999999999</c:v>
                </c:pt>
                <c:pt idx="148">
                  <c:v>21.125529000000004</c:v>
                </c:pt>
                <c:pt idx="149">
                  <c:v>21.345844000000003</c:v>
                </c:pt>
                <c:pt idx="150">
                  <c:v>21.488485000000001</c:v>
                </c:pt>
                <c:pt idx="151">
                  <c:v>21.741234000000002</c:v>
                </c:pt>
                <c:pt idx="152">
                  <c:v>21.874723000000003</c:v>
                </c:pt>
                <c:pt idx="153">
                  <c:v>22.06615</c:v>
                </c:pt>
                <c:pt idx="154">
                  <c:v>22.212205000000001</c:v>
                </c:pt>
                <c:pt idx="155">
                  <c:v>22.407766000000002</c:v>
                </c:pt>
                <c:pt idx="156">
                  <c:v>22.552473000000003</c:v>
                </c:pt>
                <c:pt idx="157">
                  <c:v>22.761152000000003</c:v>
                </c:pt>
                <c:pt idx="158">
                  <c:v>22.850704</c:v>
                </c:pt>
                <c:pt idx="159">
                  <c:v>23.129042000000002</c:v>
                </c:pt>
                <c:pt idx="160">
                  <c:v>23.277484000000001</c:v>
                </c:pt>
                <c:pt idx="161">
                  <c:v>23.504695000000002</c:v>
                </c:pt>
                <c:pt idx="162">
                  <c:v>23.620504</c:v>
                </c:pt>
                <c:pt idx="163">
                  <c:v>23.869649000000003</c:v>
                </c:pt>
                <c:pt idx="164">
                  <c:v>23.949738</c:v>
                </c:pt>
                <c:pt idx="165">
                  <c:v>24.218880000000002</c:v>
                </c:pt>
                <c:pt idx="166">
                  <c:v>24.325462999999999</c:v>
                </c:pt>
                <c:pt idx="167">
                  <c:v>24.544978000000004</c:v>
                </c:pt>
                <c:pt idx="168">
                  <c:v>24.671547000000004</c:v>
                </c:pt>
                <c:pt idx="169">
                  <c:v>24.962787000000002</c:v>
                </c:pt>
                <c:pt idx="170">
                  <c:v>25.040099000000001</c:v>
                </c:pt>
                <c:pt idx="171">
                  <c:v>25.259942000000002</c:v>
                </c:pt>
                <c:pt idx="172">
                  <c:v>25.420426000000003</c:v>
                </c:pt>
                <c:pt idx="173">
                  <c:v>25.607995000000003</c:v>
                </c:pt>
                <c:pt idx="174">
                  <c:v>25.724370000000004</c:v>
                </c:pt>
                <c:pt idx="175">
                  <c:v>25.946795000000002</c:v>
                </c:pt>
                <c:pt idx="176">
                  <c:v>26.033771000000002</c:v>
                </c:pt>
                <c:pt idx="177">
                  <c:v>26.330699000000003</c:v>
                </c:pt>
                <c:pt idx="178">
                  <c:v>26.444601000000002</c:v>
                </c:pt>
                <c:pt idx="179">
                  <c:v>26.676909000000006</c:v>
                </c:pt>
                <c:pt idx="180">
                  <c:v>26.762084000000002</c:v>
                </c:pt>
                <c:pt idx="181">
                  <c:v>26.990119000000004</c:v>
                </c:pt>
                <c:pt idx="182">
                  <c:v>27.072832000000002</c:v>
                </c:pt>
                <c:pt idx="183">
                  <c:v>27.311617000000002</c:v>
                </c:pt>
                <c:pt idx="184">
                  <c:v>27.427680000000002</c:v>
                </c:pt>
                <c:pt idx="185">
                  <c:v>27.667874000000001</c:v>
                </c:pt>
                <c:pt idx="186">
                  <c:v>27.838609000000002</c:v>
                </c:pt>
                <c:pt idx="187">
                  <c:v>28.024283000000004</c:v>
                </c:pt>
                <c:pt idx="188">
                  <c:v>28.122038</c:v>
                </c:pt>
                <c:pt idx="189">
                  <c:v>28.385000000000002</c:v>
                </c:pt>
                <c:pt idx="190">
                  <c:v>28.488408000000003</c:v>
                </c:pt>
                <c:pt idx="191">
                  <c:v>28.655681000000001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5-29F1-47DC-9ED5-22BB96816DA4}"/>
            </c:ext>
          </c:extLst>
        </c:ser>
        <c:ser>
          <c:idx val="15"/>
          <c:order val="14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[1]Matsuda1!$N$4:$N$128</c:f>
              <c:numCache>
                <c:formatCode>General</c:formatCode>
                <c:ptCount val="125"/>
                <c:pt idx="0">
                  <c:v>0</c:v>
                </c:pt>
                <c:pt idx="1">
                  <c:v>2.3979999999999111E-3</c:v>
                </c:pt>
                <c:pt idx="2">
                  <c:v>1.5221000000000004E-2</c:v>
                </c:pt>
                <c:pt idx="3">
                  <c:v>1.2722999999999957E-2</c:v>
                </c:pt>
                <c:pt idx="4">
                  <c:v>1.3142999999999915E-2</c:v>
                </c:pt>
                <c:pt idx="5">
                  <c:v>1.7918999999999984E-2</c:v>
                </c:pt>
                <c:pt idx="6">
                  <c:v>1.0097999999999956E-2</c:v>
                </c:pt>
                <c:pt idx="7">
                  <c:v>-5.6539999999999967E-3</c:v>
                </c:pt>
                <c:pt idx="8">
                  <c:v>1.4299999999991541E-4</c:v>
                </c:pt>
                <c:pt idx="9">
                  <c:v>2.4942000000000009E-2</c:v>
                </c:pt>
                <c:pt idx="10">
                  <c:v>1.8493999999999913E-2</c:v>
                </c:pt>
                <c:pt idx="11">
                  <c:v>1.0726999999999976E-2</c:v>
                </c:pt>
                <c:pt idx="12">
                  <c:v>8.9729999999999567E-3</c:v>
                </c:pt>
                <c:pt idx="13">
                  <c:v>2.7959999999999357E-3</c:v>
                </c:pt>
                <c:pt idx="14">
                  <c:v>7.5459999999999356E-3</c:v>
                </c:pt>
                <c:pt idx="15">
                  <c:v>1.436500000000001E-2</c:v>
                </c:pt>
                <c:pt idx="16">
                  <c:v>1.6372999999999933E-2</c:v>
                </c:pt>
                <c:pt idx="17">
                  <c:v>-6.2259999999999989E-3</c:v>
                </c:pt>
                <c:pt idx="18">
                  <c:v>1.257299999999998E-2</c:v>
                </c:pt>
                <c:pt idx="19">
                  <c:v>-5.1800000000000639E-3</c:v>
                </c:pt>
                <c:pt idx="20">
                  <c:v>2.4362999999999944E-2</c:v>
                </c:pt>
                <c:pt idx="21">
                  <c:v>5.598999999999933E-3</c:v>
                </c:pt>
                <c:pt idx="22">
                  <c:v>6.8479999999999566E-3</c:v>
                </c:pt>
                <c:pt idx="23">
                  <c:v>1.2366999999999961E-2</c:v>
                </c:pt>
                <c:pt idx="24">
                  <c:v>1.958999999999992E-2</c:v>
                </c:pt>
                <c:pt idx="25">
                  <c:v>2.1827999999999976E-2</c:v>
                </c:pt>
                <c:pt idx="26">
                  <c:v>7.9569999999999936E-3</c:v>
                </c:pt>
                <c:pt idx="27">
                  <c:v>1.9089999999999919E-3</c:v>
                </c:pt>
                <c:pt idx="28">
                  <c:v>1.4644000000000006E-2</c:v>
                </c:pt>
                <c:pt idx="29">
                  <c:v>7.9889999999999198E-3</c:v>
                </c:pt>
                <c:pt idx="30">
                  <c:v>9.0589999999999699E-3</c:v>
                </c:pt>
                <c:pt idx="31">
                  <c:v>1.4644000000000006E-2</c:v>
                </c:pt>
                <c:pt idx="32">
                  <c:v>-1.5760000000000218E-3</c:v>
                </c:pt>
                <c:pt idx="33">
                  <c:v>-1.3470000000000938E-3</c:v>
                </c:pt>
                <c:pt idx="34">
                  <c:v>6.0529999999999976E-3</c:v>
                </c:pt>
                <c:pt idx="35">
                  <c:v>-3.5280000000000203E-3</c:v>
                </c:pt>
                <c:pt idx="36">
                  <c:v>5.4209999999999354E-3</c:v>
                </c:pt>
                <c:pt idx="37">
                  <c:v>2.5430000000000066E-3</c:v>
                </c:pt>
                <c:pt idx="38">
                  <c:v>1.8805999999999927E-2</c:v>
                </c:pt>
                <c:pt idx="39">
                  <c:v>1.755899999999997E-2</c:v>
                </c:pt>
                <c:pt idx="40">
                  <c:v>1.9301999999999906E-2</c:v>
                </c:pt>
                <c:pt idx="41">
                  <c:v>4.4799999999997907E-4</c:v>
                </c:pt>
                <c:pt idx="42">
                  <c:v>2.3411999999999922E-2</c:v>
                </c:pt>
                <c:pt idx="43">
                  <c:v>3.4653999999999997E-2</c:v>
                </c:pt>
                <c:pt idx="44">
                  <c:v>3.3165999999999939E-2</c:v>
                </c:pt>
                <c:pt idx="45">
                  <c:v>4.8372999999999937E-2</c:v>
                </c:pt>
                <c:pt idx="46">
                  <c:v>5.3238999999999918E-2</c:v>
                </c:pt>
                <c:pt idx="47">
                  <c:v>5.2939999999999945E-2</c:v>
                </c:pt>
                <c:pt idx="48">
                  <c:v>6.5142999999999923E-2</c:v>
                </c:pt>
                <c:pt idx="49">
                  <c:v>6.3586999999999991E-2</c:v>
                </c:pt>
                <c:pt idx="50">
                  <c:v>8.2023000000000026E-2</c:v>
                </c:pt>
                <c:pt idx="51">
                  <c:v>7.6108999999999927E-2</c:v>
                </c:pt>
                <c:pt idx="52">
                  <c:v>7.4938999999999964E-2</c:v>
                </c:pt>
                <c:pt idx="53">
                  <c:v>9.3873999999999916E-2</c:v>
                </c:pt>
                <c:pt idx="54">
                  <c:v>8.6274999999999977E-2</c:v>
                </c:pt>
                <c:pt idx="55">
                  <c:v>9.5390999999999962E-2</c:v>
                </c:pt>
                <c:pt idx="56">
                  <c:v>9.1401999999999928E-2</c:v>
                </c:pt>
                <c:pt idx="57">
                  <c:v>9.5317999999999875E-2</c:v>
                </c:pt>
                <c:pt idx="58">
                  <c:v>8.8995000000000005E-2</c:v>
                </c:pt>
                <c:pt idx="59">
                  <c:v>8.6198999999999956E-2</c:v>
                </c:pt>
                <c:pt idx="60">
                  <c:v>7.3402999999999913E-2</c:v>
                </c:pt>
                <c:pt idx="61">
                  <c:v>7.8120000000000009E-2</c:v>
                </c:pt>
                <c:pt idx="62">
                  <c:v>6.5271999999999941E-2</c:v>
                </c:pt>
                <c:pt idx="63">
                  <c:v>6.8389000000000005E-2</c:v>
                </c:pt>
                <c:pt idx="64">
                  <c:v>6.6132999999999928E-2</c:v>
                </c:pt>
                <c:pt idx="65">
                  <c:v>5.5726999999999978E-2</c:v>
                </c:pt>
                <c:pt idx="66">
                  <c:v>5.1121999999999959E-2</c:v>
                </c:pt>
                <c:pt idx="67">
                  <c:v>5.616800000000001E-2</c:v>
                </c:pt>
                <c:pt idx="68">
                  <c:v>4.403499999999997E-2</c:v>
                </c:pt>
                <c:pt idx="69">
                  <c:v>3.0810999999999922E-2</c:v>
                </c:pt>
                <c:pt idx="70">
                  <c:v>5.0330999999999904E-2</c:v>
                </c:pt>
                <c:pt idx="71">
                  <c:v>3.3129999999999993E-2</c:v>
                </c:pt>
                <c:pt idx="72">
                  <c:v>3.454199999999992E-2</c:v>
                </c:pt>
                <c:pt idx="73">
                  <c:v>2.9195999999999913E-2</c:v>
                </c:pt>
                <c:pt idx="74">
                  <c:v>3.5579999999999931E-2</c:v>
                </c:pt>
                <c:pt idx="75">
                  <c:v>3.3038999999999985E-2</c:v>
                </c:pt>
                <c:pt idx="76">
                  <c:v>2.2437999999999989E-2</c:v>
                </c:pt>
                <c:pt idx="77">
                  <c:v>4.5599999999999452E-3</c:v>
                </c:pt>
                <c:pt idx="78">
                  <c:v>4.0501999999999955E-2</c:v>
                </c:pt>
                <c:pt idx="79">
                  <c:v>2.2870999999999982E-2</c:v>
                </c:pt>
                <c:pt idx="80">
                  <c:v>4.0752999999999928E-2</c:v>
                </c:pt>
                <c:pt idx="81">
                  <c:v>3.4232999999999951E-2</c:v>
                </c:pt>
                <c:pt idx="82">
                  <c:v>3.3964999999999919E-2</c:v>
                </c:pt>
                <c:pt idx="83">
                  <c:v>2.8603999999999928E-2</c:v>
                </c:pt>
                <c:pt idx="84">
                  <c:v>4.2425999999999929E-2</c:v>
                </c:pt>
                <c:pt idx="85">
                  <c:v>4.6620000000000009E-2</c:v>
                </c:pt>
                <c:pt idx="86">
                  <c:v>5.0323999999999959E-2</c:v>
                </c:pt>
                <c:pt idx="87">
                  <c:v>5.3033999999999991E-2</c:v>
                </c:pt>
                <c:pt idx="88">
                  <c:v>5.7327999999999976E-2</c:v>
                </c:pt>
                <c:pt idx="89">
                  <c:v>5.9769999999999983E-2</c:v>
                </c:pt>
                <c:pt idx="90">
                  <c:v>8.5631999999999944E-2</c:v>
                </c:pt>
                <c:pt idx="91">
                  <c:v>9.3331000000000025E-2</c:v>
                </c:pt>
                <c:pt idx="92">
                  <c:v>7.7418999999999988E-2</c:v>
                </c:pt>
                <c:pt idx="93">
                  <c:v>8.1360000000000016E-2</c:v>
                </c:pt>
                <c:pt idx="94">
                  <c:v>7.7074999999999935E-2</c:v>
                </c:pt>
                <c:pt idx="95">
                  <c:v>6.8644999999999984E-2</c:v>
                </c:pt>
                <c:pt idx="96">
                  <c:v>8.2619000000000026E-2</c:v>
                </c:pt>
                <c:pt idx="97">
                  <c:v>0.11062700000000007</c:v>
                </c:pt>
                <c:pt idx="98">
                  <c:v>6.688799999999992E-2</c:v>
                </c:pt>
                <c:pt idx="99">
                  <c:v>9.0543999999999986E-2</c:v>
                </c:pt>
                <c:pt idx="100">
                  <c:v>8.3306999999999909E-2</c:v>
                </c:pt>
                <c:pt idx="101">
                  <c:v>6.326099999999997E-2</c:v>
                </c:pt>
                <c:pt idx="102">
                  <c:v>9.7719999999999918E-2</c:v>
                </c:pt>
                <c:pt idx="103">
                  <c:v>9.7968999999999945E-2</c:v>
                </c:pt>
                <c:pt idx="104">
                  <c:v>0.10404200000000004</c:v>
                </c:pt>
                <c:pt idx="105">
                  <c:v>9.1224000000000055E-2</c:v>
                </c:pt>
                <c:pt idx="106">
                  <c:v>0.11996799999999996</c:v>
                </c:pt>
                <c:pt idx="107">
                  <c:v>9.6108000000000068E-2</c:v>
                </c:pt>
                <c:pt idx="108">
                  <c:v>0.11465099999999996</c:v>
                </c:pt>
                <c:pt idx="109">
                  <c:v>9.8562000000000011E-2</c:v>
                </c:pt>
                <c:pt idx="110">
                  <c:v>8.1726000000000007E-2</c:v>
                </c:pt>
                <c:pt idx="111">
                  <c:v>7.1344999999999908E-2</c:v>
                </c:pt>
                <c:pt idx="112">
                  <c:v>6.6390999999999964E-2</c:v>
                </c:pt>
                <c:pt idx="113">
                  <c:v>0.12043299999999989</c:v>
                </c:pt>
                <c:pt idx="114">
                  <c:v>0.12227799999999991</c:v>
                </c:pt>
                <c:pt idx="115">
                  <c:v>9.4337999999999853E-2</c:v>
                </c:pt>
                <c:pt idx="116">
                  <c:v>0.10825099999999986</c:v>
                </c:pt>
                <c:pt idx="117">
                  <c:v>0.126111</c:v>
                </c:pt>
                <c:pt idx="118">
                  <c:v>8.7264000000000008E-2</c:v>
                </c:pt>
                <c:pt idx="119">
                  <c:v>0.11852200000000004</c:v>
                </c:pt>
                <c:pt idx="120">
                  <c:v>0.10276599999999997</c:v>
                </c:pt>
                <c:pt idx="121">
                  <c:v>0.14317999999999995</c:v>
                </c:pt>
                <c:pt idx="122">
                  <c:v>0.12192199999999992</c:v>
                </c:pt>
                <c:pt idx="123">
                  <c:v>0.16532000000000005</c:v>
                </c:pt>
                <c:pt idx="124">
                  <c:v>0.10920799999999997</c:v>
                </c:pt>
              </c:numCache>
            </c:numRef>
          </c:xVal>
          <c:yVal>
            <c:numRef>
              <c:f>[1]Matsuda1!$O$4:$O$128</c:f>
              <c:numCache>
                <c:formatCode>General</c:formatCode>
                <c:ptCount val="125"/>
                <c:pt idx="0">
                  <c:v>0</c:v>
                </c:pt>
                <c:pt idx="1">
                  <c:v>0.14543300000000001</c:v>
                </c:pt>
                <c:pt idx="2">
                  <c:v>0.36725999999999931</c:v>
                </c:pt>
                <c:pt idx="3">
                  <c:v>0.50281099999999967</c:v>
                </c:pt>
                <c:pt idx="4">
                  <c:v>0.77249100000000004</c:v>
                </c:pt>
                <c:pt idx="5">
                  <c:v>0.90824799999999961</c:v>
                </c:pt>
                <c:pt idx="6">
                  <c:v>1.1601099999999998</c:v>
                </c:pt>
                <c:pt idx="7">
                  <c:v>1.2745169999999999</c:v>
                </c:pt>
                <c:pt idx="8">
                  <c:v>1.5271399999999995</c:v>
                </c:pt>
                <c:pt idx="9">
                  <c:v>1.6063379999999998</c:v>
                </c:pt>
                <c:pt idx="10">
                  <c:v>1.8415149999999993</c:v>
                </c:pt>
                <c:pt idx="11">
                  <c:v>1.95387</c:v>
                </c:pt>
                <c:pt idx="12">
                  <c:v>2.1841689999999998</c:v>
                </c:pt>
                <c:pt idx="13">
                  <c:v>2.3502819999999991</c:v>
                </c:pt>
                <c:pt idx="14">
                  <c:v>2.5757620000000006</c:v>
                </c:pt>
                <c:pt idx="15">
                  <c:v>2.6893670000000003</c:v>
                </c:pt>
                <c:pt idx="16">
                  <c:v>2.9057369999999993</c:v>
                </c:pt>
                <c:pt idx="17">
                  <c:v>3.0513169999999992</c:v>
                </c:pt>
                <c:pt idx="18">
                  <c:v>3.2697870000000004</c:v>
                </c:pt>
                <c:pt idx="19">
                  <c:v>3.4135769999999992</c:v>
                </c:pt>
                <c:pt idx="20">
                  <c:v>3.630021999999999</c:v>
                </c:pt>
                <c:pt idx="21">
                  <c:v>3.7690229999999993</c:v>
                </c:pt>
                <c:pt idx="22">
                  <c:v>3.9646949999999999</c:v>
                </c:pt>
                <c:pt idx="23">
                  <c:v>4.111408</c:v>
                </c:pt>
                <c:pt idx="24">
                  <c:v>4.3510059999999999</c:v>
                </c:pt>
                <c:pt idx="25">
                  <c:v>4.4915910000000006</c:v>
                </c:pt>
                <c:pt idx="26">
                  <c:v>4.7155640000000005</c:v>
                </c:pt>
                <c:pt idx="27">
                  <c:v>4.8041239999999998</c:v>
                </c:pt>
                <c:pt idx="28">
                  <c:v>5.0331939999999999</c:v>
                </c:pt>
                <c:pt idx="29">
                  <c:v>5.1637780000000006</c:v>
                </c:pt>
                <c:pt idx="30">
                  <c:v>5.3832099999999992</c:v>
                </c:pt>
                <c:pt idx="31">
                  <c:v>5.4717070000000003</c:v>
                </c:pt>
                <c:pt idx="32">
                  <c:v>5.72464</c:v>
                </c:pt>
                <c:pt idx="33">
                  <c:v>5.8522670000000003</c:v>
                </c:pt>
                <c:pt idx="34">
                  <c:v>6.0227430000000002</c:v>
                </c:pt>
                <c:pt idx="35">
                  <c:v>6.1459920000000006</c:v>
                </c:pt>
                <c:pt idx="36">
                  <c:v>6.3142330000000007</c:v>
                </c:pt>
                <c:pt idx="37">
                  <c:v>6.43743</c:v>
                </c:pt>
                <c:pt idx="38">
                  <c:v>6.6045039999999995</c:v>
                </c:pt>
                <c:pt idx="39">
                  <c:v>6.7264629999999999</c:v>
                </c:pt>
                <c:pt idx="40">
                  <c:v>6.9695859999999996</c:v>
                </c:pt>
                <c:pt idx="41">
                  <c:v>7.0880450000000002</c:v>
                </c:pt>
                <c:pt idx="42">
                  <c:v>7.2911759999999992</c:v>
                </c:pt>
                <c:pt idx="43">
                  <c:v>7.4118519999999988</c:v>
                </c:pt>
                <c:pt idx="44">
                  <c:v>7.6501469999999996</c:v>
                </c:pt>
                <c:pt idx="45">
                  <c:v>7.7302230000000005</c:v>
                </c:pt>
                <c:pt idx="46">
                  <c:v>7.9672729999999996</c:v>
                </c:pt>
                <c:pt idx="47">
                  <c:v>8.1250210000000003</c:v>
                </c:pt>
                <c:pt idx="48">
                  <c:v>8.361205</c:v>
                </c:pt>
                <c:pt idx="49">
                  <c:v>8.4399599999999992</c:v>
                </c:pt>
                <c:pt idx="50">
                  <c:v>8.6755019999999998</c:v>
                </c:pt>
                <c:pt idx="51">
                  <c:v>8.8334769999999985</c:v>
                </c:pt>
                <c:pt idx="52">
                  <c:v>9.0708649999999995</c:v>
                </c:pt>
                <c:pt idx="53">
                  <c:v>9.2275759999999991</c:v>
                </c:pt>
                <c:pt idx="54">
                  <c:v>9.4676100000000005</c:v>
                </c:pt>
                <c:pt idx="55">
                  <c:v>9.546323000000001</c:v>
                </c:pt>
                <c:pt idx="56">
                  <c:v>9.7882759999999998</c:v>
                </c:pt>
                <c:pt idx="57">
                  <c:v>9.9496289999999998</c:v>
                </c:pt>
                <c:pt idx="58">
                  <c:v>10.237346000000001</c:v>
                </c:pt>
                <c:pt idx="59">
                  <c:v>10.361841999999999</c:v>
                </c:pt>
                <c:pt idx="60">
                  <c:v>10.615497000000001</c:v>
                </c:pt>
                <c:pt idx="61">
                  <c:v>10.698512000000001</c:v>
                </c:pt>
                <c:pt idx="62">
                  <c:v>10.95767</c:v>
                </c:pt>
                <c:pt idx="63">
                  <c:v>11.086032000000001</c:v>
                </c:pt>
                <c:pt idx="64">
                  <c:v>11.392661999999998</c:v>
                </c:pt>
                <c:pt idx="65">
                  <c:v>11.529634</c:v>
                </c:pt>
                <c:pt idx="66">
                  <c:v>11.801908000000001</c:v>
                </c:pt>
                <c:pt idx="67">
                  <c:v>11.891317000000001</c:v>
                </c:pt>
                <c:pt idx="68">
                  <c:v>12.174664999999999</c:v>
                </c:pt>
                <c:pt idx="69">
                  <c:v>12.274691000000001</c:v>
                </c:pt>
                <c:pt idx="70">
                  <c:v>12.553019999999998</c:v>
                </c:pt>
                <c:pt idx="71">
                  <c:v>12.707649999999999</c:v>
                </c:pt>
                <c:pt idx="72">
                  <c:v>12.955380999999999</c:v>
                </c:pt>
                <c:pt idx="73">
                  <c:v>13.109841999999999</c:v>
                </c:pt>
                <c:pt idx="74">
                  <c:v>13.364163</c:v>
                </c:pt>
                <c:pt idx="75">
                  <c:v>13.470348</c:v>
                </c:pt>
                <c:pt idx="76">
                  <c:v>13.743759000000001</c:v>
                </c:pt>
                <c:pt idx="77">
                  <c:v>13.863695000000002</c:v>
                </c:pt>
                <c:pt idx="78">
                  <c:v>14.174659999999998</c:v>
                </c:pt>
                <c:pt idx="79">
                  <c:v>14.299992000000001</c:v>
                </c:pt>
                <c:pt idx="80">
                  <c:v>14.577958000000001</c:v>
                </c:pt>
                <c:pt idx="81">
                  <c:v>14.701138</c:v>
                </c:pt>
                <c:pt idx="82">
                  <c:v>14.942906000000001</c:v>
                </c:pt>
                <c:pt idx="83">
                  <c:v>15.070159999999998</c:v>
                </c:pt>
                <c:pt idx="84">
                  <c:v>15.374525</c:v>
                </c:pt>
                <c:pt idx="85">
                  <c:v>15.500162</c:v>
                </c:pt>
                <c:pt idx="86">
                  <c:v>15.760445000000002</c:v>
                </c:pt>
                <c:pt idx="87">
                  <c:v>15.892618000000001</c:v>
                </c:pt>
                <c:pt idx="88">
                  <c:v>16.163890000000002</c:v>
                </c:pt>
                <c:pt idx="89">
                  <c:v>16.30237</c:v>
                </c:pt>
                <c:pt idx="90">
                  <c:v>16.639470000000003</c:v>
                </c:pt>
                <c:pt idx="91">
                  <c:v>16.780332000000001</c:v>
                </c:pt>
                <c:pt idx="92">
                  <c:v>17.022754999999997</c:v>
                </c:pt>
                <c:pt idx="93">
                  <c:v>17.173605000000002</c:v>
                </c:pt>
                <c:pt idx="94">
                  <c:v>17.415163999999997</c:v>
                </c:pt>
                <c:pt idx="95">
                  <c:v>17.585498999999995</c:v>
                </c:pt>
                <c:pt idx="96">
                  <c:v>17.903163999999997</c:v>
                </c:pt>
                <c:pt idx="97">
                  <c:v>18.043264999999998</c:v>
                </c:pt>
                <c:pt idx="98">
                  <c:v>18.265514000000003</c:v>
                </c:pt>
                <c:pt idx="99">
                  <c:v>18.416516000000005</c:v>
                </c:pt>
                <c:pt idx="100">
                  <c:v>18.697552999999999</c:v>
                </c:pt>
                <c:pt idx="101">
                  <c:v>18.813838000000004</c:v>
                </c:pt>
                <c:pt idx="102">
                  <c:v>19.153843000000002</c:v>
                </c:pt>
                <c:pt idx="103">
                  <c:v>19.251163000000002</c:v>
                </c:pt>
                <c:pt idx="104">
                  <c:v>19.542699999999996</c:v>
                </c:pt>
                <c:pt idx="105">
                  <c:v>19.660820999999995</c:v>
                </c:pt>
                <c:pt idx="106">
                  <c:v>19.936239999999998</c:v>
                </c:pt>
                <c:pt idx="107">
                  <c:v>20.074116999999998</c:v>
                </c:pt>
                <c:pt idx="108">
                  <c:v>20.376373999999995</c:v>
                </c:pt>
                <c:pt idx="109">
                  <c:v>20.509972999999999</c:v>
                </c:pt>
                <c:pt idx="110">
                  <c:v>20.760919999999999</c:v>
                </c:pt>
                <c:pt idx="111">
                  <c:v>20.891589</c:v>
                </c:pt>
                <c:pt idx="112">
                  <c:v>21.135264000000003</c:v>
                </c:pt>
                <c:pt idx="113">
                  <c:v>21.29918</c:v>
                </c:pt>
                <c:pt idx="114">
                  <c:v>21.544101000000001</c:v>
                </c:pt>
                <c:pt idx="115">
                  <c:v>21.712078999999999</c:v>
                </c:pt>
                <c:pt idx="116">
                  <c:v>21.949023999999998</c:v>
                </c:pt>
                <c:pt idx="117">
                  <c:v>22.052945000000001</c:v>
                </c:pt>
                <c:pt idx="118">
                  <c:v>22.246476999999999</c:v>
                </c:pt>
                <c:pt idx="119">
                  <c:v>22.332690000000003</c:v>
                </c:pt>
                <c:pt idx="120">
                  <c:v>22.494489000000002</c:v>
                </c:pt>
                <c:pt idx="121">
                  <c:v>22.568591000000001</c:v>
                </c:pt>
                <c:pt idx="122">
                  <c:v>22.743317999999999</c:v>
                </c:pt>
                <c:pt idx="123">
                  <c:v>22.814951999999998</c:v>
                </c:pt>
                <c:pt idx="124">
                  <c:v>22.906648999999998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6-29F1-47DC-9ED5-22BB96816DA4}"/>
            </c:ext>
          </c:extLst>
        </c:ser>
        <c:ser>
          <c:idx val="16"/>
          <c:order val="15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[1]Matsuda2!$N$4:$N$132</c:f>
              <c:numCache>
                <c:formatCode>General</c:formatCode>
                <c:ptCount val="129"/>
                <c:pt idx="0">
                  <c:v>0</c:v>
                </c:pt>
                <c:pt idx="1">
                  <c:v>-1.4802999999999997E-2</c:v>
                </c:pt>
                <c:pt idx="2">
                  <c:v>-3.032000000000039E-3</c:v>
                </c:pt>
                <c:pt idx="3">
                  <c:v>1.749599999999998E-2</c:v>
                </c:pt>
                <c:pt idx="4">
                  <c:v>-2.382000000000062E-3</c:v>
                </c:pt>
                <c:pt idx="5">
                  <c:v>6.2500000000000001E-4</c:v>
                </c:pt>
                <c:pt idx="6">
                  <c:v>-1.4988000000000057E-2</c:v>
                </c:pt>
                <c:pt idx="7">
                  <c:v>-1.600999999999999E-2</c:v>
                </c:pt>
                <c:pt idx="8">
                  <c:v>-1.8783999999999992E-2</c:v>
                </c:pt>
                <c:pt idx="9">
                  <c:v>-2.9072000000000004E-2</c:v>
                </c:pt>
                <c:pt idx="10">
                  <c:v>-2.8620000000000802E-3</c:v>
                </c:pt>
                <c:pt idx="11">
                  <c:v>-9.4669999999999841E-3</c:v>
                </c:pt>
                <c:pt idx="12">
                  <c:v>-5.543999999999983E-3</c:v>
                </c:pt>
                <c:pt idx="13">
                  <c:v>-6.09699999999998E-3</c:v>
                </c:pt>
                <c:pt idx="14">
                  <c:v>1.4039999999999964E-3</c:v>
                </c:pt>
                <c:pt idx="15">
                  <c:v>1.4557000000000016E-2</c:v>
                </c:pt>
                <c:pt idx="16">
                  <c:v>5.6619999999999206E-3</c:v>
                </c:pt>
                <c:pt idx="17">
                  <c:v>3.2819999999999256E-3</c:v>
                </c:pt>
                <c:pt idx="18">
                  <c:v>5.8650000000000091E-3</c:v>
                </c:pt>
                <c:pt idx="19">
                  <c:v>2.6319999999999482E-3</c:v>
                </c:pt>
                <c:pt idx="20">
                  <c:v>1.7110000000000014E-2</c:v>
                </c:pt>
                <c:pt idx="21">
                  <c:v>8.7970000000000253E-3</c:v>
                </c:pt>
                <c:pt idx="22">
                  <c:v>9.7319999999999716E-3</c:v>
                </c:pt>
                <c:pt idx="23">
                  <c:v>8.0989999999999326E-3</c:v>
                </c:pt>
                <c:pt idx="24">
                  <c:v>-3.7300000000000185E-3</c:v>
                </c:pt>
                <c:pt idx="25">
                  <c:v>7.2769999999999302E-3</c:v>
                </c:pt>
                <c:pt idx="26">
                  <c:v>3.2160000000000083E-3</c:v>
                </c:pt>
                <c:pt idx="27">
                  <c:v>2.3149999999999408E-3</c:v>
                </c:pt>
                <c:pt idx="28">
                  <c:v>5.8650000000000091E-3</c:v>
                </c:pt>
                <c:pt idx="29">
                  <c:v>-2.5460000000000491E-3</c:v>
                </c:pt>
                <c:pt idx="30">
                  <c:v>6.7959999999999358E-3</c:v>
                </c:pt>
                <c:pt idx="31">
                  <c:v>5.1269999999999528E-3</c:v>
                </c:pt>
                <c:pt idx="32">
                  <c:v>2.5012999999999921E-2</c:v>
                </c:pt>
                <c:pt idx="33">
                  <c:v>1.946499999999992E-2</c:v>
                </c:pt>
                <c:pt idx="34">
                  <c:v>3.1324999999999929E-2</c:v>
                </c:pt>
                <c:pt idx="35">
                  <c:v>3.2372999999999937E-2</c:v>
                </c:pt>
                <c:pt idx="36">
                  <c:v>4.7024000000000003E-2</c:v>
                </c:pt>
                <c:pt idx="37">
                  <c:v>5.107299999999998E-2</c:v>
                </c:pt>
                <c:pt idx="38">
                  <c:v>6.3273999999999997E-2</c:v>
                </c:pt>
                <c:pt idx="39">
                  <c:v>7.2848999999999928E-2</c:v>
                </c:pt>
                <c:pt idx="40">
                  <c:v>7.9712999999999964E-2</c:v>
                </c:pt>
                <c:pt idx="41">
                  <c:v>7.3679999999999954E-2</c:v>
                </c:pt>
                <c:pt idx="42">
                  <c:v>8.1141999999999936E-2</c:v>
                </c:pt>
                <c:pt idx="43">
                  <c:v>8.5663000000000017E-2</c:v>
                </c:pt>
                <c:pt idx="44">
                  <c:v>9.360299999999995E-2</c:v>
                </c:pt>
                <c:pt idx="45">
                  <c:v>8.8048000000000001E-2</c:v>
                </c:pt>
                <c:pt idx="46">
                  <c:v>0.10142599999999993</c:v>
                </c:pt>
                <c:pt idx="47">
                  <c:v>8.0851000000000006E-2</c:v>
                </c:pt>
                <c:pt idx="48">
                  <c:v>9.2697000000000002E-2</c:v>
                </c:pt>
                <c:pt idx="49">
                  <c:v>0.10401900000000001</c:v>
                </c:pt>
                <c:pt idx="50">
                  <c:v>0.10333600000000001</c:v>
                </c:pt>
                <c:pt idx="51">
                  <c:v>0.115356</c:v>
                </c:pt>
                <c:pt idx="52">
                  <c:v>0.117399</c:v>
                </c:pt>
                <c:pt idx="53">
                  <c:v>0.11748899999999993</c:v>
                </c:pt>
                <c:pt idx="54">
                  <c:v>0.12146100000000001</c:v>
                </c:pt>
                <c:pt idx="55">
                  <c:v>0.11751900000000001</c:v>
                </c:pt>
                <c:pt idx="56">
                  <c:v>0.13053899999999999</c:v>
                </c:pt>
                <c:pt idx="57">
                  <c:v>0.132164</c:v>
                </c:pt>
                <c:pt idx="58">
                  <c:v>0.13436099999999998</c:v>
                </c:pt>
                <c:pt idx="59">
                  <c:v>0.14032600000000003</c:v>
                </c:pt>
                <c:pt idx="60">
                  <c:v>0.13139699999999993</c:v>
                </c:pt>
                <c:pt idx="61">
                  <c:v>0.13067899999999999</c:v>
                </c:pt>
                <c:pt idx="62">
                  <c:v>0.13134500000000002</c:v>
                </c:pt>
                <c:pt idx="63">
                  <c:v>0.13960600000000001</c:v>
                </c:pt>
                <c:pt idx="64">
                  <c:v>0.14580999999999994</c:v>
                </c:pt>
                <c:pt idx="65">
                  <c:v>0.155943</c:v>
                </c:pt>
                <c:pt idx="66">
                  <c:v>0.15315099999999995</c:v>
                </c:pt>
                <c:pt idx="67">
                  <c:v>0.16275000000000001</c:v>
                </c:pt>
                <c:pt idx="68">
                  <c:v>0.17170399999999997</c:v>
                </c:pt>
                <c:pt idx="69">
                  <c:v>0.15589199999999995</c:v>
                </c:pt>
                <c:pt idx="70">
                  <c:v>0.16269299999999998</c:v>
                </c:pt>
                <c:pt idx="71">
                  <c:v>0.15550799999999992</c:v>
                </c:pt>
                <c:pt idx="72">
                  <c:v>0.16225199999999995</c:v>
                </c:pt>
                <c:pt idx="73">
                  <c:v>0.16184899999999994</c:v>
                </c:pt>
                <c:pt idx="74">
                  <c:v>0.15416499999999997</c:v>
                </c:pt>
                <c:pt idx="75">
                  <c:v>0.17765300000000003</c:v>
                </c:pt>
                <c:pt idx="76">
                  <c:v>0.17019899999999996</c:v>
                </c:pt>
                <c:pt idx="77">
                  <c:v>0.17153199999999993</c:v>
                </c:pt>
                <c:pt idx="78">
                  <c:v>0.16423500000000002</c:v>
                </c:pt>
                <c:pt idx="79">
                  <c:v>0.17321399999999995</c:v>
                </c:pt>
                <c:pt idx="80">
                  <c:v>0.17164099999999996</c:v>
                </c:pt>
                <c:pt idx="81">
                  <c:v>0.171736</c:v>
                </c:pt>
                <c:pt idx="82">
                  <c:v>0.15270299999999998</c:v>
                </c:pt>
                <c:pt idx="83">
                  <c:v>0.15612000000000001</c:v>
                </c:pt>
                <c:pt idx="84">
                  <c:v>0.16223500000000002</c:v>
                </c:pt>
                <c:pt idx="85">
                  <c:v>0.16503300000000001</c:v>
                </c:pt>
                <c:pt idx="86">
                  <c:v>0.18786299999999995</c:v>
                </c:pt>
                <c:pt idx="87">
                  <c:v>0.15579599999999993</c:v>
                </c:pt>
                <c:pt idx="88">
                  <c:v>0.14459100000000003</c:v>
                </c:pt>
                <c:pt idx="89">
                  <c:v>0.17011599999999999</c:v>
                </c:pt>
                <c:pt idx="90">
                  <c:v>0.15465099999999996</c:v>
                </c:pt>
                <c:pt idx="91">
                  <c:v>0.16770699999999999</c:v>
                </c:pt>
                <c:pt idx="92">
                  <c:v>0.13464400000000001</c:v>
                </c:pt>
                <c:pt idx="93">
                  <c:v>0.14174299999999995</c:v>
                </c:pt>
                <c:pt idx="94">
                  <c:v>0.14496499999999993</c:v>
                </c:pt>
                <c:pt idx="95">
                  <c:v>0.12903999999999996</c:v>
                </c:pt>
                <c:pt idx="96">
                  <c:v>0.13777099999999995</c:v>
                </c:pt>
                <c:pt idx="97">
                  <c:v>0.11175799999999993</c:v>
                </c:pt>
                <c:pt idx="98">
                  <c:v>0.12697699999999998</c:v>
                </c:pt>
                <c:pt idx="99">
                  <c:v>0.11700400000000002</c:v>
                </c:pt>
                <c:pt idx="100">
                  <c:v>0.11472000000000003</c:v>
                </c:pt>
                <c:pt idx="101">
                  <c:v>9.1870000000000007E-2</c:v>
                </c:pt>
                <c:pt idx="102">
                  <c:v>0.12676199999999996</c:v>
                </c:pt>
                <c:pt idx="103">
                  <c:v>0.10876599999999996</c:v>
                </c:pt>
                <c:pt idx="104">
                  <c:v>0.10310899999999992</c:v>
                </c:pt>
                <c:pt idx="105">
                  <c:v>0.13930799999999999</c:v>
                </c:pt>
                <c:pt idx="106">
                  <c:v>0.12411799999999994</c:v>
                </c:pt>
                <c:pt idx="107">
                  <c:v>0.16683899999999993</c:v>
                </c:pt>
                <c:pt idx="108">
                  <c:v>0.15862999999999999</c:v>
                </c:pt>
                <c:pt idx="109">
                  <c:v>0.14630700000000002</c:v>
                </c:pt>
                <c:pt idx="110">
                  <c:v>0.19055899999999998</c:v>
                </c:pt>
                <c:pt idx="111">
                  <c:v>0.14008499999999993</c:v>
                </c:pt>
                <c:pt idx="112">
                  <c:v>0.18962400000000001</c:v>
                </c:pt>
                <c:pt idx="113">
                  <c:v>0.18891099999999994</c:v>
                </c:pt>
                <c:pt idx="114">
                  <c:v>0.18156399999999998</c:v>
                </c:pt>
                <c:pt idx="115">
                  <c:v>0.23730899999999996</c:v>
                </c:pt>
                <c:pt idx="116">
                  <c:v>0.24068399999999998</c:v>
                </c:pt>
                <c:pt idx="117">
                  <c:v>0.21962799999999993</c:v>
                </c:pt>
                <c:pt idx="118">
                  <c:v>0.22833999999999993</c:v>
                </c:pt>
                <c:pt idx="119">
                  <c:v>0.23269000000000006</c:v>
                </c:pt>
                <c:pt idx="120">
                  <c:v>0.24592699999999992</c:v>
                </c:pt>
                <c:pt idx="121">
                  <c:v>0.17867499999999994</c:v>
                </c:pt>
                <c:pt idx="122">
                  <c:v>0.24188799999999994</c:v>
                </c:pt>
                <c:pt idx="123">
                  <c:v>0.24408600000000003</c:v>
                </c:pt>
                <c:pt idx="124">
                  <c:v>0.26241000000000009</c:v>
                </c:pt>
                <c:pt idx="125">
                  <c:v>0.21075400000000002</c:v>
                </c:pt>
                <c:pt idx="126">
                  <c:v>0.23916599999999993</c:v>
                </c:pt>
                <c:pt idx="127">
                  <c:v>0.19613199999999995</c:v>
                </c:pt>
                <c:pt idx="128">
                  <c:v>0.25995399999999996</c:v>
                </c:pt>
              </c:numCache>
            </c:numRef>
          </c:xVal>
          <c:yVal>
            <c:numRef>
              <c:f>[1]Matsuda2!$O$4:$O$132</c:f>
              <c:numCache>
                <c:formatCode>General</c:formatCode>
                <c:ptCount val="129"/>
                <c:pt idx="0">
                  <c:v>0</c:v>
                </c:pt>
                <c:pt idx="1">
                  <c:v>0.13548099999999977</c:v>
                </c:pt>
                <c:pt idx="2">
                  <c:v>0.36550299999999969</c:v>
                </c:pt>
                <c:pt idx="3">
                  <c:v>0.45556000000000041</c:v>
                </c:pt>
                <c:pt idx="4">
                  <c:v>0.72028899999999974</c:v>
                </c:pt>
                <c:pt idx="5">
                  <c:v>0.86081700000000005</c:v>
                </c:pt>
                <c:pt idx="6">
                  <c:v>1.1182079999999996</c:v>
                </c:pt>
                <c:pt idx="7">
                  <c:v>1.249835</c:v>
                </c:pt>
                <c:pt idx="8">
                  <c:v>1.5070439999999998</c:v>
                </c:pt>
                <c:pt idx="9">
                  <c:v>1.6264480000000003</c:v>
                </c:pt>
                <c:pt idx="10">
                  <c:v>1.833437</c:v>
                </c:pt>
                <c:pt idx="11">
                  <c:v>1.9515569999999998</c:v>
                </c:pt>
                <c:pt idx="12">
                  <c:v>2.255026</c:v>
                </c:pt>
                <c:pt idx="13">
                  <c:v>2.372369</c:v>
                </c:pt>
                <c:pt idx="14">
                  <c:v>2.6086389999999993</c:v>
                </c:pt>
                <c:pt idx="15">
                  <c:v>2.7306720000000007</c:v>
                </c:pt>
                <c:pt idx="16">
                  <c:v>3.0036450000000006</c:v>
                </c:pt>
                <c:pt idx="17">
                  <c:v>3.1658999999999997</c:v>
                </c:pt>
                <c:pt idx="18">
                  <c:v>3.434620999999999</c:v>
                </c:pt>
                <c:pt idx="19">
                  <c:v>3.5900439999999998</c:v>
                </c:pt>
                <c:pt idx="20">
                  <c:v>3.8038310000000002</c:v>
                </c:pt>
                <c:pt idx="21">
                  <c:v>3.9516970000000002</c:v>
                </c:pt>
                <c:pt idx="22">
                  <c:v>4.2013899999999991</c:v>
                </c:pt>
                <c:pt idx="23">
                  <c:v>4.2988030000000004</c:v>
                </c:pt>
                <c:pt idx="24">
                  <c:v>4.5836440000000005</c:v>
                </c:pt>
                <c:pt idx="25">
                  <c:v>4.6836200000000012</c:v>
                </c:pt>
                <c:pt idx="26">
                  <c:v>4.9635840000000009</c:v>
                </c:pt>
                <c:pt idx="27">
                  <c:v>5.1018400000000002</c:v>
                </c:pt>
                <c:pt idx="28">
                  <c:v>5.3763310000000004</c:v>
                </c:pt>
                <c:pt idx="29">
                  <c:v>5.5082549999999992</c:v>
                </c:pt>
                <c:pt idx="30">
                  <c:v>5.8211240000000002</c:v>
                </c:pt>
                <c:pt idx="31">
                  <c:v>5.951695</c:v>
                </c:pt>
                <c:pt idx="32">
                  <c:v>6.216012000000001</c:v>
                </c:pt>
                <c:pt idx="33">
                  <c:v>6.3425710000000004</c:v>
                </c:pt>
                <c:pt idx="34">
                  <c:v>6.5988680000000004</c:v>
                </c:pt>
                <c:pt idx="35">
                  <c:v>6.7664869999999997</c:v>
                </c:pt>
                <c:pt idx="36">
                  <c:v>7.0178189999999994</c:v>
                </c:pt>
                <c:pt idx="37">
                  <c:v>7.1417590000000004</c:v>
                </c:pt>
                <c:pt idx="38">
                  <c:v>7.3478359999999991</c:v>
                </c:pt>
                <c:pt idx="39">
                  <c:v>7.5114599999999996</c:v>
                </c:pt>
                <c:pt idx="40">
                  <c:v>7.7542669999999996</c:v>
                </c:pt>
                <c:pt idx="41">
                  <c:v>7.8743349999999994</c:v>
                </c:pt>
                <c:pt idx="42">
                  <c:v>8.1152280000000001</c:v>
                </c:pt>
                <c:pt idx="43">
                  <c:v>8.2353559999999995</c:v>
                </c:pt>
                <c:pt idx="44">
                  <c:v>8.4748380000000001</c:v>
                </c:pt>
                <c:pt idx="45">
                  <c:v>8.6343050000000012</c:v>
                </c:pt>
                <c:pt idx="46">
                  <c:v>8.8730630000000001</c:v>
                </c:pt>
                <c:pt idx="47">
                  <c:v>9.0335710000000002</c:v>
                </c:pt>
                <c:pt idx="48">
                  <c:v>9.272964</c:v>
                </c:pt>
                <c:pt idx="49">
                  <c:v>9.352227000000001</c:v>
                </c:pt>
                <c:pt idx="50">
                  <c:v>9.5933050000000009</c:v>
                </c:pt>
                <c:pt idx="51">
                  <c:v>9.7532730000000001</c:v>
                </c:pt>
                <c:pt idx="52">
                  <c:v>9.9961890000000011</c:v>
                </c:pt>
                <c:pt idx="53">
                  <c:v>10.118519000000001</c:v>
                </c:pt>
                <c:pt idx="54">
                  <c:v>10.363992</c:v>
                </c:pt>
                <c:pt idx="55">
                  <c:v>10.488813</c:v>
                </c:pt>
                <c:pt idx="56">
                  <c:v>10.735981999999998</c:v>
                </c:pt>
                <c:pt idx="57">
                  <c:v>10.819566000000002</c:v>
                </c:pt>
                <c:pt idx="58">
                  <c:v>11.115693000000002</c:v>
                </c:pt>
                <c:pt idx="59">
                  <c:v>11.242690000000001</c:v>
                </c:pt>
                <c:pt idx="60">
                  <c:v>11.462049</c:v>
                </c:pt>
                <c:pt idx="61">
                  <c:v>11.549787999999999</c:v>
                </c:pt>
                <c:pt idx="62">
                  <c:v>11.770629999999999</c:v>
                </c:pt>
                <c:pt idx="63">
                  <c:v>11.901875999999998</c:v>
                </c:pt>
                <c:pt idx="64">
                  <c:v>12.171605000000001</c:v>
                </c:pt>
                <c:pt idx="65">
                  <c:v>12.305509000000001</c:v>
                </c:pt>
                <c:pt idx="66">
                  <c:v>12.539933</c:v>
                </c:pt>
                <c:pt idx="67">
                  <c:v>12.677651000000001</c:v>
                </c:pt>
                <c:pt idx="68">
                  <c:v>12.913808</c:v>
                </c:pt>
                <c:pt idx="69">
                  <c:v>13.018994000000001</c:v>
                </c:pt>
                <c:pt idx="70">
                  <c:v>13.263303000000002</c:v>
                </c:pt>
                <c:pt idx="71">
                  <c:v>13.418406000000001</c:v>
                </c:pt>
                <c:pt idx="72">
                  <c:v>13.671618</c:v>
                </c:pt>
                <c:pt idx="73">
                  <c:v>13.776354000000001</c:v>
                </c:pt>
                <c:pt idx="74">
                  <c:v>13.993084000000001</c:v>
                </c:pt>
                <c:pt idx="75">
                  <c:v>14.140889000000001</c:v>
                </c:pt>
                <c:pt idx="76">
                  <c:v>14.365416</c:v>
                </c:pt>
                <c:pt idx="77">
                  <c:v>14.476413999999998</c:v>
                </c:pt>
                <c:pt idx="78">
                  <c:v>14.708740000000001</c:v>
                </c:pt>
                <c:pt idx="79">
                  <c:v>14.876779000000001</c:v>
                </c:pt>
                <c:pt idx="80">
                  <c:v>15.115176000000002</c:v>
                </c:pt>
                <c:pt idx="81">
                  <c:v>15.235905000000001</c:v>
                </c:pt>
                <c:pt idx="82">
                  <c:v>15.434488</c:v>
                </c:pt>
                <c:pt idx="83">
                  <c:v>15.557041999999999</c:v>
                </c:pt>
                <c:pt idx="84">
                  <c:v>15.807368</c:v>
                </c:pt>
                <c:pt idx="85">
                  <c:v>15.935337000000002</c:v>
                </c:pt>
                <c:pt idx="86">
                  <c:v>16.181982999999999</c:v>
                </c:pt>
                <c:pt idx="87">
                  <c:v>16.276734999999999</c:v>
                </c:pt>
                <c:pt idx="88">
                  <c:v>16.492944999999999</c:v>
                </c:pt>
                <c:pt idx="89">
                  <c:v>16.681413999999997</c:v>
                </c:pt>
                <c:pt idx="90">
                  <c:v>16.911424</c:v>
                </c:pt>
                <c:pt idx="91">
                  <c:v>17.046263</c:v>
                </c:pt>
                <c:pt idx="92">
                  <c:v>17.226959000000004</c:v>
                </c:pt>
                <c:pt idx="93">
                  <c:v>17.372336000000004</c:v>
                </c:pt>
                <c:pt idx="94">
                  <c:v>17.602222000000001</c:v>
                </c:pt>
                <c:pt idx="95">
                  <c:v>17.697207000000002</c:v>
                </c:pt>
                <c:pt idx="96">
                  <c:v>17.929968999999996</c:v>
                </c:pt>
                <c:pt idx="97">
                  <c:v>18.038887000000003</c:v>
                </c:pt>
                <c:pt idx="98">
                  <c:v>18.273703000000001</c:v>
                </c:pt>
                <c:pt idx="99">
                  <c:v>18.369553</c:v>
                </c:pt>
                <c:pt idx="100">
                  <c:v>18.632472999999997</c:v>
                </c:pt>
                <c:pt idx="101">
                  <c:v>18.746421000000002</c:v>
                </c:pt>
                <c:pt idx="102">
                  <c:v>18.977989000000001</c:v>
                </c:pt>
                <c:pt idx="103">
                  <c:v>19.090826</c:v>
                </c:pt>
                <c:pt idx="104">
                  <c:v>19.284504000000002</c:v>
                </c:pt>
                <c:pt idx="105">
                  <c:v>19.432220999999998</c:v>
                </c:pt>
                <c:pt idx="106">
                  <c:v>19.645120000000002</c:v>
                </c:pt>
                <c:pt idx="107">
                  <c:v>19.790989000000003</c:v>
                </c:pt>
                <c:pt idx="108">
                  <c:v>20.003430000000002</c:v>
                </c:pt>
                <c:pt idx="109">
                  <c:v>20.122040000000002</c:v>
                </c:pt>
                <c:pt idx="110">
                  <c:v>20.380302000000004</c:v>
                </c:pt>
                <c:pt idx="111">
                  <c:v>20.446163999999996</c:v>
                </c:pt>
                <c:pt idx="112">
                  <c:v>20.706908000000002</c:v>
                </c:pt>
                <c:pt idx="113">
                  <c:v>20.818853000000004</c:v>
                </c:pt>
                <c:pt idx="114">
                  <c:v>21.055080000000004</c:v>
                </c:pt>
                <c:pt idx="115">
                  <c:v>21.208455000000001</c:v>
                </c:pt>
                <c:pt idx="116">
                  <c:v>21.439637999999999</c:v>
                </c:pt>
                <c:pt idx="117">
                  <c:v>21.590254000000002</c:v>
                </c:pt>
                <c:pt idx="118">
                  <c:v>21.823016000000003</c:v>
                </c:pt>
                <c:pt idx="119">
                  <c:v>21.941648000000001</c:v>
                </c:pt>
                <c:pt idx="120">
                  <c:v>22.176508000000002</c:v>
                </c:pt>
                <c:pt idx="121">
                  <c:v>22.278260000000003</c:v>
                </c:pt>
                <c:pt idx="122">
                  <c:v>22.577403</c:v>
                </c:pt>
                <c:pt idx="123">
                  <c:v>22.709087</c:v>
                </c:pt>
                <c:pt idx="124">
                  <c:v>22.955835</c:v>
                </c:pt>
                <c:pt idx="125">
                  <c:v>23.038527999999999</c:v>
                </c:pt>
                <c:pt idx="126">
                  <c:v>23.277044999999998</c:v>
                </c:pt>
                <c:pt idx="127">
                  <c:v>23.347440000000002</c:v>
                </c:pt>
                <c:pt idx="128">
                  <c:v>23.53454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7-29F1-47DC-9ED5-22BB96816DA4}"/>
            </c:ext>
          </c:extLst>
        </c:ser>
        <c:ser>
          <c:idx val="17"/>
          <c:order val="16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[1]Yamaguti1!$N$4:$N$161</c:f>
              <c:numCache>
                <c:formatCode>General</c:formatCode>
                <c:ptCount val="158"/>
                <c:pt idx="0">
                  <c:v>0</c:v>
                </c:pt>
                <c:pt idx="1">
                  <c:v>6.4367999999999939E-2</c:v>
                </c:pt>
                <c:pt idx="2">
                  <c:v>3.1036999999999922E-2</c:v>
                </c:pt>
                <c:pt idx="3">
                  <c:v>2.2324999999999932E-2</c:v>
                </c:pt>
                <c:pt idx="4">
                  <c:v>5.3832999999999971E-2</c:v>
                </c:pt>
                <c:pt idx="5">
                  <c:v>4.4312999999999991E-2</c:v>
                </c:pt>
                <c:pt idx="6">
                  <c:v>4.6461999999999989E-2</c:v>
                </c:pt>
                <c:pt idx="7">
                  <c:v>7.5302999999999995E-2</c:v>
                </c:pt>
                <c:pt idx="8">
                  <c:v>3.3392999999999916E-2</c:v>
                </c:pt>
                <c:pt idx="9">
                  <c:v>3.710500000000002E-2</c:v>
                </c:pt>
                <c:pt idx="10">
                  <c:v>8.2285999999999943E-2</c:v>
                </c:pt>
                <c:pt idx="11">
                  <c:v>7.5048000000000004E-2</c:v>
                </c:pt>
                <c:pt idx="12">
                  <c:v>7.8755999999999979E-2</c:v>
                </c:pt>
                <c:pt idx="13">
                  <c:v>6.6059999999999952E-2</c:v>
                </c:pt>
                <c:pt idx="14">
                  <c:v>7.0108999999999921E-2</c:v>
                </c:pt>
                <c:pt idx="15">
                  <c:v>7.2923999999999975E-2</c:v>
                </c:pt>
                <c:pt idx="16">
                  <c:v>9.1800999999999938E-2</c:v>
                </c:pt>
                <c:pt idx="17">
                  <c:v>0.10691899999999999</c:v>
                </c:pt>
                <c:pt idx="18">
                  <c:v>9.9285999999999944E-2</c:v>
                </c:pt>
                <c:pt idx="19">
                  <c:v>0.11977499999999998</c:v>
                </c:pt>
                <c:pt idx="20">
                  <c:v>9.637900000000002E-2</c:v>
                </c:pt>
                <c:pt idx="21">
                  <c:v>0.11935500000000002</c:v>
                </c:pt>
                <c:pt idx="22">
                  <c:v>0.13796899999999995</c:v>
                </c:pt>
                <c:pt idx="23">
                  <c:v>0.11356799999999999</c:v>
                </c:pt>
                <c:pt idx="24">
                  <c:v>0.12689699999999993</c:v>
                </c:pt>
                <c:pt idx="25">
                  <c:v>0.13853599999999994</c:v>
                </c:pt>
                <c:pt idx="26">
                  <c:v>0.12287699999999996</c:v>
                </c:pt>
                <c:pt idx="27">
                  <c:v>0.162995</c:v>
                </c:pt>
                <c:pt idx="28">
                  <c:v>0.14849699999999996</c:v>
                </c:pt>
                <c:pt idx="29">
                  <c:v>0.15745699999999999</c:v>
                </c:pt>
                <c:pt idx="30">
                  <c:v>0.17949099999999998</c:v>
                </c:pt>
                <c:pt idx="31">
                  <c:v>0.16420999999999994</c:v>
                </c:pt>
                <c:pt idx="32">
                  <c:v>0.15348399999999993</c:v>
                </c:pt>
                <c:pt idx="33">
                  <c:v>0.14124599999999998</c:v>
                </c:pt>
                <c:pt idx="34">
                  <c:v>0.18926999999999999</c:v>
                </c:pt>
                <c:pt idx="35">
                  <c:v>0.18529899999999999</c:v>
                </c:pt>
                <c:pt idx="36">
                  <c:v>0.20033899999999993</c:v>
                </c:pt>
                <c:pt idx="37">
                  <c:v>0.18800599999999998</c:v>
                </c:pt>
                <c:pt idx="38">
                  <c:v>0.1966189999999999</c:v>
                </c:pt>
                <c:pt idx="39">
                  <c:v>0.19191999999999995</c:v>
                </c:pt>
                <c:pt idx="40">
                  <c:v>0.19605700000000001</c:v>
                </c:pt>
                <c:pt idx="41">
                  <c:v>0.20748199999999997</c:v>
                </c:pt>
                <c:pt idx="42">
                  <c:v>0.20858699999999999</c:v>
                </c:pt>
                <c:pt idx="43">
                  <c:v>0.19942399999999999</c:v>
                </c:pt>
                <c:pt idx="44">
                  <c:v>0.21993899999999997</c:v>
                </c:pt>
                <c:pt idx="45">
                  <c:v>0.20935299999999996</c:v>
                </c:pt>
                <c:pt idx="46">
                  <c:v>0.21116800000000002</c:v>
                </c:pt>
                <c:pt idx="47">
                  <c:v>0.235568</c:v>
                </c:pt>
                <c:pt idx="48">
                  <c:v>0.20867999999999995</c:v>
                </c:pt>
                <c:pt idx="49">
                  <c:v>0.225774</c:v>
                </c:pt>
                <c:pt idx="50">
                  <c:v>0.21519899999999997</c:v>
                </c:pt>
                <c:pt idx="51">
                  <c:v>0.21070799999999998</c:v>
                </c:pt>
                <c:pt idx="52">
                  <c:v>0.23499099999999998</c:v>
                </c:pt>
                <c:pt idx="53">
                  <c:v>0.22367199999999993</c:v>
                </c:pt>
                <c:pt idx="54">
                  <c:v>0.23813699999999996</c:v>
                </c:pt>
                <c:pt idx="55">
                  <c:v>0.22645799999999996</c:v>
                </c:pt>
                <c:pt idx="56">
                  <c:v>0.23184799999999997</c:v>
                </c:pt>
                <c:pt idx="57">
                  <c:v>0.24513199999999996</c:v>
                </c:pt>
                <c:pt idx="58">
                  <c:v>0.23245199999999999</c:v>
                </c:pt>
                <c:pt idx="59">
                  <c:v>0.22395200000000001</c:v>
                </c:pt>
                <c:pt idx="60">
                  <c:v>0.23602699999999993</c:v>
                </c:pt>
                <c:pt idx="61">
                  <c:v>0.23172399999999993</c:v>
                </c:pt>
                <c:pt idx="62">
                  <c:v>0.22700500000000001</c:v>
                </c:pt>
                <c:pt idx="63">
                  <c:v>0.24094499999999994</c:v>
                </c:pt>
                <c:pt idx="64">
                  <c:v>0.24302400000000002</c:v>
                </c:pt>
                <c:pt idx="65">
                  <c:v>0.24618500000000007</c:v>
                </c:pt>
                <c:pt idx="66">
                  <c:v>0.23769099999999993</c:v>
                </c:pt>
                <c:pt idx="67">
                  <c:v>0.23453099999999996</c:v>
                </c:pt>
                <c:pt idx="68">
                  <c:v>0.23147699999999999</c:v>
                </c:pt>
                <c:pt idx="69">
                  <c:v>0.23443399999999998</c:v>
                </c:pt>
                <c:pt idx="70">
                  <c:v>0.23412900000000003</c:v>
                </c:pt>
                <c:pt idx="71">
                  <c:v>0.23633600000000002</c:v>
                </c:pt>
                <c:pt idx="72">
                  <c:v>0.24390099999999995</c:v>
                </c:pt>
                <c:pt idx="73">
                  <c:v>0.24640800000000002</c:v>
                </c:pt>
                <c:pt idx="74">
                  <c:v>0.25407000000000007</c:v>
                </c:pt>
                <c:pt idx="75">
                  <c:v>0.25707900000000006</c:v>
                </c:pt>
                <c:pt idx="76">
                  <c:v>0.25542899999999996</c:v>
                </c:pt>
                <c:pt idx="77">
                  <c:v>0.25365700000000002</c:v>
                </c:pt>
                <c:pt idx="78">
                  <c:v>0.259552</c:v>
                </c:pt>
                <c:pt idx="79">
                  <c:v>0.25368899999999994</c:v>
                </c:pt>
                <c:pt idx="80">
                  <c:v>0.26547599999999999</c:v>
                </c:pt>
                <c:pt idx="81">
                  <c:v>0.26535699999999984</c:v>
                </c:pt>
                <c:pt idx="82">
                  <c:v>0.26855699999999993</c:v>
                </c:pt>
                <c:pt idx="83">
                  <c:v>0.26557000000000003</c:v>
                </c:pt>
                <c:pt idx="84">
                  <c:v>0.26079899999999989</c:v>
                </c:pt>
                <c:pt idx="85">
                  <c:v>0.28320799999999996</c:v>
                </c:pt>
                <c:pt idx="86">
                  <c:v>0.26669899999999996</c:v>
                </c:pt>
                <c:pt idx="87">
                  <c:v>0.2615289999999999</c:v>
                </c:pt>
                <c:pt idx="88">
                  <c:v>0.26826499999999998</c:v>
                </c:pt>
                <c:pt idx="89">
                  <c:v>0.26409100000000002</c:v>
                </c:pt>
                <c:pt idx="90">
                  <c:v>0.26977300000000004</c:v>
                </c:pt>
                <c:pt idx="91">
                  <c:v>0.25063700000000005</c:v>
                </c:pt>
                <c:pt idx="92">
                  <c:v>0.26389600000000007</c:v>
                </c:pt>
                <c:pt idx="93">
                  <c:v>0.273534</c:v>
                </c:pt>
                <c:pt idx="94">
                  <c:v>0.28509100000000004</c:v>
                </c:pt>
                <c:pt idx="95">
                  <c:v>0.28178399999999998</c:v>
                </c:pt>
                <c:pt idx="96">
                  <c:v>0.25666700000000003</c:v>
                </c:pt>
                <c:pt idx="97">
                  <c:v>0.277582</c:v>
                </c:pt>
                <c:pt idx="98">
                  <c:v>0.26921300000000009</c:v>
                </c:pt>
                <c:pt idx="99">
                  <c:v>0.27356100000000005</c:v>
                </c:pt>
                <c:pt idx="100">
                  <c:v>0.2552879999999999</c:v>
                </c:pt>
                <c:pt idx="101">
                  <c:v>0.26018099999999994</c:v>
                </c:pt>
                <c:pt idx="102">
                  <c:v>0.29345199999999988</c:v>
                </c:pt>
                <c:pt idx="103">
                  <c:v>0.29110599999999986</c:v>
                </c:pt>
                <c:pt idx="104">
                  <c:v>0.28707599999999989</c:v>
                </c:pt>
                <c:pt idx="105">
                  <c:v>0.287082</c:v>
                </c:pt>
                <c:pt idx="106">
                  <c:v>0.26941399999999988</c:v>
                </c:pt>
                <c:pt idx="107">
                  <c:v>0.28246999999999994</c:v>
                </c:pt>
                <c:pt idx="108">
                  <c:v>0.28235900000000003</c:v>
                </c:pt>
                <c:pt idx="109">
                  <c:v>0.28688000000000002</c:v>
                </c:pt>
                <c:pt idx="110">
                  <c:v>0.26969299999999985</c:v>
                </c:pt>
                <c:pt idx="111">
                  <c:v>0.27539099999999994</c:v>
                </c:pt>
                <c:pt idx="112">
                  <c:v>0.26474799999999993</c:v>
                </c:pt>
                <c:pt idx="113">
                  <c:v>0.31027699999999991</c:v>
                </c:pt>
                <c:pt idx="114">
                  <c:v>0.28832699999999989</c:v>
                </c:pt>
                <c:pt idx="115">
                  <c:v>0.26106399999999996</c:v>
                </c:pt>
                <c:pt idx="116">
                  <c:v>0.28696799999999995</c:v>
                </c:pt>
                <c:pt idx="117">
                  <c:v>0.26746899999999996</c:v>
                </c:pt>
                <c:pt idx="118">
                  <c:v>0.2597810000000001</c:v>
                </c:pt>
                <c:pt idx="119">
                  <c:v>0.29361999999999999</c:v>
                </c:pt>
                <c:pt idx="120">
                  <c:v>0.27495500000000006</c:v>
                </c:pt>
                <c:pt idx="121">
                  <c:v>0.26782900000000009</c:v>
                </c:pt>
                <c:pt idx="122">
                  <c:v>0.26736800000000005</c:v>
                </c:pt>
                <c:pt idx="123">
                  <c:v>0.25217399999999984</c:v>
                </c:pt>
                <c:pt idx="124">
                  <c:v>0.25844899999999998</c:v>
                </c:pt>
                <c:pt idx="125">
                  <c:v>0.25625699999999996</c:v>
                </c:pt>
                <c:pt idx="126">
                  <c:v>0.27017199999999991</c:v>
                </c:pt>
                <c:pt idx="127">
                  <c:v>0.261351</c:v>
                </c:pt>
                <c:pt idx="128">
                  <c:v>0.29531399999999997</c:v>
                </c:pt>
                <c:pt idx="129">
                  <c:v>0.24308999999999992</c:v>
                </c:pt>
                <c:pt idx="130">
                  <c:v>0.258716</c:v>
                </c:pt>
                <c:pt idx="131">
                  <c:v>0.26519799999999999</c:v>
                </c:pt>
                <c:pt idx="132">
                  <c:v>0.23502599999999996</c:v>
                </c:pt>
                <c:pt idx="133">
                  <c:v>0.2928670000000001</c:v>
                </c:pt>
                <c:pt idx="134">
                  <c:v>0.2723259999999999</c:v>
                </c:pt>
                <c:pt idx="135">
                  <c:v>0.26106799999999986</c:v>
                </c:pt>
                <c:pt idx="136">
                  <c:v>0.26069500000000007</c:v>
                </c:pt>
                <c:pt idx="137">
                  <c:v>0.25244999999999995</c:v>
                </c:pt>
                <c:pt idx="138">
                  <c:v>0.28383399999999998</c:v>
                </c:pt>
                <c:pt idx="139">
                  <c:v>0.28814000000000001</c:v>
                </c:pt>
                <c:pt idx="140">
                  <c:v>0.28985100000000003</c:v>
                </c:pt>
                <c:pt idx="141">
                  <c:v>0.29603899999999989</c:v>
                </c:pt>
                <c:pt idx="142">
                  <c:v>0.24732000000000007</c:v>
                </c:pt>
                <c:pt idx="143">
                  <c:v>0.30114399999999991</c:v>
                </c:pt>
                <c:pt idx="144">
                  <c:v>0.31119199999999991</c:v>
                </c:pt>
                <c:pt idx="145">
                  <c:v>0.26681599999999994</c:v>
                </c:pt>
                <c:pt idx="146">
                  <c:v>0.28433499999999995</c:v>
                </c:pt>
                <c:pt idx="147">
                  <c:v>0.26796600000000004</c:v>
                </c:pt>
                <c:pt idx="148">
                  <c:v>0.29567600000000005</c:v>
                </c:pt>
                <c:pt idx="149">
                  <c:v>0.31884800000000008</c:v>
                </c:pt>
                <c:pt idx="150">
                  <c:v>0.27861599999999986</c:v>
                </c:pt>
                <c:pt idx="151">
                  <c:v>0.29543199999999992</c:v>
                </c:pt>
                <c:pt idx="152">
                  <c:v>0.33283499999999994</c:v>
                </c:pt>
                <c:pt idx="153">
                  <c:v>0.28278200000000003</c:v>
                </c:pt>
                <c:pt idx="154">
                  <c:v>0.32362599999999986</c:v>
                </c:pt>
                <c:pt idx="155">
                  <c:v>0.28014</c:v>
                </c:pt>
                <c:pt idx="156">
                  <c:v>0.31568600000000002</c:v>
                </c:pt>
                <c:pt idx="157">
                  <c:v>0.25664900000000002</c:v>
                </c:pt>
              </c:numCache>
            </c:numRef>
          </c:xVal>
          <c:yVal>
            <c:numRef>
              <c:f>[1]Yamaguti1!$O$4:$O$161</c:f>
              <c:numCache>
                <c:formatCode>General</c:formatCode>
                <c:ptCount val="158"/>
                <c:pt idx="0">
                  <c:v>0</c:v>
                </c:pt>
                <c:pt idx="1">
                  <c:v>7.3898000000000144E-2</c:v>
                </c:pt>
                <c:pt idx="2">
                  <c:v>0.2203119999999999</c:v>
                </c:pt>
                <c:pt idx="3">
                  <c:v>0.39175399999999994</c:v>
                </c:pt>
                <c:pt idx="4">
                  <c:v>0.42662800000000017</c:v>
                </c:pt>
                <c:pt idx="5">
                  <c:v>0.59346700000000008</c:v>
                </c:pt>
                <c:pt idx="6">
                  <c:v>0.68312100000000053</c:v>
                </c:pt>
                <c:pt idx="7">
                  <c:v>0.80054700000000001</c:v>
                </c:pt>
                <c:pt idx="8">
                  <c:v>0.92661000000000016</c:v>
                </c:pt>
                <c:pt idx="9">
                  <c:v>1.0983099999999999</c:v>
                </c:pt>
                <c:pt idx="10">
                  <c:v>1.1450369999999999</c:v>
                </c:pt>
                <c:pt idx="11">
                  <c:v>1.3016020000000004</c:v>
                </c:pt>
                <c:pt idx="12">
                  <c:v>1.3863600000000003</c:v>
                </c:pt>
                <c:pt idx="13">
                  <c:v>1.5335459999999999</c:v>
                </c:pt>
                <c:pt idx="14">
                  <c:v>1.6165250000000002</c:v>
                </c:pt>
                <c:pt idx="15">
                  <c:v>1.7749919999999997</c:v>
                </c:pt>
                <c:pt idx="16">
                  <c:v>1.8699580000000002</c:v>
                </c:pt>
                <c:pt idx="17">
                  <c:v>2.0357580000000004</c:v>
                </c:pt>
                <c:pt idx="18">
                  <c:v>2.1033979999999999</c:v>
                </c:pt>
                <c:pt idx="19">
                  <c:v>2.2699360000000004</c:v>
                </c:pt>
                <c:pt idx="20">
                  <c:v>2.3939889999999999</c:v>
                </c:pt>
                <c:pt idx="21">
                  <c:v>2.5576100000000004</c:v>
                </c:pt>
                <c:pt idx="22">
                  <c:v>2.6445400000000006</c:v>
                </c:pt>
                <c:pt idx="23">
                  <c:v>2.8320319999999999</c:v>
                </c:pt>
                <c:pt idx="24">
                  <c:v>2.979708</c:v>
                </c:pt>
                <c:pt idx="25">
                  <c:v>3.1238009999999998</c:v>
                </c:pt>
                <c:pt idx="26">
                  <c:v>3.2434770000000004</c:v>
                </c:pt>
                <c:pt idx="27">
                  <c:v>3.4061079999999997</c:v>
                </c:pt>
                <c:pt idx="28">
                  <c:v>3.523177</c:v>
                </c:pt>
                <c:pt idx="29">
                  <c:v>3.7196050000000001</c:v>
                </c:pt>
                <c:pt idx="30">
                  <c:v>3.7984450000000001</c:v>
                </c:pt>
                <c:pt idx="31">
                  <c:v>4.0320419999999997</c:v>
                </c:pt>
                <c:pt idx="32">
                  <c:v>4.1446440000000004</c:v>
                </c:pt>
                <c:pt idx="33">
                  <c:v>4.3725000000000005</c:v>
                </c:pt>
                <c:pt idx="34">
                  <c:v>4.4633539999999998</c:v>
                </c:pt>
                <c:pt idx="35">
                  <c:v>4.6891830000000008</c:v>
                </c:pt>
                <c:pt idx="36">
                  <c:v>4.755148000000001</c:v>
                </c:pt>
                <c:pt idx="37">
                  <c:v>4.9692929999999995</c:v>
                </c:pt>
                <c:pt idx="38">
                  <c:v>5.0837970000000006</c:v>
                </c:pt>
                <c:pt idx="39">
                  <c:v>5.2957880000000008</c:v>
                </c:pt>
                <c:pt idx="40">
                  <c:v>5.4039820000000001</c:v>
                </c:pt>
                <c:pt idx="41">
                  <c:v>5.6186590000000001</c:v>
                </c:pt>
                <c:pt idx="42">
                  <c:v>5.7217900000000013</c:v>
                </c:pt>
                <c:pt idx="43">
                  <c:v>5.9692319999999999</c:v>
                </c:pt>
                <c:pt idx="44">
                  <c:v>6.0789240000000007</c:v>
                </c:pt>
                <c:pt idx="45">
                  <c:v>6.3180259999999997</c:v>
                </c:pt>
                <c:pt idx="46">
                  <c:v>6.4151200000000008</c:v>
                </c:pt>
                <c:pt idx="47">
                  <c:v>6.6164179999999995</c:v>
                </c:pt>
                <c:pt idx="48">
                  <c:v>6.7452610000000002</c:v>
                </c:pt>
                <c:pt idx="49">
                  <c:v>6.9376230000000012</c:v>
                </c:pt>
                <c:pt idx="50">
                  <c:v>7.0704970000000014</c:v>
                </c:pt>
                <c:pt idx="51">
                  <c:v>7.2944570000000004</c:v>
                </c:pt>
                <c:pt idx="52">
                  <c:v>7.436642</c:v>
                </c:pt>
                <c:pt idx="53">
                  <c:v>7.6524549999999998</c:v>
                </c:pt>
                <c:pt idx="54">
                  <c:v>7.7440500000000014</c:v>
                </c:pt>
                <c:pt idx="55">
                  <c:v>7.998481</c:v>
                </c:pt>
                <c:pt idx="56">
                  <c:v>8.0850810000000006</c:v>
                </c:pt>
                <c:pt idx="57">
                  <c:v>8.2995339999999995</c:v>
                </c:pt>
                <c:pt idx="58">
                  <c:v>8.4216530000000009</c:v>
                </c:pt>
                <c:pt idx="59">
                  <c:v>8.6683100000000017</c:v>
                </c:pt>
                <c:pt idx="60">
                  <c:v>8.7940680000000011</c:v>
                </c:pt>
                <c:pt idx="61">
                  <c:v>9.0377290000000006</c:v>
                </c:pt>
                <c:pt idx="62">
                  <c:v>9.1582670000000004</c:v>
                </c:pt>
                <c:pt idx="63">
                  <c:v>9.3615030000000008</c:v>
                </c:pt>
                <c:pt idx="64">
                  <c:v>9.4817859999999996</c:v>
                </c:pt>
                <c:pt idx="65">
                  <c:v>9.7208760000000005</c:v>
                </c:pt>
                <c:pt idx="66">
                  <c:v>9.7993890000000015</c:v>
                </c:pt>
                <c:pt idx="67">
                  <c:v>10.115342</c:v>
                </c:pt>
                <c:pt idx="68">
                  <c:v>10.194132000000002</c:v>
                </c:pt>
                <c:pt idx="69">
                  <c:v>10.430526</c:v>
                </c:pt>
                <c:pt idx="70">
                  <c:v>10.509153000000001</c:v>
                </c:pt>
                <c:pt idx="71">
                  <c:v>10.745163000000002</c:v>
                </c:pt>
                <c:pt idx="72">
                  <c:v>10.902232</c:v>
                </c:pt>
                <c:pt idx="73">
                  <c:v>11.138336000000001</c:v>
                </c:pt>
                <c:pt idx="74">
                  <c:v>11.453543</c:v>
                </c:pt>
                <c:pt idx="75">
                  <c:v>11.611816000000001</c:v>
                </c:pt>
                <c:pt idx="76">
                  <c:v>11.851015000000002</c:v>
                </c:pt>
                <c:pt idx="77">
                  <c:v>11.931376</c:v>
                </c:pt>
                <c:pt idx="78">
                  <c:v>12.171804</c:v>
                </c:pt>
                <c:pt idx="79">
                  <c:v>12.294268000000001</c:v>
                </c:pt>
                <c:pt idx="80">
                  <c:v>12.577674000000002</c:v>
                </c:pt>
                <c:pt idx="81">
                  <c:v>12.659998000000002</c:v>
                </c:pt>
                <c:pt idx="82">
                  <c:v>12.907989000000002</c:v>
                </c:pt>
                <c:pt idx="83">
                  <c:v>13.034388999999999</c:v>
                </c:pt>
                <c:pt idx="84">
                  <c:v>13.247152000000002</c:v>
                </c:pt>
                <c:pt idx="85">
                  <c:v>13.411386000000002</c:v>
                </c:pt>
                <c:pt idx="86">
                  <c:v>13.632918000000002</c:v>
                </c:pt>
                <c:pt idx="87">
                  <c:v>13.766169000000001</c:v>
                </c:pt>
                <c:pt idx="88">
                  <c:v>13.985473000000002</c:v>
                </c:pt>
                <c:pt idx="89">
                  <c:v>14.121803</c:v>
                </c:pt>
                <c:pt idx="90">
                  <c:v>14.347232</c:v>
                </c:pt>
                <c:pt idx="91">
                  <c:v>14.447492000000002</c:v>
                </c:pt>
                <c:pt idx="92">
                  <c:v>14.722862000000001</c:v>
                </c:pt>
                <c:pt idx="93">
                  <c:v>14.861279000000003</c:v>
                </c:pt>
                <c:pt idx="94">
                  <c:v>15.097477999999999</c:v>
                </c:pt>
                <c:pt idx="95">
                  <c:v>15.197378</c:v>
                </c:pt>
                <c:pt idx="96">
                  <c:v>15.409803</c:v>
                </c:pt>
                <c:pt idx="97">
                  <c:v>15.550564000000003</c:v>
                </c:pt>
                <c:pt idx="98">
                  <c:v>15.813322000000001</c:v>
                </c:pt>
                <c:pt idx="99">
                  <c:v>15.915850000000002</c:v>
                </c:pt>
                <c:pt idx="100">
                  <c:v>16.140522000000001</c:v>
                </c:pt>
                <c:pt idx="101">
                  <c:v>16.246137999999998</c:v>
                </c:pt>
                <c:pt idx="102">
                  <c:v>16.500949000000002</c:v>
                </c:pt>
                <c:pt idx="103">
                  <c:v>16.615031999999999</c:v>
                </c:pt>
                <c:pt idx="104">
                  <c:v>16.846883000000002</c:v>
                </c:pt>
                <c:pt idx="105">
                  <c:v>16.963613000000002</c:v>
                </c:pt>
                <c:pt idx="106">
                  <c:v>17.214278000000004</c:v>
                </c:pt>
                <c:pt idx="107">
                  <c:v>17.326011000000001</c:v>
                </c:pt>
                <c:pt idx="108">
                  <c:v>17.573377000000001</c:v>
                </c:pt>
                <c:pt idx="109">
                  <c:v>17.695906000000001</c:v>
                </c:pt>
                <c:pt idx="110">
                  <c:v>17.902349000000001</c:v>
                </c:pt>
                <c:pt idx="111">
                  <c:v>18.028452000000001</c:v>
                </c:pt>
                <c:pt idx="112">
                  <c:v>18.237147</c:v>
                </c:pt>
                <c:pt idx="113">
                  <c:v>18.401957000000003</c:v>
                </c:pt>
                <c:pt idx="114">
                  <c:v>18.629712999999999</c:v>
                </c:pt>
                <c:pt idx="115">
                  <c:v>18.724855999999999</c:v>
                </c:pt>
                <c:pt idx="116">
                  <c:v>18.989636999999998</c:v>
                </c:pt>
                <c:pt idx="117">
                  <c:v>19.081603000000001</c:v>
                </c:pt>
                <c:pt idx="118">
                  <c:v>19.313737</c:v>
                </c:pt>
                <c:pt idx="119">
                  <c:v>19.433600000000002</c:v>
                </c:pt>
                <c:pt idx="120">
                  <c:v>19.686289000000002</c:v>
                </c:pt>
                <c:pt idx="121">
                  <c:v>19.773073</c:v>
                </c:pt>
                <c:pt idx="122">
                  <c:v>20.016446000000002</c:v>
                </c:pt>
                <c:pt idx="123">
                  <c:v>20.115016000000001</c:v>
                </c:pt>
                <c:pt idx="124">
                  <c:v>20.360537000000001</c:v>
                </c:pt>
                <c:pt idx="125">
                  <c:v>20.448709000000001</c:v>
                </c:pt>
                <c:pt idx="126">
                  <c:v>20.695156999999998</c:v>
                </c:pt>
                <c:pt idx="127">
                  <c:v>20.794082000000003</c:v>
                </c:pt>
                <c:pt idx="128">
                  <c:v>21.119495999999998</c:v>
                </c:pt>
                <c:pt idx="129">
                  <c:v>21.180796000000001</c:v>
                </c:pt>
                <c:pt idx="130">
                  <c:v>21.44631</c:v>
                </c:pt>
                <c:pt idx="131">
                  <c:v>21.535186000000003</c:v>
                </c:pt>
                <c:pt idx="132">
                  <c:v>21.768630000000002</c:v>
                </c:pt>
                <c:pt idx="133">
                  <c:v>21.896951000000001</c:v>
                </c:pt>
                <c:pt idx="134">
                  <c:v>22.127676999999998</c:v>
                </c:pt>
                <c:pt idx="135">
                  <c:v>22.246363000000002</c:v>
                </c:pt>
                <c:pt idx="136">
                  <c:v>22.458925999999998</c:v>
                </c:pt>
                <c:pt idx="137">
                  <c:v>22.577843000000001</c:v>
                </c:pt>
                <c:pt idx="138">
                  <c:v>22.866506000000001</c:v>
                </c:pt>
                <c:pt idx="139">
                  <c:v>22.973436000000003</c:v>
                </c:pt>
                <c:pt idx="140">
                  <c:v>23.200555000000001</c:v>
                </c:pt>
                <c:pt idx="141">
                  <c:v>23.308743000000003</c:v>
                </c:pt>
                <c:pt idx="142">
                  <c:v>23.496696</c:v>
                </c:pt>
                <c:pt idx="143">
                  <c:v>23.660516999999999</c:v>
                </c:pt>
                <c:pt idx="144">
                  <c:v>23.892849000000002</c:v>
                </c:pt>
                <c:pt idx="145">
                  <c:v>23.958773000000001</c:v>
                </c:pt>
                <c:pt idx="146">
                  <c:v>24.186834000000001</c:v>
                </c:pt>
                <c:pt idx="147">
                  <c:v>24.341345</c:v>
                </c:pt>
                <c:pt idx="148">
                  <c:v>24.563174</c:v>
                </c:pt>
                <c:pt idx="149">
                  <c:v>24.661373000000001</c:v>
                </c:pt>
                <c:pt idx="150">
                  <c:v>24.861537999999999</c:v>
                </c:pt>
                <c:pt idx="151">
                  <c:v>24.973385000000004</c:v>
                </c:pt>
                <c:pt idx="152">
                  <c:v>25.195093</c:v>
                </c:pt>
                <c:pt idx="153">
                  <c:v>25.277049999999999</c:v>
                </c:pt>
                <c:pt idx="154">
                  <c:v>25.500581000000004</c:v>
                </c:pt>
                <c:pt idx="155">
                  <c:v>25.572986</c:v>
                </c:pt>
                <c:pt idx="156">
                  <c:v>25.812741000000003</c:v>
                </c:pt>
                <c:pt idx="157">
                  <c:v>25.913207000000003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8-29F1-47DC-9ED5-22BB96816DA4}"/>
            </c:ext>
          </c:extLst>
        </c:ser>
        <c:ser>
          <c:idx val="18"/>
          <c:order val="17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[1]Yamaguti2!$N$4:$N$151</c:f>
              <c:numCache>
                <c:formatCode>General</c:formatCode>
                <c:ptCount val="148"/>
                <c:pt idx="0">
                  <c:v>0</c:v>
                </c:pt>
                <c:pt idx="1">
                  <c:v>8.3550000000000187E-3</c:v>
                </c:pt>
                <c:pt idx="2">
                  <c:v>-9.576000000000022E-3</c:v>
                </c:pt>
                <c:pt idx="3">
                  <c:v>-2.8398000000000024E-2</c:v>
                </c:pt>
                <c:pt idx="4">
                  <c:v>-1.140199999999993E-2</c:v>
                </c:pt>
                <c:pt idx="5">
                  <c:v>1.4074000000000069E-2</c:v>
                </c:pt>
                <c:pt idx="6">
                  <c:v>1.1730000000000019E-3</c:v>
                </c:pt>
                <c:pt idx="7">
                  <c:v>1.7822000000000005E-2</c:v>
                </c:pt>
                <c:pt idx="8">
                  <c:v>1.684699999999998E-2</c:v>
                </c:pt>
                <c:pt idx="9">
                  <c:v>8.450000000000046E-3</c:v>
                </c:pt>
                <c:pt idx="10">
                  <c:v>1.7365000000000009E-2</c:v>
                </c:pt>
                <c:pt idx="11">
                  <c:v>5.6650000000000771E-3</c:v>
                </c:pt>
                <c:pt idx="12">
                  <c:v>6.7640000000000105E-3</c:v>
                </c:pt>
                <c:pt idx="13">
                  <c:v>4.0374000000000028E-2</c:v>
                </c:pt>
                <c:pt idx="14">
                  <c:v>4.9358000000000062E-2</c:v>
                </c:pt>
                <c:pt idx="15">
                  <c:v>7.0922000000000027E-2</c:v>
                </c:pt>
                <c:pt idx="16">
                  <c:v>4.7242000000000076E-2</c:v>
                </c:pt>
                <c:pt idx="17">
                  <c:v>7.1668000000000009E-2</c:v>
                </c:pt>
                <c:pt idx="18">
                  <c:v>6.8547999999999998E-2</c:v>
                </c:pt>
                <c:pt idx="19">
                  <c:v>6.9629999999999997E-2</c:v>
                </c:pt>
                <c:pt idx="20">
                  <c:v>7.727700000000004E-2</c:v>
                </c:pt>
                <c:pt idx="21">
                  <c:v>9.6084000000000058E-2</c:v>
                </c:pt>
                <c:pt idx="22">
                  <c:v>8.6735999999999994E-2</c:v>
                </c:pt>
                <c:pt idx="23">
                  <c:v>0.11122900000000005</c:v>
                </c:pt>
                <c:pt idx="24">
                  <c:v>0.12659100000000001</c:v>
                </c:pt>
                <c:pt idx="25">
                  <c:v>0.11195900000000006</c:v>
                </c:pt>
                <c:pt idx="26">
                  <c:v>0.11120400000000007</c:v>
                </c:pt>
                <c:pt idx="27">
                  <c:v>0.12383699999999999</c:v>
                </c:pt>
                <c:pt idx="28">
                  <c:v>0.13363099999999997</c:v>
                </c:pt>
                <c:pt idx="29">
                  <c:v>0.15107799999999999</c:v>
                </c:pt>
                <c:pt idx="30">
                  <c:v>0.15854399999999999</c:v>
                </c:pt>
                <c:pt idx="31">
                  <c:v>0.13518100000000005</c:v>
                </c:pt>
                <c:pt idx="32">
                  <c:v>0.15427300000000002</c:v>
                </c:pt>
                <c:pt idx="33">
                  <c:v>0.15761700000000009</c:v>
                </c:pt>
                <c:pt idx="34">
                  <c:v>0.16035399999999994</c:v>
                </c:pt>
                <c:pt idx="35">
                  <c:v>0.16948699999999997</c:v>
                </c:pt>
                <c:pt idx="36">
                  <c:v>0.16806700000000013</c:v>
                </c:pt>
                <c:pt idx="37">
                  <c:v>0.17842400000000008</c:v>
                </c:pt>
                <c:pt idx="38">
                  <c:v>0.18248899999999993</c:v>
                </c:pt>
                <c:pt idx="39">
                  <c:v>0.1800490000000001</c:v>
                </c:pt>
                <c:pt idx="40">
                  <c:v>0.20179399999999997</c:v>
                </c:pt>
                <c:pt idx="41">
                  <c:v>0.20168500000000006</c:v>
                </c:pt>
                <c:pt idx="42">
                  <c:v>0.210755</c:v>
                </c:pt>
                <c:pt idx="43">
                  <c:v>0.21048300000000006</c:v>
                </c:pt>
                <c:pt idx="44">
                  <c:v>0.22495200000000012</c:v>
                </c:pt>
                <c:pt idx="45">
                  <c:v>0.22222300000000009</c:v>
                </c:pt>
                <c:pt idx="46">
                  <c:v>0.23624799999999993</c:v>
                </c:pt>
                <c:pt idx="47">
                  <c:v>0.24715899999999999</c:v>
                </c:pt>
                <c:pt idx="48">
                  <c:v>0.25468500000000005</c:v>
                </c:pt>
                <c:pt idx="49">
                  <c:v>0.23411500000000013</c:v>
                </c:pt>
                <c:pt idx="50">
                  <c:v>0.24593099999999993</c:v>
                </c:pt>
                <c:pt idx="51">
                  <c:v>0.25253399999999998</c:v>
                </c:pt>
                <c:pt idx="52">
                  <c:v>0.25340099999999993</c:v>
                </c:pt>
                <c:pt idx="53">
                  <c:v>0.25544099999999992</c:v>
                </c:pt>
                <c:pt idx="54">
                  <c:v>0.25355800000000012</c:v>
                </c:pt>
                <c:pt idx="55">
                  <c:v>0.26795600000000003</c:v>
                </c:pt>
                <c:pt idx="56">
                  <c:v>0.25906599999999991</c:v>
                </c:pt>
                <c:pt idx="57">
                  <c:v>0.25844999999999996</c:v>
                </c:pt>
                <c:pt idx="58">
                  <c:v>0.25227599999999994</c:v>
                </c:pt>
                <c:pt idx="59">
                  <c:v>0.251583</c:v>
                </c:pt>
                <c:pt idx="60">
                  <c:v>0.25774699999999995</c:v>
                </c:pt>
                <c:pt idx="61">
                  <c:v>0.24831000000000006</c:v>
                </c:pt>
                <c:pt idx="62">
                  <c:v>0.25526200000000004</c:v>
                </c:pt>
                <c:pt idx="63">
                  <c:v>0.251938</c:v>
                </c:pt>
                <c:pt idx="64">
                  <c:v>0.23921699999999999</c:v>
                </c:pt>
                <c:pt idx="65">
                  <c:v>0.22574400000000003</c:v>
                </c:pt>
                <c:pt idx="66">
                  <c:v>0.24012</c:v>
                </c:pt>
                <c:pt idx="67">
                  <c:v>0.22075699999999995</c:v>
                </c:pt>
                <c:pt idx="68">
                  <c:v>0.22223300000000007</c:v>
                </c:pt>
                <c:pt idx="69">
                  <c:v>0.22653800000000013</c:v>
                </c:pt>
                <c:pt idx="70">
                  <c:v>0.22206900000000007</c:v>
                </c:pt>
                <c:pt idx="71">
                  <c:v>0.21849500000000002</c:v>
                </c:pt>
                <c:pt idx="72">
                  <c:v>0.22042400000000009</c:v>
                </c:pt>
                <c:pt idx="73">
                  <c:v>0.20469500000000004</c:v>
                </c:pt>
                <c:pt idx="74">
                  <c:v>0.21175400000000003</c:v>
                </c:pt>
                <c:pt idx="75">
                  <c:v>0.22641500000000009</c:v>
                </c:pt>
                <c:pt idx="76">
                  <c:v>0.22134100000000001</c:v>
                </c:pt>
                <c:pt idx="77">
                  <c:v>0.21837700000000007</c:v>
                </c:pt>
                <c:pt idx="78">
                  <c:v>0.20456200000000002</c:v>
                </c:pt>
                <c:pt idx="79">
                  <c:v>0.21388299999999993</c:v>
                </c:pt>
                <c:pt idx="80">
                  <c:v>0.20725599999999997</c:v>
                </c:pt>
                <c:pt idx="81">
                  <c:v>0.21872799999999995</c:v>
                </c:pt>
                <c:pt idx="82">
                  <c:v>0.21925500000000001</c:v>
                </c:pt>
                <c:pt idx="83">
                  <c:v>0.21768600000000005</c:v>
                </c:pt>
                <c:pt idx="84">
                  <c:v>0.20109100000000002</c:v>
                </c:pt>
                <c:pt idx="85">
                  <c:v>0.21111900000000003</c:v>
                </c:pt>
                <c:pt idx="86">
                  <c:v>0.21896400000000005</c:v>
                </c:pt>
                <c:pt idx="87">
                  <c:v>0.19991199999999992</c:v>
                </c:pt>
                <c:pt idx="88">
                  <c:v>0.20748899999999992</c:v>
                </c:pt>
                <c:pt idx="89">
                  <c:v>0.19589900000000002</c:v>
                </c:pt>
                <c:pt idx="90">
                  <c:v>0.22654000000000007</c:v>
                </c:pt>
                <c:pt idx="91">
                  <c:v>0.21085299999999996</c:v>
                </c:pt>
                <c:pt idx="92">
                  <c:v>0.192688</c:v>
                </c:pt>
                <c:pt idx="93">
                  <c:v>0.18823400000000004</c:v>
                </c:pt>
                <c:pt idx="94">
                  <c:v>0.20679499999999995</c:v>
                </c:pt>
                <c:pt idx="95">
                  <c:v>0.20250599999999996</c:v>
                </c:pt>
                <c:pt idx="96">
                  <c:v>0.18439700000000006</c:v>
                </c:pt>
                <c:pt idx="97">
                  <c:v>0.18028900000000012</c:v>
                </c:pt>
                <c:pt idx="98">
                  <c:v>0.20263199999999995</c:v>
                </c:pt>
                <c:pt idx="99">
                  <c:v>0.21492400000000009</c:v>
                </c:pt>
                <c:pt idx="100">
                  <c:v>0.19501900000000014</c:v>
                </c:pt>
                <c:pt idx="101">
                  <c:v>0.22687199999999996</c:v>
                </c:pt>
                <c:pt idx="102">
                  <c:v>0.20732600000000015</c:v>
                </c:pt>
                <c:pt idx="103">
                  <c:v>0.25582900000000008</c:v>
                </c:pt>
                <c:pt idx="104">
                  <c:v>0.25093200000000015</c:v>
                </c:pt>
                <c:pt idx="105">
                  <c:v>0.23389600000000008</c:v>
                </c:pt>
                <c:pt idx="106">
                  <c:v>0.22815600000000008</c:v>
                </c:pt>
                <c:pt idx="107">
                  <c:v>0.25293099999999991</c:v>
                </c:pt>
                <c:pt idx="108">
                  <c:v>0.2496830000000001</c:v>
                </c:pt>
                <c:pt idx="109">
                  <c:v>0.28169700000000003</c:v>
                </c:pt>
                <c:pt idx="110">
                  <c:v>0.26878900000000011</c:v>
                </c:pt>
                <c:pt idx="111">
                  <c:v>0.27703100000000008</c:v>
                </c:pt>
                <c:pt idx="112">
                  <c:v>0.28397100000000014</c:v>
                </c:pt>
                <c:pt idx="113">
                  <c:v>0.27709000000000006</c:v>
                </c:pt>
                <c:pt idx="114">
                  <c:v>0.28164899999999998</c:v>
                </c:pt>
                <c:pt idx="115">
                  <c:v>0.27185399999999993</c:v>
                </c:pt>
                <c:pt idx="116">
                  <c:v>0.32473899999999994</c:v>
                </c:pt>
                <c:pt idx="117">
                  <c:v>0.33996100000000012</c:v>
                </c:pt>
                <c:pt idx="118">
                  <c:v>0.29483900000000007</c:v>
                </c:pt>
                <c:pt idx="119">
                  <c:v>0.30626500000000001</c:v>
                </c:pt>
                <c:pt idx="120">
                  <c:v>0.30813800000000002</c:v>
                </c:pt>
                <c:pt idx="121">
                  <c:v>0.37686199999999997</c:v>
                </c:pt>
                <c:pt idx="122">
                  <c:v>0.32760700000000009</c:v>
                </c:pt>
                <c:pt idx="123">
                  <c:v>0.35446899999999992</c:v>
                </c:pt>
                <c:pt idx="124">
                  <c:v>0.297649</c:v>
                </c:pt>
                <c:pt idx="125">
                  <c:v>0.32582499999999992</c:v>
                </c:pt>
                <c:pt idx="126">
                  <c:v>0.34059299999999998</c:v>
                </c:pt>
                <c:pt idx="127">
                  <c:v>0.31469899999999995</c:v>
                </c:pt>
                <c:pt idx="128">
                  <c:v>0.3826170000000001</c:v>
                </c:pt>
                <c:pt idx="129">
                  <c:v>0.40375000000000011</c:v>
                </c:pt>
                <c:pt idx="130">
                  <c:v>0.36056599999999994</c:v>
                </c:pt>
                <c:pt idx="131">
                  <c:v>0.39800799999999992</c:v>
                </c:pt>
                <c:pt idx="132">
                  <c:v>0.35251200000000005</c:v>
                </c:pt>
                <c:pt idx="133">
                  <c:v>0.40040300000000012</c:v>
                </c:pt>
                <c:pt idx="134">
                  <c:v>0.35609200000000002</c:v>
                </c:pt>
                <c:pt idx="135">
                  <c:v>0.38843700000000003</c:v>
                </c:pt>
                <c:pt idx="136">
                  <c:v>0.39684199999999997</c:v>
                </c:pt>
                <c:pt idx="137">
                  <c:v>0.38872500000000004</c:v>
                </c:pt>
                <c:pt idx="138">
                  <c:v>0.40322200000000008</c:v>
                </c:pt>
                <c:pt idx="139">
                  <c:v>0.39065899999999998</c:v>
                </c:pt>
                <c:pt idx="140">
                  <c:v>0.41147200000000012</c:v>
                </c:pt>
                <c:pt idx="141">
                  <c:v>0.38931900000000008</c:v>
                </c:pt>
                <c:pt idx="142">
                  <c:v>0.42367500000000008</c:v>
                </c:pt>
                <c:pt idx="143">
                  <c:v>0.40055200000000002</c:v>
                </c:pt>
                <c:pt idx="144">
                  <c:v>0.42690600000000006</c:v>
                </c:pt>
                <c:pt idx="145">
                  <c:v>0.39708299999999996</c:v>
                </c:pt>
                <c:pt idx="146">
                  <c:v>0.44167300000000015</c:v>
                </c:pt>
                <c:pt idx="147">
                  <c:v>0.44788199999999995</c:v>
                </c:pt>
              </c:numCache>
            </c:numRef>
          </c:xVal>
          <c:yVal>
            <c:numRef>
              <c:f>[1]Yamaguti2!$O$4:$O$151</c:f>
              <c:numCache>
                <c:formatCode>General</c:formatCode>
                <c:ptCount val="148"/>
                <c:pt idx="0">
                  <c:v>0</c:v>
                </c:pt>
                <c:pt idx="1">
                  <c:v>0.15070899999999984</c:v>
                </c:pt>
                <c:pt idx="2">
                  <c:v>0.41548399999999946</c:v>
                </c:pt>
                <c:pt idx="3">
                  <c:v>0.53691199999999939</c:v>
                </c:pt>
                <c:pt idx="4">
                  <c:v>0.7531819999999998</c:v>
                </c:pt>
                <c:pt idx="5">
                  <c:v>0.84017699999999973</c:v>
                </c:pt>
                <c:pt idx="6">
                  <c:v>1.0903939999999994</c:v>
                </c:pt>
                <c:pt idx="7">
                  <c:v>1.2307419999999993</c:v>
                </c:pt>
                <c:pt idx="8">
                  <c:v>1.4798979999999993</c:v>
                </c:pt>
                <c:pt idx="9">
                  <c:v>1.5963489999999994</c:v>
                </c:pt>
                <c:pt idx="10">
                  <c:v>1.8432999999999993</c:v>
                </c:pt>
                <c:pt idx="11">
                  <c:v>1.9532939999999999</c:v>
                </c:pt>
                <c:pt idx="12">
                  <c:v>2.186218999999999</c:v>
                </c:pt>
                <c:pt idx="13">
                  <c:v>2.3220509999999996</c:v>
                </c:pt>
                <c:pt idx="14">
                  <c:v>2.5511260000000004</c:v>
                </c:pt>
                <c:pt idx="15">
                  <c:v>2.6741589999999995</c:v>
                </c:pt>
                <c:pt idx="16">
                  <c:v>2.9292819999999993</c:v>
                </c:pt>
                <c:pt idx="17">
                  <c:v>3.0491279999999987</c:v>
                </c:pt>
                <c:pt idx="18">
                  <c:v>3.2555820000000004</c:v>
                </c:pt>
                <c:pt idx="19">
                  <c:v>3.4097379999999995</c:v>
                </c:pt>
                <c:pt idx="20">
                  <c:v>3.6648400000000003</c:v>
                </c:pt>
                <c:pt idx="21">
                  <c:v>3.7729709999999996</c:v>
                </c:pt>
                <c:pt idx="22">
                  <c:v>4.0116639999999988</c:v>
                </c:pt>
                <c:pt idx="23">
                  <c:v>4.1187359999999993</c:v>
                </c:pt>
                <c:pt idx="24">
                  <c:v>4.314438</c:v>
                </c:pt>
                <c:pt idx="25">
                  <c:v>4.4480039999999992</c:v>
                </c:pt>
                <c:pt idx="26">
                  <c:v>4.6776810000000006</c:v>
                </c:pt>
                <c:pt idx="27">
                  <c:v>4.8184300000000002</c:v>
                </c:pt>
                <c:pt idx="28">
                  <c:v>5.0452659999999998</c:v>
                </c:pt>
                <c:pt idx="29">
                  <c:v>5.139594999999999</c:v>
                </c:pt>
                <c:pt idx="30">
                  <c:v>5.3600820000000002</c:v>
                </c:pt>
                <c:pt idx="31">
                  <c:v>5.4823439999999994</c:v>
                </c:pt>
                <c:pt idx="32">
                  <c:v>5.701467000000001</c:v>
                </c:pt>
                <c:pt idx="33">
                  <c:v>5.7869130000000002</c:v>
                </c:pt>
                <c:pt idx="34">
                  <c:v>5.9973050000000008</c:v>
                </c:pt>
                <c:pt idx="35">
                  <c:v>6.1654409999999986</c:v>
                </c:pt>
                <c:pt idx="36">
                  <c:v>6.3706260000000006</c:v>
                </c:pt>
                <c:pt idx="37">
                  <c:v>6.4950229999999998</c:v>
                </c:pt>
                <c:pt idx="38">
                  <c:v>6.6981829999999993</c:v>
                </c:pt>
                <c:pt idx="39">
                  <c:v>6.8184699999999996</c:v>
                </c:pt>
                <c:pt idx="40">
                  <c:v>7.021529000000001</c:v>
                </c:pt>
                <c:pt idx="41">
                  <c:v>7.1406620000000007</c:v>
                </c:pt>
                <c:pt idx="42">
                  <c:v>7.3394069999999996</c:v>
                </c:pt>
                <c:pt idx="43">
                  <c:v>7.4968539999999999</c:v>
                </c:pt>
                <c:pt idx="44">
                  <c:v>7.6548660000000002</c:v>
                </c:pt>
                <c:pt idx="45">
                  <c:v>7.8111679999999994</c:v>
                </c:pt>
                <c:pt idx="46">
                  <c:v>8.0457109999999989</c:v>
                </c:pt>
                <c:pt idx="47">
                  <c:v>8.3570429999999991</c:v>
                </c:pt>
                <c:pt idx="48">
                  <c:v>8.5124120000000012</c:v>
                </c:pt>
                <c:pt idx="49">
                  <c:v>8.7472399999999997</c:v>
                </c:pt>
                <c:pt idx="50">
                  <c:v>8.8246909999999996</c:v>
                </c:pt>
                <c:pt idx="51">
                  <c:v>9.0589019999999998</c:v>
                </c:pt>
                <c:pt idx="52">
                  <c:v>9.2158230000000003</c:v>
                </c:pt>
                <c:pt idx="53">
                  <c:v>9.452337</c:v>
                </c:pt>
                <c:pt idx="54">
                  <c:v>9.5317999999999987</c:v>
                </c:pt>
                <c:pt idx="55">
                  <c:v>9.7684350000000002</c:v>
                </c:pt>
                <c:pt idx="56">
                  <c:v>9.8500569999999996</c:v>
                </c:pt>
                <c:pt idx="57">
                  <c:v>10.092134</c:v>
                </c:pt>
                <c:pt idx="58">
                  <c:v>10.256216</c:v>
                </c:pt>
                <c:pt idx="59">
                  <c:v>10.461885000000001</c:v>
                </c:pt>
                <c:pt idx="60">
                  <c:v>10.584476</c:v>
                </c:pt>
                <c:pt idx="61">
                  <c:v>10.796245000000001</c:v>
                </c:pt>
                <c:pt idx="62">
                  <c:v>10.920919</c:v>
                </c:pt>
                <c:pt idx="63">
                  <c:v>11.135449999999999</c:v>
                </c:pt>
                <c:pt idx="64">
                  <c:v>11.225962000000001</c:v>
                </c:pt>
                <c:pt idx="65">
                  <c:v>11.493035999999998</c:v>
                </c:pt>
                <c:pt idx="66">
                  <c:v>11.620743000000001</c:v>
                </c:pt>
                <c:pt idx="67">
                  <c:v>11.807730000000001</c:v>
                </c:pt>
                <c:pt idx="68">
                  <c:v>11.943631999999999</c:v>
                </c:pt>
                <c:pt idx="69">
                  <c:v>12.172392999999998</c:v>
                </c:pt>
                <c:pt idx="70">
                  <c:v>12.267919000000001</c:v>
                </c:pt>
                <c:pt idx="71">
                  <c:v>12.506762</c:v>
                </c:pt>
                <c:pt idx="72">
                  <c:v>12.650455000000001</c:v>
                </c:pt>
                <c:pt idx="73">
                  <c:v>12.854463999999998</c:v>
                </c:pt>
                <c:pt idx="74">
                  <c:v>12.950128999999999</c:v>
                </c:pt>
                <c:pt idx="75">
                  <c:v>13.194459</c:v>
                </c:pt>
                <c:pt idx="76">
                  <c:v>13.299801000000002</c:v>
                </c:pt>
                <c:pt idx="77">
                  <c:v>13.562436</c:v>
                </c:pt>
                <c:pt idx="78">
                  <c:v>13.677178999999999</c:v>
                </c:pt>
                <c:pt idx="79">
                  <c:v>13.887622000000002</c:v>
                </c:pt>
                <c:pt idx="80">
                  <c:v>14.001801000000002</c:v>
                </c:pt>
                <c:pt idx="81">
                  <c:v>14.217797000000001</c:v>
                </c:pt>
                <c:pt idx="82">
                  <c:v>14.331113999999999</c:v>
                </c:pt>
                <c:pt idx="83">
                  <c:v>14.563609</c:v>
                </c:pt>
                <c:pt idx="84">
                  <c:v>14.693518999999998</c:v>
                </c:pt>
                <c:pt idx="85">
                  <c:v>14.926751999999999</c:v>
                </c:pt>
                <c:pt idx="86">
                  <c:v>15.043303999999999</c:v>
                </c:pt>
                <c:pt idx="87">
                  <c:v>15.245087999999999</c:v>
                </c:pt>
                <c:pt idx="88">
                  <c:v>15.366047</c:v>
                </c:pt>
                <c:pt idx="89">
                  <c:v>15.569062000000001</c:v>
                </c:pt>
                <c:pt idx="90">
                  <c:v>15.741312000000001</c:v>
                </c:pt>
                <c:pt idx="91">
                  <c:v>15.956723</c:v>
                </c:pt>
                <c:pt idx="92">
                  <c:v>16.040957000000002</c:v>
                </c:pt>
                <c:pt idx="93">
                  <c:v>16.253712999999998</c:v>
                </c:pt>
                <c:pt idx="94">
                  <c:v>16.378724000000002</c:v>
                </c:pt>
                <c:pt idx="95">
                  <c:v>16.599678000000001</c:v>
                </c:pt>
                <c:pt idx="96">
                  <c:v>16.690112000000003</c:v>
                </c:pt>
                <c:pt idx="97">
                  <c:v>16.918764000000003</c:v>
                </c:pt>
                <c:pt idx="98">
                  <c:v>17.049790999999999</c:v>
                </c:pt>
                <c:pt idx="99">
                  <c:v>17.271169</c:v>
                </c:pt>
                <c:pt idx="100">
                  <c:v>17.370646000000001</c:v>
                </c:pt>
                <c:pt idx="101">
                  <c:v>17.579877</c:v>
                </c:pt>
                <c:pt idx="102">
                  <c:v>17.682547</c:v>
                </c:pt>
                <c:pt idx="103">
                  <c:v>17.966120000000004</c:v>
                </c:pt>
                <c:pt idx="104">
                  <c:v>18.057154000000004</c:v>
                </c:pt>
                <c:pt idx="105">
                  <c:v>18.250290999999997</c:v>
                </c:pt>
                <c:pt idx="106">
                  <c:v>18.345245000000002</c:v>
                </c:pt>
                <c:pt idx="107">
                  <c:v>18.587245000000003</c:v>
                </c:pt>
                <c:pt idx="108">
                  <c:v>18.683044000000002</c:v>
                </c:pt>
                <c:pt idx="109">
                  <c:v>18.92578</c:v>
                </c:pt>
                <c:pt idx="110">
                  <c:v>19.036801000000001</c:v>
                </c:pt>
                <c:pt idx="111">
                  <c:v>19.220962</c:v>
                </c:pt>
                <c:pt idx="112">
                  <c:v>19.310826999999996</c:v>
                </c:pt>
                <c:pt idx="113">
                  <c:v>19.519836999999999</c:v>
                </c:pt>
                <c:pt idx="114">
                  <c:v>19.616059</c:v>
                </c:pt>
                <c:pt idx="115">
                  <c:v>19.835938000000002</c:v>
                </c:pt>
                <c:pt idx="116">
                  <c:v>19.977773999999997</c:v>
                </c:pt>
                <c:pt idx="117">
                  <c:v>20.173078999999998</c:v>
                </c:pt>
                <c:pt idx="118">
                  <c:v>20.234219</c:v>
                </c:pt>
                <c:pt idx="119">
                  <c:v>20.440211999999999</c:v>
                </c:pt>
                <c:pt idx="120">
                  <c:v>20.550298000000002</c:v>
                </c:pt>
                <c:pt idx="121">
                  <c:v>20.798603000000004</c:v>
                </c:pt>
                <c:pt idx="122">
                  <c:v>20.869139000000004</c:v>
                </c:pt>
                <c:pt idx="123">
                  <c:v>21.067679999999999</c:v>
                </c:pt>
                <c:pt idx="124">
                  <c:v>21.150591000000002</c:v>
                </c:pt>
                <c:pt idx="125">
                  <c:v>21.353504000000001</c:v>
                </c:pt>
                <c:pt idx="126">
                  <c:v>21.455694999999999</c:v>
                </c:pt>
                <c:pt idx="127">
                  <c:v>21.620725</c:v>
                </c:pt>
                <c:pt idx="128">
                  <c:v>21.773322999999998</c:v>
                </c:pt>
                <c:pt idx="129">
                  <c:v>22.002603000000004</c:v>
                </c:pt>
                <c:pt idx="130">
                  <c:v>22.070499999999999</c:v>
                </c:pt>
                <c:pt idx="131">
                  <c:v>22.280805000000001</c:v>
                </c:pt>
                <c:pt idx="132">
                  <c:v>22.353856</c:v>
                </c:pt>
                <c:pt idx="133">
                  <c:v>22.553820999999996</c:v>
                </c:pt>
                <c:pt idx="134">
                  <c:v>22.626345000000001</c:v>
                </c:pt>
                <c:pt idx="135">
                  <c:v>22.858671000000001</c:v>
                </c:pt>
                <c:pt idx="136">
                  <c:v>22.990214000000002</c:v>
                </c:pt>
                <c:pt idx="137">
                  <c:v>23.151940000000003</c:v>
                </c:pt>
                <c:pt idx="138">
                  <c:v>23.277042999999999</c:v>
                </c:pt>
                <c:pt idx="139">
                  <c:v>23.450972999999998</c:v>
                </c:pt>
                <c:pt idx="140">
                  <c:v>23.569131000000002</c:v>
                </c:pt>
                <c:pt idx="141">
                  <c:v>23.765084000000002</c:v>
                </c:pt>
                <c:pt idx="142">
                  <c:v>23.863129999999998</c:v>
                </c:pt>
                <c:pt idx="143">
                  <c:v>24.066406999999998</c:v>
                </c:pt>
                <c:pt idx="144">
                  <c:v>24.182639000000002</c:v>
                </c:pt>
                <c:pt idx="145">
                  <c:v>24.404171999999999</c:v>
                </c:pt>
                <c:pt idx="146">
                  <c:v>24.490883000000004</c:v>
                </c:pt>
                <c:pt idx="147">
                  <c:v>24.650983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9-29F1-47DC-9ED5-22BB96816DA4}"/>
            </c:ext>
          </c:extLst>
        </c:ser>
        <c:ser>
          <c:idx val="19"/>
          <c:order val="18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[1]Souma1!$N$4:$N$212</c:f>
              <c:numCache>
                <c:formatCode>General</c:formatCode>
                <c:ptCount val="209"/>
                <c:pt idx="0">
                  <c:v>0</c:v>
                </c:pt>
                <c:pt idx="1">
                  <c:v>1.5964000000000055E-2</c:v>
                </c:pt>
                <c:pt idx="2">
                  <c:v>1.9267000000000051E-2</c:v>
                </c:pt>
                <c:pt idx="3">
                  <c:v>1.3762000000000057E-2</c:v>
                </c:pt>
                <c:pt idx="4">
                  <c:v>1.9818000000000099E-2</c:v>
                </c:pt>
                <c:pt idx="5">
                  <c:v>2.8625000000000001E-2</c:v>
                </c:pt>
                <c:pt idx="6">
                  <c:v>4.4038999999999988E-2</c:v>
                </c:pt>
                <c:pt idx="7">
                  <c:v>5.3397000000000049E-2</c:v>
                </c:pt>
                <c:pt idx="8">
                  <c:v>3.1927999999999998E-2</c:v>
                </c:pt>
                <c:pt idx="9">
                  <c:v>5.0094000000000055E-2</c:v>
                </c:pt>
                <c:pt idx="10">
                  <c:v>3.8533999999999992E-2</c:v>
                </c:pt>
                <c:pt idx="11">
                  <c:v>2.9176000000000046E-2</c:v>
                </c:pt>
                <c:pt idx="12">
                  <c:v>2.3121000000000096E-2</c:v>
                </c:pt>
                <c:pt idx="13">
                  <c:v>7.7069999999999934E-3</c:v>
                </c:pt>
                <c:pt idx="14">
                  <c:v>-2.7519999999999528E-3</c:v>
                </c:pt>
                <c:pt idx="15">
                  <c:v>-1.926699999999994E-2</c:v>
                </c:pt>
                <c:pt idx="16">
                  <c:v>-3.5230999999999998E-2</c:v>
                </c:pt>
                <c:pt idx="17">
                  <c:v>-4.4038000000000015E-2</c:v>
                </c:pt>
                <c:pt idx="18">
                  <c:v>6.1242000000000074E-2</c:v>
                </c:pt>
                <c:pt idx="19">
                  <c:v>5.3095000000000031E-2</c:v>
                </c:pt>
                <c:pt idx="20">
                  <c:v>4.929200000000003E-2</c:v>
                </c:pt>
                <c:pt idx="21">
                  <c:v>5.5267000000000052E-2</c:v>
                </c:pt>
                <c:pt idx="22">
                  <c:v>5.1465000000000032E-2</c:v>
                </c:pt>
                <c:pt idx="23">
                  <c:v>4.7663000000000011E-2</c:v>
                </c:pt>
                <c:pt idx="24">
                  <c:v>5.5810000000000061E-2</c:v>
                </c:pt>
                <c:pt idx="25">
                  <c:v>4.9836000000000012E-2</c:v>
                </c:pt>
                <c:pt idx="26">
                  <c:v>5.472400000000005E-2</c:v>
                </c:pt>
                <c:pt idx="27">
                  <c:v>6.1242000000000074E-2</c:v>
                </c:pt>
                <c:pt idx="28">
                  <c:v>3.923000000000002E-3</c:v>
                </c:pt>
                <c:pt idx="29">
                  <c:v>-4.1836999999999992E-2</c:v>
                </c:pt>
                <c:pt idx="30">
                  <c:v>-1.1559999999999945E-2</c:v>
                </c:pt>
                <c:pt idx="31">
                  <c:v>-7.7059999999999039E-3</c:v>
                </c:pt>
                <c:pt idx="32">
                  <c:v>2.3670000000000073E-2</c:v>
                </c:pt>
                <c:pt idx="33">
                  <c:v>3.4129999999999994E-2</c:v>
                </c:pt>
                <c:pt idx="34">
                  <c:v>9.5180000000000299E-3</c:v>
                </c:pt>
                <c:pt idx="35">
                  <c:v>-2.8621999999999957E-2</c:v>
                </c:pt>
                <c:pt idx="36">
                  <c:v>5.9580000000000839E-3</c:v>
                </c:pt>
                <c:pt idx="37">
                  <c:v>4.1096000000000008E-2</c:v>
                </c:pt>
                <c:pt idx="38">
                  <c:v>6.117500000000007E-2</c:v>
                </c:pt>
                <c:pt idx="39">
                  <c:v>-2.533999999999992E-3</c:v>
                </c:pt>
                <c:pt idx="40">
                  <c:v>4.9443000000000098E-2</c:v>
                </c:pt>
                <c:pt idx="41">
                  <c:v>2.4610000000000014E-2</c:v>
                </c:pt>
                <c:pt idx="42">
                  <c:v>3.7899000000000002E-2</c:v>
                </c:pt>
                <c:pt idx="43">
                  <c:v>6.4217000000000093E-2</c:v>
                </c:pt>
                <c:pt idx="44">
                  <c:v>9.6210000000000948E-3</c:v>
                </c:pt>
                <c:pt idx="45">
                  <c:v>4.4956999999999997E-2</c:v>
                </c:pt>
                <c:pt idx="46">
                  <c:v>7.4026000000000064E-2</c:v>
                </c:pt>
                <c:pt idx="47">
                  <c:v>4.2666000000000051E-2</c:v>
                </c:pt>
                <c:pt idx="48">
                  <c:v>7.1298E-2</c:v>
                </c:pt>
                <c:pt idx="49">
                  <c:v>6.0499999999999998E-2</c:v>
                </c:pt>
                <c:pt idx="50">
                  <c:v>8.6050000000000071E-2</c:v>
                </c:pt>
                <c:pt idx="51">
                  <c:v>6.9917000000000035E-2</c:v>
                </c:pt>
                <c:pt idx="52">
                  <c:v>6.6137000000000057E-2</c:v>
                </c:pt>
                <c:pt idx="53">
                  <c:v>5.0550000000000067E-2</c:v>
                </c:pt>
                <c:pt idx="54">
                  <c:v>9.936700000000008E-2</c:v>
                </c:pt>
                <c:pt idx="55">
                  <c:v>9.1973000000000069E-2</c:v>
                </c:pt>
                <c:pt idx="56">
                  <c:v>9.7157000000000035E-2</c:v>
                </c:pt>
                <c:pt idx="57">
                  <c:v>0.11381600000000003</c:v>
                </c:pt>
                <c:pt idx="58">
                  <c:v>8.9316000000000034E-2</c:v>
                </c:pt>
                <c:pt idx="59">
                  <c:v>9.9812999999999985E-2</c:v>
                </c:pt>
                <c:pt idx="60">
                  <c:v>0.11051800000000003</c:v>
                </c:pt>
                <c:pt idx="61">
                  <c:v>8.7608000000000061E-2</c:v>
                </c:pt>
                <c:pt idx="62">
                  <c:v>0.11842600000000005</c:v>
                </c:pt>
                <c:pt idx="63">
                  <c:v>0.12687400000000001</c:v>
                </c:pt>
                <c:pt idx="64">
                  <c:v>0.11652200000000006</c:v>
                </c:pt>
                <c:pt idx="65">
                  <c:v>0.11109400000000005</c:v>
                </c:pt>
                <c:pt idx="66">
                  <c:v>0.11693200000000002</c:v>
                </c:pt>
                <c:pt idx="67">
                  <c:v>0.10866600000000005</c:v>
                </c:pt>
                <c:pt idx="68">
                  <c:v>0.14660200000000009</c:v>
                </c:pt>
                <c:pt idx="69">
                  <c:v>0.13543400000000008</c:v>
                </c:pt>
                <c:pt idx="70">
                  <c:v>0.12907100000000002</c:v>
                </c:pt>
                <c:pt idx="71">
                  <c:v>0.13039900000000001</c:v>
                </c:pt>
                <c:pt idx="72">
                  <c:v>0.13085000000000002</c:v>
                </c:pt>
                <c:pt idx="73">
                  <c:v>0.14384000000000002</c:v>
                </c:pt>
                <c:pt idx="74">
                  <c:v>0.12915500000000008</c:v>
                </c:pt>
                <c:pt idx="75">
                  <c:v>0.14074400000000004</c:v>
                </c:pt>
                <c:pt idx="76">
                  <c:v>0.12950800000000004</c:v>
                </c:pt>
                <c:pt idx="77">
                  <c:v>0.124289</c:v>
                </c:pt>
                <c:pt idx="78">
                  <c:v>0.13760500000000003</c:v>
                </c:pt>
                <c:pt idx="79">
                  <c:v>0.13916500000000007</c:v>
                </c:pt>
                <c:pt idx="80">
                  <c:v>0.10810200000000009</c:v>
                </c:pt>
                <c:pt idx="81">
                  <c:v>0.11105500000000007</c:v>
                </c:pt>
                <c:pt idx="82">
                  <c:v>0.115798</c:v>
                </c:pt>
                <c:pt idx="83">
                  <c:v>0.13092000000000006</c:v>
                </c:pt>
                <c:pt idx="84">
                  <c:v>0.12913999999999998</c:v>
                </c:pt>
                <c:pt idx="85">
                  <c:v>0.11490800000000002</c:v>
                </c:pt>
                <c:pt idx="86">
                  <c:v>0.12085000000000003</c:v>
                </c:pt>
                <c:pt idx="87">
                  <c:v>0.129361</c:v>
                </c:pt>
                <c:pt idx="88">
                  <c:v>0.11478700000000004</c:v>
                </c:pt>
                <c:pt idx="89">
                  <c:v>0.12613300000000005</c:v>
                </c:pt>
                <c:pt idx="90">
                  <c:v>0.11295600000000001</c:v>
                </c:pt>
                <c:pt idx="91">
                  <c:v>0.11648900000000004</c:v>
                </c:pt>
                <c:pt idx="92">
                  <c:v>0.1154000000000001</c:v>
                </c:pt>
                <c:pt idx="93">
                  <c:v>0.12052400000000001</c:v>
                </c:pt>
                <c:pt idx="94">
                  <c:v>0.11985400000000004</c:v>
                </c:pt>
                <c:pt idx="95">
                  <c:v>0.11998000000000002</c:v>
                </c:pt>
                <c:pt idx="96">
                  <c:v>0.11602899999999999</c:v>
                </c:pt>
                <c:pt idx="97">
                  <c:v>0.12099800000000005</c:v>
                </c:pt>
                <c:pt idx="98">
                  <c:v>0.1349240000000001</c:v>
                </c:pt>
                <c:pt idx="99">
                  <c:v>0.11822000000000003</c:v>
                </c:pt>
                <c:pt idx="100">
                  <c:v>0.14108400000000007</c:v>
                </c:pt>
                <c:pt idx="101">
                  <c:v>0.13681200000000002</c:v>
                </c:pt>
                <c:pt idx="102">
                  <c:v>0.14268400000000009</c:v>
                </c:pt>
                <c:pt idx="103">
                  <c:v>0.13107900000000006</c:v>
                </c:pt>
                <c:pt idx="104">
                  <c:v>0.145317</c:v>
                </c:pt>
                <c:pt idx="105">
                  <c:v>0.15814400000000001</c:v>
                </c:pt>
                <c:pt idx="106">
                  <c:v>0.14737400000000003</c:v>
                </c:pt>
                <c:pt idx="107">
                  <c:v>0.15968600000000005</c:v>
                </c:pt>
                <c:pt idx="108">
                  <c:v>0.1502990000000001</c:v>
                </c:pt>
                <c:pt idx="109">
                  <c:v>0.15978200000000004</c:v>
                </c:pt>
                <c:pt idx="110">
                  <c:v>0.161409</c:v>
                </c:pt>
                <c:pt idx="111">
                  <c:v>0.16382500000000005</c:v>
                </c:pt>
                <c:pt idx="112">
                  <c:v>0.17560900000000004</c:v>
                </c:pt>
                <c:pt idx="113">
                  <c:v>0.17834300000000008</c:v>
                </c:pt>
                <c:pt idx="114">
                  <c:v>0.18403600000000006</c:v>
                </c:pt>
                <c:pt idx="115">
                  <c:v>0.17879100000000006</c:v>
                </c:pt>
                <c:pt idx="116">
                  <c:v>0.17870800000000009</c:v>
                </c:pt>
                <c:pt idx="117">
                  <c:v>0.17374600000000009</c:v>
                </c:pt>
                <c:pt idx="118">
                  <c:v>0.17500499999999999</c:v>
                </c:pt>
                <c:pt idx="119">
                  <c:v>0.1768040000000001</c:v>
                </c:pt>
                <c:pt idx="120">
                  <c:v>0.16926400000000003</c:v>
                </c:pt>
                <c:pt idx="121">
                  <c:v>0.1712220000000001</c:v>
                </c:pt>
                <c:pt idx="122">
                  <c:v>0.17521500000000004</c:v>
                </c:pt>
                <c:pt idx="123">
                  <c:v>0.19365700000000005</c:v>
                </c:pt>
                <c:pt idx="124">
                  <c:v>0.17393500000000006</c:v>
                </c:pt>
                <c:pt idx="125">
                  <c:v>0.18489500000000009</c:v>
                </c:pt>
                <c:pt idx="126">
                  <c:v>0.16792600000000005</c:v>
                </c:pt>
                <c:pt idx="127">
                  <c:v>0.18932900000000008</c:v>
                </c:pt>
                <c:pt idx="128">
                  <c:v>0.189058</c:v>
                </c:pt>
                <c:pt idx="129">
                  <c:v>0.16075100000000009</c:v>
                </c:pt>
                <c:pt idx="130">
                  <c:v>0.19037900000000002</c:v>
                </c:pt>
                <c:pt idx="131">
                  <c:v>0.1923140000000001</c:v>
                </c:pt>
                <c:pt idx="132">
                  <c:v>0.17245600000000003</c:v>
                </c:pt>
                <c:pt idx="133">
                  <c:v>0.18558100000000002</c:v>
                </c:pt>
                <c:pt idx="134">
                  <c:v>0.17620900000000006</c:v>
                </c:pt>
                <c:pt idx="135">
                  <c:v>0.17918400000000009</c:v>
                </c:pt>
                <c:pt idx="136">
                  <c:v>0.17827300000000001</c:v>
                </c:pt>
                <c:pt idx="137">
                  <c:v>0.15663600000000008</c:v>
                </c:pt>
                <c:pt idx="138">
                  <c:v>0.150226</c:v>
                </c:pt>
                <c:pt idx="139">
                  <c:v>0.15978600000000007</c:v>
                </c:pt>
                <c:pt idx="140">
                  <c:v>0.15778500000000009</c:v>
                </c:pt>
                <c:pt idx="141">
                  <c:v>0.15030900000000008</c:v>
                </c:pt>
                <c:pt idx="142">
                  <c:v>0.14646900000000004</c:v>
                </c:pt>
                <c:pt idx="143">
                  <c:v>0.15476800000000004</c:v>
                </c:pt>
                <c:pt idx="144">
                  <c:v>0.15443200000000001</c:v>
                </c:pt>
                <c:pt idx="145">
                  <c:v>0.13522900000000004</c:v>
                </c:pt>
                <c:pt idx="146">
                  <c:v>0.13720199999999999</c:v>
                </c:pt>
                <c:pt idx="147">
                  <c:v>0.15314</c:v>
                </c:pt>
                <c:pt idx="148">
                  <c:v>0.12638800000000003</c:v>
                </c:pt>
                <c:pt idx="149">
                  <c:v>0.13510200000000008</c:v>
                </c:pt>
                <c:pt idx="150">
                  <c:v>0.15759100000000001</c:v>
                </c:pt>
                <c:pt idx="151">
                  <c:v>0.137404</c:v>
                </c:pt>
                <c:pt idx="152">
                  <c:v>0.12995000000000004</c:v>
                </c:pt>
                <c:pt idx="153">
                  <c:v>0.12181299999999999</c:v>
                </c:pt>
                <c:pt idx="154">
                  <c:v>0.13574900000000004</c:v>
                </c:pt>
                <c:pt idx="155">
                  <c:v>0.14772100000000002</c:v>
                </c:pt>
                <c:pt idx="156">
                  <c:v>0.13021100000000002</c:v>
                </c:pt>
                <c:pt idx="157">
                  <c:v>0.12786600000000009</c:v>
                </c:pt>
                <c:pt idx="158">
                  <c:v>0.14134200000000011</c:v>
                </c:pt>
                <c:pt idx="159">
                  <c:v>0.12374300000000006</c:v>
                </c:pt>
                <c:pt idx="160">
                  <c:v>0.10654300000000001</c:v>
                </c:pt>
                <c:pt idx="161">
                  <c:v>0.13263300000000003</c:v>
                </c:pt>
                <c:pt idx="162">
                  <c:v>0.16379200000000002</c:v>
                </c:pt>
                <c:pt idx="163">
                  <c:v>0.15576800000000005</c:v>
                </c:pt>
                <c:pt idx="164">
                  <c:v>0.14820300000000008</c:v>
                </c:pt>
                <c:pt idx="165">
                  <c:v>0.18369000000000005</c:v>
                </c:pt>
                <c:pt idx="166">
                  <c:v>0.13486400000000004</c:v>
                </c:pt>
                <c:pt idx="167">
                  <c:v>0.16250400000000001</c:v>
                </c:pt>
                <c:pt idx="168">
                  <c:v>0.16648700000000008</c:v>
                </c:pt>
                <c:pt idx="169">
                  <c:v>0.15996400000000005</c:v>
                </c:pt>
                <c:pt idx="170">
                  <c:v>0.16916399999999998</c:v>
                </c:pt>
                <c:pt idx="171">
                  <c:v>0.17774700000000007</c:v>
                </c:pt>
                <c:pt idx="172">
                  <c:v>0.16700999999999999</c:v>
                </c:pt>
                <c:pt idx="173">
                  <c:v>0.17320400000000008</c:v>
                </c:pt>
                <c:pt idx="174">
                  <c:v>0.18512300000000004</c:v>
                </c:pt>
                <c:pt idx="175">
                  <c:v>0.20153800000000002</c:v>
                </c:pt>
                <c:pt idx="176">
                  <c:v>0.16282600000000003</c:v>
                </c:pt>
                <c:pt idx="177">
                  <c:v>0.18908000000000005</c:v>
                </c:pt>
                <c:pt idx="178">
                  <c:v>0.21731900000000007</c:v>
                </c:pt>
                <c:pt idx="179">
                  <c:v>0.17698500000000003</c:v>
                </c:pt>
                <c:pt idx="180">
                  <c:v>0.20369000000000007</c:v>
                </c:pt>
                <c:pt idx="181">
                  <c:v>0.2117700000000001</c:v>
                </c:pt>
                <c:pt idx="182">
                  <c:v>0.184505</c:v>
                </c:pt>
                <c:pt idx="183">
                  <c:v>0.214063</c:v>
                </c:pt>
                <c:pt idx="184">
                  <c:v>0.17642400000000011</c:v>
                </c:pt>
                <c:pt idx="185">
                  <c:v>0.2112130000000001</c:v>
                </c:pt>
                <c:pt idx="186">
                  <c:v>0.18194900000000008</c:v>
                </c:pt>
                <c:pt idx="187">
                  <c:v>0.2165780000000001</c:v>
                </c:pt>
                <c:pt idx="188">
                  <c:v>0.18983400000000006</c:v>
                </c:pt>
                <c:pt idx="189">
                  <c:v>0.18095500000000003</c:v>
                </c:pt>
                <c:pt idx="190">
                  <c:v>0.19699400000000003</c:v>
                </c:pt>
                <c:pt idx="191">
                  <c:v>0.19791100000000006</c:v>
                </c:pt>
                <c:pt idx="192">
                  <c:v>0.15963400000000003</c:v>
                </c:pt>
                <c:pt idx="193">
                  <c:v>0.20377000000000009</c:v>
                </c:pt>
                <c:pt idx="194">
                  <c:v>0.11952100000000007</c:v>
                </c:pt>
                <c:pt idx="195">
                  <c:v>0.14606400000000008</c:v>
                </c:pt>
                <c:pt idx="196">
                  <c:v>0.14765600000000006</c:v>
                </c:pt>
                <c:pt idx="197">
                  <c:v>0.13921600000000001</c:v>
                </c:pt>
                <c:pt idx="198">
                  <c:v>0.11049200000000008</c:v>
                </c:pt>
                <c:pt idx="199">
                  <c:v>0.11443100000000005</c:v>
                </c:pt>
                <c:pt idx="200">
                  <c:v>7.768500000000006E-2</c:v>
                </c:pt>
                <c:pt idx="201">
                  <c:v>7.1167000000000036E-2</c:v>
                </c:pt>
                <c:pt idx="202">
                  <c:v>2.3790000000000078E-2</c:v>
                </c:pt>
                <c:pt idx="203">
                  <c:v>1.6137000000000058E-2</c:v>
                </c:pt>
                <c:pt idx="204">
                  <c:v>-5.1799999999999957E-2</c:v>
                </c:pt>
                <c:pt idx="205">
                  <c:v>-9.2934999999999948E-2</c:v>
                </c:pt>
                <c:pt idx="206">
                  <c:v>-0.16316499999999998</c:v>
                </c:pt>
                <c:pt idx="207">
                  <c:v>-0.23230300000000001</c:v>
                </c:pt>
                <c:pt idx="208">
                  <c:v>-0.26863999999999999</c:v>
                </c:pt>
              </c:numCache>
            </c:numRef>
          </c:xVal>
          <c:yVal>
            <c:numRef>
              <c:f>[1]Souma1!$O$4:$O$212</c:f>
              <c:numCache>
                <c:formatCode>General</c:formatCode>
                <c:ptCount val="209"/>
                <c:pt idx="0">
                  <c:v>0</c:v>
                </c:pt>
                <c:pt idx="1">
                  <c:v>2.420900000000006E-2</c:v>
                </c:pt>
                <c:pt idx="2">
                  <c:v>2.9216000000000124E-2</c:v>
                </c:pt>
                <c:pt idx="3">
                  <c:v>2.0875000000000001E-2</c:v>
                </c:pt>
                <c:pt idx="4">
                  <c:v>3.0052000000000134E-2</c:v>
                </c:pt>
                <c:pt idx="5">
                  <c:v>4.3411000000000061E-2</c:v>
                </c:pt>
                <c:pt idx="6">
                  <c:v>6.6784000000000107E-2</c:v>
                </c:pt>
                <c:pt idx="7">
                  <c:v>8.0979000000000037E-2</c:v>
                </c:pt>
                <c:pt idx="8">
                  <c:v>4.8418000000000121E-2</c:v>
                </c:pt>
                <c:pt idx="9">
                  <c:v>7.5971999999999984E-2</c:v>
                </c:pt>
                <c:pt idx="10">
                  <c:v>5.8442999999999988E-2</c:v>
                </c:pt>
                <c:pt idx="11">
                  <c:v>4.4248000000000051E-2</c:v>
                </c:pt>
                <c:pt idx="12">
                  <c:v>3.5060000000000174E-2</c:v>
                </c:pt>
                <c:pt idx="13">
                  <c:v>1.1687000000000126E-2</c:v>
                </c:pt>
                <c:pt idx="14">
                  <c:v>-4.1709999999998216E-3</c:v>
                </c:pt>
                <c:pt idx="15">
                  <c:v>-2.9215999999999895E-2</c:v>
                </c:pt>
                <c:pt idx="16">
                  <c:v>-5.3434999999999948E-2</c:v>
                </c:pt>
                <c:pt idx="17">
                  <c:v>-6.6793999999999867E-2</c:v>
                </c:pt>
                <c:pt idx="18">
                  <c:v>-0.14749099999999998</c:v>
                </c:pt>
                <c:pt idx="19">
                  <c:v>-0.16009399999999982</c:v>
                </c:pt>
                <c:pt idx="20">
                  <c:v>-0.16596799999999984</c:v>
                </c:pt>
                <c:pt idx="21">
                  <c:v>-0.15673000000000001</c:v>
                </c:pt>
                <c:pt idx="22">
                  <c:v>-0.16261299999999984</c:v>
                </c:pt>
                <c:pt idx="23">
                  <c:v>-0.16848699999999986</c:v>
                </c:pt>
                <c:pt idx="24">
                  <c:v>-0.15589300000000003</c:v>
                </c:pt>
                <c:pt idx="25">
                  <c:v>-0.16513199999999983</c:v>
                </c:pt>
                <c:pt idx="26">
                  <c:v>-0.15757600000000002</c:v>
                </c:pt>
                <c:pt idx="27">
                  <c:v>-0.14749099999999998</c:v>
                </c:pt>
                <c:pt idx="28">
                  <c:v>-0.11424000000000001</c:v>
                </c:pt>
                <c:pt idx="29">
                  <c:v>-6.3448999999999839E-2</c:v>
                </c:pt>
                <c:pt idx="30">
                  <c:v>-1.7529999999999973E-2</c:v>
                </c:pt>
                <c:pt idx="31">
                  <c:v>-1.1685999999999922E-2</c:v>
                </c:pt>
                <c:pt idx="32">
                  <c:v>3.5896000000000185E-2</c:v>
                </c:pt>
                <c:pt idx="33">
                  <c:v>5.1763000000000149E-2</c:v>
                </c:pt>
                <c:pt idx="34">
                  <c:v>0.13300700000000007</c:v>
                </c:pt>
                <c:pt idx="35">
                  <c:v>0.19323500000000013</c:v>
                </c:pt>
                <c:pt idx="36">
                  <c:v>0.24469400000000019</c:v>
                </c:pt>
                <c:pt idx="37">
                  <c:v>0.29699000000000003</c:v>
                </c:pt>
                <c:pt idx="38">
                  <c:v>0.32687100000000008</c:v>
                </c:pt>
                <c:pt idx="39">
                  <c:v>0.46191900000000008</c:v>
                </c:pt>
                <c:pt idx="40">
                  <c:v>0.53782799999999997</c:v>
                </c:pt>
                <c:pt idx="41">
                  <c:v>0.61394300000000002</c:v>
                </c:pt>
                <c:pt idx="42">
                  <c:v>0.74394399999999994</c:v>
                </c:pt>
                <c:pt idx="43">
                  <c:v>0.78167100000000034</c:v>
                </c:pt>
                <c:pt idx="44">
                  <c:v>0.92162500000000003</c:v>
                </c:pt>
                <c:pt idx="45">
                  <c:v>0.97134999999999994</c:v>
                </c:pt>
                <c:pt idx="46">
                  <c:v>1.1184810000000003</c:v>
                </c:pt>
                <c:pt idx="47">
                  <c:v>1.284384</c:v>
                </c:pt>
                <c:pt idx="48">
                  <c:v>1.3235250000000001</c:v>
                </c:pt>
                <c:pt idx="49">
                  <c:v>1.512875</c:v>
                </c:pt>
                <c:pt idx="50">
                  <c:v>1.64717</c:v>
                </c:pt>
                <c:pt idx="51">
                  <c:v>1.724634</c:v>
                </c:pt>
                <c:pt idx="52">
                  <c:v>1.914455</c:v>
                </c:pt>
                <c:pt idx="53">
                  <c:v>2.0849980000000001</c:v>
                </c:pt>
                <c:pt idx="54">
                  <c:v>2.1471089999999999</c:v>
                </c:pt>
                <c:pt idx="55">
                  <c:v>2.323315</c:v>
                </c:pt>
                <c:pt idx="56">
                  <c:v>2.5112230000000002</c:v>
                </c:pt>
                <c:pt idx="57">
                  <c:v>2.6208090000000004</c:v>
                </c:pt>
                <c:pt idx="58">
                  <c:v>2.8534360000000003</c:v>
                </c:pt>
                <c:pt idx="59">
                  <c:v>3.0362170000000002</c:v>
                </c:pt>
                <c:pt idx="60">
                  <c:v>3.1324649999999998</c:v>
                </c:pt>
                <c:pt idx="61">
                  <c:v>3.3529800000000001</c:v>
                </c:pt>
                <c:pt idx="62">
                  <c:v>3.5476799999999997</c:v>
                </c:pt>
                <c:pt idx="63">
                  <c:v>3.6357930000000001</c:v>
                </c:pt>
                <c:pt idx="64">
                  <c:v>3.8566910000000005</c:v>
                </c:pt>
                <c:pt idx="65">
                  <c:v>4.0768340000000007</c:v>
                </c:pt>
                <c:pt idx="66">
                  <c:v>4.2300470000000008</c:v>
                </c:pt>
                <c:pt idx="67">
                  <c:v>4.4377299999999993</c:v>
                </c:pt>
                <c:pt idx="68">
                  <c:v>4.6157289999999991</c:v>
                </c:pt>
                <c:pt idx="69">
                  <c:v>4.7429300000000003</c:v>
                </c:pt>
                <c:pt idx="70">
                  <c:v>4.9398790000000012</c:v>
                </c:pt>
                <c:pt idx="71">
                  <c:v>5.0737230000000002</c:v>
                </c:pt>
                <c:pt idx="72">
                  <c:v>5.2690450000000002</c:v>
                </c:pt>
                <c:pt idx="73">
                  <c:v>5.4708590000000008</c:v>
                </c:pt>
                <c:pt idx="74">
                  <c:v>5.5826340000000005</c:v>
                </c:pt>
                <c:pt idx="75">
                  <c:v>5.8358899999999991</c:v>
                </c:pt>
                <c:pt idx="76">
                  <c:v>5.9458009999999994</c:v>
                </c:pt>
                <c:pt idx="77">
                  <c:v>6.1751230000000001</c:v>
                </c:pt>
                <c:pt idx="78">
                  <c:v>6.2997729999999992</c:v>
                </c:pt>
                <c:pt idx="79">
                  <c:v>6.5248279999999994</c:v>
                </c:pt>
                <c:pt idx="80">
                  <c:v>6.7746010000000005</c:v>
                </c:pt>
                <c:pt idx="81">
                  <c:v>6.8834430000000015</c:v>
                </c:pt>
                <c:pt idx="82">
                  <c:v>7.0962550000000011</c:v>
                </c:pt>
                <c:pt idx="83">
                  <c:v>7.3106440000000008</c:v>
                </c:pt>
                <c:pt idx="84">
                  <c:v>7.4099390000000005</c:v>
                </c:pt>
                <c:pt idx="85">
                  <c:v>7.6476640000000007</c:v>
                </c:pt>
                <c:pt idx="86">
                  <c:v>7.843878000000001</c:v>
                </c:pt>
                <c:pt idx="87">
                  <c:v>7.9435710000000004</c:v>
                </c:pt>
                <c:pt idx="88">
                  <c:v>8.2145590000000013</c:v>
                </c:pt>
                <c:pt idx="89">
                  <c:v>8.4022140000000007</c:v>
                </c:pt>
                <c:pt idx="90">
                  <c:v>8.5297490000000007</c:v>
                </c:pt>
                <c:pt idx="91">
                  <c:v>8.7514800000000008</c:v>
                </c:pt>
                <c:pt idx="92">
                  <c:v>8.9663930000000001</c:v>
                </c:pt>
                <c:pt idx="93">
                  <c:v>9.1799620000000015</c:v>
                </c:pt>
                <c:pt idx="94">
                  <c:v>9.2630690000000016</c:v>
                </c:pt>
                <c:pt idx="95">
                  <c:v>9.5099739999999997</c:v>
                </c:pt>
                <c:pt idx="96">
                  <c:v>9.7506079999999997</c:v>
                </c:pt>
                <c:pt idx="97">
                  <c:v>9.8319749999999999</c:v>
                </c:pt>
                <c:pt idx="98">
                  <c:v>10.072584000000001</c:v>
                </c:pt>
                <c:pt idx="99">
                  <c:v>10.300006000000002</c:v>
                </c:pt>
                <c:pt idx="100">
                  <c:v>10.382948000000001</c:v>
                </c:pt>
                <c:pt idx="101">
                  <c:v>10.609384</c:v>
                </c:pt>
                <c:pt idx="102">
                  <c:v>10.835448000000001</c:v>
                </c:pt>
                <c:pt idx="103">
                  <c:v>10.981533000000001</c:v>
                </c:pt>
                <c:pt idx="104">
                  <c:v>11.094836000000001</c:v>
                </c:pt>
                <c:pt idx="105">
                  <c:v>11.279951000000001</c:v>
                </c:pt>
                <c:pt idx="106">
                  <c:v>11.568533000000002</c:v>
                </c:pt>
                <c:pt idx="107">
                  <c:v>11.642049000000002</c:v>
                </c:pt>
                <c:pt idx="108">
                  <c:v>11.999623000000001</c:v>
                </c:pt>
                <c:pt idx="109">
                  <c:v>12.214162</c:v>
                </c:pt>
                <c:pt idx="110">
                  <c:v>12.569460000000001</c:v>
                </c:pt>
                <c:pt idx="111">
                  <c:v>12.995653000000001</c:v>
                </c:pt>
                <c:pt idx="112">
                  <c:v>13.638487000000001</c:v>
                </c:pt>
                <c:pt idx="113">
                  <c:v>13.855073000000001</c:v>
                </c:pt>
                <c:pt idx="114">
                  <c:v>13.999636000000001</c:v>
                </c:pt>
                <c:pt idx="115">
                  <c:v>14.220677999999999</c:v>
                </c:pt>
                <c:pt idx="116">
                  <c:v>14.294581000000001</c:v>
                </c:pt>
                <c:pt idx="117">
                  <c:v>14.519021</c:v>
                </c:pt>
                <c:pt idx="118">
                  <c:v>14.744818000000002</c:v>
                </c:pt>
                <c:pt idx="119">
                  <c:v>14.973711000000002</c:v>
                </c:pt>
                <c:pt idx="120">
                  <c:v>15.053165</c:v>
                </c:pt>
                <c:pt idx="121">
                  <c:v>15.286857000000001</c:v>
                </c:pt>
                <c:pt idx="122">
                  <c:v>15.483834000000002</c:v>
                </c:pt>
                <c:pt idx="123">
                  <c:v>15.597408000000001</c:v>
                </c:pt>
                <c:pt idx="124">
                  <c:v>15.767250000000002</c:v>
                </c:pt>
                <c:pt idx="125">
                  <c:v>15.886075999999999</c:v>
                </c:pt>
                <c:pt idx="126">
                  <c:v>16.101600000000001</c:v>
                </c:pt>
                <c:pt idx="127">
                  <c:v>16.347256999999999</c:v>
                </c:pt>
                <c:pt idx="128">
                  <c:v>16.433761000000001</c:v>
                </c:pt>
                <c:pt idx="129">
                  <c:v>16.622762999999999</c:v>
                </c:pt>
                <c:pt idx="130">
                  <c:v>16.741159</c:v>
                </c:pt>
                <c:pt idx="131">
                  <c:v>16.966051</c:v>
                </c:pt>
                <c:pt idx="132">
                  <c:v>17.161793999999997</c:v>
                </c:pt>
                <c:pt idx="133">
                  <c:v>17.295306</c:v>
                </c:pt>
                <c:pt idx="134">
                  <c:v>17.492376</c:v>
                </c:pt>
                <c:pt idx="135">
                  <c:v>17.735661</c:v>
                </c:pt>
                <c:pt idx="136">
                  <c:v>17.836169999999999</c:v>
                </c:pt>
                <c:pt idx="137">
                  <c:v>18.054026999999998</c:v>
                </c:pt>
                <c:pt idx="138">
                  <c:v>18.162174</c:v>
                </c:pt>
                <c:pt idx="139">
                  <c:v>18.420413999999997</c:v>
                </c:pt>
                <c:pt idx="140">
                  <c:v>18.639733</c:v>
                </c:pt>
                <c:pt idx="141">
                  <c:v>18.869091000000001</c:v>
                </c:pt>
                <c:pt idx="142">
                  <c:v>18.986319999999999</c:v>
                </c:pt>
                <c:pt idx="143">
                  <c:v>19.212768000000001</c:v>
                </c:pt>
                <c:pt idx="144">
                  <c:v>19.332173000000001</c:v>
                </c:pt>
                <c:pt idx="145">
                  <c:v>19.530211999999999</c:v>
                </c:pt>
                <c:pt idx="146">
                  <c:v>19.652200999999998</c:v>
                </c:pt>
                <c:pt idx="147">
                  <c:v>19.891095999999997</c:v>
                </c:pt>
                <c:pt idx="148">
                  <c:v>20.044786000000002</c:v>
                </c:pt>
                <c:pt idx="149">
                  <c:v>20.235230000000001</c:v>
                </c:pt>
                <c:pt idx="150">
                  <c:v>20.485479000000002</c:v>
                </c:pt>
                <c:pt idx="151">
                  <c:v>20.574521999999998</c:v>
                </c:pt>
                <c:pt idx="152">
                  <c:v>20.793980000000001</c:v>
                </c:pt>
                <c:pt idx="153">
                  <c:v>21.020242</c:v>
                </c:pt>
                <c:pt idx="154">
                  <c:v>21.154247999999999</c:v>
                </c:pt>
                <c:pt idx="155">
                  <c:v>21.36917</c:v>
                </c:pt>
                <c:pt idx="156">
                  <c:v>21.465394</c:v>
                </c:pt>
                <c:pt idx="157">
                  <c:v>21.704816000000001</c:v>
                </c:pt>
                <c:pt idx="158">
                  <c:v>21.933127999999996</c:v>
                </c:pt>
                <c:pt idx="159">
                  <c:v>22.036252999999999</c:v>
                </c:pt>
                <c:pt idx="160">
                  <c:v>22.224978</c:v>
                </c:pt>
                <c:pt idx="161">
                  <c:v>22.453200999999996</c:v>
                </c:pt>
                <c:pt idx="162">
                  <c:v>22.681788999999998</c:v>
                </c:pt>
                <c:pt idx="163">
                  <c:v>22.782547999999998</c:v>
                </c:pt>
                <c:pt idx="164">
                  <c:v>22.976704999999999</c:v>
                </c:pt>
                <c:pt idx="165">
                  <c:v>23.215163</c:v>
                </c:pt>
                <c:pt idx="166">
                  <c:v>23.279105999999999</c:v>
                </c:pt>
                <c:pt idx="167">
                  <c:v>23.537319</c:v>
                </c:pt>
                <c:pt idx="168">
                  <c:v>23.733895999999998</c:v>
                </c:pt>
                <c:pt idx="169">
                  <c:v>23.845744</c:v>
                </c:pt>
                <c:pt idx="170">
                  <c:v>24.042384999999999</c:v>
                </c:pt>
                <c:pt idx="171">
                  <c:v>24.136727</c:v>
                </c:pt>
                <c:pt idx="172">
                  <c:v>24.369307999999997</c:v>
                </c:pt>
                <c:pt idx="173">
                  <c:v>24.471066999999998</c:v>
                </c:pt>
                <c:pt idx="174">
                  <c:v>24.678988999999998</c:v>
                </c:pt>
                <c:pt idx="175">
                  <c:v>24.884979999999999</c:v>
                </c:pt>
                <c:pt idx="176">
                  <c:v>24.943950999999998</c:v>
                </c:pt>
                <c:pt idx="177">
                  <c:v>25.141272999999998</c:v>
                </c:pt>
                <c:pt idx="178">
                  <c:v>25.34038</c:v>
                </c:pt>
                <c:pt idx="179">
                  <c:v>25.404163999999998</c:v>
                </c:pt>
                <c:pt idx="180">
                  <c:v>25.612181999999997</c:v>
                </c:pt>
                <c:pt idx="181">
                  <c:v>25.726628999999999</c:v>
                </c:pt>
                <c:pt idx="182">
                  <c:v>25.900922999999999</c:v>
                </c:pt>
                <c:pt idx="183">
                  <c:v>26.116721999999999</c:v>
                </c:pt>
                <c:pt idx="184">
                  <c:v>26.179786</c:v>
                </c:pt>
                <c:pt idx="185">
                  <c:v>26.393848999999999</c:v>
                </c:pt>
                <c:pt idx="186">
                  <c:v>26.583557999999996</c:v>
                </c:pt>
                <c:pt idx="187">
                  <c:v>26.665118</c:v>
                </c:pt>
                <c:pt idx="188">
                  <c:v>26.855508999999998</c:v>
                </c:pt>
                <c:pt idx="189">
                  <c:v>27.017474999999997</c:v>
                </c:pt>
                <c:pt idx="190">
                  <c:v>27.137165999999997</c:v>
                </c:pt>
                <c:pt idx="191">
                  <c:v>27.286163000000002</c:v>
                </c:pt>
                <c:pt idx="192">
                  <c:v>27.509336000000001</c:v>
                </c:pt>
                <c:pt idx="193">
                  <c:v>27.583729999999999</c:v>
                </c:pt>
                <c:pt idx="194">
                  <c:v>27.740021999999996</c:v>
                </c:pt>
                <c:pt idx="195">
                  <c:v>27.849739</c:v>
                </c:pt>
                <c:pt idx="196">
                  <c:v>28.008331999999999</c:v>
                </c:pt>
                <c:pt idx="197">
                  <c:v>28.188794999999999</c:v>
                </c:pt>
                <c:pt idx="198">
                  <c:v>28.243797000000001</c:v>
                </c:pt>
                <c:pt idx="199">
                  <c:v>28.403972999999997</c:v>
                </c:pt>
                <c:pt idx="200">
                  <c:v>28.475031999999999</c:v>
                </c:pt>
                <c:pt idx="201">
                  <c:v>28.659081999999998</c:v>
                </c:pt>
                <c:pt idx="202">
                  <c:v>28.751715000000001</c:v>
                </c:pt>
                <c:pt idx="203">
                  <c:v>28.942272999999997</c:v>
                </c:pt>
                <c:pt idx="204">
                  <c:v>29.076550000000001</c:v>
                </c:pt>
                <c:pt idx="205">
                  <c:v>29.157738999999999</c:v>
                </c:pt>
                <c:pt idx="206">
                  <c:v>29.296533</c:v>
                </c:pt>
                <c:pt idx="207">
                  <c:v>29.433019000000002</c:v>
                </c:pt>
                <c:pt idx="208">
                  <c:v>29.504774999999999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A-29F1-47DC-9ED5-22BB96816DA4}"/>
            </c:ext>
          </c:extLst>
        </c:ser>
        <c:ser>
          <c:idx val="20"/>
          <c:order val="19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[1]Souma2!$N$4:$N$176</c:f>
              <c:numCache>
                <c:formatCode>General</c:formatCode>
                <c:ptCount val="173"/>
                <c:pt idx="0">
                  <c:v>0</c:v>
                </c:pt>
                <c:pt idx="1">
                  <c:v>-8.3670000000000758E-3</c:v>
                </c:pt>
                <c:pt idx="2">
                  <c:v>-1.4502000000000067E-2</c:v>
                </c:pt>
                <c:pt idx="3">
                  <c:v>-7.8089999999999696E-3</c:v>
                </c:pt>
                <c:pt idx="4">
                  <c:v>1.1150000000000092E-3</c:v>
                </c:pt>
                <c:pt idx="5">
                  <c:v>2.7328999999999951E-2</c:v>
                </c:pt>
                <c:pt idx="6">
                  <c:v>2.9001999999999955E-2</c:v>
                </c:pt>
                <c:pt idx="7">
                  <c:v>7.1947999999999984E-2</c:v>
                </c:pt>
                <c:pt idx="8">
                  <c:v>5.8439999999999378E-3</c:v>
                </c:pt>
                <c:pt idx="9">
                  <c:v>3.2398000000000024E-2</c:v>
                </c:pt>
                <c:pt idx="10">
                  <c:v>3.125E-2</c:v>
                </c:pt>
                <c:pt idx="11">
                  <c:v>-5.8640000000000332E-3</c:v>
                </c:pt>
                <c:pt idx="12">
                  <c:v>6.1076999999999999E-2</c:v>
                </c:pt>
                <c:pt idx="13">
                  <c:v>1.9423000000000003E-2</c:v>
                </c:pt>
                <c:pt idx="14">
                  <c:v>3.5316000000000035E-2</c:v>
                </c:pt>
                <c:pt idx="15">
                  <c:v>5.9644999999999983E-2</c:v>
                </c:pt>
                <c:pt idx="16">
                  <c:v>4.5020999999999957E-2</c:v>
                </c:pt>
                <c:pt idx="17">
                  <c:v>6.904399999999998E-2</c:v>
                </c:pt>
                <c:pt idx="18">
                  <c:v>4.3241999999999961E-2</c:v>
                </c:pt>
                <c:pt idx="19">
                  <c:v>7.8846999999999987E-2</c:v>
                </c:pt>
                <c:pt idx="20">
                  <c:v>5.3509000000000015E-2</c:v>
                </c:pt>
                <c:pt idx="21">
                  <c:v>3.965199999999993E-2</c:v>
                </c:pt>
                <c:pt idx="22">
                  <c:v>6.273899999999992E-2</c:v>
                </c:pt>
                <c:pt idx="23">
                  <c:v>6.152800000000002E-2</c:v>
                </c:pt>
                <c:pt idx="24">
                  <c:v>6.3300999999999927E-2</c:v>
                </c:pt>
                <c:pt idx="25">
                  <c:v>6.0711000000000015E-2</c:v>
                </c:pt>
                <c:pt idx="26">
                  <c:v>4.9925999999999929E-2</c:v>
                </c:pt>
                <c:pt idx="27">
                  <c:v>5.4307000000000015E-2</c:v>
                </c:pt>
                <c:pt idx="28">
                  <c:v>5.8805999999999928E-2</c:v>
                </c:pt>
                <c:pt idx="29">
                  <c:v>7.5031999999999932E-2</c:v>
                </c:pt>
                <c:pt idx="30">
                  <c:v>7.4735999999999997E-2</c:v>
                </c:pt>
                <c:pt idx="31">
                  <c:v>3.8783999999999992E-2</c:v>
                </c:pt>
                <c:pt idx="32">
                  <c:v>6.7232999999999946E-2</c:v>
                </c:pt>
                <c:pt idx="33">
                  <c:v>7.0064999999999947E-2</c:v>
                </c:pt>
                <c:pt idx="34">
                  <c:v>5.7807999999999991E-2</c:v>
                </c:pt>
                <c:pt idx="35">
                  <c:v>6.5649999999999972E-2</c:v>
                </c:pt>
                <c:pt idx="36">
                  <c:v>8.5669999999999955E-2</c:v>
                </c:pt>
                <c:pt idx="37">
                  <c:v>7.9197999999999977E-2</c:v>
                </c:pt>
                <c:pt idx="38">
                  <c:v>7.2740000000000013E-2</c:v>
                </c:pt>
                <c:pt idx="39">
                  <c:v>0.10817499999999995</c:v>
                </c:pt>
                <c:pt idx="40">
                  <c:v>6.2622999999999929E-2</c:v>
                </c:pt>
                <c:pt idx="41">
                  <c:v>7.7794999999999961E-2</c:v>
                </c:pt>
                <c:pt idx="42">
                  <c:v>8.7523000000000031E-2</c:v>
                </c:pt>
                <c:pt idx="43">
                  <c:v>8.5970000000000033E-2</c:v>
                </c:pt>
                <c:pt idx="44">
                  <c:v>9.1213999999999948E-2</c:v>
                </c:pt>
                <c:pt idx="45">
                  <c:v>9.0908000000000017E-2</c:v>
                </c:pt>
                <c:pt idx="46">
                  <c:v>0.10467799999999999</c:v>
                </c:pt>
                <c:pt idx="47">
                  <c:v>9.3778000000000028E-2</c:v>
                </c:pt>
                <c:pt idx="48">
                  <c:v>8.5622999999999935E-2</c:v>
                </c:pt>
                <c:pt idx="49">
                  <c:v>7.4583999999999942E-2</c:v>
                </c:pt>
                <c:pt idx="50">
                  <c:v>6.3924999999999954E-2</c:v>
                </c:pt>
                <c:pt idx="51">
                  <c:v>6.8010999999999974E-2</c:v>
                </c:pt>
                <c:pt idx="52">
                  <c:v>6.413400000000001E-2</c:v>
                </c:pt>
                <c:pt idx="53">
                  <c:v>5.7554999999999953E-2</c:v>
                </c:pt>
                <c:pt idx="54">
                  <c:v>4.8242999999999939E-2</c:v>
                </c:pt>
                <c:pt idx="55">
                  <c:v>4.8295999999999936E-2</c:v>
                </c:pt>
                <c:pt idx="56">
                  <c:v>3.1858999999999922E-2</c:v>
                </c:pt>
                <c:pt idx="57">
                  <c:v>3.8954999999999927E-2</c:v>
                </c:pt>
                <c:pt idx="58">
                  <c:v>4.8342999999999962E-2</c:v>
                </c:pt>
                <c:pt idx="59">
                  <c:v>5.759100000000001E-2</c:v>
                </c:pt>
                <c:pt idx="60">
                  <c:v>4.3728999999999928E-2</c:v>
                </c:pt>
                <c:pt idx="61">
                  <c:v>2.7369000000000029E-2</c:v>
                </c:pt>
                <c:pt idx="62">
                  <c:v>5.1384000000000013E-2</c:v>
                </c:pt>
                <c:pt idx="63">
                  <c:v>4.900400000000002E-2</c:v>
                </c:pt>
                <c:pt idx="64">
                  <c:v>5.1927999999999995E-2</c:v>
                </c:pt>
                <c:pt idx="65">
                  <c:v>3.8629000000000017E-2</c:v>
                </c:pt>
                <c:pt idx="66">
                  <c:v>2.8461999999999991E-2</c:v>
                </c:pt>
                <c:pt idx="67">
                  <c:v>4.5206999999999997E-2</c:v>
                </c:pt>
                <c:pt idx="68">
                  <c:v>4.3255999999999975E-2</c:v>
                </c:pt>
                <c:pt idx="69">
                  <c:v>3.4900999999999953E-2</c:v>
                </c:pt>
                <c:pt idx="70">
                  <c:v>4.199299999999994E-2</c:v>
                </c:pt>
                <c:pt idx="71">
                  <c:v>3.5871999999999959E-2</c:v>
                </c:pt>
                <c:pt idx="72">
                  <c:v>3.9391999999999941E-2</c:v>
                </c:pt>
                <c:pt idx="73">
                  <c:v>2.8220000000000026E-2</c:v>
                </c:pt>
                <c:pt idx="74">
                  <c:v>3.5634999999999993E-2</c:v>
                </c:pt>
                <c:pt idx="75">
                  <c:v>2.4131999999999949E-2</c:v>
                </c:pt>
                <c:pt idx="76">
                  <c:v>3.3091999999999983E-2</c:v>
                </c:pt>
                <c:pt idx="77">
                  <c:v>2.9288000000000012E-2</c:v>
                </c:pt>
                <c:pt idx="78">
                  <c:v>3.9155999999999948E-2</c:v>
                </c:pt>
                <c:pt idx="79">
                  <c:v>3.0577E-2</c:v>
                </c:pt>
                <c:pt idx="80">
                  <c:v>3.2648000000000024E-2</c:v>
                </c:pt>
                <c:pt idx="81">
                  <c:v>2.0366999999999962E-2</c:v>
                </c:pt>
                <c:pt idx="82">
                  <c:v>2.7316000000000031E-2</c:v>
                </c:pt>
                <c:pt idx="83">
                  <c:v>2.9164999999999965E-2</c:v>
                </c:pt>
                <c:pt idx="84">
                  <c:v>2.5053999999999976E-2</c:v>
                </c:pt>
                <c:pt idx="85">
                  <c:v>4.1382999999999927E-2</c:v>
                </c:pt>
                <c:pt idx="86">
                  <c:v>4.2005999999999974E-2</c:v>
                </c:pt>
                <c:pt idx="87">
                  <c:v>3.8274999999999976E-2</c:v>
                </c:pt>
                <c:pt idx="88">
                  <c:v>3.1411999999999919E-2</c:v>
                </c:pt>
                <c:pt idx="89">
                  <c:v>3.9855999999999996E-2</c:v>
                </c:pt>
                <c:pt idx="90">
                  <c:v>4.0827999999999975E-2</c:v>
                </c:pt>
                <c:pt idx="91">
                  <c:v>3.4785999999999942E-2</c:v>
                </c:pt>
                <c:pt idx="92">
                  <c:v>4.3366999999999961E-2</c:v>
                </c:pt>
                <c:pt idx="93">
                  <c:v>3.6663000000000015E-2</c:v>
                </c:pt>
                <c:pt idx="94">
                  <c:v>4.0341999999999982E-2</c:v>
                </c:pt>
                <c:pt idx="95">
                  <c:v>3.4629000000000021E-2</c:v>
                </c:pt>
                <c:pt idx="96">
                  <c:v>3.369399999999996E-2</c:v>
                </c:pt>
                <c:pt idx="97">
                  <c:v>9.1099999999994451E-4</c:v>
                </c:pt>
                <c:pt idx="98">
                  <c:v>2.752699999999993E-2</c:v>
                </c:pt>
                <c:pt idx="99">
                  <c:v>1.3456000000000018E-2</c:v>
                </c:pt>
                <c:pt idx="100">
                  <c:v>8.5119999999999432E-3</c:v>
                </c:pt>
                <c:pt idx="101">
                  <c:v>2.0780999999999949E-2</c:v>
                </c:pt>
                <c:pt idx="102">
                  <c:v>1.4780999999999949E-2</c:v>
                </c:pt>
                <c:pt idx="103">
                  <c:v>4.3999999999982719E-5</c:v>
                </c:pt>
                <c:pt idx="104">
                  <c:v>1.1616999999999962E-2</c:v>
                </c:pt>
                <c:pt idx="105">
                  <c:v>4.135999999999967E-3</c:v>
                </c:pt>
                <c:pt idx="106">
                  <c:v>1.027699999999993E-2</c:v>
                </c:pt>
                <c:pt idx="107">
                  <c:v>3.9819999999999708E-3</c:v>
                </c:pt>
                <c:pt idx="108">
                  <c:v>-8.9900000000000093E-4</c:v>
                </c:pt>
                <c:pt idx="109">
                  <c:v>-1.6543999999999982E-2</c:v>
                </c:pt>
                <c:pt idx="110">
                  <c:v>-1.619500000000005E-2</c:v>
                </c:pt>
                <c:pt idx="111">
                  <c:v>-4.4830000000000607E-3</c:v>
                </c:pt>
                <c:pt idx="112">
                  <c:v>-9.7900000000000782E-3</c:v>
                </c:pt>
                <c:pt idx="113">
                  <c:v>-9.2899999999997368E-4</c:v>
                </c:pt>
                <c:pt idx="114">
                  <c:v>-1.1523000000000025E-2</c:v>
                </c:pt>
                <c:pt idx="115">
                  <c:v>-2.0579000000000066E-2</c:v>
                </c:pt>
                <c:pt idx="116">
                  <c:v>-7.0829999999999704E-3</c:v>
                </c:pt>
                <c:pt idx="117">
                  <c:v>-4.1483000000000061E-2</c:v>
                </c:pt>
                <c:pt idx="118">
                  <c:v>-2.6493000000000051E-2</c:v>
                </c:pt>
                <c:pt idx="119">
                  <c:v>-9.5670000000000078E-3</c:v>
                </c:pt>
                <c:pt idx="120">
                  <c:v>-1.5170000000000528E-3</c:v>
                </c:pt>
                <c:pt idx="121">
                  <c:v>-2.3195000000000049E-2</c:v>
                </c:pt>
                <c:pt idx="122">
                  <c:v>-4.3779999999999972E-2</c:v>
                </c:pt>
                <c:pt idx="123">
                  <c:v>-1.4418000000000007E-2</c:v>
                </c:pt>
                <c:pt idx="124">
                  <c:v>1.593999999999994E-2</c:v>
                </c:pt>
                <c:pt idx="125">
                  <c:v>-3.1230999999999995E-2</c:v>
                </c:pt>
                <c:pt idx="126">
                  <c:v>-1.4811000000000036E-2</c:v>
                </c:pt>
                <c:pt idx="127">
                  <c:v>-9.274000000000001E-3</c:v>
                </c:pt>
                <c:pt idx="128">
                  <c:v>1.4814999999999941E-2</c:v>
                </c:pt>
                <c:pt idx="129">
                  <c:v>-1.2558999999999969E-2</c:v>
                </c:pt>
                <c:pt idx="130">
                  <c:v>-2.8964000000000056E-2</c:v>
                </c:pt>
                <c:pt idx="131">
                  <c:v>-2.2894999999999981E-2</c:v>
                </c:pt>
                <c:pt idx="132">
                  <c:v>-3.3299999999996998E-4</c:v>
                </c:pt>
                <c:pt idx="133">
                  <c:v>-1.9326000000000024E-2</c:v>
                </c:pt>
                <c:pt idx="134">
                  <c:v>1.0490999999999986E-2</c:v>
                </c:pt>
                <c:pt idx="135">
                  <c:v>-1.3182000000000017E-2</c:v>
                </c:pt>
                <c:pt idx="136">
                  <c:v>7.3609999999999899E-3</c:v>
                </c:pt>
                <c:pt idx="137">
                  <c:v>-6.8990000000000015E-3</c:v>
                </c:pt>
                <c:pt idx="138">
                  <c:v>-4.3960000000000717E-3</c:v>
                </c:pt>
                <c:pt idx="139">
                  <c:v>-1.6723000000000071E-2</c:v>
                </c:pt>
                <c:pt idx="140">
                  <c:v>-3.8158000000000018E-2</c:v>
                </c:pt>
                <c:pt idx="141">
                  <c:v>-4.9428E-2</c:v>
                </c:pt>
                <c:pt idx="142">
                  <c:v>-8.7970000000000253E-3</c:v>
                </c:pt>
                <c:pt idx="143">
                  <c:v>-2.6224000000000046E-2</c:v>
                </c:pt>
                <c:pt idx="144">
                  <c:v>-1.8384999999999992E-2</c:v>
                </c:pt>
                <c:pt idx="145">
                  <c:v>-2.1820000000000051E-2</c:v>
                </c:pt>
                <c:pt idx="146">
                  <c:v>-2.9093000000000074E-2</c:v>
                </c:pt>
                <c:pt idx="147">
                  <c:v>-2.0113000000000058E-2</c:v>
                </c:pt>
                <c:pt idx="148">
                  <c:v>-2.3663999999999987E-2</c:v>
                </c:pt>
                <c:pt idx="149">
                  <c:v>-8.8543000000000011E-2</c:v>
                </c:pt>
                <c:pt idx="150">
                  <c:v>-9.0642000000000056E-2</c:v>
                </c:pt>
                <c:pt idx="151">
                  <c:v>-7.4569000000000024E-2</c:v>
                </c:pt>
                <c:pt idx="152">
                  <c:v>-6.8946000000000021E-2</c:v>
                </c:pt>
                <c:pt idx="153">
                  <c:v>-0.10760200000000003</c:v>
                </c:pt>
                <c:pt idx="154">
                  <c:v>-0.104125</c:v>
                </c:pt>
                <c:pt idx="155">
                  <c:v>-0.10773000000000002</c:v>
                </c:pt>
                <c:pt idx="156">
                  <c:v>-8.444100000000003E-2</c:v>
                </c:pt>
                <c:pt idx="157">
                  <c:v>-0.12176200000000001</c:v>
                </c:pt>
                <c:pt idx="158">
                  <c:v>-0.145012</c:v>
                </c:pt>
                <c:pt idx="159">
                  <c:v>-0.19140400000000005</c:v>
                </c:pt>
                <c:pt idx="160">
                  <c:v>-0.13975900000000002</c:v>
                </c:pt>
                <c:pt idx="161">
                  <c:v>-0.18867100000000006</c:v>
                </c:pt>
                <c:pt idx="162">
                  <c:v>-0.15104100000000006</c:v>
                </c:pt>
                <c:pt idx="163">
                  <c:v>-0.18388900000000002</c:v>
                </c:pt>
                <c:pt idx="164">
                  <c:v>-0.202377</c:v>
                </c:pt>
                <c:pt idx="165">
                  <c:v>-0.21201200000000001</c:v>
                </c:pt>
                <c:pt idx="166">
                  <c:v>-0.24258400000000002</c:v>
                </c:pt>
                <c:pt idx="167">
                  <c:v>-0.19224800000000006</c:v>
                </c:pt>
                <c:pt idx="168">
                  <c:v>-0.26272300000000004</c:v>
                </c:pt>
                <c:pt idx="169">
                  <c:v>-0.30424300000000004</c:v>
                </c:pt>
                <c:pt idx="170">
                  <c:v>-0.24468999999999999</c:v>
                </c:pt>
                <c:pt idx="171">
                  <c:v>-0.28192600000000007</c:v>
                </c:pt>
                <c:pt idx="172">
                  <c:v>-0.30084000000000005</c:v>
                </c:pt>
              </c:numCache>
            </c:numRef>
          </c:xVal>
          <c:yVal>
            <c:numRef>
              <c:f>[1]Souma2!$O$4:$O$176</c:f>
              <c:numCache>
                <c:formatCode>General</c:formatCode>
                <c:ptCount val="173"/>
                <c:pt idx="0">
                  <c:v>0</c:v>
                </c:pt>
                <c:pt idx="1">
                  <c:v>-1.2442000000000007E-2</c:v>
                </c:pt>
                <c:pt idx="2">
                  <c:v>-2.1578999999999952E-2</c:v>
                </c:pt>
                <c:pt idx="3">
                  <c:v>-1.1615999999999986E-2</c:v>
                </c:pt>
                <c:pt idx="4">
                  <c:v>1.6620000000000345E-3</c:v>
                </c:pt>
                <c:pt idx="5">
                  <c:v>4.0670000000000074E-2</c:v>
                </c:pt>
                <c:pt idx="6">
                  <c:v>4.3168000000000123E-2</c:v>
                </c:pt>
                <c:pt idx="7">
                  <c:v>0.10707000000000017</c:v>
                </c:pt>
                <c:pt idx="8">
                  <c:v>0.24495500000000017</c:v>
                </c:pt>
                <c:pt idx="9">
                  <c:v>0.28374099999999997</c:v>
                </c:pt>
                <c:pt idx="10">
                  <c:v>0.39758100000000013</c:v>
                </c:pt>
                <c:pt idx="11">
                  <c:v>0.458482</c:v>
                </c:pt>
                <c:pt idx="12">
                  <c:v>0.55443700000000018</c:v>
                </c:pt>
                <c:pt idx="13">
                  <c:v>0.60761900000000013</c:v>
                </c:pt>
                <c:pt idx="14">
                  <c:v>0.74135100000000009</c:v>
                </c:pt>
                <c:pt idx="15">
                  <c:v>0.77559200000000006</c:v>
                </c:pt>
                <c:pt idx="16">
                  <c:v>0.86483699999999997</c:v>
                </c:pt>
                <c:pt idx="17">
                  <c:v>1.0063620000000002</c:v>
                </c:pt>
                <c:pt idx="18">
                  <c:v>1.183727</c:v>
                </c:pt>
                <c:pt idx="19">
                  <c:v>1.2320190000000002</c:v>
                </c:pt>
                <c:pt idx="20">
                  <c:v>1.4054310000000001</c:v>
                </c:pt>
                <c:pt idx="21">
                  <c:v>1.4893190000000001</c:v>
                </c:pt>
                <c:pt idx="22">
                  <c:v>1.6205010000000002</c:v>
                </c:pt>
                <c:pt idx="23">
                  <c:v>1.7186820000000003</c:v>
                </c:pt>
                <c:pt idx="24">
                  <c:v>1.916895</c:v>
                </c:pt>
                <c:pt idx="25">
                  <c:v>2.1052469999999999</c:v>
                </c:pt>
                <c:pt idx="26">
                  <c:v>2.1862150000000002</c:v>
                </c:pt>
                <c:pt idx="27">
                  <c:v>2.3773589999999998</c:v>
                </c:pt>
                <c:pt idx="28">
                  <c:v>2.5645520000000004</c:v>
                </c:pt>
                <c:pt idx="29">
                  <c:v>2.673181</c:v>
                </c:pt>
                <c:pt idx="30">
                  <c:v>2.848738</c:v>
                </c:pt>
                <c:pt idx="31">
                  <c:v>2.9797619999999996</c:v>
                </c:pt>
                <c:pt idx="32">
                  <c:v>3.181308</c:v>
                </c:pt>
                <c:pt idx="33">
                  <c:v>3.2677900000000002</c:v>
                </c:pt>
                <c:pt idx="34">
                  <c:v>3.4993819999999998</c:v>
                </c:pt>
                <c:pt idx="35">
                  <c:v>3.6675110000000006</c:v>
                </c:pt>
                <c:pt idx="36">
                  <c:v>3.7673040000000002</c:v>
                </c:pt>
                <c:pt idx="37">
                  <c:v>3.9917839999999996</c:v>
                </c:pt>
                <c:pt idx="38">
                  <c:v>4.2104650000000001</c:v>
                </c:pt>
                <c:pt idx="39">
                  <c:v>4.3194699999999999</c:v>
                </c:pt>
                <c:pt idx="40">
                  <c:v>4.5634740000000003</c:v>
                </c:pt>
                <c:pt idx="41">
                  <c:v>4.6487300000000005</c:v>
                </c:pt>
                <c:pt idx="42">
                  <c:v>4.8663069999999999</c:v>
                </c:pt>
                <c:pt idx="43">
                  <c:v>5.0009620000000004</c:v>
                </c:pt>
                <c:pt idx="44">
                  <c:v>5.2057900000000004</c:v>
                </c:pt>
                <c:pt idx="45">
                  <c:v>5.3363050000000003</c:v>
                </c:pt>
                <c:pt idx="46">
                  <c:v>5.5404140000000002</c:v>
                </c:pt>
                <c:pt idx="47">
                  <c:v>5.7813160000000003</c:v>
                </c:pt>
                <c:pt idx="48">
                  <c:v>6.0177990000000001</c:v>
                </c:pt>
                <c:pt idx="49">
                  <c:v>6.1283080000000005</c:v>
                </c:pt>
                <c:pt idx="50">
                  <c:v>6.3540680000000007</c:v>
                </c:pt>
                <c:pt idx="51">
                  <c:v>6.4718429999999998</c:v>
                </c:pt>
                <c:pt idx="52">
                  <c:v>6.694045</c:v>
                </c:pt>
                <c:pt idx="53">
                  <c:v>6.9091059999999995</c:v>
                </c:pt>
                <c:pt idx="54">
                  <c:v>7.1705180000000013</c:v>
                </c:pt>
                <c:pt idx="55">
                  <c:v>7.2755199999999993</c:v>
                </c:pt>
                <c:pt idx="56">
                  <c:v>7.5229610000000005</c:v>
                </c:pt>
                <c:pt idx="57">
                  <c:v>7.6283139999999996</c:v>
                </c:pt>
                <c:pt idx="58">
                  <c:v>7.8329430000000002</c:v>
                </c:pt>
                <c:pt idx="59">
                  <c:v>7.9361110000000004</c:v>
                </c:pt>
                <c:pt idx="60">
                  <c:v>8.1692739999999997</c:v>
                </c:pt>
                <c:pt idx="61">
                  <c:v>8.3026909999999994</c:v>
                </c:pt>
                <c:pt idx="62">
                  <c:v>8.5471889999999995</c:v>
                </c:pt>
                <c:pt idx="63">
                  <c:v>8.7732320000000001</c:v>
                </c:pt>
                <c:pt idx="64">
                  <c:v>8.8641130000000015</c:v>
                </c:pt>
                <c:pt idx="65">
                  <c:v>9.1231120000000008</c:v>
                </c:pt>
                <c:pt idx="66">
                  <c:v>9.3354890000000008</c:v>
                </c:pt>
                <c:pt idx="67">
                  <c:v>9.5545770000000019</c:v>
                </c:pt>
                <c:pt idx="68">
                  <c:v>9.6796939999999996</c:v>
                </c:pt>
                <c:pt idx="69">
                  <c:v>9.8842570000000016</c:v>
                </c:pt>
                <c:pt idx="70">
                  <c:v>10.131414000000001</c:v>
                </c:pt>
                <c:pt idx="71">
                  <c:v>10.250458999999999</c:v>
                </c:pt>
                <c:pt idx="72">
                  <c:v>10.490740000000002</c:v>
                </c:pt>
                <c:pt idx="73">
                  <c:v>10.606320999999999</c:v>
                </c:pt>
                <c:pt idx="74">
                  <c:v>10.803973999999998</c:v>
                </c:pt>
                <c:pt idx="75">
                  <c:v>11.034060000000002</c:v>
                </c:pt>
                <c:pt idx="76">
                  <c:v>11.151100999999999</c:v>
                </c:pt>
                <c:pt idx="77">
                  <c:v>11.341432000000001</c:v>
                </c:pt>
                <c:pt idx="78">
                  <c:v>11.570367999999998</c:v>
                </c:pt>
                <c:pt idx="79">
                  <c:v>11.644630000000001</c:v>
                </c:pt>
                <c:pt idx="80">
                  <c:v>11.945223000000002</c:v>
                </c:pt>
                <c:pt idx="81">
                  <c:v>12.018911000000001</c:v>
                </c:pt>
                <c:pt idx="82">
                  <c:v>12.243266999999999</c:v>
                </c:pt>
                <c:pt idx="83">
                  <c:v>12.466560000000001</c:v>
                </c:pt>
                <c:pt idx="84">
                  <c:v>12.763596000000001</c:v>
                </c:pt>
                <c:pt idx="85">
                  <c:v>12.911786000000001</c:v>
                </c:pt>
                <c:pt idx="86">
                  <c:v>13.432394</c:v>
                </c:pt>
                <c:pt idx="87">
                  <c:v>13.883431000000002</c:v>
                </c:pt>
                <c:pt idx="88">
                  <c:v>14.188585999999999</c:v>
                </c:pt>
                <c:pt idx="89">
                  <c:v>14.417433000000001</c:v>
                </c:pt>
                <c:pt idx="90">
                  <c:v>14.650031999999999</c:v>
                </c:pt>
                <c:pt idx="91">
                  <c:v>14.729676</c:v>
                </c:pt>
                <c:pt idx="92">
                  <c:v>14.964122</c:v>
                </c:pt>
                <c:pt idx="93">
                  <c:v>15.165673000000004</c:v>
                </c:pt>
                <c:pt idx="94">
                  <c:v>15.285651000000001</c:v>
                </c:pt>
                <c:pt idx="95">
                  <c:v>15.491396000000002</c:v>
                </c:pt>
                <c:pt idx="96">
                  <c:v>15.698607000000001</c:v>
                </c:pt>
                <c:pt idx="97">
                  <c:v>15.794138000000004</c:v>
                </c:pt>
                <c:pt idx="98">
                  <c:v>15.996157</c:v>
                </c:pt>
                <c:pt idx="99">
                  <c:v>16.217261000000004</c:v>
                </c:pt>
                <c:pt idx="100">
                  <c:v>16.306698000000001</c:v>
                </c:pt>
                <c:pt idx="101">
                  <c:v>16.522517000000001</c:v>
                </c:pt>
                <c:pt idx="102">
                  <c:v>16.750765000000001</c:v>
                </c:pt>
                <c:pt idx="103">
                  <c:v>16.84947</c:v>
                </c:pt>
                <c:pt idx="104">
                  <c:v>17.076194999999998</c:v>
                </c:pt>
                <c:pt idx="105">
                  <c:v>17.269852000000004</c:v>
                </c:pt>
                <c:pt idx="106">
                  <c:v>17.508615000000002</c:v>
                </c:pt>
                <c:pt idx="107">
                  <c:v>17.610761000000004</c:v>
                </c:pt>
                <c:pt idx="108">
                  <c:v>17.8139</c:v>
                </c:pt>
                <c:pt idx="109">
                  <c:v>18.028214999999999</c:v>
                </c:pt>
                <c:pt idx="110">
                  <c:v>18.132115000000002</c:v>
                </c:pt>
                <c:pt idx="111">
                  <c:v>18.336138000000002</c:v>
                </c:pt>
                <c:pt idx="112">
                  <c:v>18.447278000000001</c:v>
                </c:pt>
                <c:pt idx="113">
                  <c:v>18.715821999999999</c:v>
                </c:pt>
                <c:pt idx="114">
                  <c:v>18.892201</c:v>
                </c:pt>
                <c:pt idx="115">
                  <c:v>19.129270000000002</c:v>
                </c:pt>
                <c:pt idx="116">
                  <c:v>19.236477999999998</c:v>
                </c:pt>
                <c:pt idx="117">
                  <c:v>19.442523000000001</c:v>
                </c:pt>
                <c:pt idx="118">
                  <c:v>19.552421000000002</c:v>
                </c:pt>
                <c:pt idx="119">
                  <c:v>19.787009000000001</c:v>
                </c:pt>
                <c:pt idx="120">
                  <c:v>20.035359</c:v>
                </c:pt>
                <c:pt idx="121">
                  <c:v>20.119112000000001</c:v>
                </c:pt>
                <c:pt idx="122">
                  <c:v>20.335761000000002</c:v>
                </c:pt>
                <c:pt idx="123">
                  <c:v>20.581262000000002</c:v>
                </c:pt>
                <c:pt idx="124">
                  <c:v>20.691852999999998</c:v>
                </c:pt>
                <c:pt idx="125">
                  <c:v>20.877687000000002</c:v>
                </c:pt>
                <c:pt idx="126">
                  <c:v>21.005775000000003</c:v>
                </c:pt>
                <c:pt idx="127">
                  <c:v>21.220542000000002</c:v>
                </c:pt>
                <c:pt idx="128">
                  <c:v>21.346077000000001</c:v>
                </c:pt>
                <c:pt idx="129">
                  <c:v>21.603874000000001</c:v>
                </c:pt>
                <c:pt idx="130">
                  <c:v>21.778093000000002</c:v>
                </c:pt>
                <c:pt idx="131">
                  <c:v>21.931754000000002</c:v>
                </c:pt>
                <c:pt idx="132">
                  <c:v>22.07</c:v>
                </c:pt>
                <c:pt idx="133">
                  <c:v>22.257037</c:v>
                </c:pt>
                <c:pt idx="134">
                  <c:v>22.392431999999999</c:v>
                </c:pt>
                <c:pt idx="135">
                  <c:v>22.592102000000004</c:v>
                </c:pt>
                <c:pt idx="136">
                  <c:v>22.833265000000001</c:v>
                </c:pt>
                <c:pt idx="137">
                  <c:v>22.940567000000001</c:v>
                </c:pt>
                <c:pt idx="138">
                  <c:v>23.214156000000003</c:v>
                </c:pt>
                <c:pt idx="139">
                  <c:v>23.323645000000003</c:v>
                </c:pt>
                <c:pt idx="140">
                  <c:v>23.542600000000004</c:v>
                </c:pt>
                <c:pt idx="141">
                  <c:v>23.753584000000004</c:v>
                </c:pt>
                <c:pt idx="142">
                  <c:v>23.901603999999999</c:v>
                </c:pt>
                <c:pt idx="143">
                  <c:v>24.129831000000003</c:v>
                </c:pt>
                <c:pt idx="144">
                  <c:v>24.223779000000004</c:v>
                </c:pt>
                <c:pt idx="145">
                  <c:v>24.441008000000004</c:v>
                </c:pt>
                <c:pt idx="146">
                  <c:v>24.668963999999999</c:v>
                </c:pt>
                <c:pt idx="147">
                  <c:v>24.767303999999999</c:v>
                </c:pt>
                <c:pt idx="148">
                  <c:v>24.998234</c:v>
                </c:pt>
                <c:pt idx="149">
                  <c:v>25.091388999999999</c:v>
                </c:pt>
                <c:pt idx="150">
                  <c:v>25.328010000000003</c:v>
                </c:pt>
                <c:pt idx="151">
                  <c:v>25.423200000000001</c:v>
                </c:pt>
                <c:pt idx="152">
                  <c:v>25.656966000000001</c:v>
                </c:pt>
                <c:pt idx="153">
                  <c:v>25.839141000000001</c:v>
                </c:pt>
                <c:pt idx="154">
                  <c:v>25.959419</c:v>
                </c:pt>
                <c:pt idx="155">
                  <c:v>26.221351000000002</c:v>
                </c:pt>
                <c:pt idx="156">
                  <c:v>26.315391000000002</c:v>
                </c:pt>
                <c:pt idx="157">
                  <c:v>26.507156000000002</c:v>
                </c:pt>
                <c:pt idx="158">
                  <c:v>26.679321999999999</c:v>
                </c:pt>
                <c:pt idx="159">
                  <c:v>26.754148000000001</c:v>
                </c:pt>
                <c:pt idx="160">
                  <c:v>26.946692000000002</c:v>
                </c:pt>
                <c:pt idx="161">
                  <c:v>27.027035999999999</c:v>
                </c:pt>
                <c:pt idx="162">
                  <c:v>27.249378</c:v>
                </c:pt>
                <c:pt idx="163">
                  <c:v>27.304309</c:v>
                </c:pt>
                <c:pt idx="164">
                  <c:v>27.481342000000001</c:v>
                </c:pt>
                <c:pt idx="165">
                  <c:v>27.646114000000001</c:v>
                </c:pt>
                <c:pt idx="166">
                  <c:v>27.698328000000004</c:v>
                </c:pt>
                <c:pt idx="167">
                  <c:v>27.915282000000001</c:v>
                </c:pt>
                <c:pt idx="168">
                  <c:v>28.037977000000001</c:v>
                </c:pt>
                <c:pt idx="169">
                  <c:v>28.110469000000002</c:v>
                </c:pt>
                <c:pt idx="170">
                  <c:v>28.320858000000001</c:v>
                </c:pt>
                <c:pt idx="171">
                  <c:v>28.38702</c:v>
                </c:pt>
                <c:pt idx="172">
                  <c:v>28.582357000000002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B-29F1-47DC-9ED5-22BB96816DA4}"/>
            </c:ext>
          </c:extLst>
        </c:ser>
        <c:ser>
          <c:idx val="0"/>
          <c:order val="20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[1]べへー1!$N$4:$N$235</c:f>
              <c:numCache>
                <c:formatCode>General</c:formatCode>
                <c:ptCount val="232"/>
                <c:pt idx="0">
                  <c:v>0</c:v>
                </c:pt>
                <c:pt idx="1">
                  <c:v>1.1289999999999907E-3</c:v>
                </c:pt>
                <c:pt idx="2">
                  <c:v>5.6499999999999769E-4</c:v>
                </c:pt>
                <c:pt idx="3">
                  <c:v>5.6499999999999769E-4</c:v>
                </c:pt>
                <c:pt idx="4">
                  <c:v>7.3449999999999991E-3</c:v>
                </c:pt>
                <c:pt idx="5">
                  <c:v>8.474000000000018E-3</c:v>
                </c:pt>
                <c:pt idx="6">
                  <c:v>1.7513999999999981E-2</c:v>
                </c:pt>
                <c:pt idx="7">
                  <c:v>1.4123999999999996E-2</c:v>
                </c:pt>
                <c:pt idx="8">
                  <c:v>2.3727999999999982E-2</c:v>
                </c:pt>
                <c:pt idx="9">
                  <c:v>2.6552999999999969E-2</c:v>
                </c:pt>
                <c:pt idx="10">
                  <c:v>2.8813000000000016E-2</c:v>
                </c:pt>
                <c:pt idx="11">
                  <c:v>3.3331999999999966E-2</c:v>
                </c:pt>
                <c:pt idx="12">
                  <c:v>2.824800000000002E-2</c:v>
                </c:pt>
                <c:pt idx="13">
                  <c:v>2.4292999999999978E-2</c:v>
                </c:pt>
                <c:pt idx="14">
                  <c:v>3.1073000000000007E-2</c:v>
                </c:pt>
                <c:pt idx="15">
                  <c:v>3.0508999999999988E-2</c:v>
                </c:pt>
                <c:pt idx="16">
                  <c:v>3.2767999999999999E-2</c:v>
                </c:pt>
                <c:pt idx="17">
                  <c:v>2.9378000000000015E-2</c:v>
                </c:pt>
                <c:pt idx="18">
                  <c:v>3.5592999999999993E-2</c:v>
                </c:pt>
                <c:pt idx="19">
                  <c:v>-4.5444000000000019E-2</c:v>
                </c:pt>
                <c:pt idx="20">
                  <c:v>-3.0569000000000016E-2</c:v>
                </c:pt>
                <c:pt idx="21">
                  <c:v>7.7659999999999917E-3</c:v>
                </c:pt>
                <c:pt idx="22">
                  <c:v>4.0378000000000018E-2</c:v>
                </c:pt>
                <c:pt idx="23">
                  <c:v>-3.987700000000001E-2</c:v>
                </c:pt>
                <c:pt idx="24">
                  <c:v>-1.7284999999999998E-2</c:v>
                </c:pt>
                <c:pt idx="25">
                  <c:v>1.1099999999999995E-2</c:v>
                </c:pt>
                <c:pt idx="26">
                  <c:v>4.6436000000000005E-2</c:v>
                </c:pt>
                <c:pt idx="27">
                  <c:v>-2.7841000000000008E-2</c:v>
                </c:pt>
                <c:pt idx="28">
                  <c:v>-1.0837000000000018E-2</c:v>
                </c:pt>
                <c:pt idx="29">
                  <c:v>-4.3870000000000003E-3</c:v>
                </c:pt>
                <c:pt idx="30">
                  <c:v>5.0731999999999999E-2</c:v>
                </c:pt>
                <c:pt idx="31">
                  <c:v>2.297999999999999E-2</c:v>
                </c:pt>
                <c:pt idx="32">
                  <c:v>3.3474999999999998E-2</c:v>
                </c:pt>
                <c:pt idx="33">
                  <c:v>4.5342999999999987E-2</c:v>
                </c:pt>
                <c:pt idx="34">
                  <c:v>3.3699999999999763E-3</c:v>
                </c:pt>
                <c:pt idx="35">
                  <c:v>4.7201999999999973E-2</c:v>
                </c:pt>
                <c:pt idx="36">
                  <c:v>2.4020999999999987E-2</c:v>
                </c:pt>
                <c:pt idx="37">
                  <c:v>2.9105999999999965E-2</c:v>
                </c:pt>
                <c:pt idx="38">
                  <c:v>5.4008000000000014E-2</c:v>
                </c:pt>
                <c:pt idx="39">
                  <c:v>6.1433999999999996E-2</c:v>
                </c:pt>
                <c:pt idx="40">
                  <c:v>4.4922999999999977E-2</c:v>
                </c:pt>
                <c:pt idx="41">
                  <c:v>6.4936000000000008E-2</c:v>
                </c:pt>
                <c:pt idx="42">
                  <c:v>5.5316999999999977E-2</c:v>
                </c:pt>
                <c:pt idx="43">
                  <c:v>7.1431999999999995E-2</c:v>
                </c:pt>
                <c:pt idx="44">
                  <c:v>5.7472000000000009E-2</c:v>
                </c:pt>
                <c:pt idx="45">
                  <c:v>6.8195999999999993E-2</c:v>
                </c:pt>
                <c:pt idx="46">
                  <c:v>5.1636999999999975E-2</c:v>
                </c:pt>
                <c:pt idx="47">
                  <c:v>6.5090999999999982E-2</c:v>
                </c:pt>
                <c:pt idx="48">
                  <c:v>3.4499999999999975E-2</c:v>
                </c:pt>
                <c:pt idx="49">
                  <c:v>3.4015999999999991E-2</c:v>
                </c:pt>
                <c:pt idx="50">
                  <c:v>2.3234999999999985E-2</c:v>
                </c:pt>
                <c:pt idx="51">
                  <c:v>5.5611000000000022E-2</c:v>
                </c:pt>
                <c:pt idx="52">
                  <c:v>3.1915999999999972E-2</c:v>
                </c:pt>
                <c:pt idx="53">
                  <c:v>2.3157999999999988E-2</c:v>
                </c:pt>
                <c:pt idx="54">
                  <c:v>2.6378000000000016E-2</c:v>
                </c:pt>
                <c:pt idx="55">
                  <c:v>4.2888999999999983E-2</c:v>
                </c:pt>
                <c:pt idx="56">
                  <c:v>6.8054000000000003E-2</c:v>
                </c:pt>
                <c:pt idx="57">
                  <c:v>5.6767999999999999E-2</c:v>
                </c:pt>
                <c:pt idx="58">
                  <c:v>5.4304999999999978E-2</c:v>
                </c:pt>
                <c:pt idx="59">
                  <c:v>6.5117999999999968E-2</c:v>
                </c:pt>
                <c:pt idx="60">
                  <c:v>6.6581999999999961E-2</c:v>
                </c:pt>
                <c:pt idx="61">
                  <c:v>6.7751000000000006E-2</c:v>
                </c:pt>
                <c:pt idx="62">
                  <c:v>7.4133999999999992E-2</c:v>
                </c:pt>
                <c:pt idx="63">
                  <c:v>7.5210999999999986E-2</c:v>
                </c:pt>
                <c:pt idx="64">
                  <c:v>9.1975000000000001E-2</c:v>
                </c:pt>
                <c:pt idx="65">
                  <c:v>9.2217000000000021E-2</c:v>
                </c:pt>
                <c:pt idx="66">
                  <c:v>0.11108700000000002</c:v>
                </c:pt>
                <c:pt idx="67">
                  <c:v>0.10915599999999998</c:v>
                </c:pt>
                <c:pt idx="68">
                  <c:v>8.8779999999999998E-2</c:v>
                </c:pt>
                <c:pt idx="69">
                  <c:v>0.11002200000000002</c:v>
                </c:pt>
                <c:pt idx="70">
                  <c:v>9.0532000000000015E-2</c:v>
                </c:pt>
                <c:pt idx="71">
                  <c:v>0.10864500000000002</c:v>
                </c:pt>
                <c:pt idx="72">
                  <c:v>0.10385599999999996</c:v>
                </c:pt>
                <c:pt idx="73">
                  <c:v>0.11616700000000001</c:v>
                </c:pt>
                <c:pt idx="74">
                  <c:v>0.11106699999999999</c:v>
                </c:pt>
                <c:pt idx="75">
                  <c:v>0.12374400000000001</c:v>
                </c:pt>
                <c:pt idx="76">
                  <c:v>0.11060599999999997</c:v>
                </c:pt>
                <c:pt idx="77">
                  <c:v>9.9188999999999999E-2</c:v>
                </c:pt>
                <c:pt idx="78">
                  <c:v>8.2157000000000008E-2</c:v>
                </c:pt>
                <c:pt idx="79">
                  <c:v>9.6407000000000007E-2</c:v>
                </c:pt>
                <c:pt idx="80">
                  <c:v>7.7332999999999999E-2</c:v>
                </c:pt>
                <c:pt idx="81">
                  <c:v>9.5280999999999977E-2</c:v>
                </c:pt>
                <c:pt idx="82">
                  <c:v>9.7085000000000005E-2</c:v>
                </c:pt>
                <c:pt idx="83">
                  <c:v>8.9172999999999975E-2</c:v>
                </c:pt>
                <c:pt idx="84">
                  <c:v>9.3789999999999998E-2</c:v>
                </c:pt>
                <c:pt idx="85">
                  <c:v>7.2777999999999995E-2</c:v>
                </c:pt>
                <c:pt idx="86">
                  <c:v>9.8558999999999994E-2</c:v>
                </c:pt>
                <c:pt idx="87">
                  <c:v>8.2657999999999995E-2</c:v>
                </c:pt>
                <c:pt idx="88">
                  <c:v>9.0189999999999965E-2</c:v>
                </c:pt>
                <c:pt idx="89">
                  <c:v>8.592099999999997E-2</c:v>
                </c:pt>
                <c:pt idx="90">
                  <c:v>8.9554000000000009E-2</c:v>
                </c:pt>
                <c:pt idx="91">
                  <c:v>7.8350999999999976E-2</c:v>
                </c:pt>
                <c:pt idx="92">
                  <c:v>6.4065999999999998E-2</c:v>
                </c:pt>
                <c:pt idx="93">
                  <c:v>6.7657000000000009E-2</c:v>
                </c:pt>
                <c:pt idx="94">
                  <c:v>8.6017999999999997E-2</c:v>
                </c:pt>
                <c:pt idx="95">
                  <c:v>6.191799999999998E-2</c:v>
                </c:pt>
                <c:pt idx="96">
                  <c:v>7.187300000000002E-2</c:v>
                </c:pt>
                <c:pt idx="97">
                  <c:v>6.6843999999999973E-2</c:v>
                </c:pt>
                <c:pt idx="98">
                  <c:v>6.9912000000000002E-2</c:v>
                </c:pt>
                <c:pt idx="99">
                  <c:v>6.5671999999999994E-2</c:v>
                </c:pt>
                <c:pt idx="100">
                  <c:v>6.4037999999999984E-2</c:v>
                </c:pt>
                <c:pt idx="101">
                  <c:v>5.4736999999999994E-2</c:v>
                </c:pt>
                <c:pt idx="102">
                  <c:v>5.6826999999999968E-2</c:v>
                </c:pt>
                <c:pt idx="103">
                  <c:v>5.8246999999999986E-2</c:v>
                </c:pt>
                <c:pt idx="104">
                  <c:v>5.3498999999999998E-2</c:v>
                </c:pt>
                <c:pt idx="105">
                  <c:v>5.6023999999999977E-2</c:v>
                </c:pt>
                <c:pt idx="106">
                  <c:v>5.6010000000000018E-2</c:v>
                </c:pt>
                <c:pt idx="107">
                  <c:v>4.6700999999999993E-2</c:v>
                </c:pt>
                <c:pt idx="108">
                  <c:v>4.7395999999999987E-2</c:v>
                </c:pt>
                <c:pt idx="109">
                  <c:v>6.0436000000000011E-2</c:v>
                </c:pt>
                <c:pt idx="110">
                  <c:v>5.7694999999999969E-2</c:v>
                </c:pt>
                <c:pt idx="111">
                  <c:v>5.9475999999999973E-2</c:v>
                </c:pt>
                <c:pt idx="112">
                  <c:v>4.4956999999999969E-2</c:v>
                </c:pt>
                <c:pt idx="113">
                  <c:v>7.5594999999999996E-2</c:v>
                </c:pt>
                <c:pt idx="114">
                  <c:v>6.1984000000000011E-2</c:v>
                </c:pt>
                <c:pt idx="115">
                  <c:v>6.103999999999999E-2</c:v>
                </c:pt>
                <c:pt idx="116">
                  <c:v>6.5181000000000017E-2</c:v>
                </c:pt>
                <c:pt idx="117">
                  <c:v>7.2260000000000019E-2</c:v>
                </c:pt>
                <c:pt idx="118">
                  <c:v>7.6475999999999975E-2</c:v>
                </c:pt>
                <c:pt idx="119">
                  <c:v>8.1489000000000006E-2</c:v>
                </c:pt>
                <c:pt idx="120">
                  <c:v>8.4135000000000015E-2</c:v>
                </c:pt>
                <c:pt idx="121">
                  <c:v>8.281100000000001E-2</c:v>
                </c:pt>
                <c:pt idx="122">
                  <c:v>8.8804999999999981E-2</c:v>
                </c:pt>
                <c:pt idx="123">
                  <c:v>8.3967000000000014E-2</c:v>
                </c:pt>
                <c:pt idx="124">
                  <c:v>7.8924000000000008E-2</c:v>
                </c:pt>
                <c:pt idx="125">
                  <c:v>8.2871000000000014E-2</c:v>
                </c:pt>
                <c:pt idx="126">
                  <c:v>7.8561000000000006E-2</c:v>
                </c:pt>
                <c:pt idx="127">
                  <c:v>6.6468999999999973E-2</c:v>
                </c:pt>
                <c:pt idx="128">
                  <c:v>7.6361999999999999E-2</c:v>
                </c:pt>
                <c:pt idx="129">
                  <c:v>6.3737000000000002E-2</c:v>
                </c:pt>
                <c:pt idx="130">
                  <c:v>6.081300000000002E-2</c:v>
                </c:pt>
                <c:pt idx="131">
                  <c:v>4.3347999999999984E-2</c:v>
                </c:pt>
                <c:pt idx="132">
                  <c:v>4.4400999999999982E-2</c:v>
                </c:pt>
                <c:pt idx="133">
                  <c:v>2.5669000000000011E-2</c:v>
                </c:pt>
                <c:pt idx="134">
                  <c:v>2.8258000000000009E-2</c:v>
                </c:pt>
                <c:pt idx="135">
                  <c:v>1.8842000000000015E-2</c:v>
                </c:pt>
                <c:pt idx="136">
                  <c:v>1.3006E-2</c:v>
                </c:pt>
                <c:pt idx="137">
                  <c:v>1.4568999999999988E-2</c:v>
                </c:pt>
                <c:pt idx="138">
                  <c:v>1.2670999999999964E-2</c:v>
                </c:pt>
                <c:pt idx="139">
                  <c:v>1.2700999999999994E-2</c:v>
                </c:pt>
                <c:pt idx="140">
                  <c:v>1.9109999999999985E-2</c:v>
                </c:pt>
                <c:pt idx="141">
                  <c:v>1.1682999999999964E-2</c:v>
                </c:pt>
                <c:pt idx="142">
                  <c:v>9.426000000000016E-3</c:v>
                </c:pt>
                <c:pt idx="143">
                  <c:v>2.8198000000000008E-2</c:v>
                </c:pt>
                <c:pt idx="144">
                  <c:v>8.7079999999999987E-3</c:v>
                </c:pt>
                <c:pt idx="145">
                  <c:v>3.1393000000000004E-2</c:v>
                </c:pt>
                <c:pt idx="146">
                  <c:v>2.2741000000000015E-2</c:v>
                </c:pt>
                <c:pt idx="147">
                  <c:v>3.4847999999999983E-2</c:v>
                </c:pt>
                <c:pt idx="148">
                  <c:v>3.0619E-2</c:v>
                </c:pt>
                <c:pt idx="149">
                  <c:v>2.6534999999999996E-2</c:v>
                </c:pt>
                <c:pt idx="150">
                  <c:v>5.7419000000000012E-2</c:v>
                </c:pt>
                <c:pt idx="151">
                  <c:v>6.0400000000000009E-2</c:v>
                </c:pt>
                <c:pt idx="152">
                  <c:v>6.5159999999999996E-2</c:v>
                </c:pt>
                <c:pt idx="153">
                  <c:v>6.2977999999999978E-2</c:v>
                </c:pt>
                <c:pt idx="154">
                  <c:v>5.2845000000000003E-2</c:v>
                </c:pt>
                <c:pt idx="155">
                  <c:v>8.2588999999999968E-2</c:v>
                </c:pt>
                <c:pt idx="156">
                  <c:v>7.1042999999999981E-2</c:v>
                </c:pt>
                <c:pt idx="157">
                  <c:v>8.6965000000000001E-2</c:v>
                </c:pt>
                <c:pt idx="158">
                  <c:v>0.10410999999999999</c:v>
                </c:pt>
                <c:pt idx="159">
                  <c:v>8.7343999999999963E-2</c:v>
                </c:pt>
                <c:pt idx="160">
                  <c:v>9.7342000000000012E-2</c:v>
                </c:pt>
                <c:pt idx="161">
                  <c:v>9.6939999999999971E-2</c:v>
                </c:pt>
                <c:pt idx="162">
                  <c:v>0.10386799999999997</c:v>
                </c:pt>
                <c:pt idx="163">
                  <c:v>9.3763000000000013E-2</c:v>
                </c:pt>
                <c:pt idx="164">
                  <c:v>8.5378000000000009E-2</c:v>
                </c:pt>
                <c:pt idx="165">
                  <c:v>8.5001000000000007E-2</c:v>
                </c:pt>
                <c:pt idx="166">
                  <c:v>9.6088999999999966E-2</c:v>
                </c:pt>
                <c:pt idx="167">
                  <c:v>8.7982000000000005E-2</c:v>
                </c:pt>
                <c:pt idx="168">
                  <c:v>8.6260000000000017E-2</c:v>
                </c:pt>
                <c:pt idx="169">
                  <c:v>0.10105199999999999</c:v>
                </c:pt>
                <c:pt idx="170">
                  <c:v>0.10270000000000001</c:v>
                </c:pt>
                <c:pt idx="171">
                  <c:v>5.7530000000000005E-2</c:v>
                </c:pt>
                <c:pt idx="172">
                  <c:v>7.8145000000000006E-2</c:v>
                </c:pt>
                <c:pt idx="173">
                  <c:v>6.6391999999999965E-2</c:v>
                </c:pt>
                <c:pt idx="174">
                  <c:v>5.7701999999999969E-2</c:v>
                </c:pt>
                <c:pt idx="175">
                  <c:v>5.4609000000000012E-2</c:v>
                </c:pt>
                <c:pt idx="176">
                  <c:v>8.1705000000000014E-2</c:v>
                </c:pt>
                <c:pt idx="177">
                  <c:v>2.8448999999999985E-2</c:v>
                </c:pt>
                <c:pt idx="178">
                  <c:v>3.292999999999998E-2</c:v>
                </c:pt>
                <c:pt idx="179">
                  <c:v>2.3186000000000009E-2</c:v>
                </c:pt>
                <c:pt idx="180">
                  <c:v>2.4039000000000015E-2</c:v>
                </c:pt>
                <c:pt idx="181">
                  <c:v>3.7631999999999978E-2</c:v>
                </c:pt>
                <c:pt idx="182">
                  <c:v>-1.4147000000000021E-2</c:v>
                </c:pt>
                <c:pt idx="183">
                  <c:v>-8.353000000000008E-3</c:v>
                </c:pt>
                <c:pt idx="184">
                  <c:v>-2.3244000000000001E-2</c:v>
                </c:pt>
                <c:pt idx="185">
                  <c:v>-6.9759999999999996E-3</c:v>
                </c:pt>
                <c:pt idx="186">
                  <c:v>-3.4849000000000019E-2</c:v>
                </c:pt>
                <c:pt idx="187">
                  <c:v>-4.7120000000000174E-3</c:v>
                </c:pt>
                <c:pt idx="188">
                  <c:v>-4.4695000000000019E-2</c:v>
                </c:pt>
                <c:pt idx="189">
                  <c:v>-2.6105999999999994E-2</c:v>
                </c:pt>
                <c:pt idx="190">
                  <c:v>-8.1100000000000703E-4</c:v>
                </c:pt>
                <c:pt idx="191">
                  <c:v>-4.0788000000000012E-2</c:v>
                </c:pt>
                <c:pt idx="192">
                  <c:v>-2.822800000000001E-2</c:v>
                </c:pt>
                <c:pt idx="193">
                  <c:v>-3.9840000000000092E-3</c:v>
                </c:pt>
                <c:pt idx="194">
                  <c:v>2.9780999999999978E-2</c:v>
                </c:pt>
                <c:pt idx="195">
                  <c:v>-1.3802999999999998E-2</c:v>
                </c:pt>
                <c:pt idx="196">
                  <c:v>2.7188000000000018E-2</c:v>
                </c:pt>
                <c:pt idx="197">
                  <c:v>-1.0305000000000007E-2</c:v>
                </c:pt>
                <c:pt idx="198">
                  <c:v>2.5756999999999978E-2</c:v>
                </c:pt>
                <c:pt idx="199">
                  <c:v>-1.8211000000000012E-2</c:v>
                </c:pt>
                <c:pt idx="200">
                  <c:v>2.4667999999999978E-2</c:v>
                </c:pt>
                <c:pt idx="201">
                  <c:v>5.0114000000000006E-2</c:v>
                </c:pt>
                <c:pt idx="202">
                  <c:v>1.7566999999999978E-2</c:v>
                </c:pt>
                <c:pt idx="203">
                  <c:v>3.7866999999999991E-2</c:v>
                </c:pt>
                <c:pt idx="204">
                  <c:v>-3.848600000000002E-2</c:v>
                </c:pt>
                <c:pt idx="205">
                  <c:v>4.8941000000000005E-2</c:v>
                </c:pt>
                <c:pt idx="206">
                  <c:v>-2.8590000000000004E-2</c:v>
                </c:pt>
                <c:pt idx="207">
                  <c:v>-4.2129999999999937E-3</c:v>
                </c:pt>
                <c:pt idx="208">
                  <c:v>-1.1610000000000014E-2</c:v>
                </c:pt>
                <c:pt idx="209">
                  <c:v>-2.3421000000000022E-2</c:v>
                </c:pt>
                <c:pt idx="210">
                  <c:v>-6.9000000000016829E-5</c:v>
                </c:pt>
                <c:pt idx="211">
                  <c:v>-1.7091000000000009E-2</c:v>
                </c:pt>
                <c:pt idx="212">
                  <c:v>1.5748999999999996E-2</c:v>
                </c:pt>
                <c:pt idx="213">
                  <c:v>-5.4512000000000005E-2</c:v>
                </c:pt>
                <c:pt idx="214">
                  <c:v>1.5360000000000013E-3</c:v>
                </c:pt>
                <c:pt idx="215">
                  <c:v>-2.8426000000000017E-2</c:v>
                </c:pt>
                <c:pt idx="216">
                  <c:v>-4.2796000000000022E-2</c:v>
                </c:pt>
                <c:pt idx="217">
                  <c:v>-6.5194000000000016E-2</c:v>
                </c:pt>
                <c:pt idx="218">
                  <c:v>-7.9897000000000024E-2</c:v>
                </c:pt>
                <c:pt idx="219">
                  <c:v>-7.3807000000000011E-2</c:v>
                </c:pt>
                <c:pt idx="220">
                  <c:v>-3.5862999999999999E-2</c:v>
                </c:pt>
                <c:pt idx="221">
                  <c:v>-0.108018</c:v>
                </c:pt>
                <c:pt idx="222">
                  <c:v>-9.6284000000000022E-2</c:v>
                </c:pt>
                <c:pt idx="223">
                  <c:v>-9.1896000000000019E-2</c:v>
                </c:pt>
                <c:pt idx="224">
                  <c:v>-0.12475800000000001</c:v>
                </c:pt>
                <c:pt idx="225">
                  <c:v>-5.3683999999999996E-2</c:v>
                </c:pt>
                <c:pt idx="226">
                  <c:v>-0.13116000000000003</c:v>
                </c:pt>
                <c:pt idx="227">
                  <c:v>-0.16443100000000002</c:v>
                </c:pt>
                <c:pt idx="228">
                  <c:v>-9.8802000000000029E-2</c:v>
                </c:pt>
                <c:pt idx="229">
                  <c:v>-0.15199299999999999</c:v>
                </c:pt>
                <c:pt idx="230">
                  <c:v>-0.22772300000000001</c:v>
                </c:pt>
                <c:pt idx="231">
                  <c:v>-0.29941700000000004</c:v>
                </c:pt>
              </c:numCache>
            </c:numRef>
          </c:xVal>
          <c:yVal>
            <c:numRef>
              <c:f>[1]べへー1!$O$4:$O$235</c:f>
              <c:numCache>
                <c:formatCode>General</c:formatCode>
                <c:ptCount val="232"/>
                <c:pt idx="0">
                  <c:v>0</c:v>
                </c:pt>
                <c:pt idx="1">
                  <c:v>1.6420000000000527E-3</c:v>
                </c:pt>
                <c:pt idx="2">
                  <c:v>8.2600000000002181E-4</c:v>
                </c:pt>
                <c:pt idx="3">
                  <c:v>8.2600000000002181E-4</c:v>
                </c:pt>
                <c:pt idx="4">
                  <c:v>1.0718999999999937E-2</c:v>
                </c:pt>
                <c:pt idx="5">
                  <c:v>1.2370999999999981E-2</c:v>
                </c:pt>
                <c:pt idx="6">
                  <c:v>2.557800000000009E-2</c:v>
                </c:pt>
                <c:pt idx="7">
                  <c:v>2.0621999999999956E-2</c:v>
                </c:pt>
                <c:pt idx="8">
                  <c:v>3.4655000000000089E-2</c:v>
                </c:pt>
                <c:pt idx="9">
                  <c:v>3.8774999999999976E-2</c:v>
                </c:pt>
                <c:pt idx="10">
                  <c:v>4.2080000000000041E-2</c:v>
                </c:pt>
                <c:pt idx="11">
                  <c:v>4.8677999999999999E-2</c:v>
                </c:pt>
                <c:pt idx="12">
                  <c:v>4.125400000000002E-2</c:v>
                </c:pt>
                <c:pt idx="13">
                  <c:v>3.548100000000011E-2</c:v>
                </c:pt>
                <c:pt idx="14">
                  <c:v>4.5374000000000136E-2</c:v>
                </c:pt>
                <c:pt idx="15">
                  <c:v>4.4548000000000115E-2</c:v>
                </c:pt>
                <c:pt idx="16">
                  <c:v>4.7851999999999978E-2</c:v>
                </c:pt>
                <c:pt idx="17">
                  <c:v>4.2906000000000062E-2</c:v>
                </c:pt>
                <c:pt idx="18">
                  <c:v>5.1983000000000064E-2</c:v>
                </c:pt>
                <c:pt idx="19">
                  <c:v>0.17363099999999998</c:v>
                </c:pt>
                <c:pt idx="20">
                  <c:v>0.19494799999999998</c:v>
                </c:pt>
                <c:pt idx="21">
                  <c:v>0.24990199999999993</c:v>
                </c:pt>
                <c:pt idx="22">
                  <c:v>0.29665500000000011</c:v>
                </c:pt>
                <c:pt idx="23">
                  <c:v>0.41553800000000013</c:v>
                </c:pt>
                <c:pt idx="24">
                  <c:v>0.44732100000000002</c:v>
                </c:pt>
                <c:pt idx="25">
                  <c:v>0.48726400000000003</c:v>
                </c:pt>
                <c:pt idx="26">
                  <c:v>0.53698899999999994</c:v>
                </c:pt>
                <c:pt idx="27">
                  <c:v>0.66040999999999994</c:v>
                </c:pt>
                <c:pt idx="28">
                  <c:v>0.6839019999999999</c:v>
                </c:pt>
                <c:pt idx="29">
                  <c:v>0.69280700000000017</c:v>
                </c:pt>
                <c:pt idx="30">
                  <c:v>0.76895400000000003</c:v>
                </c:pt>
                <c:pt idx="31">
                  <c:v>0.84186000000000005</c:v>
                </c:pt>
                <c:pt idx="32">
                  <c:v>0.96609</c:v>
                </c:pt>
                <c:pt idx="33">
                  <c:v>0.98218700000000003</c:v>
                </c:pt>
                <c:pt idx="34">
                  <c:v>1.141794</c:v>
                </c:pt>
                <c:pt idx="35">
                  <c:v>1.2001700000000002</c:v>
                </c:pt>
                <c:pt idx="36">
                  <c:v>1.2754429999999999</c:v>
                </c:pt>
                <c:pt idx="37">
                  <c:v>1.3870099999999999</c:v>
                </c:pt>
                <c:pt idx="38">
                  <c:v>1.4195869999999999</c:v>
                </c:pt>
                <c:pt idx="39">
                  <c:v>1.532578</c:v>
                </c:pt>
                <c:pt idx="40">
                  <c:v>1.6135160000000002</c:v>
                </c:pt>
                <c:pt idx="41">
                  <c:v>1.7402190000000002</c:v>
                </c:pt>
                <c:pt idx="42">
                  <c:v>1.827888</c:v>
                </c:pt>
                <c:pt idx="43">
                  <c:v>1.9468890000000001</c:v>
                </c:pt>
                <c:pt idx="44">
                  <c:v>2.0271880000000002</c:v>
                </c:pt>
                <c:pt idx="45">
                  <c:v>2.1370960000000001</c:v>
                </c:pt>
                <c:pt idx="46">
                  <c:v>2.2124730000000001</c:v>
                </c:pt>
                <c:pt idx="47">
                  <c:v>2.3234020000000002</c:v>
                </c:pt>
                <c:pt idx="48">
                  <c:v>2.4734590000000001</c:v>
                </c:pt>
                <c:pt idx="49">
                  <c:v>2.5647950000000002</c:v>
                </c:pt>
                <c:pt idx="50">
                  <c:v>2.7335340000000001</c:v>
                </c:pt>
                <c:pt idx="51">
                  <c:v>2.8599609999999998</c:v>
                </c:pt>
                <c:pt idx="52">
                  <c:v>2.9211680000000002</c:v>
                </c:pt>
                <c:pt idx="53">
                  <c:v>3.0855330000000003</c:v>
                </c:pt>
                <c:pt idx="54">
                  <c:v>3.1750129999999999</c:v>
                </c:pt>
                <c:pt idx="55">
                  <c:v>3.2780900000000002</c:v>
                </c:pt>
                <c:pt idx="56">
                  <c:v>3.3895069999999996</c:v>
                </c:pt>
                <c:pt idx="57">
                  <c:v>3.5426499999999996</c:v>
                </c:pt>
                <c:pt idx="58">
                  <c:v>3.7025609999999998</c:v>
                </c:pt>
                <c:pt idx="59">
                  <c:v>3.8732699999999998</c:v>
                </c:pt>
                <c:pt idx="60">
                  <c:v>3.9533710000000002</c:v>
                </c:pt>
                <c:pt idx="61">
                  <c:v>4.1096469999999998</c:v>
                </c:pt>
                <c:pt idx="62">
                  <c:v>4.192564</c:v>
                </c:pt>
                <c:pt idx="63">
                  <c:v>4.3445710000000002</c:v>
                </c:pt>
                <c:pt idx="64">
                  <c:v>4.5090379999999994</c:v>
                </c:pt>
                <c:pt idx="65">
                  <c:v>4.582408</c:v>
                </c:pt>
                <c:pt idx="66">
                  <c:v>4.74451</c:v>
                </c:pt>
                <c:pt idx="67">
                  <c:v>4.9545789999999998</c:v>
                </c:pt>
                <c:pt idx="68">
                  <c:v>5.0748239999999996</c:v>
                </c:pt>
                <c:pt idx="69">
                  <c:v>5.2301390000000003</c:v>
                </c:pt>
                <c:pt idx="70">
                  <c:v>5.3475479999999997</c:v>
                </c:pt>
                <c:pt idx="71">
                  <c:v>5.4954450000000001</c:v>
                </c:pt>
                <c:pt idx="72">
                  <c:v>5.6862129999999995</c:v>
                </c:pt>
                <c:pt idx="73">
                  <c:v>5.7603090000000003</c:v>
                </c:pt>
                <c:pt idx="74">
                  <c:v>5.9452889999999998</c:v>
                </c:pt>
                <c:pt idx="75">
                  <c:v>6.0791539999999999</c:v>
                </c:pt>
                <c:pt idx="76">
                  <c:v>6.2515700000000001</c:v>
                </c:pt>
                <c:pt idx="77">
                  <c:v>6.3628119999999999</c:v>
                </c:pt>
                <c:pt idx="78">
                  <c:v>6.585877</c:v>
                </c:pt>
                <c:pt idx="79">
                  <c:v>6.6540889999999999</c:v>
                </c:pt>
                <c:pt idx="80">
                  <c:v>6.8690470000000001</c:v>
                </c:pt>
                <c:pt idx="81">
                  <c:v>6.9376040000000003</c:v>
                </c:pt>
                <c:pt idx="82">
                  <c:v>7.1602070000000007</c:v>
                </c:pt>
                <c:pt idx="83">
                  <c:v>7.3715470000000005</c:v>
                </c:pt>
                <c:pt idx="84">
                  <c:v>7.4808570000000003</c:v>
                </c:pt>
                <c:pt idx="85">
                  <c:v>7.677759</c:v>
                </c:pt>
                <c:pt idx="86">
                  <c:v>7.7447809999999988</c:v>
                </c:pt>
                <c:pt idx="87">
                  <c:v>7.9396959999999996</c:v>
                </c:pt>
                <c:pt idx="88">
                  <c:v>8.1441090000000003</c:v>
                </c:pt>
                <c:pt idx="89">
                  <c:v>8.2404709999999994</c:v>
                </c:pt>
                <c:pt idx="90">
                  <c:v>8.4851010000000002</c:v>
                </c:pt>
                <c:pt idx="91">
                  <c:v>8.669924</c:v>
                </c:pt>
                <c:pt idx="92">
                  <c:v>8.8971290000000014</c:v>
                </c:pt>
                <c:pt idx="93">
                  <c:v>8.9910270000000008</c:v>
                </c:pt>
                <c:pt idx="94">
                  <c:v>9.1813029999999998</c:v>
                </c:pt>
                <c:pt idx="95">
                  <c:v>9.3954770000000014</c:v>
                </c:pt>
                <c:pt idx="96">
                  <c:v>9.5760110000000012</c:v>
                </c:pt>
                <c:pt idx="97">
                  <c:v>9.7049500000000002</c:v>
                </c:pt>
                <c:pt idx="98">
                  <c:v>9.9215339999999994</c:v>
                </c:pt>
                <c:pt idx="99">
                  <c:v>10.132368000000001</c:v>
                </c:pt>
                <c:pt idx="100">
                  <c:v>10.257783</c:v>
                </c:pt>
                <c:pt idx="101">
                  <c:v>10.462953000000001</c:v>
                </c:pt>
                <c:pt idx="102">
                  <c:v>10.54604</c:v>
                </c:pt>
                <c:pt idx="103">
                  <c:v>10.750935</c:v>
                </c:pt>
                <c:pt idx="104">
                  <c:v>10.952073</c:v>
                </c:pt>
                <c:pt idx="105">
                  <c:v>11.073058999999999</c:v>
                </c:pt>
                <c:pt idx="106">
                  <c:v>11.312065</c:v>
                </c:pt>
                <c:pt idx="107">
                  <c:v>11.507933999999999</c:v>
                </c:pt>
                <c:pt idx="108">
                  <c:v>11.625932000000001</c:v>
                </c:pt>
                <c:pt idx="109">
                  <c:v>11.823046</c:v>
                </c:pt>
                <c:pt idx="110">
                  <c:v>12.055571</c:v>
                </c:pt>
                <c:pt idx="111">
                  <c:v>12.13306</c:v>
                </c:pt>
                <c:pt idx="112">
                  <c:v>12.363567</c:v>
                </c:pt>
                <c:pt idx="113">
                  <c:v>12.518957</c:v>
                </c:pt>
                <c:pt idx="114">
                  <c:v>12.671856</c:v>
                </c:pt>
                <c:pt idx="115">
                  <c:v>12.825165999999999</c:v>
                </c:pt>
                <c:pt idx="116">
                  <c:v>13.131745</c:v>
                </c:pt>
                <c:pt idx="117">
                  <c:v>13.284799</c:v>
                </c:pt>
                <c:pt idx="118">
                  <c:v>13.591777</c:v>
                </c:pt>
                <c:pt idx="119">
                  <c:v>13.977551999999999</c:v>
                </c:pt>
                <c:pt idx="120">
                  <c:v>14.054935</c:v>
                </c:pt>
                <c:pt idx="121">
                  <c:v>14.367652</c:v>
                </c:pt>
                <c:pt idx="122">
                  <c:v>14.524113999999999</c:v>
                </c:pt>
                <c:pt idx="123">
                  <c:v>14.763253000000001</c:v>
                </c:pt>
                <c:pt idx="124">
                  <c:v>14.844391</c:v>
                </c:pt>
                <c:pt idx="125">
                  <c:v>15.085469</c:v>
                </c:pt>
                <c:pt idx="126">
                  <c:v>15.249602999999999</c:v>
                </c:pt>
                <c:pt idx="127">
                  <c:v>15.334989999999999</c:v>
                </c:pt>
                <c:pt idx="128">
                  <c:v>15.539425</c:v>
                </c:pt>
                <c:pt idx="129">
                  <c:v>15.626816</c:v>
                </c:pt>
                <c:pt idx="130">
                  <c:v>15.839141</c:v>
                </c:pt>
                <c:pt idx="131">
                  <c:v>16.016567999999999</c:v>
                </c:pt>
                <c:pt idx="132">
                  <c:v>16.102761999999998</c:v>
                </c:pt>
                <c:pt idx="133">
                  <c:v>16.284797999999999</c:v>
                </c:pt>
                <c:pt idx="134">
                  <c:v>16.461283999999999</c:v>
                </c:pt>
                <c:pt idx="135">
                  <c:v>16.554852</c:v>
                </c:pt>
                <c:pt idx="136">
                  <c:v>16.738897000000001</c:v>
                </c:pt>
                <c:pt idx="137">
                  <c:v>16.922591000000001</c:v>
                </c:pt>
                <c:pt idx="138">
                  <c:v>17.016806000000003</c:v>
                </c:pt>
                <c:pt idx="139">
                  <c:v>17.20571</c:v>
                </c:pt>
                <c:pt idx="140">
                  <c:v>17.298168</c:v>
                </c:pt>
                <c:pt idx="141">
                  <c:v>17.495725</c:v>
                </c:pt>
                <c:pt idx="142">
                  <c:v>17.644644</c:v>
                </c:pt>
                <c:pt idx="143">
                  <c:v>17.734014999999999</c:v>
                </c:pt>
                <c:pt idx="144">
                  <c:v>17.895855000000001</c:v>
                </c:pt>
                <c:pt idx="145">
                  <c:v>18.087800999999999</c:v>
                </c:pt>
                <c:pt idx="146">
                  <c:v>18.144763000000001</c:v>
                </c:pt>
                <c:pt idx="147">
                  <c:v>18.347484000000001</c:v>
                </c:pt>
                <c:pt idx="148">
                  <c:v>18.510617</c:v>
                </c:pt>
                <c:pt idx="149">
                  <c:v>18.567246999999998</c:v>
                </c:pt>
                <c:pt idx="150">
                  <c:v>18.766335999999999</c:v>
                </c:pt>
                <c:pt idx="151">
                  <c:v>18.931820000000002</c:v>
                </c:pt>
                <c:pt idx="152">
                  <c:v>19.098890000000001</c:v>
                </c:pt>
                <c:pt idx="153">
                  <c:v>19.215808000000003</c:v>
                </c:pt>
                <c:pt idx="154">
                  <c:v>19.339882000000003</c:v>
                </c:pt>
                <c:pt idx="155">
                  <c:v>19.555779999999999</c:v>
                </c:pt>
                <c:pt idx="156">
                  <c:v>19.624962</c:v>
                </c:pt>
                <c:pt idx="157">
                  <c:v>19.796354999999998</c:v>
                </c:pt>
                <c:pt idx="158">
                  <c:v>19.969840000000001</c:v>
                </c:pt>
                <c:pt idx="159">
                  <c:v>20.046659000000002</c:v>
                </c:pt>
                <c:pt idx="160">
                  <c:v>20.230992999999998</c:v>
                </c:pt>
                <c:pt idx="161">
                  <c:v>20.296398</c:v>
                </c:pt>
                <c:pt idx="162">
                  <c:v>20.488554000000001</c:v>
                </c:pt>
                <c:pt idx="163">
                  <c:v>20.632027999999998</c:v>
                </c:pt>
                <c:pt idx="164">
                  <c:v>20.707588000000001</c:v>
                </c:pt>
                <c:pt idx="165">
                  <c:v>20.915696000000001</c:v>
                </c:pt>
                <c:pt idx="166">
                  <c:v>21.118223999999998</c:v>
                </c:pt>
                <c:pt idx="167">
                  <c:v>21.270484</c:v>
                </c:pt>
                <c:pt idx="168">
                  <c:v>21.345398000000003</c:v>
                </c:pt>
                <c:pt idx="169">
                  <c:v>21.554500000000001</c:v>
                </c:pt>
                <c:pt idx="170">
                  <c:v>21.704991999999997</c:v>
                </c:pt>
                <c:pt idx="171">
                  <c:v>21.750308</c:v>
                </c:pt>
                <c:pt idx="172">
                  <c:v>21.963370000000001</c:v>
                </c:pt>
                <c:pt idx="173">
                  <c:v>22.135155999999998</c:v>
                </c:pt>
                <c:pt idx="174">
                  <c:v>22.225219000000003</c:v>
                </c:pt>
                <c:pt idx="175">
                  <c:v>22.392844</c:v>
                </c:pt>
                <c:pt idx="176">
                  <c:v>22.530559</c:v>
                </c:pt>
                <c:pt idx="177">
                  <c:v>22.674133999999999</c:v>
                </c:pt>
                <c:pt idx="178">
                  <c:v>22.841906999999999</c:v>
                </c:pt>
                <c:pt idx="179">
                  <c:v>22.940577000000001</c:v>
                </c:pt>
                <c:pt idx="180">
                  <c:v>23.117775000000002</c:v>
                </c:pt>
                <c:pt idx="181">
                  <c:v>23.283584999999999</c:v>
                </c:pt>
                <c:pt idx="182">
                  <c:v>23.344548</c:v>
                </c:pt>
                <c:pt idx="183">
                  <c:v>23.523911000000002</c:v>
                </c:pt>
                <c:pt idx="184">
                  <c:v>23.732220000000002</c:v>
                </c:pt>
                <c:pt idx="185">
                  <c:v>23.809009</c:v>
                </c:pt>
                <c:pt idx="186">
                  <c:v>23.941206999999999</c:v>
                </c:pt>
                <c:pt idx="187">
                  <c:v>24.1022</c:v>
                </c:pt>
                <c:pt idx="188">
                  <c:v>24.15278</c:v>
                </c:pt>
                <c:pt idx="189">
                  <c:v>24.332554999999999</c:v>
                </c:pt>
                <c:pt idx="190">
                  <c:v>24.507283000000001</c:v>
                </c:pt>
                <c:pt idx="191">
                  <c:v>24.559863</c:v>
                </c:pt>
                <c:pt idx="192">
                  <c:v>24.756180000000001</c:v>
                </c:pt>
                <c:pt idx="193">
                  <c:v>24.941015</c:v>
                </c:pt>
                <c:pt idx="194">
                  <c:v>25.116684000000003</c:v>
                </c:pt>
                <c:pt idx="195">
                  <c:v>25.17709</c:v>
                </c:pt>
                <c:pt idx="196">
                  <c:v>25.347207999999998</c:v>
                </c:pt>
                <c:pt idx="197">
                  <c:v>25.400371</c:v>
                </c:pt>
                <c:pt idx="198">
                  <c:v>25.582122999999999</c:v>
                </c:pt>
                <c:pt idx="199">
                  <c:v>25.645332</c:v>
                </c:pt>
                <c:pt idx="200">
                  <c:v>25.822537000000001</c:v>
                </c:pt>
                <c:pt idx="201">
                  <c:v>26.029364000000001</c:v>
                </c:pt>
                <c:pt idx="202">
                  <c:v>26.077992999999999</c:v>
                </c:pt>
                <c:pt idx="203">
                  <c:v>26.298556000000001</c:v>
                </c:pt>
                <c:pt idx="204">
                  <c:v>26.414691999999999</c:v>
                </c:pt>
                <c:pt idx="205">
                  <c:v>26.539085</c:v>
                </c:pt>
                <c:pt idx="206">
                  <c:v>26.659329000000003</c:v>
                </c:pt>
                <c:pt idx="207">
                  <c:v>26.753561000000001</c:v>
                </c:pt>
                <c:pt idx="208">
                  <c:v>26.899216000000003</c:v>
                </c:pt>
                <c:pt idx="209">
                  <c:v>27.053902999999998</c:v>
                </c:pt>
                <c:pt idx="210">
                  <c:v>27.154342</c:v>
                </c:pt>
                <c:pt idx="211">
                  <c:v>27.321565</c:v>
                </c:pt>
                <c:pt idx="212">
                  <c:v>27.409437999999998</c:v>
                </c:pt>
                <c:pt idx="213">
                  <c:v>27.524730999999999</c:v>
                </c:pt>
                <c:pt idx="214">
                  <c:v>27.722044999999998</c:v>
                </c:pt>
                <c:pt idx="215">
                  <c:v>27.772255000000001</c:v>
                </c:pt>
                <c:pt idx="216">
                  <c:v>27.944860000000002</c:v>
                </c:pt>
                <c:pt idx="217">
                  <c:v>27.982717000000001</c:v>
                </c:pt>
                <c:pt idx="218">
                  <c:v>28.158923999999999</c:v>
                </c:pt>
                <c:pt idx="219">
                  <c:v>28.302185000000001</c:v>
                </c:pt>
                <c:pt idx="220">
                  <c:v>28.391922000000001</c:v>
                </c:pt>
                <c:pt idx="221">
                  <c:v>28.517728999999999</c:v>
                </c:pt>
                <c:pt idx="222">
                  <c:v>28.655849999999997</c:v>
                </c:pt>
                <c:pt idx="223">
                  <c:v>28.809222999999999</c:v>
                </c:pt>
                <c:pt idx="224">
                  <c:v>28.867554000000002</c:v>
                </c:pt>
                <c:pt idx="225">
                  <c:v>29.069663000000002</c:v>
                </c:pt>
                <c:pt idx="226">
                  <c:v>29.210207</c:v>
                </c:pt>
                <c:pt idx="227">
                  <c:v>29.270641000000001</c:v>
                </c:pt>
                <c:pt idx="228">
                  <c:v>29.492087999999999</c:v>
                </c:pt>
                <c:pt idx="229">
                  <c:v>29.590662000000002</c:v>
                </c:pt>
                <c:pt idx="230">
                  <c:v>29.730993999999999</c:v>
                </c:pt>
                <c:pt idx="231">
                  <c:v>29.863898000000002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7-29F1-47DC-9ED5-22BB96816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1.5"/>
      </c:valAx>
      <c:valAx>
        <c:axId val="1174441088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Watanabe1!$AF$4:$AF$1000</c:f>
              <c:numCache>
                <c:formatCode>General</c:formatCode>
                <c:ptCount val="997"/>
                <c:pt idx="0">
                  <c:v>11.279999732971191</c:v>
                </c:pt>
                <c:pt idx="1">
                  <c:v>12.170000076293945</c:v>
                </c:pt>
                <c:pt idx="2">
                  <c:v>13.050000190734863</c:v>
                </c:pt>
                <c:pt idx="3">
                  <c:v>13.819999694824219</c:v>
                </c:pt>
                <c:pt idx="4">
                  <c:v>14.760000228881836</c:v>
                </c:pt>
                <c:pt idx="5">
                  <c:v>13.939999580383301</c:v>
                </c:pt>
                <c:pt idx="6">
                  <c:v>13.229999542236328</c:v>
                </c:pt>
                <c:pt idx="7">
                  <c:v>12.949999809265137</c:v>
                </c:pt>
                <c:pt idx="8">
                  <c:v>11.939999580383301</c:v>
                </c:pt>
                <c:pt idx="9">
                  <c:v>12.890000343322754</c:v>
                </c:pt>
                <c:pt idx="10">
                  <c:v>13.369999885559082</c:v>
                </c:pt>
                <c:pt idx="11">
                  <c:v>13.75</c:v>
                </c:pt>
                <c:pt idx="12">
                  <c:v>14.149999618530273</c:v>
                </c:pt>
                <c:pt idx="13">
                  <c:v>14.649999618530273</c:v>
                </c:pt>
                <c:pt idx="14">
                  <c:v>14.989999771118164</c:v>
                </c:pt>
                <c:pt idx="15">
                  <c:v>15.560000419616699</c:v>
                </c:pt>
                <c:pt idx="16">
                  <c:v>14.560000419616699</c:v>
                </c:pt>
                <c:pt idx="17">
                  <c:v>15.189999580383301</c:v>
                </c:pt>
                <c:pt idx="18">
                  <c:v>14.920000076293945</c:v>
                </c:pt>
                <c:pt idx="19">
                  <c:v>16.129999160766602</c:v>
                </c:pt>
                <c:pt idx="20">
                  <c:v>15.270000457763672</c:v>
                </c:pt>
                <c:pt idx="21">
                  <c:v>15.850000381469727</c:v>
                </c:pt>
                <c:pt idx="22">
                  <c:v>16.579999923706055</c:v>
                </c:pt>
                <c:pt idx="23">
                  <c:v>15.25</c:v>
                </c:pt>
                <c:pt idx="24">
                  <c:v>15.25</c:v>
                </c:pt>
                <c:pt idx="25">
                  <c:v>14.569999694824219</c:v>
                </c:pt>
                <c:pt idx="26">
                  <c:v>16.600000381469727</c:v>
                </c:pt>
                <c:pt idx="27">
                  <c:v>15.449999809265137</c:v>
                </c:pt>
                <c:pt idx="28">
                  <c:v>14.470000267028809</c:v>
                </c:pt>
                <c:pt idx="29">
                  <c:v>12.380000114440918</c:v>
                </c:pt>
                <c:pt idx="30">
                  <c:v>15.319999694824219</c:v>
                </c:pt>
                <c:pt idx="31">
                  <c:v>15.199999809265137</c:v>
                </c:pt>
                <c:pt idx="32">
                  <c:v>12.520000457763672</c:v>
                </c:pt>
                <c:pt idx="33">
                  <c:v>11.039999961853027</c:v>
                </c:pt>
                <c:pt idx="34">
                  <c:v>12.760000228881836</c:v>
                </c:pt>
                <c:pt idx="35">
                  <c:v>10.479999542236328</c:v>
                </c:pt>
                <c:pt idx="36">
                  <c:v>9.0600004196166992</c:v>
                </c:pt>
                <c:pt idx="37">
                  <c:v>10.920000076293945</c:v>
                </c:pt>
                <c:pt idx="38">
                  <c:v>8.4200000762939453</c:v>
                </c:pt>
                <c:pt idx="39">
                  <c:v>9.6899995803833008</c:v>
                </c:pt>
                <c:pt idx="40">
                  <c:v>10.039999961853027</c:v>
                </c:pt>
                <c:pt idx="41">
                  <c:v>7.929999828338623</c:v>
                </c:pt>
                <c:pt idx="42">
                  <c:v>8.6400003433227539</c:v>
                </c:pt>
                <c:pt idx="43">
                  <c:v>8.25</c:v>
                </c:pt>
                <c:pt idx="44">
                  <c:v>9.0100002288818359</c:v>
                </c:pt>
                <c:pt idx="45">
                  <c:v>9.369999885559082</c:v>
                </c:pt>
                <c:pt idx="46">
                  <c:v>10.189999580383301</c:v>
                </c:pt>
                <c:pt idx="47">
                  <c:v>9.4700002670288086</c:v>
                </c:pt>
                <c:pt idx="48">
                  <c:v>10.149999618530273</c:v>
                </c:pt>
                <c:pt idx="49">
                  <c:v>8.3500003814697266</c:v>
                </c:pt>
                <c:pt idx="50">
                  <c:v>8.1800003051757813</c:v>
                </c:pt>
                <c:pt idx="51">
                  <c:v>7.9899997711181641</c:v>
                </c:pt>
                <c:pt idx="52">
                  <c:v>7.4200000762939453</c:v>
                </c:pt>
                <c:pt idx="53">
                  <c:v>6.559999942779541</c:v>
                </c:pt>
                <c:pt idx="54">
                  <c:v>6.6599998474121094</c:v>
                </c:pt>
                <c:pt idx="55">
                  <c:v>6.5799999237060547</c:v>
                </c:pt>
                <c:pt idx="56">
                  <c:v>7.75</c:v>
                </c:pt>
                <c:pt idx="57">
                  <c:v>7.630000114440918</c:v>
                </c:pt>
                <c:pt idx="58">
                  <c:v>7.3499999046325684</c:v>
                </c:pt>
                <c:pt idx="59">
                  <c:v>6.880000114440918</c:v>
                </c:pt>
                <c:pt idx="60">
                  <c:v>7.940000057220459</c:v>
                </c:pt>
                <c:pt idx="61">
                  <c:v>5.8400001525878906</c:v>
                </c:pt>
                <c:pt idx="62">
                  <c:v>8.5100002288818359</c:v>
                </c:pt>
                <c:pt idx="63">
                  <c:v>10.439999580383301</c:v>
                </c:pt>
                <c:pt idx="64">
                  <c:v>9.3400001525878906</c:v>
                </c:pt>
                <c:pt idx="65">
                  <c:v>6.6399998664855957</c:v>
                </c:pt>
                <c:pt idx="66">
                  <c:v>9.630000114440918</c:v>
                </c:pt>
                <c:pt idx="67">
                  <c:v>9.2299995422363281</c:v>
                </c:pt>
                <c:pt idx="68">
                  <c:v>10.460000038146973</c:v>
                </c:pt>
                <c:pt idx="69">
                  <c:v>10.340000152587891</c:v>
                </c:pt>
                <c:pt idx="70">
                  <c:v>9.4200000762939453</c:v>
                </c:pt>
                <c:pt idx="71">
                  <c:v>12.390000343322754</c:v>
                </c:pt>
                <c:pt idx="72">
                  <c:v>10.979999542236328</c:v>
                </c:pt>
                <c:pt idx="73">
                  <c:v>9.8299999237060547</c:v>
                </c:pt>
                <c:pt idx="74">
                  <c:v>9.2600002288818359</c:v>
                </c:pt>
                <c:pt idx="75">
                  <c:v>10.310000419616699</c:v>
                </c:pt>
                <c:pt idx="76">
                  <c:v>9.8400001525878906</c:v>
                </c:pt>
                <c:pt idx="77">
                  <c:v>8.8900003433227539</c:v>
                </c:pt>
                <c:pt idx="78">
                  <c:v>10.729999542236328</c:v>
                </c:pt>
                <c:pt idx="79">
                  <c:v>10.680000305175781</c:v>
                </c:pt>
                <c:pt idx="80">
                  <c:v>9.6700000762939453</c:v>
                </c:pt>
                <c:pt idx="81">
                  <c:v>8.3000001907348633</c:v>
                </c:pt>
                <c:pt idx="82">
                  <c:v>8.9399995803833008</c:v>
                </c:pt>
                <c:pt idx="83">
                  <c:v>9.8599996566772461</c:v>
                </c:pt>
                <c:pt idx="84">
                  <c:v>8.6999998092651367</c:v>
                </c:pt>
                <c:pt idx="85">
                  <c:v>10.949999809265137</c:v>
                </c:pt>
                <c:pt idx="86">
                  <c:v>10.619999885559082</c:v>
                </c:pt>
                <c:pt idx="87">
                  <c:v>12.489999771118164</c:v>
                </c:pt>
                <c:pt idx="88">
                  <c:v>11.829999923706055</c:v>
                </c:pt>
                <c:pt idx="89">
                  <c:v>10.659999847412109</c:v>
                </c:pt>
                <c:pt idx="90">
                  <c:v>12.149999618530273</c:v>
                </c:pt>
                <c:pt idx="91">
                  <c:v>11.720000267028809</c:v>
                </c:pt>
                <c:pt idx="92">
                  <c:v>10.430000305175781</c:v>
                </c:pt>
                <c:pt idx="93">
                  <c:v>10.949999809265137</c:v>
                </c:pt>
                <c:pt idx="94">
                  <c:v>11.479999542236328</c:v>
                </c:pt>
                <c:pt idx="95">
                  <c:v>11.800000190734863</c:v>
                </c:pt>
                <c:pt idx="96">
                  <c:v>11.060000419616699</c:v>
                </c:pt>
                <c:pt idx="97">
                  <c:v>12.619999885559082</c:v>
                </c:pt>
                <c:pt idx="98">
                  <c:v>10.579999923706055</c:v>
                </c:pt>
                <c:pt idx="99">
                  <c:v>11.590000152587891</c:v>
                </c:pt>
                <c:pt idx="100">
                  <c:v>11.590000152587891</c:v>
                </c:pt>
                <c:pt idx="101">
                  <c:v>10.710000038146973</c:v>
                </c:pt>
                <c:pt idx="102">
                  <c:v>10.710000038146973</c:v>
                </c:pt>
                <c:pt idx="103">
                  <c:v>10.729999542236328</c:v>
                </c:pt>
                <c:pt idx="104">
                  <c:v>8.6800003051757813</c:v>
                </c:pt>
                <c:pt idx="105">
                  <c:v>8.3900003433227539</c:v>
                </c:pt>
                <c:pt idx="106">
                  <c:v>8.619999885559082</c:v>
                </c:pt>
                <c:pt idx="107">
                  <c:v>8.5900001525878906</c:v>
                </c:pt>
                <c:pt idx="108">
                  <c:v>7.380000114440918</c:v>
                </c:pt>
                <c:pt idx="109">
                  <c:v>7.8899998664855957</c:v>
                </c:pt>
                <c:pt idx="110">
                  <c:v>6</c:v>
                </c:pt>
                <c:pt idx="111">
                  <c:v>6</c:v>
                </c:pt>
                <c:pt idx="112">
                  <c:v>8.7399997711181641</c:v>
                </c:pt>
                <c:pt idx="113">
                  <c:v>9.2200002670288086</c:v>
                </c:pt>
                <c:pt idx="114">
                  <c:v>9.369999885559082</c:v>
                </c:pt>
                <c:pt idx="115">
                  <c:v>10.159999847412109</c:v>
                </c:pt>
                <c:pt idx="116">
                  <c:v>9.8000001907348633</c:v>
                </c:pt>
                <c:pt idx="117">
                  <c:v>8.0600004196166992</c:v>
                </c:pt>
                <c:pt idx="118">
                  <c:v>9.1400003433227539</c:v>
                </c:pt>
                <c:pt idx="119">
                  <c:v>9.9700002670288086</c:v>
                </c:pt>
                <c:pt idx="120">
                  <c:v>9.4399995803833008</c:v>
                </c:pt>
                <c:pt idx="121">
                  <c:v>11.029999732971191</c:v>
                </c:pt>
                <c:pt idx="122">
                  <c:v>9.9600000381469727</c:v>
                </c:pt>
                <c:pt idx="123">
                  <c:v>9.0900001525878906</c:v>
                </c:pt>
                <c:pt idx="124">
                  <c:v>6.5500001907348633</c:v>
                </c:pt>
                <c:pt idx="125">
                  <c:v>7.5</c:v>
                </c:pt>
                <c:pt idx="126">
                  <c:v>7.2800002098083496</c:v>
                </c:pt>
                <c:pt idx="127">
                  <c:v>5.5300002098083496</c:v>
                </c:pt>
                <c:pt idx="128">
                  <c:v>5.940000057220459</c:v>
                </c:pt>
                <c:pt idx="129">
                  <c:v>6.070000171661377</c:v>
                </c:pt>
                <c:pt idx="130">
                  <c:v>5.070000171661377</c:v>
                </c:pt>
                <c:pt idx="131">
                  <c:v>7.3400001525878906</c:v>
                </c:pt>
                <c:pt idx="132">
                  <c:v>6.9899997711181641</c:v>
                </c:pt>
                <c:pt idx="133">
                  <c:v>6.809999942779541</c:v>
                </c:pt>
                <c:pt idx="134">
                  <c:v>6.5999999046325684</c:v>
                </c:pt>
                <c:pt idx="135">
                  <c:v>4.4699997901916504</c:v>
                </c:pt>
                <c:pt idx="136">
                  <c:v>5.7100000381469727</c:v>
                </c:pt>
                <c:pt idx="137">
                  <c:v>8.8500003814697266</c:v>
                </c:pt>
                <c:pt idx="138">
                  <c:v>8.630000114440918</c:v>
                </c:pt>
                <c:pt idx="139">
                  <c:v>6.9000000953674316</c:v>
                </c:pt>
                <c:pt idx="140">
                  <c:v>9.5699996948242188</c:v>
                </c:pt>
                <c:pt idx="141">
                  <c:v>8.5</c:v>
                </c:pt>
                <c:pt idx="142">
                  <c:v>8.1099996566772461</c:v>
                </c:pt>
                <c:pt idx="143">
                  <c:v>7.8000001907348633</c:v>
                </c:pt>
                <c:pt idx="144">
                  <c:v>10.189999580383301</c:v>
                </c:pt>
                <c:pt idx="145">
                  <c:v>9.7600002288818359</c:v>
                </c:pt>
                <c:pt idx="146">
                  <c:v>11.100000381469727</c:v>
                </c:pt>
                <c:pt idx="147">
                  <c:v>10.210000038146973</c:v>
                </c:pt>
                <c:pt idx="148">
                  <c:v>10.060000419616699</c:v>
                </c:pt>
                <c:pt idx="149">
                  <c:v>11.689999580383301</c:v>
                </c:pt>
                <c:pt idx="150">
                  <c:v>13.800000190734863</c:v>
                </c:pt>
                <c:pt idx="151">
                  <c:v>12.680000305175781</c:v>
                </c:pt>
                <c:pt idx="152">
                  <c:v>11.680000305175781</c:v>
                </c:pt>
                <c:pt idx="153">
                  <c:v>16.309999465942383</c:v>
                </c:pt>
                <c:pt idx="154">
                  <c:v>9.7600002288818359</c:v>
                </c:pt>
                <c:pt idx="155">
                  <c:v>11.630000114440918</c:v>
                </c:pt>
                <c:pt idx="156">
                  <c:v>10.539999961853027</c:v>
                </c:pt>
                <c:pt idx="157">
                  <c:v>10.520000457763672</c:v>
                </c:pt>
                <c:pt idx="158">
                  <c:v>12.289999961853027</c:v>
                </c:pt>
                <c:pt idx="159">
                  <c:v>13.529999732971191</c:v>
                </c:pt>
                <c:pt idx="160">
                  <c:v>9.1400003433227539</c:v>
                </c:pt>
                <c:pt idx="161">
                  <c:v>8.5299997329711914</c:v>
                </c:pt>
                <c:pt idx="162">
                  <c:v>9.7100000381469727</c:v>
                </c:pt>
                <c:pt idx="163">
                  <c:v>11.770000457763672</c:v>
                </c:pt>
                <c:pt idx="164">
                  <c:v>11.760000228881836</c:v>
                </c:pt>
                <c:pt idx="165">
                  <c:v>9.5399999618530273</c:v>
                </c:pt>
                <c:pt idx="166">
                  <c:v>10.189999580383301</c:v>
                </c:pt>
                <c:pt idx="167">
                  <c:v>9.3100004196166992</c:v>
                </c:pt>
                <c:pt idx="168">
                  <c:v>10.869999885559082</c:v>
                </c:pt>
                <c:pt idx="169">
                  <c:v>11.060000419616699</c:v>
                </c:pt>
                <c:pt idx="170">
                  <c:v>7.3000001907348633</c:v>
                </c:pt>
                <c:pt idx="171">
                  <c:v>10.600000381469727</c:v>
                </c:pt>
                <c:pt idx="172">
                  <c:v>11.060000419616699</c:v>
                </c:pt>
                <c:pt idx="173">
                  <c:v>11.300000190734863</c:v>
                </c:pt>
                <c:pt idx="174">
                  <c:v>9.6899995803833008</c:v>
                </c:pt>
                <c:pt idx="175">
                  <c:v>8.9499998092651367</c:v>
                </c:pt>
                <c:pt idx="176">
                  <c:v>10.899999618530273</c:v>
                </c:pt>
                <c:pt idx="177">
                  <c:v>10.510000228881836</c:v>
                </c:pt>
                <c:pt idx="178">
                  <c:v>11.010000228881836</c:v>
                </c:pt>
                <c:pt idx="179">
                  <c:v>10.350000381469727</c:v>
                </c:pt>
                <c:pt idx="180">
                  <c:v>9.8999996185302734</c:v>
                </c:pt>
                <c:pt idx="181">
                  <c:v>10.199999809265137</c:v>
                </c:pt>
                <c:pt idx="182">
                  <c:v>12.489999771118164</c:v>
                </c:pt>
                <c:pt idx="183">
                  <c:v>14.119999885559082</c:v>
                </c:pt>
                <c:pt idx="184">
                  <c:v>10.640000343322754</c:v>
                </c:pt>
                <c:pt idx="185">
                  <c:v>8.7899999618530273</c:v>
                </c:pt>
                <c:pt idx="186">
                  <c:v>9.5299997329711914</c:v>
                </c:pt>
                <c:pt idx="187">
                  <c:v>10.949999809265137</c:v>
                </c:pt>
                <c:pt idx="188">
                  <c:v>10.649999618530273</c:v>
                </c:pt>
                <c:pt idx="189">
                  <c:v>12.350000381469727</c:v>
                </c:pt>
                <c:pt idx="190">
                  <c:v>12.039999961853027</c:v>
                </c:pt>
                <c:pt idx="191">
                  <c:v>13.100000381469727</c:v>
                </c:pt>
                <c:pt idx="192">
                  <c:v>10.930000305175781</c:v>
                </c:pt>
                <c:pt idx="193">
                  <c:v>9.6000003814697266</c:v>
                </c:pt>
                <c:pt idx="194">
                  <c:v>10.439999580383301</c:v>
                </c:pt>
                <c:pt idx="195">
                  <c:v>9.2200002670288086</c:v>
                </c:pt>
                <c:pt idx="196">
                  <c:v>9.4200000762939453</c:v>
                </c:pt>
                <c:pt idx="197">
                  <c:v>10.529999732971191</c:v>
                </c:pt>
                <c:pt idx="198">
                  <c:v>9.2899999618530273</c:v>
                </c:pt>
                <c:pt idx="199">
                  <c:v>10.779999732971191</c:v>
                </c:pt>
                <c:pt idx="200">
                  <c:v>7.6399998664855957</c:v>
                </c:pt>
                <c:pt idx="201">
                  <c:v>9.2799997329711914</c:v>
                </c:pt>
                <c:pt idx="202">
                  <c:v>9.2799997329711914</c:v>
                </c:pt>
                <c:pt idx="203">
                  <c:v>8.2799997329711914</c:v>
                </c:pt>
                <c:pt idx="204">
                  <c:v>8.0200004577636719</c:v>
                </c:pt>
                <c:pt idx="205">
                  <c:v>7.7600002288818359</c:v>
                </c:pt>
                <c:pt idx="206">
                  <c:v>7.0300002098083496</c:v>
                </c:pt>
                <c:pt idx="207">
                  <c:v>5.0199999809265137</c:v>
                </c:pt>
                <c:pt idx="208">
                  <c:v>5.0399999618530273</c:v>
                </c:pt>
                <c:pt idx="209">
                  <c:v>5.0399999618530273</c:v>
                </c:pt>
                <c:pt idx="210">
                  <c:v>9.4499998092651367</c:v>
                </c:pt>
                <c:pt idx="211">
                  <c:v>7.5900001525878906</c:v>
                </c:pt>
                <c:pt idx="212">
                  <c:v>5.4200000762939453</c:v>
                </c:pt>
                <c:pt idx="213">
                  <c:v>5.940000057220459</c:v>
                </c:pt>
                <c:pt idx="214">
                  <c:v>6.369999885559082</c:v>
                </c:pt>
                <c:pt idx="215">
                  <c:v>5.1999998092651367</c:v>
                </c:pt>
                <c:pt idx="216">
                  <c:v>6.1399998664855957</c:v>
                </c:pt>
                <c:pt idx="217">
                  <c:v>5.4699997901916504</c:v>
                </c:pt>
                <c:pt idx="218">
                  <c:v>8.0600004196166992</c:v>
                </c:pt>
                <c:pt idx="219">
                  <c:v>8.1700000762939453</c:v>
                </c:pt>
                <c:pt idx="220">
                  <c:v>8.1700000762939453</c:v>
                </c:pt>
                <c:pt idx="221">
                  <c:v>7.9099998474121094</c:v>
                </c:pt>
                <c:pt idx="222">
                  <c:v>6.559999942779541</c:v>
                </c:pt>
                <c:pt idx="223">
                  <c:v>8.2700004577636719</c:v>
                </c:pt>
                <c:pt idx="224">
                  <c:v>8.25</c:v>
                </c:pt>
                <c:pt idx="225">
                  <c:v>8.7899999618530273</c:v>
                </c:pt>
                <c:pt idx="226">
                  <c:v>7.5900001525878906</c:v>
                </c:pt>
                <c:pt idx="227">
                  <c:v>9.8599996566772461</c:v>
                </c:pt>
                <c:pt idx="228">
                  <c:v>7.3000001907348633</c:v>
                </c:pt>
                <c:pt idx="229">
                  <c:v>1.2999999523162842</c:v>
                </c:pt>
                <c:pt idx="230">
                  <c:v>0.43999999761581421</c:v>
                </c:pt>
                <c:pt idx="231">
                  <c:v>1.0800000429153442</c:v>
                </c:pt>
                <c:pt idx="232">
                  <c:v>0.18000000715255737</c:v>
                </c:pt>
                <c:pt idx="233">
                  <c:v>-1.9999999552965164E-2</c:v>
                </c:pt>
                <c:pt idx="234">
                  <c:v>0.2800000011920929</c:v>
                </c:pt>
                <c:pt idx="235">
                  <c:v>1.5800000429153442</c:v>
                </c:pt>
                <c:pt idx="236">
                  <c:v>5.6599998474121094</c:v>
                </c:pt>
                <c:pt idx="237">
                  <c:v>5.5799999237060547</c:v>
                </c:pt>
                <c:pt idx="238">
                  <c:v>4.130000114440918</c:v>
                </c:pt>
                <c:pt idx="239">
                  <c:v>5.940000057220459</c:v>
                </c:pt>
                <c:pt idx="240">
                  <c:v>7.309999942779541</c:v>
                </c:pt>
                <c:pt idx="241">
                  <c:v>6.1599998474121094</c:v>
                </c:pt>
                <c:pt idx="242">
                  <c:v>10.960000038146973</c:v>
                </c:pt>
                <c:pt idx="243">
                  <c:v>8.5399999618530273</c:v>
                </c:pt>
                <c:pt idx="244">
                  <c:v>7.2800002098083496</c:v>
                </c:pt>
                <c:pt idx="245">
                  <c:v>9.6000003814697266</c:v>
                </c:pt>
                <c:pt idx="246">
                  <c:v>9.5100002288818359</c:v>
                </c:pt>
                <c:pt idx="247">
                  <c:v>8.5399999618530273</c:v>
                </c:pt>
                <c:pt idx="248">
                  <c:v>10.210000038146973</c:v>
                </c:pt>
                <c:pt idx="249">
                  <c:v>9.8400001525878906</c:v>
                </c:pt>
                <c:pt idx="250">
                  <c:v>8.2200002670288086</c:v>
                </c:pt>
                <c:pt idx="251">
                  <c:v>8.0500001907348633</c:v>
                </c:pt>
                <c:pt idx="252">
                  <c:v>11.029999732971191</c:v>
                </c:pt>
                <c:pt idx="253">
                  <c:v>7.4000000953674316</c:v>
                </c:pt>
                <c:pt idx="254">
                  <c:v>4.130000114440918</c:v>
                </c:pt>
                <c:pt idx="255">
                  <c:v>4.690000057220459</c:v>
                </c:pt>
                <c:pt idx="256">
                  <c:v>2.2200000286102295</c:v>
                </c:pt>
                <c:pt idx="257">
                  <c:v>2.3900001049041748</c:v>
                </c:pt>
                <c:pt idx="258">
                  <c:v>5.5399999618530273</c:v>
                </c:pt>
                <c:pt idx="259">
                  <c:v>4.9800000190734863</c:v>
                </c:pt>
                <c:pt idx="260">
                  <c:v>4.9800000190734863</c:v>
                </c:pt>
                <c:pt idx="261">
                  <c:v>7.5799999237060547</c:v>
                </c:pt>
                <c:pt idx="262">
                  <c:v>15.279999732971191</c:v>
                </c:pt>
                <c:pt idx="263">
                  <c:v>23.700000762939453</c:v>
                </c:pt>
                <c:pt idx="264">
                  <c:v>30.659999847412109</c:v>
                </c:pt>
                <c:pt idx="265">
                  <c:v>33.819999694824219</c:v>
                </c:pt>
                <c:pt idx="266">
                  <c:v>30.719999313354492</c:v>
                </c:pt>
                <c:pt idx="267">
                  <c:v>34.279998779296875</c:v>
                </c:pt>
                <c:pt idx="268">
                  <c:v>42.090000152587891</c:v>
                </c:pt>
                <c:pt idx="269">
                  <c:v>43.840000152587891</c:v>
                </c:pt>
                <c:pt idx="270">
                  <c:v>49.369998931884766</c:v>
                </c:pt>
                <c:pt idx="271">
                  <c:v>51.490001678466797</c:v>
                </c:pt>
                <c:pt idx="272">
                  <c:v>54.479999542236328</c:v>
                </c:pt>
                <c:pt idx="273">
                  <c:v>54.619998931884766</c:v>
                </c:pt>
                <c:pt idx="274">
                  <c:v>61.319999694824219</c:v>
                </c:pt>
                <c:pt idx="275">
                  <c:v>64.44000244140625</c:v>
                </c:pt>
                <c:pt idx="276">
                  <c:v>65.730003356933594</c:v>
                </c:pt>
                <c:pt idx="277">
                  <c:v>68.660003662109375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xVal>
          <c:yVal>
            <c:numRef>
              <c:f>Watanabe1!$AC$4:$AC$1000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0.128</c:v>
                </c:pt>
                <c:pt idx="3">
                  <c:v>0.187</c:v>
                </c:pt>
                <c:pt idx="4">
                  <c:v>0.26200000000000001</c:v>
                </c:pt>
                <c:pt idx="5">
                  <c:v>0.317</c:v>
                </c:pt>
                <c:pt idx="6">
                  <c:v>0.38900000000000001</c:v>
                </c:pt>
                <c:pt idx="7">
                  <c:v>0.45200000000000001</c:v>
                </c:pt>
                <c:pt idx="8">
                  <c:v>0.52200000000000002</c:v>
                </c:pt>
                <c:pt idx="9">
                  <c:v>0.58499999999999996</c:v>
                </c:pt>
                <c:pt idx="10">
                  <c:v>0.65900000000000003</c:v>
                </c:pt>
                <c:pt idx="11">
                  <c:v>0.73399999999999999</c:v>
                </c:pt>
                <c:pt idx="12">
                  <c:v>0.80300000000000005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1.048</c:v>
                </c:pt>
                <c:pt idx="17">
                  <c:v>1.111</c:v>
                </c:pt>
                <c:pt idx="18">
                  <c:v>1.179</c:v>
                </c:pt>
                <c:pt idx="19">
                  <c:v>1.258</c:v>
                </c:pt>
                <c:pt idx="20">
                  <c:v>1.3220000000000001</c:v>
                </c:pt>
                <c:pt idx="21">
                  <c:v>1.403</c:v>
                </c:pt>
                <c:pt idx="22">
                  <c:v>1.476</c:v>
                </c:pt>
                <c:pt idx="23">
                  <c:v>1.5389999999999999</c:v>
                </c:pt>
                <c:pt idx="24">
                  <c:v>1.5820000000000001</c:v>
                </c:pt>
                <c:pt idx="25">
                  <c:v>1.645</c:v>
                </c:pt>
                <c:pt idx="26">
                  <c:v>1.7110000000000001</c:v>
                </c:pt>
                <c:pt idx="27">
                  <c:v>1.776</c:v>
                </c:pt>
                <c:pt idx="28">
                  <c:v>1.855</c:v>
                </c:pt>
                <c:pt idx="29">
                  <c:v>1.925</c:v>
                </c:pt>
                <c:pt idx="30">
                  <c:v>1.99</c:v>
                </c:pt>
                <c:pt idx="31">
                  <c:v>2.0510000000000002</c:v>
                </c:pt>
                <c:pt idx="32">
                  <c:v>2.1110000000000002</c:v>
                </c:pt>
                <c:pt idx="33">
                  <c:v>2.1779999999999999</c:v>
                </c:pt>
                <c:pt idx="34">
                  <c:v>2.2549999999999999</c:v>
                </c:pt>
                <c:pt idx="35">
                  <c:v>2.3359999999999999</c:v>
                </c:pt>
                <c:pt idx="36">
                  <c:v>2.399</c:v>
                </c:pt>
                <c:pt idx="37">
                  <c:v>2.464</c:v>
                </c:pt>
                <c:pt idx="38">
                  <c:v>2.5259999999999998</c:v>
                </c:pt>
                <c:pt idx="39">
                  <c:v>2.585</c:v>
                </c:pt>
                <c:pt idx="40">
                  <c:v>2.6469999999999998</c:v>
                </c:pt>
                <c:pt idx="41">
                  <c:v>2.7210000000000001</c:v>
                </c:pt>
                <c:pt idx="42">
                  <c:v>2.7759999999999998</c:v>
                </c:pt>
                <c:pt idx="43">
                  <c:v>2.8410000000000002</c:v>
                </c:pt>
                <c:pt idx="44">
                  <c:v>2.9079999999999999</c:v>
                </c:pt>
                <c:pt idx="45">
                  <c:v>2.9750000000000001</c:v>
                </c:pt>
                <c:pt idx="46">
                  <c:v>3.044</c:v>
                </c:pt>
                <c:pt idx="47">
                  <c:v>3.105</c:v>
                </c:pt>
                <c:pt idx="48">
                  <c:v>3.1760000000000002</c:v>
                </c:pt>
                <c:pt idx="49">
                  <c:v>3.238</c:v>
                </c:pt>
                <c:pt idx="50">
                  <c:v>3.306</c:v>
                </c:pt>
                <c:pt idx="51">
                  <c:v>3.3839999999999999</c:v>
                </c:pt>
                <c:pt idx="52">
                  <c:v>3.444</c:v>
                </c:pt>
                <c:pt idx="53">
                  <c:v>3.5049999999999999</c:v>
                </c:pt>
                <c:pt idx="54">
                  <c:v>3.5720000000000001</c:v>
                </c:pt>
                <c:pt idx="55">
                  <c:v>3.6389999999999998</c:v>
                </c:pt>
                <c:pt idx="56">
                  <c:v>3.7080000000000002</c:v>
                </c:pt>
                <c:pt idx="57">
                  <c:v>3.7650000000000001</c:v>
                </c:pt>
                <c:pt idx="58">
                  <c:v>3.839</c:v>
                </c:pt>
                <c:pt idx="59">
                  <c:v>3.899</c:v>
                </c:pt>
                <c:pt idx="60">
                  <c:v>3.9790000000000001</c:v>
                </c:pt>
                <c:pt idx="61">
                  <c:v>4.0369999999999999</c:v>
                </c:pt>
                <c:pt idx="62">
                  <c:v>4.1079999999999997</c:v>
                </c:pt>
                <c:pt idx="63">
                  <c:v>4.17</c:v>
                </c:pt>
                <c:pt idx="64">
                  <c:v>4.234</c:v>
                </c:pt>
                <c:pt idx="65">
                  <c:v>4.3049999999999997</c:v>
                </c:pt>
                <c:pt idx="66">
                  <c:v>4.375</c:v>
                </c:pt>
                <c:pt idx="67">
                  <c:v>4.4400000000000004</c:v>
                </c:pt>
                <c:pt idx="68">
                  <c:v>4.5119999999999996</c:v>
                </c:pt>
                <c:pt idx="69">
                  <c:v>4.5789999999999997</c:v>
                </c:pt>
                <c:pt idx="70">
                  <c:v>4.6429999999999998</c:v>
                </c:pt>
                <c:pt idx="71">
                  <c:v>4.7050000000000001</c:v>
                </c:pt>
                <c:pt idx="72">
                  <c:v>4.7690000000000001</c:v>
                </c:pt>
                <c:pt idx="73">
                  <c:v>4.843</c:v>
                </c:pt>
                <c:pt idx="74">
                  <c:v>4.8970000000000002</c:v>
                </c:pt>
                <c:pt idx="75">
                  <c:v>4.9720000000000004</c:v>
                </c:pt>
                <c:pt idx="76">
                  <c:v>5.0449999999999999</c:v>
                </c:pt>
                <c:pt idx="77">
                  <c:v>5.1219999999999999</c:v>
                </c:pt>
                <c:pt idx="78">
                  <c:v>5.1989999999999998</c:v>
                </c:pt>
                <c:pt idx="79">
                  <c:v>5.2830000000000004</c:v>
                </c:pt>
                <c:pt idx="80">
                  <c:v>5.351</c:v>
                </c:pt>
                <c:pt idx="81">
                  <c:v>5.4169999999999998</c:v>
                </c:pt>
                <c:pt idx="82">
                  <c:v>5.4829999999999997</c:v>
                </c:pt>
                <c:pt idx="83">
                  <c:v>5.5380000000000003</c:v>
                </c:pt>
                <c:pt idx="84">
                  <c:v>5.5949999999999998</c:v>
                </c:pt>
                <c:pt idx="85">
                  <c:v>5.6550000000000002</c:v>
                </c:pt>
                <c:pt idx="86">
                  <c:v>5.7169999999999996</c:v>
                </c:pt>
                <c:pt idx="87">
                  <c:v>5.7750000000000004</c:v>
                </c:pt>
                <c:pt idx="88">
                  <c:v>5.8330000000000002</c:v>
                </c:pt>
                <c:pt idx="89">
                  <c:v>5.9039999999999999</c:v>
                </c:pt>
                <c:pt idx="90">
                  <c:v>5.968</c:v>
                </c:pt>
                <c:pt idx="91">
                  <c:v>6.0389999999999997</c:v>
                </c:pt>
                <c:pt idx="92">
                  <c:v>6.0960000000000001</c:v>
                </c:pt>
                <c:pt idx="93">
                  <c:v>6.1589999999999998</c:v>
                </c:pt>
                <c:pt idx="94">
                  <c:v>6.2409999999999997</c:v>
                </c:pt>
                <c:pt idx="95">
                  <c:v>6.3070000000000004</c:v>
                </c:pt>
                <c:pt idx="96">
                  <c:v>6.3780000000000001</c:v>
                </c:pt>
                <c:pt idx="97">
                  <c:v>6.4459999999999997</c:v>
                </c:pt>
                <c:pt idx="98">
                  <c:v>6.5129999999999999</c:v>
                </c:pt>
                <c:pt idx="99">
                  <c:v>6.5720000000000001</c:v>
                </c:pt>
                <c:pt idx="100">
                  <c:v>6.63</c:v>
                </c:pt>
                <c:pt idx="101">
                  <c:v>6.6909999999999998</c:v>
                </c:pt>
                <c:pt idx="102">
                  <c:v>6.7539999999999996</c:v>
                </c:pt>
                <c:pt idx="103">
                  <c:v>6.8360000000000003</c:v>
                </c:pt>
                <c:pt idx="104">
                  <c:v>6.8979999999999997</c:v>
                </c:pt>
                <c:pt idx="105">
                  <c:v>6.9539999999999997</c:v>
                </c:pt>
                <c:pt idx="106">
                  <c:v>7.0190000000000001</c:v>
                </c:pt>
                <c:pt idx="107">
                  <c:v>7.085</c:v>
                </c:pt>
                <c:pt idx="108">
                  <c:v>7.1479999999999997</c:v>
                </c:pt>
                <c:pt idx="109">
                  <c:v>7.2240000000000002</c:v>
                </c:pt>
                <c:pt idx="110">
                  <c:v>7.2910000000000004</c:v>
                </c:pt>
                <c:pt idx="111">
                  <c:v>7.3540000000000001</c:v>
                </c:pt>
                <c:pt idx="112">
                  <c:v>7.4340000000000002</c:v>
                </c:pt>
                <c:pt idx="113">
                  <c:v>7.5049999999999999</c:v>
                </c:pt>
                <c:pt idx="114">
                  <c:v>7.5780000000000003</c:v>
                </c:pt>
                <c:pt idx="115">
                  <c:v>7.6630000000000003</c:v>
                </c:pt>
                <c:pt idx="116">
                  <c:v>7.7309999999999999</c:v>
                </c:pt>
                <c:pt idx="117">
                  <c:v>7.7869999999999999</c:v>
                </c:pt>
                <c:pt idx="118">
                  <c:v>7.8490000000000002</c:v>
                </c:pt>
                <c:pt idx="119">
                  <c:v>7.9169999999999998</c:v>
                </c:pt>
                <c:pt idx="120">
                  <c:v>7.9870000000000001</c:v>
                </c:pt>
                <c:pt idx="121">
                  <c:v>8.0370000000000008</c:v>
                </c:pt>
                <c:pt idx="122">
                  <c:v>8.0869999999999997</c:v>
                </c:pt>
                <c:pt idx="123">
                  <c:v>8.1539999999999999</c:v>
                </c:pt>
                <c:pt idx="124">
                  <c:v>8.2189999999999994</c:v>
                </c:pt>
                <c:pt idx="125">
                  <c:v>8.2870000000000008</c:v>
                </c:pt>
                <c:pt idx="126">
                  <c:v>8.3520000000000003</c:v>
                </c:pt>
                <c:pt idx="127">
                  <c:v>8.4280000000000008</c:v>
                </c:pt>
                <c:pt idx="128">
                  <c:v>8.4860000000000007</c:v>
                </c:pt>
                <c:pt idx="129">
                  <c:v>8.5470000000000006</c:v>
                </c:pt>
                <c:pt idx="130">
                  <c:v>8.6210000000000004</c:v>
                </c:pt>
                <c:pt idx="131">
                  <c:v>8.6839999999999993</c:v>
                </c:pt>
                <c:pt idx="132">
                  <c:v>8.7469999999999999</c:v>
                </c:pt>
                <c:pt idx="133">
                  <c:v>8.81</c:v>
                </c:pt>
                <c:pt idx="134">
                  <c:v>8.8840000000000003</c:v>
                </c:pt>
                <c:pt idx="135">
                  <c:v>8.9540000000000006</c:v>
                </c:pt>
                <c:pt idx="136">
                  <c:v>9.0329999999999995</c:v>
                </c:pt>
                <c:pt idx="137">
                  <c:v>9.0969999999999995</c:v>
                </c:pt>
                <c:pt idx="138">
                  <c:v>9.1630000000000003</c:v>
                </c:pt>
                <c:pt idx="139">
                  <c:v>9.2210000000000001</c:v>
                </c:pt>
                <c:pt idx="140">
                  <c:v>9.2789999999999999</c:v>
                </c:pt>
                <c:pt idx="141">
                  <c:v>9.3469999999999995</c:v>
                </c:pt>
                <c:pt idx="142">
                  <c:v>9.4160000000000004</c:v>
                </c:pt>
                <c:pt idx="143">
                  <c:v>9.48</c:v>
                </c:pt>
                <c:pt idx="144">
                  <c:v>9.5410000000000004</c:v>
                </c:pt>
                <c:pt idx="145">
                  <c:v>9.6170000000000009</c:v>
                </c:pt>
                <c:pt idx="146">
                  <c:v>9.6769999999999996</c:v>
                </c:pt>
                <c:pt idx="147">
                  <c:v>9.7449999999999992</c:v>
                </c:pt>
                <c:pt idx="148">
                  <c:v>9.8170000000000002</c:v>
                </c:pt>
                <c:pt idx="149">
                  <c:v>9.8719999999999999</c:v>
                </c:pt>
                <c:pt idx="150">
                  <c:v>9.9420000000000002</c:v>
                </c:pt>
                <c:pt idx="151">
                  <c:v>10.010999999999999</c:v>
                </c:pt>
                <c:pt idx="152">
                  <c:v>10.093</c:v>
                </c:pt>
                <c:pt idx="153">
                  <c:v>10.167999999999999</c:v>
                </c:pt>
                <c:pt idx="154">
                  <c:v>10.233000000000001</c:v>
                </c:pt>
                <c:pt idx="155">
                  <c:v>10.295999999999999</c:v>
                </c:pt>
                <c:pt idx="156">
                  <c:v>10.356</c:v>
                </c:pt>
                <c:pt idx="157">
                  <c:v>10.416</c:v>
                </c:pt>
                <c:pt idx="158">
                  <c:v>10.48</c:v>
                </c:pt>
                <c:pt idx="159">
                  <c:v>10.545999999999999</c:v>
                </c:pt>
                <c:pt idx="160">
                  <c:v>10.612</c:v>
                </c:pt>
                <c:pt idx="161">
                  <c:v>10.678000000000001</c:v>
                </c:pt>
                <c:pt idx="162">
                  <c:v>10.739000000000001</c:v>
                </c:pt>
                <c:pt idx="163">
                  <c:v>10.807</c:v>
                </c:pt>
                <c:pt idx="164">
                  <c:v>10.869</c:v>
                </c:pt>
                <c:pt idx="165">
                  <c:v>10.936999999999999</c:v>
                </c:pt>
                <c:pt idx="166">
                  <c:v>11.004</c:v>
                </c:pt>
                <c:pt idx="167">
                  <c:v>11.092000000000001</c:v>
                </c:pt>
                <c:pt idx="168">
                  <c:v>11.179</c:v>
                </c:pt>
                <c:pt idx="169">
                  <c:v>11.247</c:v>
                </c:pt>
                <c:pt idx="170">
                  <c:v>11.318</c:v>
                </c:pt>
                <c:pt idx="171">
                  <c:v>11.377000000000001</c:v>
                </c:pt>
                <c:pt idx="172">
                  <c:v>11.436</c:v>
                </c:pt>
                <c:pt idx="173">
                  <c:v>11.522</c:v>
                </c:pt>
                <c:pt idx="174">
                  <c:v>11.59</c:v>
                </c:pt>
                <c:pt idx="175">
                  <c:v>11.66</c:v>
                </c:pt>
                <c:pt idx="176">
                  <c:v>11.724</c:v>
                </c:pt>
                <c:pt idx="177">
                  <c:v>11.782</c:v>
                </c:pt>
                <c:pt idx="178">
                  <c:v>11.845000000000001</c:v>
                </c:pt>
                <c:pt idx="179">
                  <c:v>11.92</c:v>
                </c:pt>
                <c:pt idx="180">
                  <c:v>11.981</c:v>
                </c:pt>
                <c:pt idx="181">
                  <c:v>12.044</c:v>
                </c:pt>
                <c:pt idx="182">
                  <c:v>12.103</c:v>
                </c:pt>
                <c:pt idx="183">
                  <c:v>12.16</c:v>
                </c:pt>
                <c:pt idx="184">
                  <c:v>12.228</c:v>
                </c:pt>
                <c:pt idx="185">
                  <c:v>12.295999999999999</c:v>
                </c:pt>
                <c:pt idx="186">
                  <c:v>12.362</c:v>
                </c:pt>
                <c:pt idx="187">
                  <c:v>12.43</c:v>
                </c:pt>
                <c:pt idx="188">
                  <c:v>12.493</c:v>
                </c:pt>
                <c:pt idx="189">
                  <c:v>12.558</c:v>
                </c:pt>
                <c:pt idx="190">
                  <c:v>12.625999999999999</c:v>
                </c:pt>
                <c:pt idx="191">
                  <c:v>12.691000000000001</c:v>
                </c:pt>
                <c:pt idx="192">
                  <c:v>12.75</c:v>
                </c:pt>
                <c:pt idx="193">
                  <c:v>12.817</c:v>
                </c:pt>
                <c:pt idx="194">
                  <c:v>12.891999999999999</c:v>
                </c:pt>
                <c:pt idx="195">
                  <c:v>12.956</c:v>
                </c:pt>
                <c:pt idx="196">
                  <c:v>13.022</c:v>
                </c:pt>
                <c:pt idx="197">
                  <c:v>13.076000000000001</c:v>
                </c:pt>
                <c:pt idx="198">
                  <c:v>13.14</c:v>
                </c:pt>
                <c:pt idx="199">
                  <c:v>13.201000000000001</c:v>
                </c:pt>
                <c:pt idx="200">
                  <c:v>13.272</c:v>
                </c:pt>
                <c:pt idx="201">
                  <c:v>13.324</c:v>
                </c:pt>
                <c:pt idx="202">
                  <c:v>13.404</c:v>
                </c:pt>
                <c:pt idx="203">
                  <c:v>13.456</c:v>
                </c:pt>
                <c:pt idx="204">
                  <c:v>13.535</c:v>
                </c:pt>
                <c:pt idx="205">
                  <c:v>13.601000000000001</c:v>
                </c:pt>
                <c:pt idx="206">
                  <c:v>13.657</c:v>
                </c:pt>
                <c:pt idx="207">
                  <c:v>13.728999999999999</c:v>
                </c:pt>
                <c:pt idx="208">
                  <c:v>13.79</c:v>
                </c:pt>
                <c:pt idx="209">
                  <c:v>13.853999999999999</c:v>
                </c:pt>
                <c:pt idx="210">
                  <c:v>13.933</c:v>
                </c:pt>
                <c:pt idx="211">
                  <c:v>14.006</c:v>
                </c:pt>
                <c:pt idx="212">
                  <c:v>14.083</c:v>
                </c:pt>
                <c:pt idx="213">
                  <c:v>14.146000000000001</c:v>
                </c:pt>
                <c:pt idx="214">
                  <c:v>14.195</c:v>
                </c:pt>
                <c:pt idx="215">
                  <c:v>14.266999999999999</c:v>
                </c:pt>
                <c:pt idx="216">
                  <c:v>14.333</c:v>
                </c:pt>
                <c:pt idx="217">
                  <c:v>14.409000000000001</c:v>
                </c:pt>
                <c:pt idx="218">
                  <c:v>14.472</c:v>
                </c:pt>
                <c:pt idx="219">
                  <c:v>14.531000000000001</c:v>
                </c:pt>
                <c:pt idx="220">
                  <c:v>14.605</c:v>
                </c:pt>
                <c:pt idx="221">
                  <c:v>14.664</c:v>
                </c:pt>
                <c:pt idx="222">
                  <c:v>14.731999999999999</c:v>
                </c:pt>
                <c:pt idx="223">
                  <c:v>14.805</c:v>
                </c:pt>
                <c:pt idx="224">
                  <c:v>14.853999999999999</c:v>
                </c:pt>
                <c:pt idx="225">
                  <c:v>14.936</c:v>
                </c:pt>
                <c:pt idx="226">
                  <c:v>15.013999999999999</c:v>
                </c:pt>
                <c:pt idx="227">
                  <c:v>15.074999999999999</c:v>
                </c:pt>
                <c:pt idx="228">
                  <c:v>15.14</c:v>
                </c:pt>
                <c:pt idx="229">
                  <c:v>15.212999999999999</c:v>
                </c:pt>
                <c:pt idx="230">
                  <c:v>15.28</c:v>
                </c:pt>
                <c:pt idx="231">
                  <c:v>15.36</c:v>
                </c:pt>
                <c:pt idx="232">
                  <c:v>15.420999999999999</c:v>
                </c:pt>
                <c:pt idx="233">
                  <c:v>15.481999999999999</c:v>
                </c:pt>
                <c:pt idx="234">
                  <c:v>15.544</c:v>
                </c:pt>
                <c:pt idx="235">
                  <c:v>15.615</c:v>
                </c:pt>
                <c:pt idx="236">
                  <c:v>15.676</c:v>
                </c:pt>
                <c:pt idx="237">
                  <c:v>15.739000000000001</c:v>
                </c:pt>
                <c:pt idx="238">
                  <c:v>15.801</c:v>
                </c:pt>
                <c:pt idx="239">
                  <c:v>15.863</c:v>
                </c:pt>
                <c:pt idx="240">
                  <c:v>15.926</c:v>
                </c:pt>
                <c:pt idx="241">
                  <c:v>15.99</c:v>
                </c:pt>
                <c:pt idx="242">
                  <c:v>16.053999999999998</c:v>
                </c:pt>
                <c:pt idx="243">
                  <c:v>16.122</c:v>
                </c:pt>
                <c:pt idx="244">
                  <c:v>16.187000000000001</c:v>
                </c:pt>
                <c:pt idx="245">
                  <c:v>16.260000000000002</c:v>
                </c:pt>
                <c:pt idx="246">
                  <c:v>16.329999999999998</c:v>
                </c:pt>
                <c:pt idx="247">
                  <c:v>16.396999999999998</c:v>
                </c:pt>
                <c:pt idx="248">
                  <c:v>16.46</c:v>
                </c:pt>
                <c:pt idx="249">
                  <c:v>16.521000000000001</c:v>
                </c:pt>
                <c:pt idx="250">
                  <c:v>16.594000000000001</c:v>
                </c:pt>
                <c:pt idx="251">
                  <c:v>16.652999999999999</c:v>
                </c:pt>
                <c:pt idx="252">
                  <c:v>16.713999999999999</c:v>
                </c:pt>
                <c:pt idx="253">
                  <c:v>16.782</c:v>
                </c:pt>
                <c:pt idx="254">
                  <c:v>16.850000000000001</c:v>
                </c:pt>
                <c:pt idx="255">
                  <c:v>16.908999999999999</c:v>
                </c:pt>
                <c:pt idx="256">
                  <c:v>16.986000000000001</c:v>
                </c:pt>
                <c:pt idx="257">
                  <c:v>17.052</c:v>
                </c:pt>
                <c:pt idx="258">
                  <c:v>17.116</c:v>
                </c:pt>
                <c:pt idx="259">
                  <c:v>17.175999999999998</c:v>
                </c:pt>
                <c:pt idx="260">
                  <c:v>17.248000000000001</c:v>
                </c:pt>
                <c:pt idx="261">
                  <c:v>17.315000000000001</c:v>
                </c:pt>
                <c:pt idx="262">
                  <c:v>17.387</c:v>
                </c:pt>
                <c:pt idx="263">
                  <c:v>17.448</c:v>
                </c:pt>
                <c:pt idx="264">
                  <c:v>17.515999999999998</c:v>
                </c:pt>
                <c:pt idx="265">
                  <c:v>17.579999999999998</c:v>
                </c:pt>
                <c:pt idx="266">
                  <c:v>17.649000000000001</c:v>
                </c:pt>
                <c:pt idx="267">
                  <c:v>17.71</c:v>
                </c:pt>
                <c:pt idx="268">
                  <c:v>17.780999999999999</c:v>
                </c:pt>
                <c:pt idx="269">
                  <c:v>17.844000000000001</c:v>
                </c:pt>
                <c:pt idx="270">
                  <c:v>17.904</c:v>
                </c:pt>
                <c:pt idx="271">
                  <c:v>17.975999999999999</c:v>
                </c:pt>
                <c:pt idx="272">
                  <c:v>18.045000000000002</c:v>
                </c:pt>
                <c:pt idx="273">
                  <c:v>18.111999999999998</c:v>
                </c:pt>
                <c:pt idx="274">
                  <c:v>18.175000000000001</c:v>
                </c:pt>
                <c:pt idx="275">
                  <c:v>18.253</c:v>
                </c:pt>
                <c:pt idx="276">
                  <c:v>18.317</c:v>
                </c:pt>
                <c:pt idx="277">
                  <c:v>18.393000000000001</c:v>
                </c:pt>
                <c:pt idx="278">
                  <c:v>18.449000000000002</c:v>
                </c:pt>
                <c:pt idx="279">
                  <c:v>18.510999999999999</c:v>
                </c:pt>
                <c:pt idx="280">
                  <c:v>18.576000000000001</c:v>
                </c:pt>
                <c:pt idx="281">
                  <c:v>18.643000000000001</c:v>
                </c:pt>
                <c:pt idx="282">
                  <c:v>18.7</c:v>
                </c:pt>
                <c:pt idx="283">
                  <c:v>18.765000000000001</c:v>
                </c:pt>
                <c:pt idx="284">
                  <c:v>18.832000000000001</c:v>
                </c:pt>
                <c:pt idx="285">
                  <c:v>18.902000000000001</c:v>
                </c:pt>
                <c:pt idx="286">
                  <c:v>18.968</c:v>
                </c:pt>
                <c:pt idx="287">
                  <c:v>19.030999999999999</c:v>
                </c:pt>
                <c:pt idx="288">
                  <c:v>19.100000000000001</c:v>
                </c:pt>
                <c:pt idx="289">
                  <c:v>19.166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7-4E40-AF08-093CF11A6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1.5714999999999996E-2</c:v>
                </c:pt>
                <c:pt idx="2">
                  <c:v>-2.4301000000000003E-2</c:v>
                </c:pt>
                <c:pt idx="3">
                  <c:v>-2.8060000000000047E-3</c:v>
                </c:pt>
                <c:pt idx="4">
                  <c:v>5.8279999999999964E-3</c:v>
                </c:pt>
                <c:pt idx="5">
                  <c:v>-1.9538000000000003E-2</c:v>
                </c:pt>
                <c:pt idx="6">
                  <c:v>-2.0005999999999999E-2</c:v>
                </c:pt>
                <c:pt idx="7">
                  <c:v>-3.9688000000000001E-2</c:v>
                </c:pt>
                <c:pt idx="8">
                  <c:v>6.195E-3</c:v>
                </c:pt>
                <c:pt idx="9">
                  <c:v>-4.8229000000000001E-2</c:v>
                </c:pt>
                <c:pt idx="10">
                  <c:v>4.5269999999999937E-3</c:v>
                </c:pt>
                <c:pt idx="11">
                  <c:v>-5.7925000000000004E-2</c:v>
                </c:pt>
                <c:pt idx="12">
                  <c:v>-3.2416E-2</c:v>
                </c:pt>
                <c:pt idx="13">
                  <c:v>-4.8204000000000004E-2</c:v>
                </c:pt>
                <c:pt idx="14">
                  <c:v>-2.4128E-2</c:v>
                </c:pt>
                <c:pt idx="15">
                  <c:v>-3.4159000000000009E-2</c:v>
                </c:pt>
                <c:pt idx="16">
                  <c:v>-1.5909E-2</c:v>
                </c:pt>
                <c:pt idx="17">
                  <c:v>-2.7874000000000003E-2</c:v>
                </c:pt>
                <c:pt idx="18">
                  <c:v>-5.0142000000000006E-2</c:v>
                </c:pt>
                <c:pt idx="19">
                  <c:v>-1.6664000000000002E-2</c:v>
                </c:pt>
                <c:pt idx="20">
                  <c:v>-2.5896000000000002E-2</c:v>
                </c:pt>
                <c:pt idx="21">
                  <c:v>1.1665E-2</c:v>
                </c:pt>
                <c:pt idx="22">
                  <c:v>-1.5099000000000005E-2</c:v>
                </c:pt>
                <c:pt idx="23">
                  <c:v>-9.7950000000000016E-3</c:v>
                </c:pt>
                <c:pt idx="24">
                  <c:v>1.7148000000000004E-2</c:v>
                </c:pt>
                <c:pt idx="25">
                  <c:v>-2.9633000000000003E-2</c:v>
                </c:pt>
                <c:pt idx="26">
                  <c:v>4.2539999999999982E-3</c:v>
                </c:pt>
                <c:pt idx="27">
                  <c:v>2.689E-3</c:v>
                </c:pt>
                <c:pt idx="28">
                  <c:v>6.1619999999999991E-3</c:v>
                </c:pt>
                <c:pt idx="29">
                  <c:v>2.6690000000000043E-3</c:v>
                </c:pt>
                <c:pt idx="30">
                  <c:v>3.5092999999999999E-2</c:v>
                </c:pt>
                <c:pt idx="31">
                  <c:v>-3.3100000000000022E-3</c:v>
                </c:pt>
                <c:pt idx="32">
                  <c:v>-5.2740000000000009E-3</c:v>
                </c:pt>
                <c:pt idx="33">
                  <c:v>3.1681000000000008E-2</c:v>
                </c:pt>
                <c:pt idx="34">
                  <c:v>3.1440000000000003E-2</c:v>
                </c:pt>
                <c:pt idx="35">
                  <c:v>2.1120000000000019E-3</c:v>
                </c:pt>
                <c:pt idx="36">
                  <c:v>4.4750000000000015E-3</c:v>
                </c:pt>
                <c:pt idx="37">
                  <c:v>4.4960000000000026E-3</c:v>
                </c:pt>
                <c:pt idx="38">
                  <c:v>-1.4928000000000006E-2</c:v>
                </c:pt>
                <c:pt idx="39">
                  <c:v>-1.2111000000000004E-2</c:v>
                </c:pt>
                <c:pt idx="40">
                  <c:v>-1.1966000000000001E-2</c:v>
                </c:pt>
                <c:pt idx="41">
                  <c:v>-1.6234000000000002E-2</c:v>
                </c:pt>
                <c:pt idx="42">
                  <c:v>-3.2624E-2</c:v>
                </c:pt>
                <c:pt idx="43">
                  <c:v>-2.4880000000000003E-2</c:v>
                </c:pt>
                <c:pt idx="44">
                  <c:v>-5.0818000000000002E-2</c:v>
                </c:pt>
                <c:pt idx="45">
                  <c:v>-3.9546999999999999E-2</c:v>
                </c:pt>
                <c:pt idx="46">
                  <c:v>-6.1120000000000008E-2</c:v>
                </c:pt>
                <c:pt idx="47">
                  <c:v>-6.6778000000000004E-2</c:v>
                </c:pt>
                <c:pt idx="48">
                  <c:v>-5.6265000000000003E-2</c:v>
                </c:pt>
                <c:pt idx="49">
                  <c:v>-8.9840000000000003E-2</c:v>
                </c:pt>
                <c:pt idx="50">
                  <c:v>-8.0670000000000006E-2</c:v>
                </c:pt>
                <c:pt idx="51">
                  <c:v>-8.9407E-2</c:v>
                </c:pt>
                <c:pt idx="52">
                  <c:v>-0.10262399999999999</c:v>
                </c:pt>
                <c:pt idx="53">
                  <c:v>-9.9514000000000005E-2</c:v>
                </c:pt>
                <c:pt idx="54">
                  <c:v>-0.112066</c:v>
                </c:pt>
                <c:pt idx="55">
                  <c:v>-0.108114</c:v>
                </c:pt>
                <c:pt idx="56">
                  <c:v>-0.12778600000000001</c:v>
                </c:pt>
                <c:pt idx="57">
                  <c:v>-9.9567000000000003E-2</c:v>
                </c:pt>
                <c:pt idx="58">
                  <c:v>-0.10203999999999999</c:v>
                </c:pt>
                <c:pt idx="59">
                  <c:v>-0.105362</c:v>
                </c:pt>
                <c:pt idx="60">
                  <c:v>-0.119952</c:v>
                </c:pt>
                <c:pt idx="61">
                  <c:v>-0.10520099999999999</c:v>
                </c:pt>
                <c:pt idx="62">
                  <c:v>-0.10294700000000001</c:v>
                </c:pt>
                <c:pt idx="63">
                  <c:v>-0.112361</c:v>
                </c:pt>
                <c:pt idx="64">
                  <c:v>-0.11028399999999999</c:v>
                </c:pt>
                <c:pt idx="65">
                  <c:v>-9.9289000000000002E-2</c:v>
                </c:pt>
                <c:pt idx="66">
                  <c:v>-0.10072</c:v>
                </c:pt>
                <c:pt idx="67">
                  <c:v>-0.10379099999999999</c:v>
                </c:pt>
                <c:pt idx="68">
                  <c:v>-0.11119</c:v>
                </c:pt>
                <c:pt idx="69">
                  <c:v>-9.3366000000000005E-2</c:v>
                </c:pt>
                <c:pt idx="70">
                  <c:v>-0.11101400000000002</c:v>
                </c:pt>
                <c:pt idx="71">
                  <c:v>-9.6597000000000016E-2</c:v>
                </c:pt>
                <c:pt idx="72">
                  <c:v>-0.106074</c:v>
                </c:pt>
                <c:pt idx="73">
                  <c:v>-8.8801000000000005E-2</c:v>
                </c:pt>
                <c:pt idx="74">
                  <c:v>-0.108129</c:v>
                </c:pt>
                <c:pt idx="75">
                  <c:v>-8.8880000000000001E-2</c:v>
                </c:pt>
                <c:pt idx="76">
                  <c:v>-0.10326200000000001</c:v>
                </c:pt>
                <c:pt idx="77">
                  <c:v>-9.0109000000000009E-2</c:v>
                </c:pt>
                <c:pt idx="78">
                  <c:v>-9.1948000000000016E-2</c:v>
                </c:pt>
                <c:pt idx="79">
                  <c:v>-8.9493000000000003E-2</c:v>
                </c:pt>
                <c:pt idx="80">
                  <c:v>-8.9866000000000001E-2</c:v>
                </c:pt>
                <c:pt idx="81">
                  <c:v>-7.9135000000000011E-2</c:v>
                </c:pt>
                <c:pt idx="82">
                  <c:v>-0.10216499999999999</c:v>
                </c:pt>
                <c:pt idx="83">
                  <c:v>-0.100896</c:v>
                </c:pt>
                <c:pt idx="84">
                  <c:v>-0.10036199999999999</c:v>
                </c:pt>
                <c:pt idx="85">
                  <c:v>-9.8463999999999996E-2</c:v>
                </c:pt>
                <c:pt idx="86">
                  <c:v>-0.10412300000000001</c:v>
                </c:pt>
                <c:pt idx="87">
                  <c:v>-0.10095900000000001</c:v>
                </c:pt>
                <c:pt idx="88">
                  <c:v>-0.12383500000000001</c:v>
                </c:pt>
                <c:pt idx="89">
                  <c:v>-0.10963200000000001</c:v>
                </c:pt>
                <c:pt idx="90">
                  <c:v>-0.11150800000000001</c:v>
                </c:pt>
                <c:pt idx="91">
                  <c:v>-0.11878999999999999</c:v>
                </c:pt>
                <c:pt idx="92">
                  <c:v>-0.129302</c:v>
                </c:pt>
                <c:pt idx="93">
                  <c:v>-0.129552</c:v>
                </c:pt>
                <c:pt idx="94">
                  <c:v>-0.12695599999999999</c:v>
                </c:pt>
                <c:pt idx="95">
                  <c:v>-0.13207300000000002</c:v>
                </c:pt>
                <c:pt idx="96">
                  <c:v>-0.14524100000000001</c:v>
                </c:pt>
                <c:pt idx="97">
                  <c:v>-0.15628800000000001</c:v>
                </c:pt>
                <c:pt idx="98">
                  <c:v>-0.149424</c:v>
                </c:pt>
                <c:pt idx="99">
                  <c:v>-0.146763</c:v>
                </c:pt>
                <c:pt idx="100">
                  <c:v>-0.161385</c:v>
                </c:pt>
                <c:pt idx="101">
                  <c:v>-0.16267799999999999</c:v>
                </c:pt>
                <c:pt idx="102">
                  <c:v>-0.16922200000000001</c:v>
                </c:pt>
                <c:pt idx="103">
                  <c:v>-0.18047200000000002</c:v>
                </c:pt>
                <c:pt idx="104">
                  <c:v>-0.17592500000000003</c:v>
                </c:pt>
                <c:pt idx="105">
                  <c:v>-0.18811700000000001</c:v>
                </c:pt>
                <c:pt idx="106">
                  <c:v>-0.195442</c:v>
                </c:pt>
                <c:pt idx="107">
                  <c:v>-0.18958700000000001</c:v>
                </c:pt>
                <c:pt idx="108">
                  <c:v>-0.20373600000000003</c:v>
                </c:pt>
                <c:pt idx="109">
                  <c:v>-0.21473500000000001</c:v>
                </c:pt>
                <c:pt idx="110">
                  <c:v>-0.20775300000000002</c:v>
                </c:pt>
                <c:pt idx="111">
                  <c:v>-0.22556400000000001</c:v>
                </c:pt>
                <c:pt idx="112">
                  <c:v>-0.23022500000000004</c:v>
                </c:pt>
                <c:pt idx="113">
                  <c:v>-0.22999900000000001</c:v>
                </c:pt>
                <c:pt idx="114">
                  <c:v>-0.23727300000000001</c:v>
                </c:pt>
                <c:pt idx="115">
                  <c:v>-0.23488600000000001</c:v>
                </c:pt>
                <c:pt idx="116">
                  <c:v>-0.248583</c:v>
                </c:pt>
                <c:pt idx="117">
                  <c:v>-0.244981</c:v>
                </c:pt>
                <c:pt idx="118">
                  <c:v>-0.240476</c:v>
                </c:pt>
                <c:pt idx="119">
                  <c:v>-0.24735300000000002</c:v>
                </c:pt>
                <c:pt idx="120">
                  <c:v>-0.253193</c:v>
                </c:pt>
                <c:pt idx="121">
                  <c:v>-0.25277100000000002</c:v>
                </c:pt>
                <c:pt idx="122">
                  <c:v>-0.25154799999999999</c:v>
                </c:pt>
                <c:pt idx="123">
                  <c:v>-0.25603199999999998</c:v>
                </c:pt>
                <c:pt idx="124">
                  <c:v>-0.25583800000000001</c:v>
                </c:pt>
                <c:pt idx="125">
                  <c:v>-0.27747899999999998</c:v>
                </c:pt>
                <c:pt idx="126">
                  <c:v>-0.27991300000000002</c:v>
                </c:pt>
                <c:pt idx="127">
                  <c:v>-0.26946300000000001</c:v>
                </c:pt>
                <c:pt idx="128">
                  <c:v>-0.27259100000000003</c:v>
                </c:pt>
                <c:pt idx="129">
                  <c:v>-0.27800400000000003</c:v>
                </c:pt>
                <c:pt idx="130">
                  <c:v>-0.27706700000000001</c:v>
                </c:pt>
                <c:pt idx="131">
                  <c:v>-0.26813599999999999</c:v>
                </c:pt>
                <c:pt idx="132">
                  <c:v>-0.27552299999999996</c:v>
                </c:pt>
                <c:pt idx="133">
                  <c:v>-0.273198</c:v>
                </c:pt>
                <c:pt idx="134">
                  <c:v>-0.28502100000000002</c:v>
                </c:pt>
                <c:pt idx="135">
                  <c:v>-0.27257999999999999</c:v>
                </c:pt>
                <c:pt idx="136">
                  <c:v>-0.28752699999999998</c:v>
                </c:pt>
                <c:pt idx="137">
                  <c:v>-0.27051799999999998</c:v>
                </c:pt>
                <c:pt idx="138">
                  <c:v>-0.27327299999999999</c:v>
                </c:pt>
                <c:pt idx="139">
                  <c:v>-0.28209100000000004</c:v>
                </c:pt>
                <c:pt idx="140">
                  <c:v>-0.283383</c:v>
                </c:pt>
                <c:pt idx="141">
                  <c:v>-0.26484800000000003</c:v>
                </c:pt>
                <c:pt idx="142">
                  <c:v>-0.26931700000000003</c:v>
                </c:pt>
                <c:pt idx="143">
                  <c:v>-0.28314499999999998</c:v>
                </c:pt>
                <c:pt idx="144">
                  <c:v>-0.28281800000000001</c:v>
                </c:pt>
                <c:pt idx="145">
                  <c:v>-0.28152699999999997</c:v>
                </c:pt>
                <c:pt idx="146">
                  <c:v>-0.30011700000000002</c:v>
                </c:pt>
                <c:pt idx="147">
                  <c:v>-0.29834899999999998</c:v>
                </c:pt>
                <c:pt idx="148">
                  <c:v>-0.28608899999999998</c:v>
                </c:pt>
                <c:pt idx="149">
                  <c:v>-0.28273199999999998</c:v>
                </c:pt>
                <c:pt idx="150">
                  <c:v>-0.27760500000000005</c:v>
                </c:pt>
                <c:pt idx="151">
                  <c:v>-0.29489900000000002</c:v>
                </c:pt>
                <c:pt idx="152">
                  <c:v>-0.27683999999999997</c:v>
                </c:pt>
                <c:pt idx="153">
                  <c:v>-0.28228900000000001</c:v>
                </c:pt>
                <c:pt idx="154">
                  <c:v>-0.28017799999999998</c:v>
                </c:pt>
                <c:pt idx="155">
                  <c:v>-0.28017399999999998</c:v>
                </c:pt>
                <c:pt idx="156">
                  <c:v>-0.27141100000000001</c:v>
                </c:pt>
                <c:pt idx="157">
                  <c:v>-0.28756200000000004</c:v>
                </c:pt>
                <c:pt idx="158">
                  <c:v>-0.29094999999999999</c:v>
                </c:pt>
                <c:pt idx="159">
                  <c:v>-0.30063899999999999</c:v>
                </c:pt>
                <c:pt idx="160">
                  <c:v>-0.28209899999999999</c:v>
                </c:pt>
                <c:pt idx="161">
                  <c:v>-0.27318000000000003</c:v>
                </c:pt>
                <c:pt idx="162">
                  <c:v>-0.27769900000000003</c:v>
                </c:pt>
                <c:pt idx="163">
                  <c:v>-0.27216800000000002</c:v>
                </c:pt>
                <c:pt idx="164">
                  <c:v>-0.27308499999999997</c:v>
                </c:pt>
                <c:pt idx="165">
                  <c:v>-0.27982099999999999</c:v>
                </c:pt>
                <c:pt idx="166">
                  <c:v>-0.25292999999999999</c:v>
                </c:pt>
                <c:pt idx="167">
                  <c:v>-0.268482</c:v>
                </c:pt>
                <c:pt idx="168">
                  <c:v>-0.26433499999999999</c:v>
                </c:pt>
                <c:pt idx="169">
                  <c:v>-0.26703300000000002</c:v>
                </c:pt>
                <c:pt idx="170">
                  <c:v>-0.27634300000000001</c:v>
                </c:pt>
                <c:pt idx="171">
                  <c:v>-0.27177499999999999</c:v>
                </c:pt>
                <c:pt idx="172">
                  <c:v>-0.270366</c:v>
                </c:pt>
                <c:pt idx="173">
                  <c:v>-0.273812</c:v>
                </c:pt>
                <c:pt idx="174">
                  <c:v>-0.27292</c:v>
                </c:pt>
                <c:pt idx="175">
                  <c:v>-0.27855200000000002</c:v>
                </c:pt>
                <c:pt idx="176">
                  <c:v>-0.260519</c:v>
                </c:pt>
                <c:pt idx="177">
                  <c:v>-0.26789299999999999</c:v>
                </c:pt>
                <c:pt idx="178">
                  <c:v>-0.280505</c:v>
                </c:pt>
                <c:pt idx="179">
                  <c:v>-0.293964</c:v>
                </c:pt>
                <c:pt idx="180">
                  <c:v>-0.29253200000000001</c:v>
                </c:pt>
                <c:pt idx="181">
                  <c:v>-0.306695</c:v>
                </c:pt>
                <c:pt idx="182">
                  <c:v>-0.30535199999999996</c:v>
                </c:pt>
                <c:pt idx="183">
                  <c:v>-0.31804000000000004</c:v>
                </c:pt>
                <c:pt idx="184">
                  <c:v>-0.32527600000000001</c:v>
                </c:pt>
                <c:pt idx="185">
                  <c:v>-0.34050600000000003</c:v>
                </c:pt>
                <c:pt idx="186">
                  <c:v>-0.29354800000000003</c:v>
                </c:pt>
                <c:pt idx="187">
                  <c:v>-0.30884699999999998</c:v>
                </c:pt>
                <c:pt idx="188">
                  <c:v>-0.34034399999999998</c:v>
                </c:pt>
                <c:pt idx="189">
                  <c:v>-0.34665500000000005</c:v>
                </c:pt>
                <c:pt idx="190">
                  <c:v>-0.34758500000000003</c:v>
                </c:pt>
                <c:pt idx="191">
                  <c:v>-0.34463600000000005</c:v>
                </c:pt>
                <c:pt idx="192">
                  <c:v>-0.35602100000000003</c:v>
                </c:pt>
                <c:pt idx="193">
                  <c:v>-0.35641899999999999</c:v>
                </c:pt>
                <c:pt idx="194">
                  <c:v>-0.318079</c:v>
                </c:pt>
                <c:pt idx="195">
                  <c:v>-0.36569800000000002</c:v>
                </c:pt>
                <c:pt idx="196">
                  <c:v>-0.36161599999999999</c:v>
                </c:pt>
                <c:pt idx="197">
                  <c:v>-0.35034900000000002</c:v>
                </c:pt>
                <c:pt idx="198">
                  <c:v>-0.34188800000000003</c:v>
                </c:pt>
                <c:pt idx="199">
                  <c:v>-0.37597399999999997</c:v>
                </c:pt>
                <c:pt idx="200">
                  <c:v>-0.31275999999999998</c:v>
                </c:pt>
                <c:pt idx="201">
                  <c:v>-0.30901799999999996</c:v>
                </c:pt>
                <c:pt idx="202">
                  <c:v>-0.36221500000000006</c:v>
                </c:pt>
                <c:pt idx="203">
                  <c:v>-0.33970800000000001</c:v>
                </c:pt>
                <c:pt idx="204">
                  <c:v>-0.34552100000000002</c:v>
                </c:pt>
                <c:pt idx="205">
                  <c:v>-0.38647900000000002</c:v>
                </c:pt>
                <c:pt idx="206">
                  <c:v>-0.31889499999999998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8.6999999999534339E-2</c:v>
                </c:pt>
                <c:pt idx="2">
                  <c:v>0.18099999999685679</c:v>
                </c:pt>
                <c:pt idx="3">
                  <c:v>0.27599999999802094</c:v>
                </c:pt>
                <c:pt idx="4">
                  <c:v>0.36800000000221189</c:v>
                </c:pt>
                <c:pt idx="5">
                  <c:v>0.46300000000337604</c:v>
                </c:pt>
                <c:pt idx="6">
                  <c:v>0.55500000000029104</c:v>
                </c:pt>
                <c:pt idx="7">
                  <c:v>0.64699999999720603</c:v>
                </c:pt>
                <c:pt idx="8">
                  <c:v>0.74100000000180444</c:v>
                </c:pt>
                <c:pt idx="9">
                  <c:v>0.83400000000256114</c:v>
                </c:pt>
                <c:pt idx="10">
                  <c:v>0.93000000000029104</c:v>
                </c:pt>
                <c:pt idx="11">
                  <c:v>1.021999999997206</c:v>
                </c:pt>
                <c:pt idx="12">
                  <c:v>1.1149999999979627</c:v>
                </c:pt>
                <c:pt idx="13">
                  <c:v>1.2039999999979045</c:v>
                </c:pt>
                <c:pt idx="14">
                  <c:v>1.2980000000025029</c:v>
                </c:pt>
                <c:pt idx="15">
                  <c:v>1.3930000000036671</c:v>
                </c:pt>
                <c:pt idx="16">
                  <c:v>1.4859999999971478</c:v>
                </c:pt>
                <c:pt idx="17">
                  <c:v>1.5780000000013388</c:v>
                </c:pt>
                <c:pt idx="18">
                  <c:v>1.6699999999982538</c:v>
                </c:pt>
                <c:pt idx="19">
                  <c:v>1.7640000000028522</c:v>
                </c:pt>
                <c:pt idx="20">
                  <c:v>1.8580000000001746</c:v>
                </c:pt>
                <c:pt idx="21">
                  <c:v>1.9510000000009313</c:v>
                </c:pt>
                <c:pt idx="22">
                  <c:v>2.0449999999982538</c:v>
                </c:pt>
                <c:pt idx="23">
                  <c:v>2.1379999999990105</c:v>
                </c:pt>
                <c:pt idx="24">
                  <c:v>2.2309999999997672</c:v>
                </c:pt>
                <c:pt idx="25">
                  <c:v>2.3240000000005239</c:v>
                </c:pt>
                <c:pt idx="26">
                  <c:v>2.4179999999978463</c:v>
                </c:pt>
                <c:pt idx="27">
                  <c:v>2.5120000000024447</c:v>
                </c:pt>
                <c:pt idx="28">
                  <c:v>2.6039999999993597</c:v>
                </c:pt>
                <c:pt idx="29">
                  <c:v>2.6970000000001164</c:v>
                </c:pt>
                <c:pt idx="30">
                  <c:v>2.7920000000012806</c:v>
                </c:pt>
                <c:pt idx="31">
                  <c:v>2.8850000000020373</c:v>
                </c:pt>
                <c:pt idx="32">
                  <c:v>2.978000000002794</c:v>
                </c:pt>
                <c:pt idx="33">
                  <c:v>3.069999999999709</c:v>
                </c:pt>
                <c:pt idx="34">
                  <c:v>3.1659999999974389</c:v>
                </c:pt>
                <c:pt idx="35">
                  <c:v>3.2589999999981956</c:v>
                </c:pt>
                <c:pt idx="36">
                  <c:v>3.3539999999993597</c:v>
                </c:pt>
                <c:pt idx="37">
                  <c:v>3.4460000000035507</c:v>
                </c:pt>
                <c:pt idx="38">
                  <c:v>3.5370000000038999</c:v>
                </c:pt>
                <c:pt idx="39">
                  <c:v>3.6310000000012224</c:v>
                </c:pt>
                <c:pt idx="40">
                  <c:v>3.7229999999981374</c:v>
                </c:pt>
                <c:pt idx="41">
                  <c:v>3.8179999999993015</c:v>
                </c:pt>
                <c:pt idx="42">
                  <c:v>3.9100000000034925</c:v>
                </c:pt>
                <c:pt idx="43">
                  <c:v>4.0040000000008149</c:v>
                </c:pt>
                <c:pt idx="44">
                  <c:v>4.0959999999977299</c:v>
                </c:pt>
                <c:pt idx="45">
                  <c:v>4.1889999999984866</c:v>
                </c:pt>
                <c:pt idx="46">
                  <c:v>4.2819999999992433</c:v>
                </c:pt>
                <c:pt idx="47">
                  <c:v>4.375</c:v>
                </c:pt>
                <c:pt idx="48">
                  <c:v>4.4689999999973224</c:v>
                </c:pt>
                <c:pt idx="49">
                  <c:v>4.5610000000015134</c:v>
                </c:pt>
                <c:pt idx="50">
                  <c:v>4.6549999999988358</c:v>
                </c:pt>
                <c:pt idx="51">
                  <c:v>4.75</c:v>
                </c:pt>
                <c:pt idx="52">
                  <c:v>4.8430000000007567</c:v>
                </c:pt>
                <c:pt idx="53">
                  <c:v>4.9360000000015134</c:v>
                </c:pt>
                <c:pt idx="54">
                  <c:v>5.0279999999984284</c:v>
                </c:pt>
                <c:pt idx="55">
                  <c:v>5.1209999999991851</c:v>
                </c:pt>
                <c:pt idx="56">
                  <c:v>5.2150000000037835</c:v>
                </c:pt>
                <c:pt idx="57">
                  <c:v>5.3090000000011059</c:v>
                </c:pt>
                <c:pt idx="58">
                  <c:v>5.3989999999976135</c:v>
                </c:pt>
                <c:pt idx="59">
                  <c:v>5.4919999999983702</c:v>
                </c:pt>
                <c:pt idx="60">
                  <c:v>5.5869999999995343</c:v>
                </c:pt>
                <c:pt idx="61">
                  <c:v>5.680000000000291</c:v>
                </c:pt>
                <c:pt idx="62">
                  <c:v>5.771999999997206</c:v>
                </c:pt>
                <c:pt idx="63">
                  <c:v>5.8660000000018044</c:v>
                </c:pt>
                <c:pt idx="64">
                  <c:v>5.9570000000021537</c:v>
                </c:pt>
                <c:pt idx="65">
                  <c:v>6.0489999999990687</c:v>
                </c:pt>
                <c:pt idx="66">
                  <c:v>6.1410000000032596</c:v>
                </c:pt>
                <c:pt idx="67">
                  <c:v>6.2359999999971478</c:v>
                </c:pt>
                <c:pt idx="68">
                  <c:v>6.3280000000013388</c:v>
                </c:pt>
                <c:pt idx="69">
                  <c:v>6.4210000000020955</c:v>
                </c:pt>
                <c:pt idx="70">
                  <c:v>6.5149999999994179</c:v>
                </c:pt>
                <c:pt idx="71">
                  <c:v>6.6070000000036089</c:v>
                </c:pt>
                <c:pt idx="72">
                  <c:v>6.6990000000005239</c:v>
                </c:pt>
                <c:pt idx="73">
                  <c:v>6.7920000000012806</c:v>
                </c:pt>
                <c:pt idx="74">
                  <c:v>6.885999999998603</c:v>
                </c:pt>
                <c:pt idx="75">
                  <c:v>6.9800000000032014</c:v>
                </c:pt>
                <c:pt idx="76">
                  <c:v>7.0720000000001164</c:v>
                </c:pt>
                <c:pt idx="77">
                  <c:v>7.1650000000008731</c:v>
                </c:pt>
                <c:pt idx="78">
                  <c:v>7.2569999999977881</c:v>
                </c:pt>
                <c:pt idx="79">
                  <c:v>7.3479999999981374</c:v>
                </c:pt>
                <c:pt idx="80">
                  <c:v>7.4420000000027358</c:v>
                </c:pt>
                <c:pt idx="81">
                  <c:v>7.5360000000000582</c:v>
                </c:pt>
                <c:pt idx="82">
                  <c:v>7.6319999999977881</c:v>
                </c:pt>
                <c:pt idx="83">
                  <c:v>7.7229999999981374</c:v>
                </c:pt>
                <c:pt idx="84">
                  <c:v>7.8170000000027358</c:v>
                </c:pt>
                <c:pt idx="85">
                  <c:v>7.9089999999996508</c:v>
                </c:pt>
                <c:pt idx="86">
                  <c:v>8.0040000000008149</c:v>
                </c:pt>
                <c:pt idx="87">
                  <c:v>8.0950000000011642</c:v>
                </c:pt>
                <c:pt idx="88">
                  <c:v>8.1869999999980791</c:v>
                </c:pt>
                <c:pt idx="89">
                  <c:v>8.2819999999992433</c:v>
                </c:pt>
                <c:pt idx="90">
                  <c:v>8.3729999999995925</c:v>
                </c:pt>
                <c:pt idx="91">
                  <c:v>8.4660000000003492</c:v>
                </c:pt>
                <c:pt idx="92">
                  <c:v>8.5610000000015134</c:v>
                </c:pt>
                <c:pt idx="93">
                  <c:v>8.6529999999984284</c:v>
                </c:pt>
                <c:pt idx="94">
                  <c:v>8.7470000000030268</c:v>
                </c:pt>
                <c:pt idx="95">
                  <c:v>8.8410000000003492</c:v>
                </c:pt>
                <c:pt idx="96">
                  <c:v>8.9329999999972642</c:v>
                </c:pt>
                <c:pt idx="97">
                  <c:v>9.0250000000014552</c:v>
                </c:pt>
                <c:pt idx="98">
                  <c:v>9.1169999999983702</c:v>
                </c:pt>
                <c:pt idx="99">
                  <c:v>9.2139999999999418</c:v>
                </c:pt>
                <c:pt idx="100">
                  <c:v>9.3070000000006985</c:v>
                </c:pt>
                <c:pt idx="101">
                  <c:v>9.3980000000010477</c:v>
                </c:pt>
                <c:pt idx="102">
                  <c:v>9.4910000000018044</c:v>
                </c:pt>
                <c:pt idx="103">
                  <c:v>9.5840000000025611</c:v>
                </c:pt>
                <c:pt idx="104">
                  <c:v>9.6770000000033178</c:v>
                </c:pt>
                <c:pt idx="105">
                  <c:v>9.7690000000002328</c:v>
                </c:pt>
                <c:pt idx="106">
                  <c:v>9.8609999999971478</c:v>
                </c:pt>
                <c:pt idx="107">
                  <c:v>9.9539999999979045</c:v>
                </c:pt>
                <c:pt idx="108">
                  <c:v>10.048999999999069</c:v>
                </c:pt>
                <c:pt idx="109">
                  <c:v>10.139999999999418</c:v>
                </c:pt>
                <c:pt idx="110">
                  <c:v>10.234000000004016</c:v>
                </c:pt>
                <c:pt idx="111">
                  <c:v>10.328999999997905</c:v>
                </c:pt>
                <c:pt idx="112">
                  <c:v>10.421999999998661</c:v>
                </c:pt>
                <c:pt idx="113">
                  <c:v>10.514000000002852</c:v>
                </c:pt>
                <c:pt idx="114">
                  <c:v>10.608000000000175</c:v>
                </c:pt>
                <c:pt idx="115">
                  <c:v>10.701000000000931</c:v>
                </c:pt>
                <c:pt idx="116">
                  <c:v>10.794999999998254</c:v>
                </c:pt>
                <c:pt idx="117">
                  <c:v>10.887000000002445</c:v>
                </c:pt>
                <c:pt idx="118">
                  <c:v>10.97899999999936</c:v>
                </c:pt>
                <c:pt idx="119">
                  <c:v>11.072000000000116</c:v>
                </c:pt>
                <c:pt idx="120">
                  <c:v>11.165999999997439</c:v>
                </c:pt>
                <c:pt idx="121">
                  <c:v>11.256999999997788</c:v>
                </c:pt>
                <c:pt idx="122">
                  <c:v>11.351000000002387</c:v>
                </c:pt>
                <c:pt idx="123">
                  <c:v>11.447000000000116</c:v>
                </c:pt>
                <c:pt idx="124">
                  <c:v>11.538000000000466</c:v>
                </c:pt>
                <c:pt idx="125">
                  <c:v>11.629000000000815</c:v>
                </c:pt>
                <c:pt idx="126">
                  <c:v>11.722999999998137</c:v>
                </c:pt>
                <c:pt idx="127">
                  <c:v>11.817000000002736</c:v>
                </c:pt>
                <c:pt idx="128">
                  <c:v>11.908999999999651</c:v>
                </c:pt>
                <c:pt idx="129">
                  <c:v>12.002000000000407</c:v>
                </c:pt>
                <c:pt idx="130">
                  <c:v>12.097000000001572</c:v>
                </c:pt>
                <c:pt idx="131">
                  <c:v>12.190000000002328</c:v>
                </c:pt>
                <c:pt idx="132">
                  <c:v>12.281000000002678</c:v>
                </c:pt>
                <c:pt idx="133">
                  <c:v>12.372999999999593</c:v>
                </c:pt>
                <c:pt idx="134">
                  <c:v>12.466000000000349</c:v>
                </c:pt>
                <c:pt idx="135">
                  <c:v>12.557999999997264</c:v>
                </c:pt>
                <c:pt idx="136">
                  <c:v>12.650999999998021</c:v>
                </c:pt>
                <c:pt idx="137">
                  <c:v>12.743999999998778</c:v>
                </c:pt>
                <c:pt idx="138">
                  <c:v>12.836999999999534</c:v>
                </c:pt>
                <c:pt idx="139">
                  <c:v>12.929000000003725</c:v>
                </c:pt>
                <c:pt idx="140">
                  <c:v>13.023000000001048</c:v>
                </c:pt>
                <c:pt idx="141">
                  <c:v>13.116000000001804</c:v>
                </c:pt>
                <c:pt idx="142">
                  <c:v>13.211000000002969</c:v>
                </c:pt>
                <c:pt idx="143">
                  <c:v>13.305999999996857</c:v>
                </c:pt>
                <c:pt idx="144">
                  <c:v>13.398999999997613</c:v>
                </c:pt>
                <c:pt idx="145">
                  <c:v>13.49199999999837</c:v>
                </c:pt>
                <c:pt idx="146">
                  <c:v>13.586000000002969</c:v>
                </c:pt>
                <c:pt idx="147">
                  <c:v>13.679000000003725</c:v>
                </c:pt>
                <c:pt idx="148">
                  <c:v>13.771999999997206</c:v>
                </c:pt>
                <c:pt idx="149">
                  <c:v>13.866000000001804</c:v>
                </c:pt>
                <c:pt idx="150">
                  <c:v>13.959000000002561</c:v>
                </c:pt>
                <c:pt idx="151">
                  <c:v>14.052000000003318</c:v>
                </c:pt>
                <c:pt idx="152">
                  <c:v>14.14600000000064</c:v>
                </c:pt>
                <c:pt idx="153">
                  <c:v>14.237999999997555</c:v>
                </c:pt>
                <c:pt idx="154">
                  <c:v>14.334000000002561</c:v>
                </c:pt>
                <c:pt idx="155">
                  <c:v>14.423000000002503</c:v>
                </c:pt>
                <c:pt idx="156">
                  <c:v>14.516999999999825</c:v>
                </c:pt>
                <c:pt idx="157">
                  <c:v>14.609000000004016</c:v>
                </c:pt>
                <c:pt idx="158">
                  <c:v>14.703999999997905</c:v>
                </c:pt>
                <c:pt idx="159">
                  <c:v>14.796000000002095</c:v>
                </c:pt>
                <c:pt idx="160">
                  <c:v>14.889999999999418</c:v>
                </c:pt>
                <c:pt idx="161">
                  <c:v>14.984000000004016</c:v>
                </c:pt>
                <c:pt idx="162">
                  <c:v>15.074000000000524</c:v>
                </c:pt>
                <c:pt idx="163">
                  <c:v>15.167000000001281</c:v>
                </c:pt>
                <c:pt idx="164">
                  <c:v>15.260999999998603</c:v>
                </c:pt>
                <c:pt idx="165">
                  <c:v>15.355000000003201</c:v>
                </c:pt>
                <c:pt idx="166">
                  <c:v>15.449000000000524</c:v>
                </c:pt>
                <c:pt idx="167">
                  <c:v>15.540000000000873</c:v>
                </c:pt>
                <c:pt idx="168">
                  <c:v>15.63300000000163</c:v>
                </c:pt>
                <c:pt idx="169">
                  <c:v>15.726000000002387</c:v>
                </c:pt>
                <c:pt idx="170">
                  <c:v>15.819000000003143</c:v>
                </c:pt>
                <c:pt idx="171">
                  <c:v>15.913000000000466</c:v>
                </c:pt>
                <c:pt idx="172">
                  <c:v>16.006000000001222</c:v>
                </c:pt>
                <c:pt idx="173">
                  <c:v>16.099000000001979</c:v>
                </c:pt>
                <c:pt idx="174">
                  <c:v>16.190999999998894</c:v>
                </c:pt>
                <c:pt idx="175">
                  <c:v>16.286000000000058</c:v>
                </c:pt>
                <c:pt idx="176">
                  <c:v>16.381000000001222</c:v>
                </c:pt>
                <c:pt idx="177">
                  <c:v>16.470000000001164</c:v>
                </c:pt>
                <c:pt idx="178">
                  <c:v>16.565000000002328</c:v>
                </c:pt>
                <c:pt idx="179">
                  <c:v>16.656999999999243</c:v>
                </c:pt>
                <c:pt idx="180">
                  <c:v>16.751000000003842</c:v>
                </c:pt>
                <c:pt idx="181">
                  <c:v>16.843999999997322</c:v>
                </c:pt>
                <c:pt idx="182">
                  <c:v>16.934999999997672</c:v>
                </c:pt>
                <c:pt idx="183">
                  <c:v>17.02900000000227</c:v>
                </c:pt>
                <c:pt idx="184">
                  <c:v>17.120999999999185</c:v>
                </c:pt>
                <c:pt idx="185">
                  <c:v>17.213000000003376</c:v>
                </c:pt>
                <c:pt idx="186">
                  <c:v>17.307000000000698</c:v>
                </c:pt>
                <c:pt idx="187">
                  <c:v>17.400000000001455</c:v>
                </c:pt>
                <c:pt idx="188">
                  <c:v>17.493000000002212</c:v>
                </c:pt>
                <c:pt idx="189">
                  <c:v>17.586999999999534</c:v>
                </c:pt>
                <c:pt idx="190">
                  <c:v>17.680000000000291</c:v>
                </c:pt>
                <c:pt idx="191">
                  <c:v>17.771999999997206</c:v>
                </c:pt>
                <c:pt idx="192">
                  <c:v>17.866000000001804</c:v>
                </c:pt>
                <c:pt idx="193">
                  <c:v>17.959000000002561</c:v>
                </c:pt>
                <c:pt idx="194">
                  <c:v>18.052999999999884</c:v>
                </c:pt>
                <c:pt idx="195">
                  <c:v>18.14600000000064</c:v>
                </c:pt>
                <c:pt idx="196">
                  <c:v>18.241000000001804</c:v>
                </c:pt>
                <c:pt idx="197">
                  <c:v>18.332999999998719</c:v>
                </c:pt>
                <c:pt idx="198">
                  <c:v>18.42500000000291</c:v>
                </c:pt>
                <c:pt idx="199">
                  <c:v>18.516999999999825</c:v>
                </c:pt>
                <c:pt idx="200">
                  <c:v>18.610000000000582</c:v>
                </c:pt>
                <c:pt idx="201">
                  <c:v>18.703000000001339</c:v>
                </c:pt>
                <c:pt idx="202">
                  <c:v>18.796999999998661</c:v>
                </c:pt>
                <c:pt idx="203">
                  <c:v>18.889000000002852</c:v>
                </c:pt>
                <c:pt idx="204">
                  <c:v>18.982000000003609</c:v>
                </c:pt>
                <c:pt idx="205">
                  <c:v>19.076000000000931</c:v>
                </c:pt>
                <c:pt idx="206">
                  <c:v>19.167999999997846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7-4E40-AF08-093CF11A6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Watanabe1!$AG$4:$AG$1000</c:f>
              <c:numCache>
                <c:formatCode>General</c:formatCode>
                <c:ptCount val="997"/>
                <c:pt idx="0">
                  <c:v>21.860000610351563</c:v>
                </c:pt>
                <c:pt idx="1">
                  <c:v>20.180000305175781</c:v>
                </c:pt>
                <c:pt idx="2">
                  <c:v>19.120000839233398</c:v>
                </c:pt>
                <c:pt idx="3">
                  <c:v>19.590000152587891</c:v>
                </c:pt>
                <c:pt idx="4">
                  <c:v>18.610000610351563</c:v>
                </c:pt>
                <c:pt idx="5">
                  <c:v>20.110000610351563</c:v>
                </c:pt>
                <c:pt idx="6">
                  <c:v>19.889999389648438</c:v>
                </c:pt>
                <c:pt idx="7">
                  <c:v>18.309999465942383</c:v>
                </c:pt>
                <c:pt idx="8">
                  <c:v>19.239999771118164</c:v>
                </c:pt>
                <c:pt idx="9">
                  <c:v>19.469999313354492</c:v>
                </c:pt>
                <c:pt idx="10">
                  <c:v>20.600000381469727</c:v>
                </c:pt>
                <c:pt idx="11">
                  <c:v>18.760000228881836</c:v>
                </c:pt>
                <c:pt idx="12">
                  <c:v>19.120000839233398</c:v>
                </c:pt>
                <c:pt idx="13">
                  <c:v>19.809999465942383</c:v>
                </c:pt>
                <c:pt idx="14">
                  <c:v>19.860000610351563</c:v>
                </c:pt>
                <c:pt idx="15">
                  <c:v>19.840000152587891</c:v>
                </c:pt>
                <c:pt idx="16">
                  <c:v>18.940000534057617</c:v>
                </c:pt>
                <c:pt idx="17">
                  <c:v>19.700000762939453</c:v>
                </c:pt>
                <c:pt idx="18">
                  <c:v>19.879999160766602</c:v>
                </c:pt>
                <c:pt idx="19">
                  <c:v>19.840000152587891</c:v>
                </c:pt>
                <c:pt idx="20">
                  <c:v>19.530000686645508</c:v>
                </c:pt>
                <c:pt idx="21">
                  <c:v>18.620000839233398</c:v>
                </c:pt>
                <c:pt idx="22">
                  <c:v>19.770000457763672</c:v>
                </c:pt>
                <c:pt idx="23">
                  <c:v>20.120000839233398</c:v>
                </c:pt>
                <c:pt idx="24">
                  <c:v>20.120000839233398</c:v>
                </c:pt>
                <c:pt idx="25">
                  <c:v>21.450000762939453</c:v>
                </c:pt>
                <c:pt idx="26">
                  <c:v>20.069999694824219</c:v>
                </c:pt>
                <c:pt idx="27">
                  <c:v>19.350000381469727</c:v>
                </c:pt>
                <c:pt idx="28">
                  <c:v>19.520000457763672</c:v>
                </c:pt>
                <c:pt idx="29">
                  <c:v>21.25</c:v>
                </c:pt>
                <c:pt idx="30">
                  <c:v>19.680000305175781</c:v>
                </c:pt>
                <c:pt idx="31">
                  <c:v>18.790000915527344</c:v>
                </c:pt>
                <c:pt idx="32">
                  <c:v>21.850000381469727</c:v>
                </c:pt>
                <c:pt idx="33">
                  <c:v>20.739999771118164</c:v>
                </c:pt>
                <c:pt idx="34">
                  <c:v>18.530000686645508</c:v>
                </c:pt>
                <c:pt idx="35">
                  <c:v>19.149999618530273</c:v>
                </c:pt>
                <c:pt idx="36">
                  <c:v>19.649999618530273</c:v>
                </c:pt>
                <c:pt idx="37">
                  <c:v>19.629999160766602</c:v>
                </c:pt>
                <c:pt idx="38">
                  <c:v>20.899999618530273</c:v>
                </c:pt>
                <c:pt idx="39">
                  <c:v>21.129999160766602</c:v>
                </c:pt>
                <c:pt idx="40">
                  <c:v>19.649999618530273</c:v>
                </c:pt>
                <c:pt idx="41">
                  <c:v>19.110000610351563</c:v>
                </c:pt>
                <c:pt idx="42">
                  <c:v>18.549999237060547</c:v>
                </c:pt>
                <c:pt idx="43">
                  <c:v>18.540000915527344</c:v>
                </c:pt>
                <c:pt idx="44">
                  <c:v>19.139999389648438</c:v>
                </c:pt>
                <c:pt idx="45">
                  <c:v>18.620000839233398</c:v>
                </c:pt>
                <c:pt idx="46">
                  <c:v>18.340000152587891</c:v>
                </c:pt>
                <c:pt idx="47">
                  <c:v>18.639999389648438</c:v>
                </c:pt>
                <c:pt idx="48">
                  <c:v>19.510000228881836</c:v>
                </c:pt>
                <c:pt idx="49">
                  <c:v>19.040000915527344</c:v>
                </c:pt>
                <c:pt idx="50">
                  <c:v>18.75</c:v>
                </c:pt>
                <c:pt idx="51">
                  <c:v>19.520000457763672</c:v>
                </c:pt>
                <c:pt idx="52">
                  <c:v>19.440000534057617</c:v>
                </c:pt>
                <c:pt idx="53">
                  <c:v>18.920000076293945</c:v>
                </c:pt>
                <c:pt idx="54">
                  <c:v>18.549999237060547</c:v>
                </c:pt>
                <c:pt idx="55">
                  <c:v>20.010000228881836</c:v>
                </c:pt>
                <c:pt idx="56">
                  <c:v>19.989999771118164</c:v>
                </c:pt>
                <c:pt idx="57">
                  <c:v>19.790000915527344</c:v>
                </c:pt>
                <c:pt idx="58">
                  <c:v>19.760000228881836</c:v>
                </c:pt>
                <c:pt idx="59">
                  <c:v>20.209999084472656</c:v>
                </c:pt>
                <c:pt idx="60">
                  <c:v>20.909999847412109</c:v>
                </c:pt>
                <c:pt idx="61">
                  <c:v>21.809999465942383</c:v>
                </c:pt>
                <c:pt idx="62">
                  <c:v>20.260000228881836</c:v>
                </c:pt>
                <c:pt idx="63">
                  <c:v>21.209999084472656</c:v>
                </c:pt>
                <c:pt idx="64">
                  <c:v>22.479999542236328</c:v>
                </c:pt>
                <c:pt idx="65">
                  <c:v>23</c:v>
                </c:pt>
                <c:pt idx="66">
                  <c:v>22.020000457763672</c:v>
                </c:pt>
                <c:pt idx="67">
                  <c:v>21.700000762939453</c:v>
                </c:pt>
                <c:pt idx="68">
                  <c:v>21.860000610351563</c:v>
                </c:pt>
                <c:pt idx="69">
                  <c:v>21.290000915527344</c:v>
                </c:pt>
                <c:pt idx="70">
                  <c:v>20.399999618530273</c:v>
                </c:pt>
                <c:pt idx="71">
                  <c:v>21.030000686645508</c:v>
                </c:pt>
                <c:pt idx="72">
                  <c:v>21.979999542236328</c:v>
                </c:pt>
                <c:pt idx="73">
                  <c:v>21</c:v>
                </c:pt>
                <c:pt idx="74">
                  <c:v>20.329999923706055</c:v>
                </c:pt>
                <c:pt idx="75">
                  <c:v>19.760000228881836</c:v>
                </c:pt>
                <c:pt idx="76">
                  <c:v>20.610000610351563</c:v>
                </c:pt>
                <c:pt idx="77">
                  <c:v>21.610000610351563</c:v>
                </c:pt>
                <c:pt idx="78">
                  <c:v>21.309999465942383</c:v>
                </c:pt>
                <c:pt idx="79">
                  <c:v>20.379999160766602</c:v>
                </c:pt>
                <c:pt idx="80">
                  <c:v>21.540000915527344</c:v>
                </c:pt>
                <c:pt idx="81">
                  <c:v>22.600000381469727</c:v>
                </c:pt>
                <c:pt idx="82">
                  <c:v>21.879999160766602</c:v>
                </c:pt>
                <c:pt idx="83">
                  <c:v>20.340000152587891</c:v>
                </c:pt>
                <c:pt idx="84">
                  <c:v>22.209999084472656</c:v>
                </c:pt>
                <c:pt idx="85">
                  <c:v>20.260000228881836</c:v>
                </c:pt>
                <c:pt idx="86">
                  <c:v>21.459999084472656</c:v>
                </c:pt>
                <c:pt idx="87">
                  <c:v>19.280000686645508</c:v>
                </c:pt>
                <c:pt idx="88">
                  <c:v>20.190000534057617</c:v>
                </c:pt>
                <c:pt idx="89">
                  <c:v>19.770000457763672</c:v>
                </c:pt>
                <c:pt idx="90">
                  <c:v>20.219999313354492</c:v>
                </c:pt>
                <c:pt idx="91">
                  <c:v>19.989999771118164</c:v>
                </c:pt>
                <c:pt idx="92">
                  <c:v>21.489999771118164</c:v>
                </c:pt>
                <c:pt idx="93">
                  <c:v>20.579999923706055</c:v>
                </c:pt>
                <c:pt idx="94">
                  <c:v>20.670000076293945</c:v>
                </c:pt>
                <c:pt idx="95">
                  <c:v>21.879999160766602</c:v>
                </c:pt>
                <c:pt idx="96">
                  <c:v>22.530000686645508</c:v>
                </c:pt>
                <c:pt idx="97">
                  <c:v>20.399999618530273</c:v>
                </c:pt>
                <c:pt idx="98">
                  <c:v>21.229999542236328</c:v>
                </c:pt>
                <c:pt idx="99">
                  <c:v>21.110000610351563</c:v>
                </c:pt>
                <c:pt idx="100">
                  <c:v>21.110000610351563</c:v>
                </c:pt>
                <c:pt idx="101">
                  <c:v>21.159999847412109</c:v>
                </c:pt>
                <c:pt idx="102">
                  <c:v>21.159999847412109</c:v>
                </c:pt>
                <c:pt idx="103">
                  <c:v>18.719999313354492</c:v>
                </c:pt>
                <c:pt idx="104">
                  <c:v>21.25</c:v>
                </c:pt>
                <c:pt idx="105">
                  <c:v>21.360000610351563</c:v>
                </c:pt>
                <c:pt idx="106">
                  <c:v>21</c:v>
                </c:pt>
                <c:pt idx="107">
                  <c:v>22.5</c:v>
                </c:pt>
                <c:pt idx="108">
                  <c:v>21.399999618530273</c:v>
                </c:pt>
                <c:pt idx="109">
                  <c:v>21.219999313354492</c:v>
                </c:pt>
                <c:pt idx="110">
                  <c:v>20.309999465942383</c:v>
                </c:pt>
                <c:pt idx="111">
                  <c:v>20.309999465942383</c:v>
                </c:pt>
                <c:pt idx="112">
                  <c:v>20.680000305175781</c:v>
                </c:pt>
                <c:pt idx="113">
                  <c:v>21.25</c:v>
                </c:pt>
                <c:pt idx="114">
                  <c:v>22.950000762939453</c:v>
                </c:pt>
                <c:pt idx="115">
                  <c:v>21.639999389648438</c:v>
                </c:pt>
                <c:pt idx="116">
                  <c:v>21.860000610351563</c:v>
                </c:pt>
                <c:pt idx="117">
                  <c:v>21.799999237060547</c:v>
                </c:pt>
                <c:pt idx="118">
                  <c:v>21.079999923706055</c:v>
                </c:pt>
                <c:pt idx="119">
                  <c:v>20.479999542236328</c:v>
                </c:pt>
                <c:pt idx="120">
                  <c:v>21.959999084472656</c:v>
                </c:pt>
                <c:pt idx="121">
                  <c:v>21.639999389648438</c:v>
                </c:pt>
                <c:pt idx="122">
                  <c:v>22.479999542236328</c:v>
                </c:pt>
                <c:pt idx="123">
                  <c:v>21.159999847412109</c:v>
                </c:pt>
                <c:pt idx="124">
                  <c:v>22.329999923706055</c:v>
                </c:pt>
                <c:pt idx="125">
                  <c:v>22.170000076293945</c:v>
                </c:pt>
                <c:pt idx="126">
                  <c:v>21.840000152587891</c:v>
                </c:pt>
                <c:pt idx="127">
                  <c:v>22.170000076293945</c:v>
                </c:pt>
                <c:pt idx="128">
                  <c:v>24.829999923706055</c:v>
                </c:pt>
                <c:pt idx="129">
                  <c:v>25.819999694824219</c:v>
                </c:pt>
                <c:pt idx="130">
                  <c:v>25.030000686645508</c:v>
                </c:pt>
                <c:pt idx="131">
                  <c:v>23.879999160766602</c:v>
                </c:pt>
                <c:pt idx="132">
                  <c:v>23.420000076293945</c:v>
                </c:pt>
                <c:pt idx="133">
                  <c:v>25.090000152587891</c:v>
                </c:pt>
                <c:pt idx="134">
                  <c:v>23.290000915527344</c:v>
                </c:pt>
                <c:pt idx="135">
                  <c:v>24.159999847412109</c:v>
                </c:pt>
                <c:pt idx="136">
                  <c:v>21.549999237060547</c:v>
                </c:pt>
                <c:pt idx="137">
                  <c:v>20.700000762939453</c:v>
                </c:pt>
                <c:pt idx="138">
                  <c:v>22.579999923706055</c:v>
                </c:pt>
                <c:pt idx="139">
                  <c:v>23.799999237060547</c:v>
                </c:pt>
                <c:pt idx="140">
                  <c:v>26.399999618530273</c:v>
                </c:pt>
                <c:pt idx="141">
                  <c:v>24.760000228881836</c:v>
                </c:pt>
                <c:pt idx="142">
                  <c:v>23.629999160766602</c:v>
                </c:pt>
                <c:pt idx="143">
                  <c:v>24.309999465942383</c:v>
                </c:pt>
                <c:pt idx="144">
                  <c:v>21.079999923706055</c:v>
                </c:pt>
                <c:pt idx="145">
                  <c:v>24.729999542236328</c:v>
                </c:pt>
                <c:pt idx="146">
                  <c:v>25.059999465942383</c:v>
                </c:pt>
                <c:pt idx="147">
                  <c:v>22.690000534057617</c:v>
                </c:pt>
                <c:pt idx="148">
                  <c:v>23.459999084472656</c:v>
                </c:pt>
                <c:pt idx="149">
                  <c:v>25.059999465942383</c:v>
                </c:pt>
                <c:pt idx="150">
                  <c:v>22.700000762939453</c:v>
                </c:pt>
                <c:pt idx="151">
                  <c:v>24.299999237060547</c:v>
                </c:pt>
                <c:pt idx="152">
                  <c:v>22.549999237060547</c:v>
                </c:pt>
                <c:pt idx="153">
                  <c:v>26.239999771118164</c:v>
                </c:pt>
                <c:pt idx="154">
                  <c:v>23.270000457763672</c:v>
                </c:pt>
                <c:pt idx="155">
                  <c:v>21.829999923706055</c:v>
                </c:pt>
                <c:pt idx="156">
                  <c:v>22.360000610351563</c:v>
                </c:pt>
                <c:pt idx="157">
                  <c:v>21.239999771118164</c:v>
                </c:pt>
                <c:pt idx="158">
                  <c:v>21.799999237060547</c:v>
                </c:pt>
                <c:pt idx="159">
                  <c:v>24.350000381469727</c:v>
                </c:pt>
                <c:pt idx="160">
                  <c:v>23.370000839233398</c:v>
                </c:pt>
                <c:pt idx="161">
                  <c:v>24.610000610351563</c:v>
                </c:pt>
                <c:pt idx="162">
                  <c:v>22.5</c:v>
                </c:pt>
                <c:pt idx="163">
                  <c:v>23.110000610351563</c:v>
                </c:pt>
                <c:pt idx="164">
                  <c:v>21.139999389648438</c:v>
                </c:pt>
                <c:pt idx="165">
                  <c:v>20.139999389648438</c:v>
                </c:pt>
                <c:pt idx="166">
                  <c:v>20.25</c:v>
                </c:pt>
                <c:pt idx="167">
                  <c:v>23.840000152587891</c:v>
                </c:pt>
                <c:pt idx="168">
                  <c:v>19.770000457763672</c:v>
                </c:pt>
                <c:pt idx="169">
                  <c:v>19.930000305175781</c:v>
                </c:pt>
                <c:pt idx="170">
                  <c:v>22.729999542236328</c:v>
                </c:pt>
                <c:pt idx="171">
                  <c:v>20.049999237060547</c:v>
                </c:pt>
                <c:pt idx="172">
                  <c:v>19.75</c:v>
                </c:pt>
                <c:pt idx="173">
                  <c:v>18.840000152587891</c:v>
                </c:pt>
                <c:pt idx="174">
                  <c:v>20.729999542236328</c:v>
                </c:pt>
                <c:pt idx="175">
                  <c:v>20.579999923706055</c:v>
                </c:pt>
                <c:pt idx="176">
                  <c:v>20.469999313354492</c:v>
                </c:pt>
                <c:pt idx="177">
                  <c:v>20.010000228881836</c:v>
                </c:pt>
                <c:pt idx="178">
                  <c:v>18.950000762939453</c:v>
                </c:pt>
                <c:pt idx="179">
                  <c:v>18.270000457763672</c:v>
                </c:pt>
                <c:pt idx="180">
                  <c:v>20.129999160766602</c:v>
                </c:pt>
                <c:pt idx="181">
                  <c:v>19.420000076293945</c:v>
                </c:pt>
                <c:pt idx="182">
                  <c:v>18.370000839233398</c:v>
                </c:pt>
                <c:pt idx="183">
                  <c:v>21.829999923706055</c:v>
                </c:pt>
                <c:pt idx="184">
                  <c:v>23.379999160766602</c:v>
                </c:pt>
                <c:pt idx="185">
                  <c:v>23.770000457763672</c:v>
                </c:pt>
                <c:pt idx="186">
                  <c:v>20.860000610351563</c:v>
                </c:pt>
                <c:pt idx="187">
                  <c:v>20.809999465942383</c:v>
                </c:pt>
                <c:pt idx="188">
                  <c:v>19.110000610351563</c:v>
                </c:pt>
                <c:pt idx="189">
                  <c:v>19.790000915527344</c:v>
                </c:pt>
                <c:pt idx="190">
                  <c:v>18.930000305175781</c:v>
                </c:pt>
                <c:pt idx="191">
                  <c:v>18.430000305175781</c:v>
                </c:pt>
                <c:pt idx="192">
                  <c:v>20.090000152587891</c:v>
                </c:pt>
                <c:pt idx="193">
                  <c:v>21.049999237060547</c:v>
                </c:pt>
                <c:pt idx="194">
                  <c:v>21.590000152587891</c:v>
                </c:pt>
                <c:pt idx="195">
                  <c:v>21.479999542236328</c:v>
                </c:pt>
                <c:pt idx="196">
                  <c:v>20.899999618530273</c:v>
                </c:pt>
                <c:pt idx="197">
                  <c:v>21.239999771118164</c:v>
                </c:pt>
                <c:pt idx="198">
                  <c:v>20.459999084472656</c:v>
                </c:pt>
                <c:pt idx="199">
                  <c:v>22.760000228881836</c:v>
                </c:pt>
                <c:pt idx="200">
                  <c:v>23.510000228881836</c:v>
                </c:pt>
                <c:pt idx="201">
                  <c:v>22.280000686645508</c:v>
                </c:pt>
                <c:pt idx="202">
                  <c:v>22.280000686645508</c:v>
                </c:pt>
                <c:pt idx="203">
                  <c:v>22.139999389648438</c:v>
                </c:pt>
                <c:pt idx="204">
                  <c:v>25.049999237060547</c:v>
                </c:pt>
                <c:pt idx="205">
                  <c:v>26.040000915527344</c:v>
                </c:pt>
                <c:pt idx="206">
                  <c:v>26.75</c:v>
                </c:pt>
                <c:pt idx="207">
                  <c:v>26.200000762939453</c:v>
                </c:pt>
                <c:pt idx="208">
                  <c:v>23.559999465942383</c:v>
                </c:pt>
                <c:pt idx="209">
                  <c:v>23.559999465942383</c:v>
                </c:pt>
                <c:pt idx="210">
                  <c:v>27.739999771118164</c:v>
                </c:pt>
                <c:pt idx="211">
                  <c:v>27.879999160766602</c:v>
                </c:pt>
                <c:pt idx="212">
                  <c:v>32.669998168945313</c:v>
                </c:pt>
                <c:pt idx="213">
                  <c:v>31.229999542236328</c:v>
                </c:pt>
                <c:pt idx="214">
                  <c:v>28.899999618530273</c:v>
                </c:pt>
                <c:pt idx="215">
                  <c:v>27.950000762939453</c:v>
                </c:pt>
                <c:pt idx="216">
                  <c:v>23.329999923706055</c:v>
                </c:pt>
                <c:pt idx="217">
                  <c:v>26.469999313354492</c:v>
                </c:pt>
                <c:pt idx="218">
                  <c:v>24.100000381469727</c:v>
                </c:pt>
                <c:pt idx="219">
                  <c:v>24.450000762939453</c:v>
                </c:pt>
                <c:pt idx="220">
                  <c:v>24.450000762939453</c:v>
                </c:pt>
                <c:pt idx="221">
                  <c:v>24.190000534057617</c:v>
                </c:pt>
                <c:pt idx="222">
                  <c:v>28.299999237060547</c:v>
                </c:pt>
                <c:pt idx="223">
                  <c:v>29.530000686645508</c:v>
                </c:pt>
                <c:pt idx="224">
                  <c:v>29.430000305175781</c:v>
                </c:pt>
                <c:pt idx="225">
                  <c:v>28.430000305175781</c:v>
                </c:pt>
                <c:pt idx="226">
                  <c:v>28.950000762939453</c:v>
                </c:pt>
                <c:pt idx="227">
                  <c:v>31.110000610351563</c:v>
                </c:pt>
                <c:pt idx="228">
                  <c:v>24.190000534057617</c:v>
                </c:pt>
                <c:pt idx="229">
                  <c:v>21.629999160766602</c:v>
                </c:pt>
                <c:pt idx="230">
                  <c:v>19.930000305175781</c:v>
                </c:pt>
                <c:pt idx="231">
                  <c:v>18.909999847412109</c:v>
                </c:pt>
                <c:pt idx="232">
                  <c:v>17.889999389648438</c:v>
                </c:pt>
                <c:pt idx="233">
                  <c:v>17.239999771118164</c:v>
                </c:pt>
                <c:pt idx="234">
                  <c:v>17.469999313354492</c:v>
                </c:pt>
                <c:pt idx="235">
                  <c:v>18.170000076293945</c:v>
                </c:pt>
                <c:pt idx="236">
                  <c:v>18.139999389648438</c:v>
                </c:pt>
                <c:pt idx="237">
                  <c:v>19.129999160766602</c:v>
                </c:pt>
                <c:pt idx="238">
                  <c:v>20.350000381469727</c:v>
                </c:pt>
                <c:pt idx="239">
                  <c:v>21.170000076293945</c:v>
                </c:pt>
                <c:pt idx="240">
                  <c:v>22.590000152587891</c:v>
                </c:pt>
                <c:pt idx="241">
                  <c:v>27.209999084472656</c:v>
                </c:pt>
                <c:pt idx="242">
                  <c:v>24.75</c:v>
                </c:pt>
                <c:pt idx="243">
                  <c:v>25.520000457763672</c:v>
                </c:pt>
                <c:pt idx="244">
                  <c:v>29.25</c:v>
                </c:pt>
                <c:pt idx="245">
                  <c:v>26.799999237060547</c:v>
                </c:pt>
                <c:pt idx="246">
                  <c:v>30.159999847412109</c:v>
                </c:pt>
                <c:pt idx="247">
                  <c:v>31.840000152587891</c:v>
                </c:pt>
                <c:pt idx="248">
                  <c:v>28.799999237060547</c:v>
                </c:pt>
                <c:pt idx="249">
                  <c:v>29.930000305175781</c:v>
                </c:pt>
                <c:pt idx="250">
                  <c:v>28.370000839233398</c:v>
                </c:pt>
                <c:pt idx="251">
                  <c:v>30.309999465942383</c:v>
                </c:pt>
                <c:pt idx="252">
                  <c:v>29.719999313354492</c:v>
                </c:pt>
                <c:pt idx="253">
                  <c:v>21.719999313354492</c:v>
                </c:pt>
                <c:pt idx="254">
                  <c:v>18.100000381469727</c:v>
                </c:pt>
                <c:pt idx="255">
                  <c:v>15.930000305175781</c:v>
                </c:pt>
                <c:pt idx="256">
                  <c:v>17.690000534057617</c:v>
                </c:pt>
                <c:pt idx="257">
                  <c:v>17.370000839233398</c:v>
                </c:pt>
                <c:pt idx="258">
                  <c:v>13.239999771118164</c:v>
                </c:pt>
                <c:pt idx="259">
                  <c:v>13.569999694824219</c:v>
                </c:pt>
                <c:pt idx="260">
                  <c:v>13.569999694824219</c:v>
                </c:pt>
                <c:pt idx="261">
                  <c:v>12.130000114440918</c:v>
                </c:pt>
                <c:pt idx="262">
                  <c:v>13.489999771118164</c:v>
                </c:pt>
                <c:pt idx="263">
                  <c:v>16.219999313354492</c:v>
                </c:pt>
                <c:pt idx="264">
                  <c:v>17.540000915527344</c:v>
                </c:pt>
                <c:pt idx="265">
                  <c:v>14.350000381469727</c:v>
                </c:pt>
                <c:pt idx="266">
                  <c:v>14.989999771118164</c:v>
                </c:pt>
                <c:pt idx="267">
                  <c:v>13.289999961853027</c:v>
                </c:pt>
                <c:pt idx="268">
                  <c:v>6.820000171661377</c:v>
                </c:pt>
                <c:pt idx="269">
                  <c:v>6.940000057220459</c:v>
                </c:pt>
                <c:pt idx="270">
                  <c:v>5.940000057220459</c:v>
                </c:pt>
                <c:pt idx="271">
                  <c:v>7.9099998474121094</c:v>
                </c:pt>
                <c:pt idx="272">
                  <c:v>1.1799999475479126</c:v>
                </c:pt>
                <c:pt idx="273">
                  <c:v>4.8000001907348633</c:v>
                </c:pt>
                <c:pt idx="274">
                  <c:v>4.2800002098083496</c:v>
                </c:pt>
                <c:pt idx="275">
                  <c:v>9.4200000762939453</c:v>
                </c:pt>
                <c:pt idx="276">
                  <c:v>9.5500001907348633</c:v>
                </c:pt>
                <c:pt idx="277">
                  <c:v>6.9600000381469727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xVal>
          <c:yVal>
            <c:numRef>
              <c:f>Watanabe1!$AC$4:$AC$1000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0.128</c:v>
                </c:pt>
                <c:pt idx="3">
                  <c:v>0.187</c:v>
                </c:pt>
                <c:pt idx="4">
                  <c:v>0.26200000000000001</c:v>
                </c:pt>
                <c:pt idx="5">
                  <c:v>0.317</c:v>
                </c:pt>
                <c:pt idx="6">
                  <c:v>0.38900000000000001</c:v>
                </c:pt>
                <c:pt idx="7">
                  <c:v>0.45200000000000001</c:v>
                </c:pt>
                <c:pt idx="8">
                  <c:v>0.52200000000000002</c:v>
                </c:pt>
                <c:pt idx="9">
                  <c:v>0.58499999999999996</c:v>
                </c:pt>
                <c:pt idx="10">
                  <c:v>0.65900000000000003</c:v>
                </c:pt>
                <c:pt idx="11">
                  <c:v>0.73399999999999999</c:v>
                </c:pt>
                <c:pt idx="12">
                  <c:v>0.80300000000000005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1.048</c:v>
                </c:pt>
                <c:pt idx="17">
                  <c:v>1.111</c:v>
                </c:pt>
                <c:pt idx="18">
                  <c:v>1.179</c:v>
                </c:pt>
                <c:pt idx="19">
                  <c:v>1.258</c:v>
                </c:pt>
                <c:pt idx="20">
                  <c:v>1.3220000000000001</c:v>
                </c:pt>
                <c:pt idx="21">
                  <c:v>1.403</c:v>
                </c:pt>
                <c:pt idx="22">
                  <c:v>1.476</c:v>
                </c:pt>
                <c:pt idx="23">
                  <c:v>1.5389999999999999</c:v>
                </c:pt>
                <c:pt idx="24">
                  <c:v>1.5820000000000001</c:v>
                </c:pt>
                <c:pt idx="25">
                  <c:v>1.645</c:v>
                </c:pt>
                <c:pt idx="26">
                  <c:v>1.7110000000000001</c:v>
                </c:pt>
                <c:pt idx="27">
                  <c:v>1.776</c:v>
                </c:pt>
                <c:pt idx="28">
                  <c:v>1.855</c:v>
                </c:pt>
                <c:pt idx="29">
                  <c:v>1.925</c:v>
                </c:pt>
                <c:pt idx="30">
                  <c:v>1.99</c:v>
                </c:pt>
                <c:pt idx="31">
                  <c:v>2.0510000000000002</c:v>
                </c:pt>
                <c:pt idx="32">
                  <c:v>2.1110000000000002</c:v>
                </c:pt>
                <c:pt idx="33">
                  <c:v>2.1779999999999999</c:v>
                </c:pt>
                <c:pt idx="34">
                  <c:v>2.2549999999999999</c:v>
                </c:pt>
                <c:pt idx="35">
                  <c:v>2.3359999999999999</c:v>
                </c:pt>
                <c:pt idx="36">
                  <c:v>2.399</c:v>
                </c:pt>
                <c:pt idx="37">
                  <c:v>2.464</c:v>
                </c:pt>
                <c:pt idx="38">
                  <c:v>2.5259999999999998</c:v>
                </c:pt>
                <c:pt idx="39">
                  <c:v>2.585</c:v>
                </c:pt>
                <c:pt idx="40">
                  <c:v>2.6469999999999998</c:v>
                </c:pt>
                <c:pt idx="41">
                  <c:v>2.7210000000000001</c:v>
                </c:pt>
                <c:pt idx="42">
                  <c:v>2.7759999999999998</c:v>
                </c:pt>
                <c:pt idx="43">
                  <c:v>2.8410000000000002</c:v>
                </c:pt>
                <c:pt idx="44">
                  <c:v>2.9079999999999999</c:v>
                </c:pt>
                <c:pt idx="45">
                  <c:v>2.9750000000000001</c:v>
                </c:pt>
                <c:pt idx="46">
                  <c:v>3.044</c:v>
                </c:pt>
                <c:pt idx="47">
                  <c:v>3.105</c:v>
                </c:pt>
                <c:pt idx="48">
                  <c:v>3.1760000000000002</c:v>
                </c:pt>
                <c:pt idx="49">
                  <c:v>3.238</c:v>
                </c:pt>
                <c:pt idx="50">
                  <c:v>3.306</c:v>
                </c:pt>
                <c:pt idx="51">
                  <c:v>3.3839999999999999</c:v>
                </c:pt>
                <c:pt idx="52">
                  <c:v>3.444</c:v>
                </c:pt>
                <c:pt idx="53">
                  <c:v>3.5049999999999999</c:v>
                </c:pt>
                <c:pt idx="54">
                  <c:v>3.5720000000000001</c:v>
                </c:pt>
                <c:pt idx="55">
                  <c:v>3.6389999999999998</c:v>
                </c:pt>
                <c:pt idx="56">
                  <c:v>3.7080000000000002</c:v>
                </c:pt>
                <c:pt idx="57">
                  <c:v>3.7650000000000001</c:v>
                </c:pt>
                <c:pt idx="58">
                  <c:v>3.839</c:v>
                </c:pt>
                <c:pt idx="59">
                  <c:v>3.899</c:v>
                </c:pt>
                <c:pt idx="60">
                  <c:v>3.9790000000000001</c:v>
                </c:pt>
                <c:pt idx="61">
                  <c:v>4.0369999999999999</c:v>
                </c:pt>
                <c:pt idx="62">
                  <c:v>4.1079999999999997</c:v>
                </c:pt>
                <c:pt idx="63">
                  <c:v>4.17</c:v>
                </c:pt>
                <c:pt idx="64">
                  <c:v>4.234</c:v>
                </c:pt>
                <c:pt idx="65">
                  <c:v>4.3049999999999997</c:v>
                </c:pt>
                <c:pt idx="66">
                  <c:v>4.375</c:v>
                </c:pt>
                <c:pt idx="67">
                  <c:v>4.4400000000000004</c:v>
                </c:pt>
                <c:pt idx="68">
                  <c:v>4.5119999999999996</c:v>
                </c:pt>
                <c:pt idx="69">
                  <c:v>4.5789999999999997</c:v>
                </c:pt>
                <c:pt idx="70">
                  <c:v>4.6429999999999998</c:v>
                </c:pt>
                <c:pt idx="71">
                  <c:v>4.7050000000000001</c:v>
                </c:pt>
                <c:pt idx="72">
                  <c:v>4.7690000000000001</c:v>
                </c:pt>
                <c:pt idx="73">
                  <c:v>4.843</c:v>
                </c:pt>
                <c:pt idx="74">
                  <c:v>4.8970000000000002</c:v>
                </c:pt>
                <c:pt idx="75">
                  <c:v>4.9720000000000004</c:v>
                </c:pt>
                <c:pt idx="76">
                  <c:v>5.0449999999999999</c:v>
                </c:pt>
                <c:pt idx="77">
                  <c:v>5.1219999999999999</c:v>
                </c:pt>
                <c:pt idx="78">
                  <c:v>5.1989999999999998</c:v>
                </c:pt>
                <c:pt idx="79">
                  <c:v>5.2830000000000004</c:v>
                </c:pt>
                <c:pt idx="80">
                  <c:v>5.351</c:v>
                </c:pt>
                <c:pt idx="81">
                  <c:v>5.4169999999999998</c:v>
                </c:pt>
                <c:pt idx="82">
                  <c:v>5.4829999999999997</c:v>
                </c:pt>
                <c:pt idx="83">
                  <c:v>5.5380000000000003</c:v>
                </c:pt>
                <c:pt idx="84">
                  <c:v>5.5949999999999998</c:v>
                </c:pt>
                <c:pt idx="85">
                  <c:v>5.6550000000000002</c:v>
                </c:pt>
                <c:pt idx="86">
                  <c:v>5.7169999999999996</c:v>
                </c:pt>
                <c:pt idx="87">
                  <c:v>5.7750000000000004</c:v>
                </c:pt>
                <c:pt idx="88">
                  <c:v>5.8330000000000002</c:v>
                </c:pt>
                <c:pt idx="89">
                  <c:v>5.9039999999999999</c:v>
                </c:pt>
                <c:pt idx="90">
                  <c:v>5.968</c:v>
                </c:pt>
                <c:pt idx="91">
                  <c:v>6.0389999999999997</c:v>
                </c:pt>
                <c:pt idx="92">
                  <c:v>6.0960000000000001</c:v>
                </c:pt>
                <c:pt idx="93">
                  <c:v>6.1589999999999998</c:v>
                </c:pt>
                <c:pt idx="94">
                  <c:v>6.2409999999999997</c:v>
                </c:pt>
                <c:pt idx="95">
                  <c:v>6.3070000000000004</c:v>
                </c:pt>
                <c:pt idx="96">
                  <c:v>6.3780000000000001</c:v>
                </c:pt>
                <c:pt idx="97">
                  <c:v>6.4459999999999997</c:v>
                </c:pt>
                <c:pt idx="98">
                  <c:v>6.5129999999999999</c:v>
                </c:pt>
                <c:pt idx="99">
                  <c:v>6.5720000000000001</c:v>
                </c:pt>
                <c:pt idx="100">
                  <c:v>6.63</c:v>
                </c:pt>
                <c:pt idx="101">
                  <c:v>6.6909999999999998</c:v>
                </c:pt>
                <c:pt idx="102">
                  <c:v>6.7539999999999996</c:v>
                </c:pt>
                <c:pt idx="103">
                  <c:v>6.8360000000000003</c:v>
                </c:pt>
                <c:pt idx="104">
                  <c:v>6.8979999999999997</c:v>
                </c:pt>
                <c:pt idx="105">
                  <c:v>6.9539999999999997</c:v>
                </c:pt>
                <c:pt idx="106">
                  <c:v>7.0190000000000001</c:v>
                </c:pt>
                <c:pt idx="107">
                  <c:v>7.085</c:v>
                </c:pt>
                <c:pt idx="108">
                  <c:v>7.1479999999999997</c:v>
                </c:pt>
                <c:pt idx="109">
                  <c:v>7.2240000000000002</c:v>
                </c:pt>
                <c:pt idx="110">
                  <c:v>7.2910000000000004</c:v>
                </c:pt>
                <c:pt idx="111">
                  <c:v>7.3540000000000001</c:v>
                </c:pt>
                <c:pt idx="112">
                  <c:v>7.4340000000000002</c:v>
                </c:pt>
                <c:pt idx="113">
                  <c:v>7.5049999999999999</c:v>
                </c:pt>
                <c:pt idx="114">
                  <c:v>7.5780000000000003</c:v>
                </c:pt>
                <c:pt idx="115">
                  <c:v>7.6630000000000003</c:v>
                </c:pt>
                <c:pt idx="116">
                  <c:v>7.7309999999999999</c:v>
                </c:pt>
                <c:pt idx="117">
                  <c:v>7.7869999999999999</c:v>
                </c:pt>
                <c:pt idx="118">
                  <c:v>7.8490000000000002</c:v>
                </c:pt>
                <c:pt idx="119">
                  <c:v>7.9169999999999998</c:v>
                </c:pt>
                <c:pt idx="120">
                  <c:v>7.9870000000000001</c:v>
                </c:pt>
                <c:pt idx="121">
                  <c:v>8.0370000000000008</c:v>
                </c:pt>
                <c:pt idx="122">
                  <c:v>8.0869999999999997</c:v>
                </c:pt>
                <c:pt idx="123">
                  <c:v>8.1539999999999999</c:v>
                </c:pt>
                <c:pt idx="124">
                  <c:v>8.2189999999999994</c:v>
                </c:pt>
                <c:pt idx="125">
                  <c:v>8.2870000000000008</c:v>
                </c:pt>
                <c:pt idx="126">
                  <c:v>8.3520000000000003</c:v>
                </c:pt>
                <c:pt idx="127">
                  <c:v>8.4280000000000008</c:v>
                </c:pt>
                <c:pt idx="128">
                  <c:v>8.4860000000000007</c:v>
                </c:pt>
                <c:pt idx="129">
                  <c:v>8.5470000000000006</c:v>
                </c:pt>
                <c:pt idx="130">
                  <c:v>8.6210000000000004</c:v>
                </c:pt>
                <c:pt idx="131">
                  <c:v>8.6839999999999993</c:v>
                </c:pt>
                <c:pt idx="132">
                  <c:v>8.7469999999999999</c:v>
                </c:pt>
                <c:pt idx="133">
                  <c:v>8.81</c:v>
                </c:pt>
                <c:pt idx="134">
                  <c:v>8.8840000000000003</c:v>
                </c:pt>
                <c:pt idx="135">
                  <c:v>8.9540000000000006</c:v>
                </c:pt>
                <c:pt idx="136">
                  <c:v>9.0329999999999995</c:v>
                </c:pt>
                <c:pt idx="137">
                  <c:v>9.0969999999999995</c:v>
                </c:pt>
                <c:pt idx="138">
                  <c:v>9.1630000000000003</c:v>
                </c:pt>
                <c:pt idx="139">
                  <c:v>9.2210000000000001</c:v>
                </c:pt>
                <c:pt idx="140">
                  <c:v>9.2789999999999999</c:v>
                </c:pt>
                <c:pt idx="141">
                  <c:v>9.3469999999999995</c:v>
                </c:pt>
                <c:pt idx="142">
                  <c:v>9.4160000000000004</c:v>
                </c:pt>
                <c:pt idx="143">
                  <c:v>9.48</c:v>
                </c:pt>
                <c:pt idx="144">
                  <c:v>9.5410000000000004</c:v>
                </c:pt>
                <c:pt idx="145">
                  <c:v>9.6170000000000009</c:v>
                </c:pt>
                <c:pt idx="146">
                  <c:v>9.6769999999999996</c:v>
                </c:pt>
                <c:pt idx="147">
                  <c:v>9.7449999999999992</c:v>
                </c:pt>
                <c:pt idx="148">
                  <c:v>9.8170000000000002</c:v>
                </c:pt>
                <c:pt idx="149">
                  <c:v>9.8719999999999999</c:v>
                </c:pt>
                <c:pt idx="150">
                  <c:v>9.9420000000000002</c:v>
                </c:pt>
                <c:pt idx="151">
                  <c:v>10.010999999999999</c:v>
                </c:pt>
                <c:pt idx="152">
                  <c:v>10.093</c:v>
                </c:pt>
                <c:pt idx="153">
                  <c:v>10.167999999999999</c:v>
                </c:pt>
                <c:pt idx="154">
                  <c:v>10.233000000000001</c:v>
                </c:pt>
                <c:pt idx="155">
                  <c:v>10.295999999999999</c:v>
                </c:pt>
                <c:pt idx="156">
                  <c:v>10.356</c:v>
                </c:pt>
                <c:pt idx="157">
                  <c:v>10.416</c:v>
                </c:pt>
                <c:pt idx="158">
                  <c:v>10.48</c:v>
                </c:pt>
                <c:pt idx="159">
                  <c:v>10.545999999999999</c:v>
                </c:pt>
                <c:pt idx="160">
                  <c:v>10.612</c:v>
                </c:pt>
                <c:pt idx="161">
                  <c:v>10.678000000000001</c:v>
                </c:pt>
                <c:pt idx="162">
                  <c:v>10.739000000000001</c:v>
                </c:pt>
                <c:pt idx="163">
                  <c:v>10.807</c:v>
                </c:pt>
                <c:pt idx="164">
                  <c:v>10.869</c:v>
                </c:pt>
                <c:pt idx="165">
                  <c:v>10.936999999999999</c:v>
                </c:pt>
                <c:pt idx="166">
                  <c:v>11.004</c:v>
                </c:pt>
                <c:pt idx="167">
                  <c:v>11.092000000000001</c:v>
                </c:pt>
                <c:pt idx="168">
                  <c:v>11.179</c:v>
                </c:pt>
                <c:pt idx="169">
                  <c:v>11.247</c:v>
                </c:pt>
                <c:pt idx="170">
                  <c:v>11.318</c:v>
                </c:pt>
                <c:pt idx="171">
                  <c:v>11.377000000000001</c:v>
                </c:pt>
                <c:pt idx="172">
                  <c:v>11.436</c:v>
                </c:pt>
                <c:pt idx="173">
                  <c:v>11.522</c:v>
                </c:pt>
                <c:pt idx="174">
                  <c:v>11.59</c:v>
                </c:pt>
                <c:pt idx="175">
                  <c:v>11.66</c:v>
                </c:pt>
                <c:pt idx="176">
                  <c:v>11.724</c:v>
                </c:pt>
                <c:pt idx="177">
                  <c:v>11.782</c:v>
                </c:pt>
                <c:pt idx="178">
                  <c:v>11.845000000000001</c:v>
                </c:pt>
                <c:pt idx="179">
                  <c:v>11.92</c:v>
                </c:pt>
                <c:pt idx="180">
                  <c:v>11.981</c:v>
                </c:pt>
                <c:pt idx="181">
                  <c:v>12.044</c:v>
                </c:pt>
                <c:pt idx="182">
                  <c:v>12.103</c:v>
                </c:pt>
                <c:pt idx="183">
                  <c:v>12.16</c:v>
                </c:pt>
                <c:pt idx="184">
                  <c:v>12.228</c:v>
                </c:pt>
                <c:pt idx="185">
                  <c:v>12.295999999999999</c:v>
                </c:pt>
                <c:pt idx="186">
                  <c:v>12.362</c:v>
                </c:pt>
                <c:pt idx="187">
                  <c:v>12.43</c:v>
                </c:pt>
                <c:pt idx="188">
                  <c:v>12.493</c:v>
                </c:pt>
                <c:pt idx="189">
                  <c:v>12.558</c:v>
                </c:pt>
                <c:pt idx="190">
                  <c:v>12.625999999999999</c:v>
                </c:pt>
                <c:pt idx="191">
                  <c:v>12.691000000000001</c:v>
                </c:pt>
                <c:pt idx="192">
                  <c:v>12.75</c:v>
                </c:pt>
                <c:pt idx="193">
                  <c:v>12.817</c:v>
                </c:pt>
                <c:pt idx="194">
                  <c:v>12.891999999999999</c:v>
                </c:pt>
                <c:pt idx="195">
                  <c:v>12.956</c:v>
                </c:pt>
                <c:pt idx="196">
                  <c:v>13.022</c:v>
                </c:pt>
                <c:pt idx="197">
                  <c:v>13.076000000000001</c:v>
                </c:pt>
                <c:pt idx="198">
                  <c:v>13.14</c:v>
                </c:pt>
                <c:pt idx="199">
                  <c:v>13.201000000000001</c:v>
                </c:pt>
                <c:pt idx="200">
                  <c:v>13.272</c:v>
                </c:pt>
                <c:pt idx="201">
                  <c:v>13.324</c:v>
                </c:pt>
                <c:pt idx="202">
                  <c:v>13.404</c:v>
                </c:pt>
                <c:pt idx="203">
                  <c:v>13.456</c:v>
                </c:pt>
                <c:pt idx="204">
                  <c:v>13.535</c:v>
                </c:pt>
                <c:pt idx="205">
                  <c:v>13.601000000000001</c:v>
                </c:pt>
                <c:pt idx="206">
                  <c:v>13.657</c:v>
                </c:pt>
                <c:pt idx="207">
                  <c:v>13.728999999999999</c:v>
                </c:pt>
                <c:pt idx="208">
                  <c:v>13.79</c:v>
                </c:pt>
                <c:pt idx="209">
                  <c:v>13.853999999999999</c:v>
                </c:pt>
                <c:pt idx="210">
                  <c:v>13.933</c:v>
                </c:pt>
                <c:pt idx="211">
                  <c:v>14.006</c:v>
                </c:pt>
                <c:pt idx="212">
                  <c:v>14.083</c:v>
                </c:pt>
                <c:pt idx="213">
                  <c:v>14.146000000000001</c:v>
                </c:pt>
                <c:pt idx="214">
                  <c:v>14.195</c:v>
                </c:pt>
                <c:pt idx="215">
                  <c:v>14.266999999999999</c:v>
                </c:pt>
                <c:pt idx="216">
                  <c:v>14.333</c:v>
                </c:pt>
                <c:pt idx="217">
                  <c:v>14.409000000000001</c:v>
                </c:pt>
                <c:pt idx="218">
                  <c:v>14.472</c:v>
                </c:pt>
                <c:pt idx="219">
                  <c:v>14.531000000000001</c:v>
                </c:pt>
                <c:pt idx="220">
                  <c:v>14.605</c:v>
                </c:pt>
                <c:pt idx="221">
                  <c:v>14.664</c:v>
                </c:pt>
                <c:pt idx="222">
                  <c:v>14.731999999999999</c:v>
                </c:pt>
                <c:pt idx="223">
                  <c:v>14.805</c:v>
                </c:pt>
                <c:pt idx="224">
                  <c:v>14.853999999999999</c:v>
                </c:pt>
                <c:pt idx="225">
                  <c:v>14.936</c:v>
                </c:pt>
                <c:pt idx="226">
                  <c:v>15.013999999999999</c:v>
                </c:pt>
                <c:pt idx="227">
                  <c:v>15.074999999999999</c:v>
                </c:pt>
                <c:pt idx="228">
                  <c:v>15.14</c:v>
                </c:pt>
                <c:pt idx="229">
                  <c:v>15.212999999999999</c:v>
                </c:pt>
                <c:pt idx="230">
                  <c:v>15.28</c:v>
                </c:pt>
                <c:pt idx="231">
                  <c:v>15.36</c:v>
                </c:pt>
                <c:pt idx="232">
                  <c:v>15.420999999999999</c:v>
                </c:pt>
                <c:pt idx="233">
                  <c:v>15.481999999999999</c:v>
                </c:pt>
                <c:pt idx="234">
                  <c:v>15.544</c:v>
                </c:pt>
                <c:pt idx="235">
                  <c:v>15.615</c:v>
                </c:pt>
                <c:pt idx="236">
                  <c:v>15.676</c:v>
                </c:pt>
                <c:pt idx="237">
                  <c:v>15.739000000000001</c:v>
                </c:pt>
                <c:pt idx="238">
                  <c:v>15.801</c:v>
                </c:pt>
                <c:pt idx="239">
                  <c:v>15.863</c:v>
                </c:pt>
                <c:pt idx="240">
                  <c:v>15.926</c:v>
                </c:pt>
                <c:pt idx="241">
                  <c:v>15.99</c:v>
                </c:pt>
                <c:pt idx="242">
                  <c:v>16.053999999999998</c:v>
                </c:pt>
                <c:pt idx="243">
                  <c:v>16.122</c:v>
                </c:pt>
                <c:pt idx="244">
                  <c:v>16.187000000000001</c:v>
                </c:pt>
                <c:pt idx="245">
                  <c:v>16.260000000000002</c:v>
                </c:pt>
                <c:pt idx="246">
                  <c:v>16.329999999999998</c:v>
                </c:pt>
                <c:pt idx="247">
                  <c:v>16.396999999999998</c:v>
                </c:pt>
                <c:pt idx="248">
                  <c:v>16.46</c:v>
                </c:pt>
                <c:pt idx="249">
                  <c:v>16.521000000000001</c:v>
                </c:pt>
                <c:pt idx="250">
                  <c:v>16.594000000000001</c:v>
                </c:pt>
                <c:pt idx="251">
                  <c:v>16.652999999999999</c:v>
                </c:pt>
                <c:pt idx="252">
                  <c:v>16.713999999999999</c:v>
                </c:pt>
                <c:pt idx="253">
                  <c:v>16.782</c:v>
                </c:pt>
                <c:pt idx="254">
                  <c:v>16.850000000000001</c:v>
                </c:pt>
                <c:pt idx="255">
                  <c:v>16.908999999999999</c:v>
                </c:pt>
                <c:pt idx="256">
                  <c:v>16.986000000000001</c:v>
                </c:pt>
                <c:pt idx="257">
                  <c:v>17.052</c:v>
                </c:pt>
                <c:pt idx="258">
                  <c:v>17.116</c:v>
                </c:pt>
                <c:pt idx="259">
                  <c:v>17.175999999999998</c:v>
                </c:pt>
                <c:pt idx="260">
                  <c:v>17.248000000000001</c:v>
                </c:pt>
                <c:pt idx="261">
                  <c:v>17.315000000000001</c:v>
                </c:pt>
                <c:pt idx="262">
                  <c:v>17.387</c:v>
                </c:pt>
                <c:pt idx="263">
                  <c:v>17.448</c:v>
                </c:pt>
                <c:pt idx="264">
                  <c:v>17.515999999999998</c:v>
                </c:pt>
                <c:pt idx="265">
                  <c:v>17.579999999999998</c:v>
                </c:pt>
                <c:pt idx="266">
                  <c:v>17.649000000000001</c:v>
                </c:pt>
                <c:pt idx="267">
                  <c:v>17.71</c:v>
                </c:pt>
                <c:pt idx="268">
                  <c:v>17.780999999999999</c:v>
                </c:pt>
                <c:pt idx="269">
                  <c:v>17.844000000000001</c:v>
                </c:pt>
                <c:pt idx="270">
                  <c:v>17.904</c:v>
                </c:pt>
                <c:pt idx="271">
                  <c:v>17.975999999999999</c:v>
                </c:pt>
                <c:pt idx="272">
                  <c:v>18.045000000000002</c:v>
                </c:pt>
                <c:pt idx="273">
                  <c:v>18.111999999999998</c:v>
                </c:pt>
                <c:pt idx="274">
                  <c:v>18.175000000000001</c:v>
                </c:pt>
                <c:pt idx="275">
                  <c:v>18.253</c:v>
                </c:pt>
                <c:pt idx="276">
                  <c:v>18.317</c:v>
                </c:pt>
                <c:pt idx="277">
                  <c:v>18.393000000000001</c:v>
                </c:pt>
                <c:pt idx="278">
                  <c:v>18.449000000000002</c:v>
                </c:pt>
                <c:pt idx="279">
                  <c:v>18.510999999999999</c:v>
                </c:pt>
                <c:pt idx="280">
                  <c:v>18.576000000000001</c:v>
                </c:pt>
                <c:pt idx="281">
                  <c:v>18.643000000000001</c:v>
                </c:pt>
                <c:pt idx="282">
                  <c:v>18.7</c:v>
                </c:pt>
                <c:pt idx="283">
                  <c:v>18.765000000000001</c:v>
                </c:pt>
                <c:pt idx="284">
                  <c:v>18.832000000000001</c:v>
                </c:pt>
                <c:pt idx="285">
                  <c:v>18.902000000000001</c:v>
                </c:pt>
                <c:pt idx="286">
                  <c:v>18.968</c:v>
                </c:pt>
                <c:pt idx="287">
                  <c:v>19.030999999999999</c:v>
                </c:pt>
                <c:pt idx="288">
                  <c:v>19.100000000000001</c:v>
                </c:pt>
                <c:pt idx="289">
                  <c:v>19.166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7-426E-9E05-D6358300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1.5714999999999996E-2</c:v>
                </c:pt>
                <c:pt idx="2">
                  <c:v>-2.4301000000000003E-2</c:v>
                </c:pt>
                <c:pt idx="3">
                  <c:v>-2.8060000000000047E-3</c:v>
                </c:pt>
                <c:pt idx="4">
                  <c:v>5.8279999999999964E-3</c:v>
                </c:pt>
                <c:pt idx="5">
                  <c:v>-1.9538000000000003E-2</c:v>
                </c:pt>
                <c:pt idx="6">
                  <c:v>-2.0005999999999999E-2</c:v>
                </c:pt>
                <c:pt idx="7">
                  <c:v>-3.9688000000000001E-2</c:v>
                </c:pt>
                <c:pt idx="8">
                  <c:v>6.195E-3</c:v>
                </c:pt>
                <c:pt idx="9">
                  <c:v>-4.8229000000000001E-2</c:v>
                </c:pt>
                <c:pt idx="10">
                  <c:v>4.5269999999999937E-3</c:v>
                </c:pt>
                <c:pt idx="11">
                  <c:v>-5.7925000000000004E-2</c:v>
                </c:pt>
                <c:pt idx="12">
                  <c:v>-3.2416E-2</c:v>
                </c:pt>
                <c:pt idx="13">
                  <c:v>-4.8204000000000004E-2</c:v>
                </c:pt>
                <c:pt idx="14">
                  <c:v>-2.4128E-2</c:v>
                </c:pt>
                <c:pt idx="15">
                  <c:v>-3.4159000000000009E-2</c:v>
                </c:pt>
                <c:pt idx="16">
                  <c:v>-1.5909E-2</c:v>
                </c:pt>
                <c:pt idx="17">
                  <c:v>-2.7874000000000003E-2</c:v>
                </c:pt>
                <c:pt idx="18">
                  <c:v>-5.0142000000000006E-2</c:v>
                </c:pt>
                <c:pt idx="19">
                  <c:v>-1.6664000000000002E-2</c:v>
                </c:pt>
                <c:pt idx="20">
                  <c:v>-2.5896000000000002E-2</c:v>
                </c:pt>
                <c:pt idx="21">
                  <c:v>1.1665E-2</c:v>
                </c:pt>
                <c:pt idx="22">
                  <c:v>-1.5099000000000005E-2</c:v>
                </c:pt>
                <c:pt idx="23">
                  <c:v>-9.7950000000000016E-3</c:v>
                </c:pt>
                <c:pt idx="24">
                  <c:v>1.7148000000000004E-2</c:v>
                </c:pt>
                <c:pt idx="25">
                  <c:v>-2.9633000000000003E-2</c:v>
                </c:pt>
                <c:pt idx="26">
                  <c:v>4.2539999999999982E-3</c:v>
                </c:pt>
                <c:pt idx="27">
                  <c:v>2.689E-3</c:v>
                </c:pt>
                <c:pt idx="28">
                  <c:v>6.1619999999999991E-3</c:v>
                </c:pt>
                <c:pt idx="29">
                  <c:v>2.6690000000000043E-3</c:v>
                </c:pt>
                <c:pt idx="30">
                  <c:v>3.5092999999999999E-2</c:v>
                </c:pt>
                <c:pt idx="31">
                  <c:v>-3.3100000000000022E-3</c:v>
                </c:pt>
                <c:pt idx="32">
                  <c:v>-5.2740000000000009E-3</c:v>
                </c:pt>
                <c:pt idx="33">
                  <c:v>3.1681000000000008E-2</c:v>
                </c:pt>
                <c:pt idx="34">
                  <c:v>3.1440000000000003E-2</c:v>
                </c:pt>
                <c:pt idx="35">
                  <c:v>2.1120000000000019E-3</c:v>
                </c:pt>
                <c:pt idx="36">
                  <c:v>4.4750000000000015E-3</c:v>
                </c:pt>
                <c:pt idx="37">
                  <c:v>4.4960000000000026E-3</c:v>
                </c:pt>
                <c:pt idx="38">
                  <c:v>-1.4928000000000006E-2</c:v>
                </c:pt>
                <c:pt idx="39">
                  <c:v>-1.2111000000000004E-2</c:v>
                </c:pt>
                <c:pt idx="40">
                  <c:v>-1.1966000000000001E-2</c:v>
                </c:pt>
                <c:pt idx="41">
                  <c:v>-1.6234000000000002E-2</c:v>
                </c:pt>
                <c:pt idx="42">
                  <c:v>-3.2624E-2</c:v>
                </c:pt>
                <c:pt idx="43">
                  <c:v>-2.4880000000000003E-2</c:v>
                </c:pt>
                <c:pt idx="44">
                  <c:v>-5.0818000000000002E-2</c:v>
                </c:pt>
                <c:pt idx="45">
                  <c:v>-3.9546999999999999E-2</c:v>
                </c:pt>
                <c:pt idx="46">
                  <c:v>-6.1120000000000008E-2</c:v>
                </c:pt>
                <c:pt idx="47">
                  <c:v>-6.6778000000000004E-2</c:v>
                </c:pt>
                <c:pt idx="48">
                  <c:v>-5.6265000000000003E-2</c:v>
                </c:pt>
                <c:pt idx="49">
                  <c:v>-8.9840000000000003E-2</c:v>
                </c:pt>
                <c:pt idx="50">
                  <c:v>-8.0670000000000006E-2</c:v>
                </c:pt>
                <c:pt idx="51">
                  <c:v>-8.9407E-2</c:v>
                </c:pt>
                <c:pt idx="52">
                  <c:v>-0.10262399999999999</c:v>
                </c:pt>
                <c:pt idx="53">
                  <c:v>-9.9514000000000005E-2</c:v>
                </c:pt>
                <c:pt idx="54">
                  <c:v>-0.112066</c:v>
                </c:pt>
                <c:pt idx="55">
                  <c:v>-0.108114</c:v>
                </c:pt>
                <c:pt idx="56">
                  <c:v>-0.12778600000000001</c:v>
                </c:pt>
                <c:pt idx="57">
                  <c:v>-9.9567000000000003E-2</c:v>
                </c:pt>
                <c:pt idx="58">
                  <c:v>-0.10203999999999999</c:v>
                </c:pt>
                <c:pt idx="59">
                  <c:v>-0.105362</c:v>
                </c:pt>
                <c:pt idx="60">
                  <c:v>-0.119952</c:v>
                </c:pt>
                <c:pt idx="61">
                  <c:v>-0.10520099999999999</c:v>
                </c:pt>
                <c:pt idx="62">
                  <c:v>-0.10294700000000001</c:v>
                </c:pt>
                <c:pt idx="63">
                  <c:v>-0.112361</c:v>
                </c:pt>
                <c:pt idx="64">
                  <c:v>-0.11028399999999999</c:v>
                </c:pt>
                <c:pt idx="65">
                  <c:v>-9.9289000000000002E-2</c:v>
                </c:pt>
                <c:pt idx="66">
                  <c:v>-0.10072</c:v>
                </c:pt>
                <c:pt idx="67">
                  <c:v>-0.10379099999999999</c:v>
                </c:pt>
                <c:pt idx="68">
                  <c:v>-0.11119</c:v>
                </c:pt>
                <c:pt idx="69">
                  <c:v>-9.3366000000000005E-2</c:v>
                </c:pt>
                <c:pt idx="70">
                  <c:v>-0.11101400000000002</c:v>
                </c:pt>
                <c:pt idx="71">
                  <c:v>-9.6597000000000016E-2</c:v>
                </c:pt>
                <c:pt idx="72">
                  <c:v>-0.106074</c:v>
                </c:pt>
                <c:pt idx="73">
                  <c:v>-8.8801000000000005E-2</c:v>
                </c:pt>
                <c:pt idx="74">
                  <c:v>-0.108129</c:v>
                </c:pt>
                <c:pt idx="75">
                  <c:v>-8.8880000000000001E-2</c:v>
                </c:pt>
                <c:pt idx="76">
                  <c:v>-0.10326200000000001</c:v>
                </c:pt>
                <c:pt idx="77">
                  <c:v>-9.0109000000000009E-2</c:v>
                </c:pt>
                <c:pt idx="78">
                  <c:v>-9.1948000000000016E-2</c:v>
                </c:pt>
                <c:pt idx="79">
                  <c:v>-8.9493000000000003E-2</c:v>
                </c:pt>
                <c:pt idx="80">
                  <c:v>-8.9866000000000001E-2</c:v>
                </c:pt>
                <c:pt idx="81">
                  <c:v>-7.9135000000000011E-2</c:v>
                </c:pt>
                <c:pt idx="82">
                  <c:v>-0.10216499999999999</c:v>
                </c:pt>
                <c:pt idx="83">
                  <c:v>-0.100896</c:v>
                </c:pt>
                <c:pt idx="84">
                  <c:v>-0.10036199999999999</c:v>
                </c:pt>
                <c:pt idx="85">
                  <c:v>-9.8463999999999996E-2</c:v>
                </c:pt>
                <c:pt idx="86">
                  <c:v>-0.10412300000000001</c:v>
                </c:pt>
                <c:pt idx="87">
                  <c:v>-0.10095900000000001</c:v>
                </c:pt>
                <c:pt idx="88">
                  <c:v>-0.12383500000000001</c:v>
                </c:pt>
                <c:pt idx="89">
                  <c:v>-0.10963200000000001</c:v>
                </c:pt>
                <c:pt idx="90">
                  <c:v>-0.11150800000000001</c:v>
                </c:pt>
                <c:pt idx="91">
                  <c:v>-0.11878999999999999</c:v>
                </c:pt>
                <c:pt idx="92">
                  <c:v>-0.129302</c:v>
                </c:pt>
                <c:pt idx="93">
                  <c:v>-0.129552</c:v>
                </c:pt>
                <c:pt idx="94">
                  <c:v>-0.12695599999999999</c:v>
                </c:pt>
                <c:pt idx="95">
                  <c:v>-0.13207300000000002</c:v>
                </c:pt>
                <c:pt idx="96">
                  <c:v>-0.14524100000000001</c:v>
                </c:pt>
                <c:pt idx="97">
                  <c:v>-0.15628800000000001</c:v>
                </c:pt>
                <c:pt idx="98">
                  <c:v>-0.149424</c:v>
                </c:pt>
                <c:pt idx="99">
                  <c:v>-0.146763</c:v>
                </c:pt>
                <c:pt idx="100">
                  <c:v>-0.161385</c:v>
                </c:pt>
                <c:pt idx="101">
                  <c:v>-0.16267799999999999</c:v>
                </c:pt>
                <c:pt idx="102">
                  <c:v>-0.16922200000000001</c:v>
                </c:pt>
                <c:pt idx="103">
                  <c:v>-0.18047200000000002</c:v>
                </c:pt>
                <c:pt idx="104">
                  <c:v>-0.17592500000000003</c:v>
                </c:pt>
                <c:pt idx="105">
                  <c:v>-0.18811700000000001</c:v>
                </c:pt>
                <c:pt idx="106">
                  <c:v>-0.195442</c:v>
                </c:pt>
                <c:pt idx="107">
                  <c:v>-0.18958700000000001</c:v>
                </c:pt>
                <c:pt idx="108">
                  <c:v>-0.20373600000000003</c:v>
                </c:pt>
                <c:pt idx="109">
                  <c:v>-0.21473500000000001</c:v>
                </c:pt>
                <c:pt idx="110">
                  <c:v>-0.20775300000000002</c:v>
                </c:pt>
                <c:pt idx="111">
                  <c:v>-0.22556400000000001</c:v>
                </c:pt>
                <c:pt idx="112">
                  <c:v>-0.23022500000000004</c:v>
                </c:pt>
                <c:pt idx="113">
                  <c:v>-0.22999900000000001</c:v>
                </c:pt>
                <c:pt idx="114">
                  <c:v>-0.23727300000000001</c:v>
                </c:pt>
                <c:pt idx="115">
                  <c:v>-0.23488600000000001</c:v>
                </c:pt>
                <c:pt idx="116">
                  <c:v>-0.248583</c:v>
                </c:pt>
                <c:pt idx="117">
                  <c:v>-0.244981</c:v>
                </c:pt>
                <c:pt idx="118">
                  <c:v>-0.240476</c:v>
                </c:pt>
                <c:pt idx="119">
                  <c:v>-0.24735300000000002</c:v>
                </c:pt>
                <c:pt idx="120">
                  <c:v>-0.253193</c:v>
                </c:pt>
                <c:pt idx="121">
                  <c:v>-0.25277100000000002</c:v>
                </c:pt>
                <c:pt idx="122">
                  <c:v>-0.25154799999999999</c:v>
                </c:pt>
                <c:pt idx="123">
                  <c:v>-0.25603199999999998</c:v>
                </c:pt>
                <c:pt idx="124">
                  <c:v>-0.25583800000000001</c:v>
                </c:pt>
                <c:pt idx="125">
                  <c:v>-0.27747899999999998</c:v>
                </c:pt>
                <c:pt idx="126">
                  <c:v>-0.27991300000000002</c:v>
                </c:pt>
                <c:pt idx="127">
                  <c:v>-0.26946300000000001</c:v>
                </c:pt>
                <c:pt idx="128">
                  <c:v>-0.27259100000000003</c:v>
                </c:pt>
                <c:pt idx="129">
                  <c:v>-0.27800400000000003</c:v>
                </c:pt>
                <c:pt idx="130">
                  <c:v>-0.27706700000000001</c:v>
                </c:pt>
                <c:pt idx="131">
                  <c:v>-0.26813599999999999</c:v>
                </c:pt>
                <c:pt idx="132">
                  <c:v>-0.27552299999999996</c:v>
                </c:pt>
                <c:pt idx="133">
                  <c:v>-0.273198</c:v>
                </c:pt>
                <c:pt idx="134">
                  <c:v>-0.28502100000000002</c:v>
                </c:pt>
                <c:pt idx="135">
                  <c:v>-0.27257999999999999</c:v>
                </c:pt>
                <c:pt idx="136">
                  <c:v>-0.28752699999999998</c:v>
                </c:pt>
                <c:pt idx="137">
                  <c:v>-0.27051799999999998</c:v>
                </c:pt>
                <c:pt idx="138">
                  <c:v>-0.27327299999999999</c:v>
                </c:pt>
                <c:pt idx="139">
                  <c:v>-0.28209100000000004</c:v>
                </c:pt>
                <c:pt idx="140">
                  <c:v>-0.283383</c:v>
                </c:pt>
                <c:pt idx="141">
                  <c:v>-0.26484800000000003</c:v>
                </c:pt>
                <c:pt idx="142">
                  <c:v>-0.26931700000000003</c:v>
                </c:pt>
                <c:pt idx="143">
                  <c:v>-0.28314499999999998</c:v>
                </c:pt>
                <c:pt idx="144">
                  <c:v>-0.28281800000000001</c:v>
                </c:pt>
                <c:pt idx="145">
                  <c:v>-0.28152699999999997</c:v>
                </c:pt>
                <c:pt idx="146">
                  <c:v>-0.30011700000000002</c:v>
                </c:pt>
                <c:pt idx="147">
                  <c:v>-0.29834899999999998</c:v>
                </c:pt>
                <c:pt idx="148">
                  <c:v>-0.28608899999999998</c:v>
                </c:pt>
                <c:pt idx="149">
                  <c:v>-0.28273199999999998</c:v>
                </c:pt>
                <c:pt idx="150">
                  <c:v>-0.27760500000000005</c:v>
                </c:pt>
                <c:pt idx="151">
                  <c:v>-0.29489900000000002</c:v>
                </c:pt>
                <c:pt idx="152">
                  <c:v>-0.27683999999999997</c:v>
                </c:pt>
                <c:pt idx="153">
                  <c:v>-0.28228900000000001</c:v>
                </c:pt>
                <c:pt idx="154">
                  <c:v>-0.28017799999999998</c:v>
                </c:pt>
                <c:pt idx="155">
                  <c:v>-0.28017399999999998</c:v>
                </c:pt>
                <c:pt idx="156">
                  <c:v>-0.27141100000000001</c:v>
                </c:pt>
                <c:pt idx="157">
                  <c:v>-0.28756200000000004</c:v>
                </c:pt>
                <c:pt idx="158">
                  <c:v>-0.29094999999999999</c:v>
                </c:pt>
                <c:pt idx="159">
                  <c:v>-0.30063899999999999</c:v>
                </c:pt>
                <c:pt idx="160">
                  <c:v>-0.28209899999999999</c:v>
                </c:pt>
                <c:pt idx="161">
                  <c:v>-0.27318000000000003</c:v>
                </c:pt>
                <c:pt idx="162">
                  <c:v>-0.27769900000000003</c:v>
                </c:pt>
                <c:pt idx="163">
                  <c:v>-0.27216800000000002</c:v>
                </c:pt>
                <c:pt idx="164">
                  <c:v>-0.27308499999999997</c:v>
                </c:pt>
                <c:pt idx="165">
                  <c:v>-0.27982099999999999</c:v>
                </c:pt>
                <c:pt idx="166">
                  <c:v>-0.25292999999999999</c:v>
                </c:pt>
                <c:pt idx="167">
                  <c:v>-0.268482</c:v>
                </c:pt>
                <c:pt idx="168">
                  <c:v>-0.26433499999999999</c:v>
                </c:pt>
                <c:pt idx="169">
                  <c:v>-0.26703300000000002</c:v>
                </c:pt>
                <c:pt idx="170">
                  <c:v>-0.27634300000000001</c:v>
                </c:pt>
                <c:pt idx="171">
                  <c:v>-0.27177499999999999</c:v>
                </c:pt>
                <c:pt idx="172">
                  <c:v>-0.270366</c:v>
                </c:pt>
                <c:pt idx="173">
                  <c:v>-0.273812</c:v>
                </c:pt>
                <c:pt idx="174">
                  <c:v>-0.27292</c:v>
                </c:pt>
                <c:pt idx="175">
                  <c:v>-0.27855200000000002</c:v>
                </c:pt>
                <c:pt idx="176">
                  <c:v>-0.260519</c:v>
                </c:pt>
                <c:pt idx="177">
                  <c:v>-0.26789299999999999</c:v>
                </c:pt>
                <c:pt idx="178">
                  <c:v>-0.280505</c:v>
                </c:pt>
                <c:pt idx="179">
                  <c:v>-0.293964</c:v>
                </c:pt>
                <c:pt idx="180">
                  <c:v>-0.29253200000000001</c:v>
                </c:pt>
                <c:pt idx="181">
                  <c:v>-0.306695</c:v>
                </c:pt>
                <c:pt idx="182">
                  <c:v>-0.30535199999999996</c:v>
                </c:pt>
                <c:pt idx="183">
                  <c:v>-0.31804000000000004</c:v>
                </c:pt>
                <c:pt idx="184">
                  <c:v>-0.32527600000000001</c:v>
                </c:pt>
                <c:pt idx="185">
                  <c:v>-0.34050600000000003</c:v>
                </c:pt>
                <c:pt idx="186">
                  <c:v>-0.29354800000000003</c:v>
                </c:pt>
                <c:pt idx="187">
                  <c:v>-0.30884699999999998</c:v>
                </c:pt>
                <c:pt idx="188">
                  <c:v>-0.34034399999999998</c:v>
                </c:pt>
                <c:pt idx="189">
                  <c:v>-0.34665500000000005</c:v>
                </c:pt>
                <c:pt idx="190">
                  <c:v>-0.34758500000000003</c:v>
                </c:pt>
                <c:pt idx="191">
                  <c:v>-0.34463600000000005</c:v>
                </c:pt>
                <c:pt idx="192">
                  <c:v>-0.35602100000000003</c:v>
                </c:pt>
                <c:pt idx="193">
                  <c:v>-0.35641899999999999</c:v>
                </c:pt>
                <c:pt idx="194">
                  <c:v>-0.318079</c:v>
                </c:pt>
                <c:pt idx="195">
                  <c:v>-0.36569800000000002</c:v>
                </c:pt>
                <c:pt idx="196">
                  <c:v>-0.36161599999999999</c:v>
                </c:pt>
                <c:pt idx="197">
                  <c:v>-0.35034900000000002</c:v>
                </c:pt>
                <c:pt idx="198">
                  <c:v>-0.34188800000000003</c:v>
                </c:pt>
                <c:pt idx="199">
                  <c:v>-0.37597399999999997</c:v>
                </c:pt>
                <c:pt idx="200">
                  <c:v>-0.31275999999999998</c:v>
                </c:pt>
                <c:pt idx="201">
                  <c:v>-0.30901799999999996</c:v>
                </c:pt>
                <c:pt idx="202">
                  <c:v>-0.36221500000000006</c:v>
                </c:pt>
                <c:pt idx="203">
                  <c:v>-0.33970800000000001</c:v>
                </c:pt>
                <c:pt idx="204">
                  <c:v>-0.34552100000000002</c:v>
                </c:pt>
                <c:pt idx="205">
                  <c:v>-0.38647900000000002</c:v>
                </c:pt>
                <c:pt idx="206">
                  <c:v>-0.31889499999999998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8.6999999999534339E-2</c:v>
                </c:pt>
                <c:pt idx="2">
                  <c:v>0.18099999999685679</c:v>
                </c:pt>
                <c:pt idx="3">
                  <c:v>0.27599999999802094</c:v>
                </c:pt>
                <c:pt idx="4">
                  <c:v>0.36800000000221189</c:v>
                </c:pt>
                <c:pt idx="5">
                  <c:v>0.46300000000337604</c:v>
                </c:pt>
                <c:pt idx="6">
                  <c:v>0.55500000000029104</c:v>
                </c:pt>
                <c:pt idx="7">
                  <c:v>0.64699999999720603</c:v>
                </c:pt>
                <c:pt idx="8">
                  <c:v>0.74100000000180444</c:v>
                </c:pt>
                <c:pt idx="9">
                  <c:v>0.83400000000256114</c:v>
                </c:pt>
                <c:pt idx="10">
                  <c:v>0.93000000000029104</c:v>
                </c:pt>
                <c:pt idx="11">
                  <c:v>1.021999999997206</c:v>
                </c:pt>
                <c:pt idx="12">
                  <c:v>1.1149999999979627</c:v>
                </c:pt>
                <c:pt idx="13">
                  <c:v>1.2039999999979045</c:v>
                </c:pt>
                <c:pt idx="14">
                  <c:v>1.2980000000025029</c:v>
                </c:pt>
                <c:pt idx="15">
                  <c:v>1.3930000000036671</c:v>
                </c:pt>
                <c:pt idx="16">
                  <c:v>1.4859999999971478</c:v>
                </c:pt>
                <c:pt idx="17">
                  <c:v>1.5780000000013388</c:v>
                </c:pt>
                <c:pt idx="18">
                  <c:v>1.6699999999982538</c:v>
                </c:pt>
                <c:pt idx="19">
                  <c:v>1.7640000000028522</c:v>
                </c:pt>
                <c:pt idx="20">
                  <c:v>1.8580000000001746</c:v>
                </c:pt>
                <c:pt idx="21">
                  <c:v>1.9510000000009313</c:v>
                </c:pt>
                <c:pt idx="22">
                  <c:v>2.0449999999982538</c:v>
                </c:pt>
                <c:pt idx="23">
                  <c:v>2.1379999999990105</c:v>
                </c:pt>
                <c:pt idx="24">
                  <c:v>2.2309999999997672</c:v>
                </c:pt>
                <c:pt idx="25">
                  <c:v>2.3240000000005239</c:v>
                </c:pt>
                <c:pt idx="26">
                  <c:v>2.4179999999978463</c:v>
                </c:pt>
                <c:pt idx="27">
                  <c:v>2.5120000000024447</c:v>
                </c:pt>
                <c:pt idx="28">
                  <c:v>2.6039999999993597</c:v>
                </c:pt>
                <c:pt idx="29">
                  <c:v>2.6970000000001164</c:v>
                </c:pt>
                <c:pt idx="30">
                  <c:v>2.7920000000012806</c:v>
                </c:pt>
                <c:pt idx="31">
                  <c:v>2.8850000000020373</c:v>
                </c:pt>
                <c:pt idx="32">
                  <c:v>2.978000000002794</c:v>
                </c:pt>
                <c:pt idx="33">
                  <c:v>3.069999999999709</c:v>
                </c:pt>
                <c:pt idx="34">
                  <c:v>3.1659999999974389</c:v>
                </c:pt>
                <c:pt idx="35">
                  <c:v>3.2589999999981956</c:v>
                </c:pt>
                <c:pt idx="36">
                  <c:v>3.3539999999993597</c:v>
                </c:pt>
                <c:pt idx="37">
                  <c:v>3.4460000000035507</c:v>
                </c:pt>
                <c:pt idx="38">
                  <c:v>3.5370000000038999</c:v>
                </c:pt>
                <c:pt idx="39">
                  <c:v>3.6310000000012224</c:v>
                </c:pt>
                <c:pt idx="40">
                  <c:v>3.7229999999981374</c:v>
                </c:pt>
                <c:pt idx="41">
                  <c:v>3.8179999999993015</c:v>
                </c:pt>
                <c:pt idx="42">
                  <c:v>3.9100000000034925</c:v>
                </c:pt>
                <c:pt idx="43">
                  <c:v>4.0040000000008149</c:v>
                </c:pt>
                <c:pt idx="44">
                  <c:v>4.0959999999977299</c:v>
                </c:pt>
                <c:pt idx="45">
                  <c:v>4.1889999999984866</c:v>
                </c:pt>
                <c:pt idx="46">
                  <c:v>4.2819999999992433</c:v>
                </c:pt>
                <c:pt idx="47">
                  <c:v>4.375</c:v>
                </c:pt>
                <c:pt idx="48">
                  <c:v>4.4689999999973224</c:v>
                </c:pt>
                <c:pt idx="49">
                  <c:v>4.5610000000015134</c:v>
                </c:pt>
                <c:pt idx="50">
                  <c:v>4.6549999999988358</c:v>
                </c:pt>
                <c:pt idx="51">
                  <c:v>4.75</c:v>
                </c:pt>
                <c:pt idx="52">
                  <c:v>4.8430000000007567</c:v>
                </c:pt>
                <c:pt idx="53">
                  <c:v>4.9360000000015134</c:v>
                </c:pt>
                <c:pt idx="54">
                  <c:v>5.0279999999984284</c:v>
                </c:pt>
                <c:pt idx="55">
                  <c:v>5.1209999999991851</c:v>
                </c:pt>
                <c:pt idx="56">
                  <c:v>5.2150000000037835</c:v>
                </c:pt>
                <c:pt idx="57">
                  <c:v>5.3090000000011059</c:v>
                </c:pt>
                <c:pt idx="58">
                  <c:v>5.3989999999976135</c:v>
                </c:pt>
                <c:pt idx="59">
                  <c:v>5.4919999999983702</c:v>
                </c:pt>
                <c:pt idx="60">
                  <c:v>5.5869999999995343</c:v>
                </c:pt>
                <c:pt idx="61">
                  <c:v>5.680000000000291</c:v>
                </c:pt>
                <c:pt idx="62">
                  <c:v>5.771999999997206</c:v>
                </c:pt>
                <c:pt idx="63">
                  <c:v>5.8660000000018044</c:v>
                </c:pt>
                <c:pt idx="64">
                  <c:v>5.9570000000021537</c:v>
                </c:pt>
                <c:pt idx="65">
                  <c:v>6.0489999999990687</c:v>
                </c:pt>
                <c:pt idx="66">
                  <c:v>6.1410000000032596</c:v>
                </c:pt>
                <c:pt idx="67">
                  <c:v>6.2359999999971478</c:v>
                </c:pt>
                <c:pt idx="68">
                  <c:v>6.3280000000013388</c:v>
                </c:pt>
                <c:pt idx="69">
                  <c:v>6.4210000000020955</c:v>
                </c:pt>
                <c:pt idx="70">
                  <c:v>6.5149999999994179</c:v>
                </c:pt>
                <c:pt idx="71">
                  <c:v>6.6070000000036089</c:v>
                </c:pt>
                <c:pt idx="72">
                  <c:v>6.6990000000005239</c:v>
                </c:pt>
                <c:pt idx="73">
                  <c:v>6.7920000000012806</c:v>
                </c:pt>
                <c:pt idx="74">
                  <c:v>6.885999999998603</c:v>
                </c:pt>
                <c:pt idx="75">
                  <c:v>6.9800000000032014</c:v>
                </c:pt>
                <c:pt idx="76">
                  <c:v>7.0720000000001164</c:v>
                </c:pt>
                <c:pt idx="77">
                  <c:v>7.1650000000008731</c:v>
                </c:pt>
                <c:pt idx="78">
                  <c:v>7.2569999999977881</c:v>
                </c:pt>
                <c:pt idx="79">
                  <c:v>7.3479999999981374</c:v>
                </c:pt>
                <c:pt idx="80">
                  <c:v>7.4420000000027358</c:v>
                </c:pt>
                <c:pt idx="81">
                  <c:v>7.5360000000000582</c:v>
                </c:pt>
                <c:pt idx="82">
                  <c:v>7.6319999999977881</c:v>
                </c:pt>
                <c:pt idx="83">
                  <c:v>7.7229999999981374</c:v>
                </c:pt>
                <c:pt idx="84">
                  <c:v>7.8170000000027358</c:v>
                </c:pt>
                <c:pt idx="85">
                  <c:v>7.9089999999996508</c:v>
                </c:pt>
                <c:pt idx="86">
                  <c:v>8.0040000000008149</c:v>
                </c:pt>
                <c:pt idx="87">
                  <c:v>8.0950000000011642</c:v>
                </c:pt>
                <c:pt idx="88">
                  <c:v>8.1869999999980791</c:v>
                </c:pt>
                <c:pt idx="89">
                  <c:v>8.2819999999992433</c:v>
                </c:pt>
                <c:pt idx="90">
                  <c:v>8.3729999999995925</c:v>
                </c:pt>
                <c:pt idx="91">
                  <c:v>8.4660000000003492</c:v>
                </c:pt>
                <c:pt idx="92">
                  <c:v>8.5610000000015134</c:v>
                </c:pt>
                <c:pt idx="93">
                  <c:v>8.6529999999984284</c:v>
                </c:pt>
                <c:pt idx="94">
                  <c:v>8.7470000000030268</c:v>
                </c:pt>
                <c:pt idx="95">
                  <c:v>8.8410000000003492</c:v>
                </c:pt>
                <c:pt idx="96">
                  <c:v>8.9329999999972642</c:v>
                </c:pt>
                <c:pt idx="97">
                  <c:v>9.0250000000014552</c:v>
                </c:pt>
                <c:pt idx="98">
                  <c:v>9.1169999999983702</c:v>
                </c:pt>
                <c:pt idx="99">
                  <c:v>9.2139999999999418</c:v>
                </c:pt>
                <c:pt idx="100">
                  <c:v>9.3070000000006985</c:v>
                </c:pt>
                <c:pt idx="101">
                  <c:v>9.3980000000010477</c:v>
                </c:pt>
                <c:pt idx="102">
                  <c:v>9.4910000000018044</c:v>
                </c:pt>
                <c:pt idx="103">
                  <c:v>9.5840000000025611</c:v>
                </c:pt>
                <c:pt idx="104">
                  <c:v>9.6770000000033178</c:v>
                </c:pt>
                <c:pt idx="105">
                  <c:v>9.7690000000002328</c:v>
                </c:pt>
                <c:pt idx="106">
                  <c:v>9.8609999999971478</c:v>
                </c:pt>
                <c:pt idx="107">
                  <c:v>9.9539999999979045</c:v>
                </c:pt>
                <c:pt idx="108">
                  <c:v>10.048999999999069</c:v>
                </c:pt>
                <c:pt idx="109">
                  <c:v>10.139999999999418</c:v>
                </c:pt>
                <c:pt idx="110">
                  <c:v>10.234000000004016</c:v>
                </c:pt>
                <c:pt idx="111">
                  <c:v>10.328999999997905</c:v>
                </c:pt>
                <c:pt idx="112">
                  <c:v>10.421999999998661</c:v>
                </c:pt>
                <c:pt idx="113">
                  <c:v>10.514000000002852</c:v>
                </c:pt>
                <c:pt idx="114">
                  <c:v>10.608000000000175</c:v>
                </c:pt>
                <c:pt idx="115">
                  <c:v>10.701000000000931</c:v>
                </c:pt>
                <c:pt idx="116">
                  <c:v>10.794999999998254</c:v>
                </c:pt>
                <c:pt idx="117">
                  <c:v>10.887000000002445</c:v>
                </c:pt>
                <c:pt idx="118">
                  <c:v>10.97899999999936</c:v>
                </c:pt>
                <c:pt idx="119">
                  <c:v>11.072000000000116</c:v>
                </c:pt>
                <c:pt idx="120">
                  <c:v>11.165999999997439</c:v>
                </c:pt>
                <c:pt idx="121">
                  <c:v>11.256999999997788</c:v>
                </c:pt>
                <c:pt idx="122">
                  <c:v>11.351000000002387</c:v>
                </c:pt>
                <c:pt idx="123">
                  <c:v>11.447000000000116</c:v>
                </c:pt>
                <c:pt idx="124">
                  <c:v>11.538000000000466</c:v>
                </c:pt>
                <c:pt idx="125">
                  <c:v>11.629000000000815</c:v>
                </c:pt>
                <c:pt idx="126">
                  <c:v>11.722999999998137</c:v>
                </c:pt>
                <c:pt idx="127">
                  <c:v>11.817000000002736</c:v>
                </c:pt>
                <c:pt idx="128">
                  <c:v>11.908999999999651</c:v>
                </c:pt>
                <c:pt idx="129">
                  <c:v>12.002000000000407</c:v>
                </c:pt>
                <c:pt idx="130">
                  <c:v>12.097000000001572</c:v>
                </c:pt>
                <c:pt idx="131">
                  <c:v>12.190000000002328</c:v>
                </c:pt>
                <c:pt idx="132">
                  <c:v>12.281000000002678</c:v>
                </c:pt>
                <c:pt idx="133">
                  <c:v>12.372999999999593</c:v>
                </c:pt>
                <c:pt idx="134">
                  <c:v>12.466000000000349</c:v>
                </c:pt>
                <c:pt idx="135">
                  <c:v>12.557999999997264</c:v>
                </c:pt>
                <c:pt idx="136">
                  <c:v>12.650999999998021</c:v>
                </c:pt>
                <c:pt idx="137">
                  <c:v>12.743999999998778</c:v>
                </c:pt>
                <c:pt idx="138">
                  <c:v>12.836999999999534</c:v>
                </c:pt>
                <c:pt idx="139">
                  <c:v>12.929000000003725</c:v>
                </c:pt>
                <c:pt idx="140">
                  <c:v>13.023000000001048</c:v>
                </c:pt>
                <c:pt idx="141">
                  <c:v>13.116000000001804</c:v>
                </c:pt>
                <c:pt idx="142">
                  <c:v>13.211000000002969</c:v>
                </c:pt>
                <c:pt idx="143">
                  <c:v>13.305999999996857</c:v>
                </c:pt>
                <c:pt idx="144">
                  <c:v>13.398999999997613</c:v>
                </c:pt>
                <c:pt idx="145">
                  <c:v>13.49199999999837</c:v>
                </c:pt>
                <c:pt idx="146">
                  <c:v>13.586000000002969</c:v>
                </c:pt>
                <c:pt idx="147">
                  <c:v>13.679000000003725</c:v>
                </c:pt>
                <c:pt idx="148">
                  <c:v>13.771999999997206</c:v>
                </c:pt>
                <c:pt idx="149">
                  <c:v>13.866000000001804</c:v>
                </c:pt>
                <c:pt idx="150">
                  <c:v>13.959000000002561</c:v>
                </c:pt>
                <c:pt idx="151">
                  <c:v>14.052000000003318</c:v>
                </c:pt>
                <c:pt idx="152">
                  <c:v>14.14600000000064</c:v>
                </c:pt>
                <c:pt idx="153">
                  <c:v>14.237999999997555</c:v>
                </c:pt>
                <c:pt idx="154">
                  <c:v>14.334000000002561</c:v>
                </c:pt>
                <c:pt idx="155">
                  <c:v>14.423000000002503</c:v>
                </c:pt>
                <c:pt idx="156">
                  <c:v>14.516999999999825</c:v>
                </c:pt>
                <c:pt idx="157">
                  <c:v>14.609000000004016</c:v>
                </c:pt>
                <c:pt idx="158">
                  <c:v>14.703999999997905</c:v>
                </c:pt>
                <c:pt idx="159">
                  <c:v>14.796000000002095</c:v>
                </c:pt>
                <c:pt idx="160">
                  <c:v>14.889999999999418</c:v>
                </c:pt>
                <c:pt idx="161">
                  <c:v>14.984000000004016</c:v>
                </c:pt>
                <c:pt idx="162">
                  <c:v>15.074000000000524</c:v>
                </c:pt>
                <c:pt idx="163">
                  <c:v>15.167000000001281</c:v>
                </c:pt>
                <c:pt idx="164">
                  <c:v>15.260999999998603</c:v>
                </c:pt>
                <c:pt idx="165">
                  <c:v>15.355000000003201</c:v>
                </c:pt>
                <c:pt idx="166">
                  <c:v>15.449000000000524</c:v>
                </c:pt>
                <c:pt idx="167">
                  <c:v>15.540000000000873</c:v>
                </c:pt>
                <c:pt idx="168">
                  <c:v>15.63300000000163</c:v>
                </c:pt>
                <c:pt idx="169">
                  <c:v>15.726000000002387</c:v>
                </c:pt>
                <c:pt idx="170">
                  <c:v>15.819000000003143</c:v>
                </c:pt>
                <c:pt idx="171">
                  <c:v>15.913000000000466</c:v>
                </c:pt>
                <c:pt idx="172">
                  <c:v>16.006000000001222</c:v>
                </c:pt>
                <c:pt idx="173">
                  <c:v>16.099000000001979</c:v>
                </c:pt>
                <c:pt idx="174">
                  <c:v>16.190999999998894</c:v>
                </c:pt>
                <c:pt idx="175">
                  <c:v>16.286000000000058</c:v>
                </c:pt>
                <c:pt idx="176">
                  <c:v>16.381000000001222</c:v>
                </c:pt>
                <c:pt idx="177">
                  <c:v>16.470000000001164</c:v>
                </c:pt>
                <c:pt idx="178">
                  <c:v>16.565000000002328</c:v>
                </c:pt>
                <c:pt idx="179">
                  <c:v>16.656999999999243</c:v>
                </c:pt>
                <c:pt idx="180">
                  <c:v>16.751000000003842</c:v>
                </c:pt>
                <c:pt idx="181">
                  <c:v>16.843999999997322</c:v>
                </c:pt>
                <c:pt idx="182">
                  <c:v>16.934999999997672</c:v>
                </c:pt>
                <c:pt idx="183">
                  <c:v>17.02900000000227</c:v>
                </c:pt>
                <c:pt idx="184">
                  <c:v>17.120999999999185</c:v>
                </c:pt>
                <c:pt idx="185">
                  <c:v>17.213000000003376</c:v>
                </c:pt>
                <c:pt idx="186">
                  <c:v>17.307000000000698</c:v>
                </c:pt>
                <c:pt idx="187">
                  <c:v>17.400000000001455</c:v>
                </c:pt>
                <c:pt idx="188">
                  <c:v>17.493000000002212</c:v>
                </c:pt>
                <c:pt idx="189">
                  <c:v>17.586999999999534</c:v>
                </c:pt>
                <c:pt idx="190">
                  <c:v>17.680000000000291</c:v>
                </c:pt>
                <c:pt idx="191">
                  <c:v>17.771999999997206</c:v>
                </c:pt>
                <c:pt idx="192">
                  <c:v>17.866000000001804</c:v>
                </c:pt>
                <c:pt idx="193">
                  <c:v>17.959000000002561</c:v>
                </c:pt>
                <c:pt idx="194">
                  <c:v>18.052999999999884</c:v>
                </c:pt>
                <c:pt idx="195">
                  <c:v>18.14600000000064</c:v>
                </c:pt>
                <c:pt idx="196">
                  <c:v>18.241000000001804</c:v>
                </c:pt>
                <c:pt idx="197">
                  <c:v>18.332999999998719</c:v>
                </c:pt>
                <c:pt idx="198">
                  <c:v>18.42500000000291</c:v>
                </c:pt>
                <c:pt idx="199">
                  <c:v>18.516999999999825</c:v>
                </c:pt>
                <c:pt idx="200">
                  <c:v>18.610000000000582</c:v>
                </c:pt>
                <c:pt idx="201">
                  <c:v>18.703000000001339</c:v>
                </c:pt>
                <c:pt idx="202">
                  <c:v>18.796999999998661</c:v>
                </c:pt>
                <c:pt idx="203">
                  <c:v>18.889000000002852</c:v>
                </c:pt>
                <c:pt idx="204">
                  <c:v>18.982000000003609</c:v>
                </c:pt>
                <c:pt idx="205">
                  <c:v>19.076000000000931</c:v>
                </c:pt>
                <c:pt idx="206">
                  <c:v>19.167999999997846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77-426E-9E05-D6358300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[1]Watanabe1!$N$4:$N$231</c:f>
              <c:numCache>
                <c:formatCode>General</c:formatCode>
                <c:ptCount val="228"/>
                <c:pt idx="0">
                  <c:v>0</c:v>
                </c:pt>
                <c:pt idx="1">
                  <c:v>1.5714999999999996E-2</c:v>
                </c:pt>
                <c:pt idx="2">
                  <c:v>-2.4301000000000003E-2</c:v>
                </c:pt>
                <c:pt idx="3">
                  <c:v>-2.8060000000000047E-3</c:v>
                </c:pt>
                <c:pt idx="4">
                  <c:v>5.8279999999999964E-3</c:v>
                </c:pt>
                <c:pt idx="5">
                  <c:v>-1.9538000000000003E-2</c:v>
                </c:pt>
                <c:pt idx="6">
                  <c:v>-2.0005999999999999E-2</c:v>
                </c:pt>
                <c:pt idx="7">
                  <c:v>-3.9688000000000001E-2</c:v>
                </c:pt>
                <c:pt idx="8">
                  <c:v>6.195E-3</c:v>
                </c:pt>
                <c:pt idx="9">
                  <c:v>-4.8229000000000001E-2</c:v>
                </c:pt>
                <c:pt idx="10">
                  <c:v>4.5269999999999937E-3</c:v>
                </c:pt>
                <c:pt idx="11">
                  <c:v>-5.7925000000000004E-2</c:v>
                </c:pt>
                <c:pt idx="12">
                  <c:v>-3.2416E-2</c:v>
                </c:pt>
                <c:pt idx="13">
                  <c:v>-4.8204000000000004E-2</c:v>
                </c:pt>
                <c:pt idx="14">
                  <c:v>-2.4128E-2</c:v>
                </c:pt>
                <c:pt idx="15">
                  <c:v>-3.4159000000000009E-2</c:v>
                </c:pt>
                <c:pt idx="16">
                  <c:v>-1.5909E-2</c:v>
                </c:pt>
                <c:pt idx="17">
                  <c:v>-2.7874000000000003E-2</c:v>
                </c:pt>
                <c:pt idx="18">
                  <c:v>-5.0142000000000006E-2</c:v>
                </c:pt>
                <c:pt idx="19">
                  <c:v>-1.6664000000000002E-2</c:v>
                </c:pt>
                <c:pt idx="20">
                  <c:v>-2.5896000000000002E-2</c:v>
                </c:pt>
                <c:pt idx="21">
                  <c:v>1.1665E-2</c:v>
                </c:pt>
                <c:pt idx="22">
                  <c:v>-1.5099000000000005E-2</c:v>
                </c:pt>
                <c:pt idx="23">
                  <c:v>-9.7950000000000016E-3</c:v>
                </c:pt>
                <c:pt idx="24">
                  <c:v>1.7148000000000004E-2</c:v>
                </c:pt>
                <c:pt idx="25">
                  <c:v>-2.9633000000000003E-2</c:v>
                </c:pt>
                <c:pt idx="26">
                  <c:v>4.2539999999999982E-3</c:v>
                </c:pt>
                <c:pt idx="27">
                  <c:v>2.689E-3</c:v>
                </c:pt>
                <c:pt idx="28">
                  <c:v>6.1619999999999991E-3</c:v>
                </c:pt>
                <c:pt idx="29">
                  <c:v>2.6690000000000043E-3</c:v>
                </c:pt>
                <c:pt idx="30">
                  <c:v>3.5092999999999999E-2</c:v>
                </c:pt>
                <c:pt idx="31">
                  <c:v>-3.3100000000000022E-3</c:v>
                </c:pt>
                <c:pt idx="32">
                  <c:v>-5.2740000000000009E-3</c:v>
                </c:pt>
                <c:pt idx="33">
                  <c:v>3.1681000000000008E-2</c:v>
                </c:pt>
                <c:pt idx="34">
                  <c:v>3.1440000000000003E-2</c:v>
                </c:pt>
                <c:pt idx="35">
                  <c:v>2.1120000000000019E-3</c:v>
                </c:pt>
                <c:pt idx="36">
                  <c:v>4.4750000000000015E-3</c:v>
                </c:pt>
                <c:pt idx="37">
                  <c:v>4.4960000000000026E-3</c:v>
                </c:pt>
                <c:pt idx="38">
                  <c:v>-1.4928000000000006E-2</c:v>
                </c:pt>
                <c:pt idx="39">
                  <c:v>-1.2111000000000004E-2</c:v>
                </c:pt>
                <c:pt idx="40">
                  <c:v>-1.1966000000000001E-2</c:v>
                </c:pt>
                <c:pt idx="41">
                  <c:v>-1.6234000000000002E-2</c:v>
                </c:pt>
                <c:pt idx="42">
                  <c:v>-3.2624E-2</c:v>
                </c:pt>
                <c:pt idx="43">
                  <c:v>-2.4880000000000003E-2</c:v>
                </c:pt>
                <c:pt idx="44">
                  <c:v>-5.0818000000000002E-2</c:v>
                </c:pt>
                <c:pt idx="45">
                  <c:v>-3.9546999999999999E-2</c:v>
                </c:pt>
                <c:pt idx="46">
                  <c:v>-6.1120000000000008E-2</c:v>
                </c:pt>
                <c:pt idx="47">
                  <c:v>-6.6778000000000004E-2</c:v>
                </c:pt>
                <c:pt idx="48">
                  <c:v>-5.6265000000000003E-2</c:v>
                </c:pt>
                <c:pt idx="49">
                  <c:v>-8.9840000000000003E-2</c:v>
                </c:pt>
                <c:pt idx="50">
                  <c:v>-8.0670000000000006E-2</c:v>
                </c:pt>
                <c:pt idx="51">
                  <c:v>-8.9407E-2</c:v>
                </c:pt>
                <c:pt idx="52">
                  <c:v>-0.10262399999999999</c:v>
                </c:pt>
                <c:pt idx="53">
                  <c:v>-9.9514000000000005E-2</c:v>
                </c:pt>
                <c:pt idx="54">
                  <c:v>-0.112066</c:v>
                </c:pt>
                <c:pt idx="55">
                  <c:v>-0.108114</c:v>
                </c:pt>
                <c:pt idx="56">
                  <c:v>-0.12778600000000001</c:v>
                </c:pt>
                <c:pt idx="57">
                  <c:v>-9.9567000000000003E-2</c:v>
                </c:pt>
                <c:pt idx="58">
                  <c:v>-0.10203999999999999</c:v>
                </c:pt>
                <c:pt idx="59">
                  <c:v>-0.105362</c:v>
                </c:pt>
                <c:pt idx="60">
                  <c:v>-0.119952</c:v>
                </c:pt>
                <c:pt idx="61">
                  <c:v>-0.10520099999999999</c:v>
                </c:pt>
                <c:pt idx="62">
                  <c:v>-0.10294700000000001</c:v>
                </c:pt>
                <c:pt idx="63">
                  <c:v>-0.112361</c:v>
                </c:pt>
                <c:pt idx="64">
                  <c:v>-0.11028399999999999</c:v>
                </c:pt>
                <c:pt idx="65">
                  <c:v>-9.9289000000000002E-2</c:v>
                </c:pt>
                <c:pt idx="66">
                  <c:v>-0.10072</c:v>
                </c:pt>
                <c:pt idx="67">
                  <c:v>-0.10379099999999999</c:v>
                </c:pt>
                <c:pt idx="68">
                  <c:v>-0.11119</c:v>
                </c:pt>
                <c:pt idx="69">
                  <c:v>-9.3366000000000005E-2</c:v>
                </c:pt>
                <c:pt idx="70">
                  <c:v>-0.11101400000000002</c:v>
                </c:pt>
                <c:pt idx="71">
                  <c:v>-9.6597000000000016E-2</c:v>
                </c:pt>
                <c:pt idx="72">
                  <c:v>-0.106074</c:v>
                </c:pt>
                <c:pt idx="73">
                  <c:v>-8.8801000000000005E-2</c:v>
                </c:pt>
                <c:pt idx="74">
                  <c:v>-0.108129</c:v>
                </c:pt>
                <c:pt idx="75">
                  <c:v>-8.8880000000000001E-2</c:v>
                </c:pt>
                <c:pt idx="76">
                  <c:v>-0.10326200000000001</c:v>
                </c:pt>
                <c:pt idx="77">
                  <c:v>-9.0109000000000009E-2</c:v>
                </c:pt>
                <c:pt idx="78">
                  <c:v>-9.1948000000000016E-2</c:v>
                </c:pt>
                <c:pt idx="79">
                  <c:v>-8.9493000000000003E-2</c:v>
                </c:pt>
                <c:pt idx="80">
                  <c:v>-8.9866000000000001E-2</c:v>
                </c:pt>
                <c:pt idx="81">
                  <c:v>-7.9135000000000011E-2</c:v>
                </c:pt>
                <c:pt idx="82">
                  <c:v>-0.10216499999999999</c:v>
                </c:pt>
                <c:pt idx="83">
                  <c:v>-0.100896</c:v>
                </c:pt>
                <c:pt idx="84">
                  <c:v>-0.10036199999999999</c:v>
                </c:pt>
                <c:pt idx="85">
                  <c:v>-9.8463999999999996E-2</c:v>
                </c:pt>
                <c:pt idx="86">
                  <c:v>-0.10412300000000001</c:v>
                </c:pt>
                <c:pt idx="87">
                  <c:v>-0.10095900000000001</c:v>
                </c:pt>
                <c:pt idx="88">
                  <c:v>-0.12383500000000001</c:v>
                </c:pt>
                <c:pt idx="89">
                  <c:v>-0.10963200000000001</c:v>
                </c:pt>
                <c:pt idx="90">
                  <c:v>-0.11150800000000001</c:v>
                </c:pt>
                <c:pt idx="91">
                  <c:v>-0.11878999999999999</c:v>
                </c:pt>
                <c:pt idx="92">
                  <c:v>-0.129302</c:v>
                </c:pt>
                <c:pt idx="93">
                  <c:v>-0.129552</c:v>
                </c:pt>
                <c:pt idx="94">
                  <c:v>-0.12695599999999999</c:v>
                </c:pt>
                <c:pt idx="95">
                  <c:v>-0.13207300000000002</c:v>
                </c:pt>
                <c:pt idx="96">
                  <c:v>-0.14524100000000001</c:v>
                </c:pt>
                <c:pt idx="97">
                  <c:v>-0.15628800000000001</c:v>
                </c:pt>
                <c:pt idx="98">
                  <c:v>-0.149424</c:v>
                </c:pt>
                <c:pt idx="99">
                  <c:v>-0.146763</c:v>
                </c:pt>
                <c:pt idx="100">
                  <c:v>-0.161385</c:v>
                </c:pt>
                <c:pt idx="101">
                  <c:v>-0.16267799999999999</c:v>
                </c:pt>
                <c:pt idx="102">
                  <c:v>-0.16922200000000001</c:v>
                </c:pt>
                <c:pt idx="103">
                  <c:v>-0.18047200000000002</c:v>
                </c:pt>
                <c:pt idx="104">
                  <c:v>-0.17592500000000003</c:v>
                </c:pt>
                <c:pt idx="105">
                  <c:v>-0.18811700000000001</c:v>
                </c:pt>
                <c:pt idx="106">
                  <c:v>-0.195442</c:v>
                </c:pt>
                <c:pt idx="107">
                  <c:v>-0.18958700000000001</c:v>
                </c:pt>
                <c:pt idx="108">
                  <c:v>-0.20373600000000003</c:v>
                </c:pt>
                <c:pt idx="109">
                  <c:v>-0.21473500000000001</c:v>
                </c:pt>
                <c:pt idx="110">
                  <c:v>-0.20775300000000002</c:v>
                </c:pt>
                <c:pt idx="111">
                  <c:v>-0.22556400000000001</c:v>
                </c:pt>
                <c:pt idx="112">
                  <c:v>-0.23022500000000004</c:v>
                </c:pt>
                <c:pt idx="113">
                  <c:v>-0.22999900000000001</c:v>
                </c:pt>
                <c:pt idx="114">
                  <c:v>-0.23727300000000001</c:v>
                </c:pt>
                <c:pt idx="115">
                  <c:v>-0.23488600000000001</c:v>
                </c:pt>
                <c:pt idx="116">
                  <c:v>-0.248583</c:v>
                </c:pt>
                <c:pt idx="117">
                  <c:v>-0.244981</c:v>
                </c:pt>
                <c:pt idx="118">
                  <c:v>-0.240476</c:v>
                </c:pt>
                <c:pt idx="119">
                  <c:v>-0.24735300000000002</c:v>
                </c:pt>
                <c:pt idx="120">
                  <c:v>-0.253193</c:v>
                </c:pt>
                <c:pt idx="121">
                  <c:v>-0.25277100000000002</c:v>
                </c:pt>
                <c:pt idx="122">
                  <c:v>-0.25154799999999999</c:v>
                </c:pt>
                <c:pt idx="123">
                  <c:v>-0.25603199999999998</c:v>
                </c:pt>
                <c:pt idx="124">
                  <c:v>-0.25583800000000001</c:v>
                </c:pt>
                <c:pt idx="125">
                  <c:v>-0.27747899999999998</c:v>
                </c:pt>
                <c:pt idx="126">
                  <c:v>-0.27991300000000002</c:v>
                </c:pt>
                <c:pt idx="127">
                  <c:v>-0.26946300000000001</c:v>
                </c:pt>
                <c:pt idx="128">
                  <c:v>-0.27259100000000003</c:v>
                </c:pt>
                <c:pt idx="129">
                  <c:v>-0.27800400000000003</c:v>
                </c:pt>
                <c:pt idx="130">
                  <c:v>-0.27706700000000001</c:v>
                </c:pt>
                <c:pt idx="131">
                  <c:v>-0.26813599999999999</c:v>
                </c:pt>
                <c:pt idx="132">
                  <c:v>-0.27552299999999996</c:v>
                </c:pt>
                <c:pt idx="133">
                  <c:v>-0.273198</c:v>
                </c:pt>
                <c:pt idx="134">
                  <c:v>-0.28502100000000002</c:v>
                </c:pt>
                <c:pt idx="135">
                  <c:v>-0.27257999999999999</c:v>
                </c:pt>
                <c:pt idx="136">
                  <c:v>-0.28752699999999998</c:v>
                </c:pt>
                <c:pt idx="137">
                  <c:v>-0.27051799999999998</c:v>
                </c:pt>
                <c:pt idx="138">
                  <c:v>-0.27327299999999999</c:v>
                </c:pt>
                <c:pt idx="139">
                  <c:v>-0.28209100000000004</c:v>
                </c:pt>
                <c:pt idx="140">
                  <c:v>-0.283383</c:v>
                </c:pt>
                <c:pt idx="141">
                  <c:v>-0.26484800000000003</c:v>
                </c:pt>
                <c:pt idx="142">
                  <c:v>-0.26931700000000003</c:v>
                </c:pt>
                <c:pt idx="143">
                  <c:v>-0.28314499999999998</c:v>
                </c:pt>
                <c:pt idx="144">
                  <c:v>-0.28281800000000001</c:v>
                </c:pt>
                <c:pt idx="145">
                  <c:v>-0.28152699999999997</c:v>
                </c:pt>
                <c:pt idx="146">
                  <c:v>-0.30011700000000002</c:v>
                </c:pt>
                <c:pt idx="147">
                  <c:v>-0.29834899999999998</c:v>
                </c:pt>
                <c:pt idx="148">
                  <c:v>-0.28608899999999998</c:v>
                </c:pt>
                <c:pt idx="149">
                  <c:v>-0.28273199999999998</c:v>
                </c:pt>
                <c:pt idx="150">
                  <c:v>-0.27760500000000005</c:v>
                </c:pt>
                <c:pt idx="151">
                  <c:v>-0.29489900000000002</c:v>
                </c:pt>
                <c:pt idx="152">
                  <c:v>-0.27683999999999997</c:v>
                </c:pt>
                <c:pt idx="153">
                  <c:v>-0.28228900000000001</c:v>
                </c:pt>
                <c:pt idx="154">
                  <c:v>-0.28017799999999998</c:v>
                </c:pt>
                <c:pt idx="155">
                  <c:v>-0.28017399999999998</c:v>
                </c:pt>
                <c:pt idx="156">
                  <c:v>-0.27141100000000001</c:v>
                </c:pt>
                <c:pt idx="157">
                  <c:v>-0.28756200000000004</c:v>
                </c:pt>
                <c:pt idx="158">
                  <c:v>-0.29094999999999999</c:v>
                </c:pt>
                <c:pt idx="159">
                  <c:v>-0.30063899999999999</c:v>
                </c:pt>
                <c:pt idx="160">
                  <c:v>-0.28209899999999999</c:v>
                </c:pt>
                <c:pt idx="161">
                  <c:v>-0.27318000000000003</c:v>
                </c:pt>
                <c:pt idx="162">
                  <c:v>-0.27769900000000003</c:v>
                </c:pt>
                <c:pt idx="163">
                  <c:v>-0.27216800000000002</c:v>
                </c:pt>
                <c:pt idx="164">
                  <c:v>-0.27308499999999997</c:v>
                </c:pt>
                <c:pt idx="165">
                  <c:v>-0.27982099999999999</c:v>
                </c:pt>
                <c:pt idx="166">
                  <c:v>-0.25292999999999999</c:v>
                </c:pt>
                <c:pt idx="167">
                  <c:v>-0.268482</c:v>
                </c:pt>
                <c:pt idx="168">
                  <c:v>-0.26433499999999999</c:v>
                </c:pt>
                <c:pt idx="169">
                  <c:v>-0.26703300000000002</c:v>
                </c:pt>
                <c:pt idx="170">
                  <c:v>-0.27634300000000001</c:v>
                </c:pt>
                <c:pt idx="171">
                  <c:v>-0.27177499999999999</c:v>
                </c:pt>
                <c:pt idx="172">
                  <c:v>-0.270366</c:v>
                </c:pt>
                <c:pt idx="173">
                  <c:v>-0.273812</c:v>
                </c:pt>
                <c:pt idx="174">
                  <c:v>-0.27292</c:v>
                </c:pt>
                <c:pt idx="175">
                  <c:v>-0.27855200000000002</c:v>
                </c:pt>
                <c:pt idx="176">
                  <c:v>-0.260519</c:v>
                </c:pt>
                <c:pt idx="177">
                  <c:v>-0.26789299999999999</c:v>
                </c:pt>
                <c:pt idx="178">
                  <c:v>-0.280505</c:v>
                </c:pt>
                <c:pt idx="179">
                  <c:v>-0.293964</c:v>
                </c:pt>
                <c:pt idx="180">
                  <c:v>-0.29253200000000001</c:v>
                </c:pt>
                <c:pt idx="181">
                  <c:v>-0.306695</c:v>
                </c:pt>
                <c:pt idx="182">
                  <c:v>-0.30535199999999996</c:v>
                </c:pt>
                <c:pt idx="183">
                  <c:v>-0.31804000000000004</c:v>
                </c:pt>
                <c:pt idx="184">
                  <c:v>-0.32527600000000001</c:v>
                </c:pt>
                <c:pt idx="185">
                  <c:v>-0.34050600000000003</c:v>
                </c:pt>
                <c:pt idx="186">
                  <c:v>-0.29354800000000003</c:v>
                </c:pt>
                <c:pt idx="187">
                  <c:v>-0.30884699999999998</c:v>
                </c:pt>
                <c:pt idx="188">
                  <c:v>-0.34034399999999998</c:v>
                </c:pt>
                <c:pt idx="189">
                  <c:v>-0.34665500000000005</c:v>
                </c:pt>
                <c:pt idx="190">
                  <c:v>-0.34758500000000003</c:v>
                </c:pt>
                <c:pt idx="191">
                  <c:v>-0.34463600000000005</c:v>
                </c:pt>
                <c:pt idx="192">
                  <c:v>-0.35602100000000003</c:v>
                </c:pt>
                <c:pt idx="193">
                  <c:v>-0.35641899999999999</c:v>
                </c:pt>
                <c:pt idx="194">
                  <c:v>-0.318079</c:v>
                </c:pt>
                <c:pt idx="195">
                  <c:v>-0.36569800000000002</c:v>
                </c:pt>
                <c:pt idx="196">
                  <c:v>-0.36161599999999999</c:v>
                </c:pt>
                <c:pt idx="197">
                  <c:v>-0.35034900000000002</c:v>
                </c:pt>
                <c:pt idx="198">
                  <c:v>-0.34188800000000003</c:v>
                </c:pt>
                <c:pt idx="199">
                  <c:v>-0.37597399999999997</c:v>
                </c:pt>
                <c:pt idx="200">
                  <c:v>-0.31275999999999998</c:v>
                </c:pt>
                <c:pt idx="201">
                  <c:v>-0.30901799999999996</c:v>
                </c:pt>
                <c:pt idx="202">
                  <c:v>-0.36221500000000006</c:v>
                </c:pt>
                <c:pt idx="203">
                  <c:v>-0.33970800000000001</c:v>
                </c:pt>
                <c:pt idx="204">
                  <c:v>-0.34552100000000002</c:v>
                </c:pt>
                <c:pt idx="205">
                  <c:v>-0.38647900000000002</c:v>
                </c:pt>
                <c:pt idx="206">
                  <c:v>-0.31889499999999998</c:v>
                </c:pt>
                <c:pt idx="207">
                  <c:v>-0.377056</c:v>
                </c:pt>
                <c:pt idx="208">
                  <c:v>-0.36371000000000003</c:v>
                </c:pt>
                <c:pt idx="209">
                  <c:v>-0.34894700000000001</c:v>
                </c:pt>
                <c:pt idx="210">
                  <c:v>-0.41005200000000003</c:v>
                </c:pt>
                <c:pt idx="211">
                  <c:v>-0.38445200000000002</c:v>
                </c:pt>
                <c:pt idx="212">
                  <c:v>-0.38341900000000001</c:v>
                </c:pt>
                <c:pt idx="213">
                  <c:v>-0.37277500000000002</c:v>
                </c:pt>
                <c:pt idx="214">
                  <c:v>-0.34087299999999998</c:v>
                </c:pt>
                <c:pt idx="215">
                  <c:v>-0.38965500000000003</c:v>
                </c:pt>
                <c:pt idx="216">
                  <c:v>-0.386216</c:v>
                </c:pt>
                <c:pt idx="217">
                  <c:v>-0.35339500000000001</c:v>
                </c:pt>
                <c:pt idx="218">
                  <c:v>-0.39859700000000003</c:v>
                </c:pt>
                <c:pt idx="219">
                  <c:v>-0.34728900000000001</c:v>
                </c:pt>
                <c:pt idx="220">
                  <c:v>-0.38932300000000003</c:v>
                </c:pt>
                <c:pt idx="221">
                  <c:v>-0.32836400000000004</c:v>
                </c:pt>
                <c:pt idx="222">
                  <c:v>-0.36493799999999998</c:v>
                </c:pt>
                <c:pt idx="223">
                  <c:v>-0.44646200000000003</c:v>
                </c:pt>
                <c:pt idx="224">
                  <c:v>-0.39893600000000007</c:v>
                </c:pt>
                <c:pt idx="225">
                  <c:v>-0.38536300000000001</c:v>
                </c:pt>
                <c:pt idx="226">
                  <c:v>-0.40899099999999999</c:v>
                </c:pt>
                <c:pt idx="227">
                  <c:v>-0.380853</c:v>
                </c:pt>
              </c:numCache>
            </c:numRef>
          </c:xVal>
          <c:yVal>
            <c:numRef>
              <c:f>[1]Watanabe1!$O$4:$O$231</c:f>
              <c:numCache>
                <c:formatCode>General</c:formatCode>
                <c:ptCount val="228"/>
                <c:pt idx="0">
                  <c:v>0</c:v>
                </c:pt>
                <c:pt idx="1">
                  <c:v>2.008400000000006E-2</c:v>
                </c:pt>
                <c:pt idx="2">
                  <c:v>0.16891599999999996</c:v>
                </c:pt>
                <c:pt idx="3">
                  <c:v>0.19590100000000008</c:v>
                </c:pt>
                <c:pt idx="4">
                  <c:v>0.3047439999999999</c:v>
                </c:pt>
                <c:pt idx="5">
                  <c:v>0.37038899999999991</c:v>
                </c:pt>
                <c:pt idx="6">
                  <c:v>0.46605100000000016</c:v>
                </c:pt>
                <c:pt idx="7">
                  <c:v>0.53742499999999993</c:v>
                </c:pt>
                <c:pt idx="8">
                  <c:v>0.59291000000000005</c:v>
                </c:pt>
                <c:pt idx="9">
                  <c:v>0.71504400000000012</c:v>
                </c:pt>
                <c:pt idx="10">
                  <c:v>0.77782399999999985</c:v>
                </c:pt>
                <c:pt idx="11">
                  <c:v>0.88781900000000025</c:v>
                </c:pt>
                <c:pt idx="12">
                  <c:v>1.0081290000000001</c:v>
                </c:pt>
                <c:pt idx="13">
                  <c:v>1.0795620000000001</c:v>
                </c:pt>
                <c:pt idx="14">
                  <c:v>1.1958349999999998</c:v>
                </c:pt>
                <c:pt idx="15">
                  <c:v>1.2722079999999998</c:v>
                </c:pt>
                <c:pt idx="16">
                  <c:v>1.3796290000000002</c:v>
                </c:pt>
                <c:pt idx="17">
                  <c:v>1.4523680000000001</c:v>
                </c:pt>
                <c:pt idx="18">
                  <c:v>1.5976870000000001</c:v>
                </c:pt>
                <c:pt idx="19">
                  <c:v>1.6341490000000001</c:v>
                </c:pt>
                <c:pt idx="20">
                  <c:v>1.7905780000000002</c:v>
                </c:pt>
                <c:pt idx="21">
                  <c:v>1.830749</c:v>
                </c:pt>
                <c:pt idx="22">
                  <c:v>1.9652020000000001</c:v>
                </c:pt>
                <c:pt idx="23">
                  <c:v>2.0512240000000004</c:v>
                </c:pt>
                <c:pt idx="24">
                  <c:v>2.158731</c:v>
                </c:pt>
                <c:pt idx="25">
                  <c:v>2.2679570000000004</c:v>
                </c:pt>
                <c:pt idx="26">
                  <c:v>2.3798300000000001</c:v>
                </c:pt>
                <c:pt idx="27">
                  <c:v>2.454996</c:v>
                </c:pt>
                <c:pt idx="28">
                  <c:v>2.61</c:v>
                </c:pt>
                <c:pt idx="29">
                  <c:v>2.6813929999999999</c:v>
                </c:pt>
                <c:pt idx="30">
                  <c:v>2.7867970000000004</c:v>
                </c:pt>
                <c:pt idx="31">
                  <c:v>2.8964560000000001</c:v>
                </c:pt>
                <c:pt idx="32">
                  <c:v>3.0387930000000005</c:v>
                </c:pt>
                <c:pt idx="33">
                  <c:v>3.0732070000000005</c:v>
                </c:pt>
                <c:pt idx="34">
                  <c:v>3.2142840000000006</c:v>
                </c:pt>
                <c:pt idx="35">
                  <c:v>3.3270140000000001</c:v>
                </c:pt>
                <c:pt idx="36">
                  <c:v>3.4664239999999999</c:v>
                </c:pt>
                <c:pt idx="37">
                  <c:v>3.5343789999999999</c:v>
                </c:pt>
                <c:pt idx="38">
                  <c:v>3.7183950000000006</c:v>
                </c:pt>
                <c:pt idx="39">
                  <c:v>3.7867650000000004</c:v>
                </c:pt>
                <c:pt idx="40">
                  <c:v>3.9174060000000002</c:v>
                </c:pt>
                <c:pt idx="41">
                  <c:v>3.978469</c:v>
                </c:pt>
                <c:pt idx="42">
                  <c:v>4.1563320000000008</c:v>
                </c:pt>
                <c:pt idx="43">
                  <c:v>4.2253720000000001</c:v>
                </c:pt>
                <c:pt idx="44">
                  <c:v>4.3912770000000005</c:v>
                </c:pt>
                <c:pt idx="45">
                  <c:v>4.4612499999999997</c:v>
                </c:pt>
                <c:pt idx="46">
                  <c:v>4.6264790000000007</c:v>
                </c:pt>
                <c:pt idx="47">
                  <c:v>4.6821040000000007</c:v>
                </c:pt>
                <c:pt idx="48">
                  <c:v>4.8082719999999997</c:v>
                </c:pt>
                <c:pt idx="49">
                  <c:v>4.901268</c:v>
                </c:pt>
                <c:pt idx="50">
                  <c:v>5.0235799999999999</c:v>
                </c:pt>
                <c:pt idx="51">
                  <c:v>5.1319310000000007</c:v>
                </c:pt>
                <c:pt idx="52">
                  <c:v>5.292281</c:v>
                </c:pt>
                <c:pt idx="53">
                  <c:v>5.3501640000000004</c:v>
                </c:pt>
                <c:pt idx="54">
                  <c:v>5.5075920000000007</c:v>
                </c:pt>
                <c:pt idx="55">
                  <c:v>5.5647450000000003</c:v>
                </c:pt>
                <c:pt idx="56">
                  <c:v>5.7145860000000006</c:v>
                </c:pt>
                <c:pt idx="57">
                  <c:v>5.7853560000000011</c:v>
                </c:pt>
                <c:pt idx="58">
                  <c:v>5.9423170000000001</c:v>
                </c:pt>
                <c:pt idx="59">
                  <c:v>6.0446540000000004</c:v>
                </c:pt>
                <c:pt idx="60">
                  <c:v>6.1909369999999999</c:v>
                </c:pt>
                <c:pt idx="61">
                  <c:v>6.2502310000000012</c:v>
                </c:pt>
                <c:pt idx="62">
                  <c:v>6.4029299999999996</c:v>
                </c:pt>
                <c:pt idx="63">
                  <c:v>6.4977220000000004</c:v>
                </c:pt>
                <c:pt idx="64">
                  <c:v>6.6469190000000014</c:v>
                </c:pt>
                <c:pt idx="65">
                  <c:v>6.7014070000000006</c:v>
                </c:pt>
                <c:pt idx="66">
                  <c:v>6.8939839999999997</c:v>
                </c:pt>
                <c:pt idx="67">
                  <c:v>6.9879939999999996</c:v>
                </c:pt>
                <c:pt idx="68">
                  <c:v>7.126284000000001</c:v>
                </c:pt>
                <c:pt idx="69">
                  <c:v>7.1813059999999993</c:v>
                </c:pt>
                <c:pt idx="70">
                  <c:v>7.3589830000000012</c:v>
                </c:pt>
                <c:pt idx="71">
                  <c:v>7.4111830000000003</c:v>
                </c:pt>
                <c:pt idx="72">
                  <c:v>7.5893110000000004</c:v>
                </c:pt>
                <c:pt idx="73">
                  <c:v>7.6414260000000009</c:v>
                </c:pt>
                <c:pt idx="74">
                  <c:v>7.8570360000000008</c:v>
                </c:pt>
                <c:pt idx="75">
                  <c:v>7.9084550000000009</c:v>
                </c:pt>
                <c:pt idx="76">
                  <c:v>8.1220649999999992</c:v>
                </c:pt>
                <c:pt idx="77">
                  <c:v>8.1699290000000016</c:v>
                </c:pt>
                <c:pt idx="78">
                  <c:v>8.3413190000000004</c:v>
                </c:pt>
                <c:pt idx="79">
                  <c:v>8.4273559999999996</c:v>
                </c:pt>
                <c:pt idx="80">
                  <c:v>8.5542609999999986</c:v>
                </c:pt>
                <c:pt idx="81">
                  <c:v>8.6415980000000001</c:v>
                </c:pt>
                <c:pt idx="82">
                  <c:v>8.843732000000001</c:v>
                </c:pt>
                <c:pt idx="83">
                  <c:v>8.8854509999999998</c:v>
                </c:pt>
                <c:pt idx="84">
                  <c:v>9.0504699999999989</c:v>
                </c:pt>
                <c:pt idx="85">
                  <c:v>9.1327989999999986</c:v>
                </c:pt>
                <c:pt idx="86">
                  <c:v>9.2943419999999985</c:v>
                </c:pt>
                <c:pt idx="87">
                  <c:v>9.3759869999999985</c:v>
                </c:pt>
                <c:pt idx="88">
                  <c:v>9.5327190000000002</c:v>
                </c:pt>
                <c:pt idx="89">
                  <c:v>9.6155980000000003</c:v>
                </c:pt>
                <c:pt idx="90">
                  <c:v>9.7749869999999994</c:v>
                </c:pt>
                <c:pt idx="91">
                  <c:v>9.8533039999999996</c:v>
                </c:pt>
                <c:pt idx="92">
                  <c:v>10.010387999999999</c:v>
                </c:pt>
                <c:pt idx="93">
                  <c:v>10.08949</c:v>
                </c:pt>
                <c:pt idx="94">
                  <c:v>10.247333999999999</c:v>
                </c:pt>
                <c:pt idx="95">
                  <c:v>10.325377</c:v>
                </c:pt>
                <c:pt idx="96">
                  <c:v>10.481127999999998</c:v>
                </c:pt>
                <c:pt idx="97">
                  <c:v>10.558599000000001</c:v>
                </c:pt>
                <c:pt idx="98">
                  <c:v>10.793699999999999</c:v>
                </c:pt>
                <c:pt idx="99">
                  <c:v>10.871839</c:v>
                </c:pt>
                <c:pt idx="100">
                  <c:v>11.027471999999999</c:v>
                </c:pt>
                <c:pt idx="101">
                  <c:v>11.105461999999999</c:v>
                </c:pt>
                <c:pt idx="102">
                  <c:v>11.261492999999998</c:v>
                </c:pt>
                <c:pt idx="103">
                  <c:v>11.339761999999999</c:v>
                </c:pt>
                <c:pt idx="104">
                  <c:v>11.496028999999998</c:v>
                </c:pt>
                <c:pt idx="105">
                  <c:v>11.574786</c:v>
                </c:pt>
                <c:pt idx="106">
                  <c:v>11.732108</c:v>
                </c:pt>
                <c:pt idx="107">
                  <c:v>11.810285</c:v>
                </c:pt>
                <c:pt idx="108">
                  <c:v>11.968923999999999</c:v>
                </c:pt>
                <c:pt idx="109">
                  <c:v>12.048895999999999</c:v>
                </c:pt>
                <c:pt idx="110">
                  <c:v>12.206693</c:v>
                </c:pt>
                <c:pt idx="111">
                  <c:v>12.288281999999999</c:v>
                </c:pt>
                <c:pt idx="112">
                  <c:v>12.448637</c:v>
                </c:pt>
                <c:pt idx="113">
                  <c:v>12.528744999999999</c:v>
                </c:pt>
                <c:pt idx="114">
                  <c:v>12.690968999999999</c:v>
                </c:pt>
                <c:pt idx="115">
                  <c:v>12.771403999999999</c:v>
                </c:pt>
                <c:pt idx="116">
                  <c:v>12.936548999999999</c:v>
                </c:pt>
                <c:pt idx="117">
                  <c:v>13.017599000000001</c:v>
                </c:pt>
                <c:pt idx="118">
                  <c:v>13.180965999999998</c:v>
                </c:pt>
                <c:pt idx="119">
                  <c:v>13.265088</c:v>
                </c:pt>
                <c:pt idx="120">
                  <c:v>13.391126</c:v>
                </c:pt>
                <c:pt idx="121">
                  <c:v>13.474637999999999</c:v>
                </c:pt>
                <c:pt idx="122">
                  <c:v>13.642564999999999</c:v>
                </c:pt>
                <c:pt idx="123">
                  <c:v>13.728417</c:v>
                </c:pt>
                <c:pt idx="124">
                  <c:v>13.899132</c:v>
                </c:pt>
                <c:pt idx="125">
                  <c:v>13.991773999999999</c:v>
                </c:pt>
                <c:pt idx="126">
                  <c:v>14.166457999999999</c:v>
                </c:pt>
                <c:pt idx="127">
                  <c:v>14.250591999999999</c:v>
                </c:pt>
                <c:pt idx="128">
                  <c:v>14.428466999999999</c:v>
                </c:pt>
                <c:pt idx="129">
                  <c:v>14.519706999999999</c:v>
                </c:pt>
                <c:pt idx="130">
                  <c:v>14.654228999999999</c:v>
                </c:pt>
                <c:pt idx="131">
                  <c:v>14.741544999999999</c:v>
                </c:pt>
                <c:pt idx="132">
                  <c:v>14.927667999999999</c:v>
                </c:pt>
                <c:pt idx="133">
                  <c:v>15.019303000000001</c:v>
                </c:pt>
                <c:pt idx="134">
                  <c:v>15.211773000000001</c:v>
                </c:pt>
                <c:pt idx="135">
                  <c:v>15.301031999999999</c:v>
                </c:pt>
                <c:pt idx="136">
                  <c:v>15.451461</c:v>
                </c:pt>
                <c:pt idx="137">
                  <c:v>15.540175</c:v>
                </c:pt>
                <c:pt idx="138">
                  <c:v>15.687952000000001</c:v>
                </c:pt>
                <c:pt idx="139">
                  <c:v>15.791052000000001</c:v>
                </c:pt>
                <c:pt idx="140">
                  <c:v>15.941648000000001</c:v>
                </c:pt>
                <c:pt idx="141">
                  <c:v>16.083584999999999</c:v>
                </c:pt>
                <c:pt idx="142">
                  <c:v>16.239841999999999</c:v>
                </c:pt>
                <c:pt idx="143">
                  <c:v>16.299377</c:v>
                </c:pt>
                <c:pt idx="144">
                  <c:v>16.509197</c:v>
                </c:pt>
                <c:pt idx="145">
                  <c:v>16.561516999999998</c:v>
                </c:pt>
                <c:pt idx="146">
                  <c:v>16.734103000000001</c:v>
                </c:pt>
                <c:pt idx="147">
                  <c:v>16.842032</c:v>
                </c:pt>
                <c:pt idx="148">
                  <c:v>16.944590000000002</c:v>
                </c:pt>
                <c:pt idx="149">
                  <c:v>17.109843000000001</c:v>
                </c:pt>
                <c:pt idx="150">
                  <c:v>17.219613999999996</c:v>
                </c:pt>
                <c:pt idx="151">
                  <c:v>17.345711999999999</c:v>
                </c:pt>
                <c:pt idx="152">
                  <c:v>17.449339999999999</c:v>
                </c:pt>
                <c:pt idx="153">
                  <c:v>17.629487000000001</c:v>
                </c:pt>
                <c:pt idx="154">
                  <c:v>17.687517</c:v>
                </c:pt>
                <c:pt idx="155">
                  <c:v>17.868330999999998</c:v>
                </c:pt>
                <c:pt idx="156">
                  <c:v>17.984247</c:v>
                </c:pt>
                <c:pt idx="157">
                  <c:v>18.120559</c:v>
                </c:pt>
                <c:pt idx="158">
                  <c:v>18.185822999999999</c:v>
                </c:pt>
                <c:pt idx="159">
                  <c:v>18.384319000000001</c:v>
                </c:pt>
                <c:pt idx="160">
                  <c:v>18.434049999999999</c:v>
                </c:pt>
                <c:pt idx="161">
                  <c:v>18.622672999999999</c:v>
                </c:pt>
                <c:pt idx="162">
                  <c:v>18.692623000000001</c:v>
                </c:pt>
                <c:pt idx="163">
                  <c:v>18.889505</c:v>
                </c:pt>
                <c:pt idx="164">
                  <c:v>18.958398999999996</c:v>
                </c:pt>
                <c:pt idx="165">
                  <c:v>19.102126999999999</c:v>
                </c:pt>
                <c:pt idx="166">
                  <c:v>19.218363999999998</c:v>
                </c:pt>
                <c:pt idx="167">
                  <c:v>19.374185999999998</c:v>
                </c:pt>
                <c:pt idx="168">
                  <c:v>19.442242</c:v>
                </c:pt>
                <c:pt idx="169">
                  <c:v>19.590119999999999</c:v>
                </c:pt>
                <c:pt idx="170">
                  <c:v>19.672511999999998</c:v>
                </c:pt>
                <c:pt idx="171">
                  <c:v>19.892785</c:v>
                </c:pt>
                <c:pt idx="172">
                  <c:v>19.967607000000001</c:v>
                </c:pt>
                <c:pt idx="173">
                  <c:v>20.125177000000001</c:v>
                </c:pt>
                <c:pt idx="174">
                  <c:v>20.202293999999998</c:v>
                </c:pt>
                <c:pt idx="175">
                  <c:v>20.366237000000002</c:v>
                </c:pt>
                <c:pt idx="176">
                  <c:v>20.428061999999997</c:v>
                </c:pt>
                <c:pt idx="177">
                  <c:v>20.597985000000001</c:v>
                </c:pt>
                <c:pt idx="178">
                  <c:v>20.693538</c:v>
                </c:pt>
                <c:pt idx="179">
                  <c:v>20.874987000000001</c:v>
                </c:pt>
                <c:pt idx="180">
                  <c:v>20.958310999999998</c:v>
                </c:pt>
                <c:pt idx="181">
                  <c:v>21.145951</c:v>
                </c:pt>
                <c:pt idx="182">
                  <c:v>21.231874000000001</c:v>
                </c:pt>
                <c:pt idx="183">
                  <c:v>21.423434</c:v>
                </c:pt>
                <c:pt idx="184">
                  <c:v>21.521853</c:v>
                </c:pt>
                <c:pt idx="185">
                  <c:v>21.722481000000002</c:v>
                </c:pt>
                <c:pt idx="186">
                  <c:v>21.854565000000001</c:v>
                </c:pt>
                <c:pt idx="187">
                  <c:v>22.062894</c:v>
                </c:pt>
                <c:pt idx="188">
                  <c:v>22.100412000000002</c:v>
                </c:pt>
                <c:pt idx="189">
                  <c:v>22.303049999999999</c:v>
                </c:pt>
                <c:pt idx="190">
                  <c:v>22.403345999999999</c:v>
                </c:pt>
                <c:pt idx="191">
                  <c:v>22.601196999999999</c:v>
                </c:pt>
                <c:pt idx="192">
                  <c:v>22.717865999999997</c:v>
                </c:pt>
                <c:pt idx="193">
                  <c:v>22.926877000000001</c:v>
                </c:pt>
                <c:pt idx="194">
                  <c:v>23.089857000000002</c:v>
                </c:pt>
                <c:pt idx="195">
                  <c:v>23.260587999999998</c:v>
                </c:pt>
                <c:pt idx="196">
                  <c:v>23.365046</c:v>
                </c:pt>
                <c:pt idx="197">
                  <c:v>23.572998999999999</c:v>
                </c:pt>
                <c:pt idx="198">
                  <c:v>23.67501</c:v>
                </c:pt>
                <c:pt idx="199">
                  <c:v>23.836805999999999</c:v>
                </c:pt>
                <c:pt idx="200">
                  <c:v>23.982589000000001</c:v>
                </c:pt>
                <c:pt idx="201">
                  <c:v>24.215851999999998</c:v>
                </c:pt>
                <c:pt idx="202">
                  <c:v>24.292107999999999</c:v>
                </c:pt>
                <c:pt idx="203">
                  <c:v>24.505398999999997</c:v>
                </c:pt>
                <c:pt idx="204">
                  <c:v>24.639037999999999</c:v>
                </c:pt>
                <c:pt idx="205">
                  <c:v>24.826650999999998</c:v>
                </c:pt>
                <c:pt idx="206">
                  <c:v>24.984089000000001</c:v>
                </c:pt>
                <c:pt idx="207">
                  <c:v>25.204594999999998</c:v>
                </c:pt>
                <c:pt idx="208">
                  <c:v>25.318065999999998</c:v>
                </c:pt>
                <c:pt idx="209">
                  <c:v>25.568165</c:v>
                </c:pt>
                <c:pt idx="210">
                  <c:v>25.664425999999999</c:v>
                </c:pt>
                <c:pt idx="211">
                  <c:v>25.905657000000001</c:v>
                </c:pt>
                <c:pt idx="212">
                  <c:v>26.047779999999999</c:v>
                </c:pt>
                <c:pt idx="213">
                  <c:v>26.323830999999998</c:v>
                </c:pt>
                <c:pt idx="214">
                  <c:v>26.420527999999997</c:v>
                </c:pt>
                <c:pt idx="215">
                  <c:v>26.654249</c:v>
                </c:pt>
                <c:pt idx="216">
                  <c:v>26.803001999999999</c:v>
                </c:pt>
                <c:pt idx="217">
                  <c:v>27.062121999999999</c:v>
                </c:pt>
                <c:pt idx="218">
                  <c:v>27.140576000000003</c:v>
                </c:pt>
                <c:pt idx="219">
                  <c:v>27.375919999999997</c:v>
                </c:pt>
                <c:pt idx="220">
                  <c:v>27.450312999999998</c:v>
                </c:pt>
                <c:pt idx="221">
                  <c:v>27.676273999999999</c:v>
                </c:pt>
                <c:pt idx="222">
                  <c:v>27.742331999999998</c:v>
                </c:pt>
                <c:pt idx="223">
                  <c:v>27.889747</c:v>
                </c:pt>
                <c:pt idx="224">
                  <c:v>27.976033999999999</c:v>
                </c:pt>
                <c:pt idx="225">
                  <c:v>28.126211000000001</c:v>
                </c:pt>
                <c:pt idx="226">
                  <c:v>28.169626000000001</c:v>
                </c:pt>
                <c:pt idx="227">
                  <c:v>28.295279000000001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4-4CFA-98E7-B323D4EA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Daiki1!$AF$4:$AF$1000</c:f>
              <c:numCache>
                <c:formatCode>General</c:formatCode>
                <c:ptCount val="997"/>
                <c:pt idx="0">
                  <c:v>1.25</c:v>
                </c:pt>
                <c:pt idx="1">
                  <c:v>0.20999999344348907</c:v>
                </c:pt>
                <c:pt idx="2">
                  <c:v>-0.37999999523162842</c:v>
                </c:pt>
                <c:pt idx="3">
                  <c:v>-0.47999998927116394</c:v>
                </c:pt>
                <c:pt idx="4">
                  <c:v>2.8399999141693115</c:v>
                </c:pt>
                <c:pt idx="5">
                  <c:v>2.8399999141693115</c:v>
                </c:pt>
                <c:pt idx="6">
                  <c:v>1.25</c:v>
                </c:pt>
                <c:pt idx="7">
                  <c:v>2.5999999046325684</c:v>
                </c:pt>
                <c:pt idx="8">
                  <c:v>4.8899998664855957</c:v>
                </c:pt>
                <c:pt idx="9">
                  <c:v>4.8000001907348633</c:v>
                </c:pt>
                <c:pt idx="10">
                  <c:v>4.75</c:v>
                </c:pt>
                <c:pt idx="11">
                  <c:v>4.0100002288818359</c:v>
                </c:pt>
                <c:pt idx="12">
                  <c:v>2.6099998950958252</c:v>
                </c:pt>
                <c:pt idx="13">
                  <c:v>1.8500000238418579</c:v>
                </c:pt>
                <c:pt idx="14">
                  <c:v>2.0799999237060547</c:v>
                </c:pt>
                <c:pt idx="15">
                  <c:v>1.5900000333786011</c:v>
                </c:pt>
                <c:pt idx="16">
                  <c:v>2.6600000858306885</c:v>
                </c:pt>
                <c:pt idx="17">
                  <c:v>2.4300000667572021</c:v>
                </c:pt>
                <c:pt idx="18">
                  <c:v>1.7200000286102295</c:v>
                </c:pt>
                <c:pt idx="19">
                  <c:v>3.5</c:v>
                </c:pt>
                <c:pt idx="20">
                  <c:v>3.5</c:v>
                </c:pt>
                <c:pt idx="21">
                  <c:v>0.28999999165534973</c:v>
                </c:pt>
                <c:pt idx="22">
                  <c:v>0.93000000715255737</c:v>
                </c:pt>
                <c:pt idx="23">
                  <c:v>2.440000057220459</c:v>
                </c:pt>
                <c:pt idx="24">
                  <c:v>3.6400001049041748</c:v>
                </c:pt>
                <c:pt idx="25">
                  <c:v>3.2799999713897705</c:v>
                </c:pt>
                <c:pt idx="26">
                  <c:v>3.309999942779541</c:v>
                </c:pt>
                <c:pt idx="27">
                  <c:v>4.9899997711181641</c:v>
                </c:pt>
                <c:pt idx="28">
                  <c:v>3.4700000286102295</c:v>
                </c:pt>
                <c:pt idx="29">
                  <c:v>3.5199999809265137</c:v>
                </c:pt>
                <c:pt idx="30">
                  <c:v>3.6099998950958252</c:v>
                </c:pt>
                <c:pt idx="31">
                  <c:v>4.0900001525878906</c:v>
                </c:pt>
                <c:pt idx="32">
                  <c:v>3.9500000476837158</c:v>
                </c:pt>
                <c:pt idx="33">
                  <c:v>7.2699999809265137</c:v>
                </c:pt>
                <c:pt idx="34">
                  <c:v>6.5399999618530273</c:v>
                </c:pt>
                <c:pt idx="35">
                  <c:v>4.369999885559082</c:v>
                </c:pt>
                <c:pt idx="36">
                  <c:v>6.9499998092651367</c:v>
                </c:pt>
                <c:pt idx="37">
                  <c:v>5.5100002288818359</c:v>
                </c:pt>
                <c:pt idx="38">
                  <c:v>6.3400001525878906</c:v>
                </c:pt>
                <c:pt idx="39">
                  <c:v>6.2800002098083496</c:v>
                </c:pt>
                <c:pt idx="40">
                  <c:v>4.440000057220459</c:v>
                </c:pt>
                <c:pt idx="41">
                  <c:v>2.7200000286102295</c:v>
                </c:pt>
                <c:pt idx="42">
                  <c:v>0.97000002861022949</c:v>
                </c:pt>
                <c:pt idx="43">
                  <c:v>5.369999885559082</c:v>
                </c:pt>
                <c:pt idx="44">
                  <c:v>4.130000114440918</c:v>
                </c:pt>
                <c:pt idx="45">
                  <c:v>7.0999999046325684</c:v>
                </c:pt>
                <c:pt idx="46">
                  <c:v>3.0099999904632568</c:v>
                </c:pt>
                <c:pt idx="47">
                  <c:v>2.4900000095367432</c:v>
                </c:pt>
                <c:pt idx="48">
                  <c:v>1.9700000286102295</c:v>
                </c:pt>
                <c:pt idx="49">
                  <c:v>1.2699999809265137</c:v>
                </c:pt>
                <c:pt idx="50">
                  <c:v>-1.7599999904632568</c:v>
                </c:pt>
                <c:pt idx="51">
                  <c:v>1.2999999523162842</c:v>
                </c:pt>
                <c:pt idx="52">
                  <c:v>-2.1099998950958252</c:v>
                </c:pt>
                <c:pt idx="53">
                  <c:v>0.11999999731779099</c:v>
                </c:pt>
                <c:pt idx="54">
                  <c:v>-0.10999999940395355</c:v>
                </c:pt>
                <c:pt idx="55">
                  <c:v>-1.8799999952316284</c:v>
                </c:pt>
                <c:pt idx="56">
                  <c:v>-3.1800000667572021</c:v>
                </c:pt>
                <c:pt idx="57">
                  <c:v>-3.7599999904632568</c:v>
                </c:pt>
                <c:pt idx="58">
                  <c:v>-5.0300002098083496</c:v>
                </c:pt>
                <c:pt idx="59">
                  <c:v>-2.0199999809265137</c:v>
                </c:pt>
                <c:pt idx="60">
                  <c:v>0.64999997615814209</c:v>
                </c:pt>
                <c:pt idx="61">
                  <c:v>0.54000002145767212</c:v>
                </c:pt>
                <c:pt idx="62">
                  <c:v>-1.1599999666213989</c:v>
                </c:pt>
                <c:pt idx="63">
                  <c:v>1.440000057220459</c:v>
                </c:pt>
                <c:pt idx="64">
                  <c:v>-2.809999942779541</c:v>
                </c:pt>
                <c:pt idx="65">
                  <c:v>4.7600002288818359</c:v>
                </c:pt>
                <c:pt idx="66">
                  <c:v>3.0799999237060547</c:v>
                </c:pt>
                <c:pt idx="67">
                  <c:v>5.5300002098083496</c:v>
                </c:pt>
                <c:pt idx="68">
                  <c:v>9.1800003051757813</c:v>
                </c:pt>
                <c:pt idx="69">
                  <c:v>4.880000114440918</c:v>
                </c:pt>
                <c:pt idx="70">
                  <c:v>5.8000001907348633</c:v>
                </c:pt>
                <c:pt idx="71">
                  <c:v>1.8700000047683716</c:v>
                </c:pt>
                <c:pt idx="72">
                  <c:v>4.2100000381469727</c:v>
                </c:pt>
                <c:pt idx="73">
                  <c:v>4.5999999046325684</c:v>
                </c:pt>
                <c:pt idx="74">
                  <c:v>2.9300000667572021</c:v>
                </c:pt>
                <c:pt idx="75">
                  <c:v>1.7899999618530273</c:v>
                </c:pt>
                <c:pt idx="76">
                  <c:v>0.87000000476837158</c:v>
                </c:pt>
                <c:pt idx="77">
                  <c:v>-2.8299999237060547</c:v>
                </c:pt>
                <c:pt idx="78">
                  <c:v>-1</c:v>
                </c:pt>
                <c:pt idx="79">
                  <c:v>-5.0500001907348633</c:v>
                </c:pt>
                <c:pt idx="80">
                  <c:v>-6.130000114440918</c:v>
                </c:pt>
                <c:pt idx="81">
                  <c:v>-1.059999942779541</c:v>
                </c:pt>
                <c:pt idx="82">
                  <c:v>-1.3400000333786011</c:v>
                </c:pt>
                <c:pt idx="83">
                  <c:v>-1.2799999713897705</c:v>
                </c:pt>
                <c:pt idx="84">
                  <c:v>5.6599998474121094</c:v>
                </c:pt>
                <c:pt idx="85">
                  <c:v>8.5200004577636719</c:v>
                </c:pt>
                <c:pt idx="86">
                  <c:v>6.5500001907348633</c:v>
                </c:pt>
                <c:pt idx="87">
                  <c:v>4.4899997711181641</c:v>
                </c:pt>
                <c:pt idx="88">
                  <c:v>5.6599998474121094</c:v>
                </c:pt>
                <c:pt idx="89">
                  <c:v>5.1700000762939453</c:v>
                </c:pt>
                <c:pt idx="90">
                  <c:v>7.2100000381469727</c:v>
                </c:pt>
                <c:pt idx="91">
                  <c:v>2.940000057220459</c:v>
                </c:pt>
                <c:pt idx="92">
                  <c:v>2.940000057220459</c:v>
                </c:pt>
                <c:pt idx="93">
                  <c:v>0.4699999988079071</c:v>
                </c:pt>
                <c:pt idx="94">
                  <c:v>-3.5</c:v>
                </c:pt>
                <c:pt idx="95">
                  <c:v>5.2399997711181641</c:v>
                </c:pt>
                <c:pt idx="96">
                  <c:v>4.7399997711181641</c:v>
                </c:pt>
                <c:pt idx="97">
                  <c:v>1.7899999618530273</c:v>
                </c:pt>
                <c:pt idx="98">
                  <c:v>-9.9999997764825821E-3</c:v>
                </c:pt>
                <c:pt idx="99">
                  <c:v>2.4600000381469727</c:v>
                </c:pt>
                <c:pt idx="100">
                  <c:v>-1.1699999570846558</c:v>
                </c:pt>
                <c:pt idx="101">
                  <c:v>2.5399999618530273</c:v>
                </c:pt>
                <c:pt idx="102">
                  <c:v>1.559999942779541</c:v>
                </c:pt>
                <c:pt idx="103">
                  <c:v>3.3299999237060547</c:v>
                </c:pt>
                <c:pt idx="104">
                  <c:v>2.0199999809265137</c:v>
                </c:pt>
                <c:pt idx="105">
                  <c:v>6.1399998664855957</c:v>
                </c:pt>
                <c:pt idx="106">
                  <c:v>4.2199997901916504</c:v>
                </c:pt>
                <c:pt idx="107">
                  <c:v>2.130000114440918</c:v>
                </c:pt>
                <c:pt idx="108">
                  <c:v>3.7300000190734863</c:v>
                </c:pt>
                <c:pt idx="109">
                  <c:v>4.3400001525878906</c:v>
                </c:pt>
                <c:pt idx="110">
                  <c:v>6.5799999237060547</c:v>
                </c:pt>
                <c:pt idx="111">
                  <c:v>10.689999580383301</c:v>
                </c:pt>
                <c:pt idx="112">
                  <c:v>3.0299999713897705</c:v>
                </c:pt>
                <c:pt idx="113">
                  <c:v>2.869999885559082</c:v>
                </c:pt>
                <c:pt idx="114">
                  <c:v>7.2899999618530273</c:v>
                </c:pt>
                <c:pt idx="115">
                  <c:v>6.9099998474121094</c:v>
                </c:pt>
                <c:pt idx="116">
                  <c:v>6.869999885559082</c:v>
                </c:pt>
                <c:pt idx="117">
                  <c:v>6.1999998092651367</c:v>
                </c:pt>
                <c:pt idx="118">
                  <c:v>5.0999999046325684</c:v>
                </c:pt>
                <c:pt idx="119">
                  <c:v>1.3500000238418579</c:v>
                </c:pt>
                <c:pt idx="120">
                  <c:v>-1.0099999904632568</c:v>
                </c:pt>
                <c:pt idx="121">
                  <c:v>5.0799999237060547</c:v>
                </c:pt>
                <c:pt idx="122">
                  <c:v>10.460000038146973</c:v>
                </c:pt>
                <c:pt idx="123">
                  <c:v>9.869999885559082</c:v>
                </c:pt>
                <c:pt idx="124">
                  <c:v>10.529999732971191</c:v>
                </c:pt>
                <c:pt idx="125">
                  <c:v>10.670000076293945</c:v>
                </c:pt>
                <c:pt idx="126">
                  <c:v>6.7199997901916504</c:v>
                </c:pt>
                <c:pt idx="127">
                  <c:v>9.4600000381469727</c:v>
                </c:pt>
                <c:pt idx="128">
                  <c:v>7.320000171661377</c:v>
                </c:pt>
                <c:pt idx="129">
                  <c:v>6.5999999046325684</c:v>
                </c:pt>
                <c:pt idx="130">
                  <c:v>5.5799999237060547</c:v>
                </c:pt>
                <c:pt idx="131">
                  <c:v>6.0300002098083496</c:v>
                </c:pt>
                <c:pt idx="132">
                  <c:v>8.6899995803833008</c:v>
                </c:pt>
                <c:pt idx="133">
                  <c:v>4.4600000381469727</c:v>
                </c:pt>
                <c:pt idx="134">
                  <c:v>8.3999996185302734</c:v>
                </c:pt>
                <c:pt idx="135">
                  <c:v>3.2200000286102295</c:v>
                </c:pt>
                <c:pt idx="136">
                  <c:v>1.7599999904632568</c:v>
                </c:pt>
                <c:pt idx="137">
                  <c:v>3.4200000762939453</c:v>
                </c:pt>
                <c:pt idx="138">
                  <c:v>10.029999732971191</c:v>
                </c:pt>
                <c:pt idx="139">
                  <c:v>7.3499999046325684</c:v>
                </c:pt>
                <c:pt idx="140">
                  <c:v>5.9899997711181641</c:v>
                </c:pt>
                <c:pt idx="141">
                  <c:v>5.7100000381469727</c:v>
                </c:pt>
                <c:pt idx="142">
                  <c:v>7.4699997901916504</c:v>
                </c:pt>
                <c:pt idx="143">
                  <c:v>0.56999999284744263</c:v>
                </c:pt>
                <c:pt idx="144">
                  <c:v>3.6500000953674316</c:v>
                </c:pt>
                <c:pt idx="145">
                  <c:v>2.0299999713897705</c:v>
                </c:pt>
                <c:pt idx="146">
                  <c:v>0.62999999523162842</c:v>
                </c:pt>
                <c:pt idx="147">
                  <c:v>2.0499999523162842</c:v>
                </c:pt>
                <c:pt idx="148">
                  <c:v>7.8000001907348633</c:v>
                </c:pt>
                <c:pt idx="149">
                  <c:v>5.9600000381469727</c:v>
                </c:pt>
                <c:pt idx="150">
                  <c:v>8.869999885559082</c:v>
                </c:pt>
                <c:pt idx="151">
                  <c:v>6.5500001907348633</c:v>
                </c:pt>
                <c:pt idx="152">
                  <c:v>8.5200004577636719</c:v>
                </c:pt>
                <c:pt idx="153">
                  <c:v>7.9800000190734863</c:v>
                </c:pt>
                <c:pt idx="154">
                  <c:v>0.9100000262260437</c:v>
                </c:pt>
                <c:pt idx="155">
                  <c:v>10.960000038146973</c:v>
                </c:pt>
                <c:pt idx="156">
                  <c:v>9.6599998474121094</c:v>
                </c:pt>
                <c:pt idx="157">
                  <c:v>3.7999999523162842</c:v>
                </c:pt>
                <c:pt idx="158">
                  <c:v>5.619999885559082</c:v>
                </c:pt>
                <c:pt idx="159">
                  <c:v>6.8000001907348633</c:v>
                </c:pt>
                <c:pt idx="160">
                  <c:v>2.2599999904632568</c:v>
                </c:pt>
                <c:pt idx="161">
                  <c:v>8.6599998474121094</c:v>
                </c:pt>
                <c:pt idx="162">
                  <c:v>8.869999885559082</c:v>
                </c:pt>
                <c:pt idx="163">
                  <c:v>8.8400001525878906</c:v>
                </c:pt>
                <c:pt idx="164">
                  <c:v>2.6099998950958252</c:v>
                </c:pt>
                <c:pt idx="165">
                  <c:v>-0.80000001192092896</c:v>
                </c:pt>
                <c:pt idx="166">
                  <c:v>5.8600001335144043</c:v>
                </c:pt>
                <c:pt idx="167">
                  <c:v>2</c:v>
                </c:pt>
                <c:pt idx="168">
                  <c:v>2</c:v>
                </c:pt>
                <c:pt idx="169">
                  <c:v>1.4600000381469727</c:v>
                </c:pt>
                <c:pt idx="170">
                  <c:v>3.0199999809265137</c:v>
                </c:pt>
                <c:pt idx="171">
                  <c:v>3.619999885559082</c:v>
                </c:pt>
                <c:pt idx="172">
                  <c:v>0.82999998331069946</c:v>
                </c:pt>
                <c:pt idx="173">
                  <c:v>-4.9899997711181641</c:v>
                </c:pt>
                <c:pt idx="174">
                  <c:v>-6.130000114440918</c:v>
                </c:pt>
                <c:pt idx="175">
                  <c:v>-6.4099998474121094</c:v>
                </c:pt>
                <c:pt idx="176">
                  <c:v>-3.0699999332427979</c:v>
                </c:pt>
                <c:pt idx="177">
                  <c:v>2.809999942779541</c:v>
                </c:pt>
                <c:pt idx="178">
                  <c:v>3.9300000667572021</c:v>
                </c:pt>
                <c:pt idx="179">
                  <c:v>5.4000000953674316</c:v>
                </c:pt>
                <c:pt idx="180">
                  <c:v>2.0499999523162842</c:v>
                </c:pt>
                <c:pt idx="181">
                  <c:v>0.72000002861022949</c:v>
                </c:pt>
                <c:pt idx="182">
                  <c:v>8.6999998092651367</c:v>
                </c:pt>
                <c:pt idx="183">
                  <c:v>8.869999885559082</c:v>
                </c:pt>
                <c:pt idx="184">
                  <c:v>10.090000152587891</c:v>
                </c:pt>
                <c:pt idx="185">
                  <c:v>12.050000190734863</c:v>
                </c:pt>
                <c:pt idx="186">
                  <c:v>13.020000457763672</c:v>
                </c:pt>
                <c:pt idx="187">
                  <c:v>12.260000228881836</c:v>
                </c:pt>
                <c:pt idx="188">
                  <c:v>15.760000228881836</c:v>
                </c:pt>
                <c:pt idx="189">
                  <c:v>17.030000686645508</c:v>
                </c:pt>
                <c:pt idx="190">
                  <c:v>15.880000114440918</c:v>
                </c:pt>
                <c:pt idx="191">
                  <c:v>7.9499998092651367</c:v>
                </c:pt>
                <c:pt idx="192">
                  <c:v>9.4300003051757813</c:v>
                </c:pt>
                <c:pt idx="193">
                  <c:v>7.7899999618530273</c:v>
                </c:pt>
                <c:pt idx="194">
                  <c:v>6.6100001335144043</c:v>
                </c:pt>
                <c:pt idx="195">
                  <c:v>12.560000419616699</c:v>
                </c:pt>
                <c:pt idx="196">
                  <c:v>12.529999732971191</c:v>
                </c:pt>
                <c:pt idx="197">
                  <c:v>6.4800000190734863</c:v>
                </c:pt>
                <c:pt idx="198">
                  <c:v>9.7799997329711914</c:v>
                </c:pt>
                <c:pt idx="199">
                  <c:v>4.130000114440918</c:v>
                </c:pt>
                <c:pt idx="200">
                  <c:v>6.5799999237060547</c:v>
                </c:pt>
                <c:pt idx="201">
                  <c:v>5.3499999046325684</c:v>
                </c:pt>
                <c:pt idx="202">
                  <c:v>2.0999999046325684</c:v>
                </c:pt>
                <c:pt idx="203">
                  <c:v>-0.37999999523162842</c:v>
                </c:pt>
                <c:pt idx="204">
                  <c:v>-1.4800000190734863</c:v>
                </c:pt>
                <c:pt idx="205">
                  <c:v>1.3500000238418579</c:v>
                </c:pt>
                <c:pt idx="206">
                  <c:v>2.0199999809265137</c:v>
                </c:pt>
                <c:pt idx="207">
                  <c:v>2.4900000095367432</c:v>
                </c:pt>
                <c:pt idx="208">
                  <c:v>4.1500000953674316</c:v>
                </c:pt>
                <c:pt idx="209">
                  <c:v>2.2000000476837158</c:v>
                </c:pt>
                <c:pt idx="210">
                  <c:v>2.7699999809265137</c:v>
                </c:pt>
                <c:pt idx="211">
                  <c:v>1.8200000524520874</c:v>
                </c:pt>
                <c:pt idx="212">
                  <c:v>2.75</c:v>
                </c:pt>
                <c:pt idx="213">
                  <c:v>2.190000057220459</c:v>
                </c:pt>
                <c:pt idx="214">
                  <c:v>1.8300000429153442</c:v>
                </c:pt>
                <c:pt idx="215">
                  <c:v>1.0399999618530273</c:v>
                </c:pt>
                <c:pt idx="216">
                  <c:v>-1.9900000095367432</c:v>
                </c:pt>
                <c:pt idx="217">
                  <c:v>-1</c:v>
                </c:pt>
                <c:pt idx="218">
                  <c:v>-2.3900001049041748</c:v>
                </c:pt>
                <c:pt idx="219">
                  <c:v>-1.5</c:v>
                </c:pt>
                <c:pt idx="220">
                  <c:v>0.80000001192092896</c:v>
                </c:pt>
                <c:pt idx="221">
                  <c:v>7.2399997711181641</c:v>
                </c:pt>
                <c:pt idx="222">
                  <c:v>11.369999885559082</c:v>
                </c:pt>
                <c:pt idx="223">
                  <c:v>6.059999942779541</c:v>
                </c:pt>
                <c:pt idx="224">
                  <c:v>6.940000057220459</c:v>
                </c:pt>
                <c:pt idx="225">
                  <c:v>4.6700000762939453</c:v>
                </c:pt>
                <c:pt idx="226">
                  <c:v>1.4900000095367432</c:v>
                </c:pt>
                <c:pt idx="227">
                  <c:v>2.25</c:v>
                </c:pt>
                <c:pt idx="228">
                  <c:v>3.0299999713897705</c:v>
                </c:pt>
                <c:pt idx="229">
                  <c:v>3.8499999046325684</c:v>
                </c:pt>
                <c:pt idx="230">
                  <c:v>2.9600000381469727</c:v>
                </c:pt>
                <c:pt idx="231">
                  <c:v>3.3499999046325684</c:v>
                </c:pt>
                <c:pt idx="232">
                  <c:v>1.690000057220459</c:v>
                </c:pt>
                <c:pt idx="233">
                  <c:v>1.690000057220459</c:v>
                </c:pt>
                <c:pt idx="234">
                  <c:v>-5.880000114440918</c:v>
                </c:pt>
                <c:pt idx="235">
                  <c:v>-1.3600000143051147</c:v>
                </c:pt>
                <c:pt idx="236">
                  <c:v>-3.7699999809265137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0.14000000000000001</c:v>
                </c:pt>
                <c:pt idx="3">
                  <c:v>0.22</c:v>
                </c:pt>
                <c:pt idx="4">
                  <c:v>0.28000000000000003</c:v>
                </c:pt>
                <c:pt idx="5">
                  <c:v>0.32700000000000001</c:v>
                </c:pt>
                <c:pt idx="6">
                  <c:v>0.39</c:v>
                </c:pt>
                <c:pt idx="7">
                  <c:v>0.45800000000000002</c:v>
                </c:pt>
                <c:pt idx="8">
                  <c:v>0.52500000000000002</c:v>
                </c:pt>
                <c:pt idx="9">
                  <c:v>0.60399999999999998</c:v>
                </c:pt>
                <c:pt idx="10">
                  <c:v>0.67</c:v>
                </c:pt>
                <c:pt idx="11">
                  <c:v>0.751</c:v>
                </c:pt>
                <c:pt idx="12">
                  <c:v>0.82599999999999996</c:v>
                </c:pt>
                <c:pt idx="13">
                  <c:v>0.90200000000000002</c:v>
                </c:pt>
                <c:pt idx="14">
                  <c:v>0.95399999999999996</c:v>
                </c:pt>
                <c:pt idx="15">
                  <c:v>1.0189999999999999</c:v>
                </c:pt>
                <c:pt idx="16">
                  <c:v>1.08</c:v>
                </c:pt>
                <c:pt idx="17">
                  <c:v>1.139</c:v>
                </c:pt>
                <c:pt idx="18">
                  <c:v>1.1970000000000001</c:v>
                </c:pt>
                <c:pt idx="19">
                  <c:v>1.2609999999999999</c:v>
                </c:pt>
                <c:pt idx="20">
                  <c:v>1.3220000000000001</c:v>
                </c:pt>
                <c:pt idx="21">
                  <c:v>1.4019999999999999</c:v>
                </c:pt>
                <c:pt idx="22">
                  <c:v>1.4790000000000001</c:v>
                </c:pt>
                <c:pt idx="23">
                  <c:v>1.542</c:v>
                </c:pt>
                <c:pt idx="24">
                  <c:v>1.6</c:v>
                </c:pt>
                <c:pt idx="25">
                  <c:v>1.66</c:v>
                </c:pt>
                <c:pt idx="26">
                  <c:v>1.726</c:v>
                </c:pt>
                <c:pt idx="27">
                  <c:v>1.7849999999999999</c:v>
                </c:pt>
                <c:pt idx="28">
                  <c:v>1.8580000000000001</c:v>
                </c:pt>
                <c:pt idx="29">
                  <c:v>1.921</c:v>
                </c:pt>
                <c:pt idx="30">
                  <c:v>1.982</c:v>
                </c:pt>
                <c:pt idx="31">
                  <c:v>2.0539999999999998</c:v>
                </c:pt>
                <c:pt idx="32">
                  <c:v>2.1190000000000002</c:v>
                </c:pt>
                <c:pt idx="33">
                  <c:v>2.2170000000000001</c:v>
                </c:pt>
                <c:pt idx="34">
                  <c:v>2.2919999999999998</c:v>
                </c:pt>
                <c:pt idx="35">
                  <c:v>2.3639999999999999</c:v>
                </c:pt>
                <c:pt idx="36">
                  <c:v>2.4350000000000001</c:v>
                </c:pt>
                <c:pt idx="37">
                  <c:v>2.5070000000000001</c:v>
                </c:pt>
                <c:pt idx="38">
                  <c:v>2.5680000000000001</c:v>
                </c:pt>
                <c:pt idx="39">
                  <c:v>2.6320000000000001</c:v>
                </c:pt>
                <c:pt idx="40">
                  <c:v>2.6869999999999998</c:v>
                </c:pt>
                <c:pt idx="41">
                  <c:v>2.7450000000000001</c:v>
                </c:pt>
                <c:pt idx="42">
                  <c:v>2.8250000000000002</c:v>
                </c:pt>
                <c:pt idx="43">
                  <c:v>2.879</c:v>
                </c:pt>
                <c:pt idx="44">
                  <c:v>2.931</c:v>
                </c:pt>
                <c:pt idx="45">
                  <c:v>2.992</c:v>
                </c:pt>
                <c:pt idx="46">
                  <c:v>3.0539999999999998</c:v>
                </c:pt>
                <c:pt idx="47">
                  <c:v>3.113</c:v>
                </c:pt>
                <c:pt idx="48">
                  <c:v>3.19</c:v>
                </c:pt>
                <c:pt idx="49">
                  <c:v>3.2469999999999999</c:v>
                </c:pt>
                <c:pt idx="50">
                  <c:v>3.31</c:v>
                </c:pt>
                <c:pt idx="51">
                  <c:v>3.3889999999999998</c:v>
                </c:pt>
                <c:pt idx="52">
                  <c:v>3.4529999999999998</c:v>
                </c:pt>
                <c:pt idx="53">
                  <c:v>3.5209999999999999</c:v>
                </c:pt>
                <c:pt idx="54">
                  <c:v>3.5830000000000002</c:v>
                </c:pt>
                <c:pt idx="55">
                  <c:v>3.6509999999999998</c:v>
                </c:pt>
                <c:pt idx="56">
                  <c:v>3.7149999999999999</c:v>
                </c:pt>
                <c:pt idx="57">
                  <c:v>3.78</c:v>
                </c:pt>
                <c:pt idx="58">
                  <c:v>3.84</c:v>
                </c:pt>
                <c:pt idx="59">
                  <c:v>3.9209999999999998</c:v>
                </c:pt>
                <c:pt idx="60">
                  <c:v>3.9809999999999999</c:v>
                </c:pt>
                <c:pt idx="61">
                  <c:v>4.0590000000000002</c:v>
                </c:pt>
                <c:pt idx="62">
                  <c:v>4.1139999999999999</c:v>
                </c:pt>
                <c:pt idx="63">
                  <c:v>4.1890000000000001</c:v>
                </c:pt>
                <c:pt idx="64">
                  <c:v>4.242</c:v>
                </c:pt>
                <c:pt idx="65">
                  <c:v>4.3109999999999999</c:v>
                </c:pt>
                <c:pt idx="66">
                  <c:v>4.3739999999999997</c:v>
                </c:pt>
                <c:pt idx="67">
                  <c:v>4.4429999999999996</c:v>
                </c:pt>
                <c:pt idx="68">
                  <c:v>4.5209999999999999</c:v>
                </c:pt>
                <c:pt idx="69">
                  <c:v>4.5890000000000004</c:v>
                </c:pt>
                <c:pt idx="70">
                  <c:v>4.665</c:v>
                </c:pt>
                <c:pt idx="71">
                  <c:v>4.7370000000000001</c:v>
                </c:pt>
                <c:pt idx="72">
                  <c:v>4.8220000000000001</c:v>
                </c:pt>
                <c:pt idx="73">
                  <c:v>4.891</c:v>
                </c:pt>
                <c:pt idx="74">
                  <c:v>4.9459999999999997</c:v>
                </c:pt>
                <c:pt idx="75">
                  <c:v>5.0030000000000001</c:v>
                </c:pt>
                <c:pt idx="76">
                  <c:v>5.0549999999999997</c:v>
                </c:pt>
                <c:pt idx="77">
                  <c:v>5.117</c:v>
                </c:pt>
                <c:pt idx="78">
                  <c:v>5.1769999999999996</c:v>
                </c:pt>
                <c:pt idx="79">
                  <c:v>5.2370000000000001</c:v>
                </c:pt>
                <c:pt idx="80">
                  <c:v>5.3010000000000002</c:v>
                </c:pt>
                <c:pt idx="81">
                  <c:v>5.3710000000000004</c:v>
                </c:pt>
                <c:pt idx="82">
                  <c:v>5.44</c:v>
                </c:pt>
                <c:pt idx="83">
                  <c:v>5.5190000000000001</c:v>
                </c:pt>
                <c:pt idx="84">
                  <c:v>5.5919999999999996</c:v>
                </c:pt>
                <c:pt idx="85">
                  <c:v>5.657</c:v>
                </c:pt>
                <c:pt idx="86">
                  <c:v>5.7130000000000001</c:v>
                </c:pt>
                <c:pt idx="87">
                  <c:v>5.774</c:v>
                </c:pt>
                <c:pt idx="88">
                  <c:v>5.8369999999999997</c:v>
                </c:pt>
                <c:pt idx="89">
                  <c:v>5.9039999999999999</c:v>
                </c:pt>
                <c:pt idx="90">
                  <c:v>5.968</c:v>
                </c:pt>
                <c:pt idx="91">
                  <c:v>6.0309999999999997</c:v>
                </c:pt>
                <c:pt idx="92">
                  <c:v>6.1029999999999998</c:v>
                </c:pt>
                <c:pt idx="93">
                  <c:v>6.1689999999999996</c:v>
                </c:pt>
                <c:pt idx="94">
                  <c:v>6.23</c:v>
                </c:pt>
                <c:pt idx="95">
                  <c:v>6.3019999999999996</c:v>
                </c:pt>
                <c:pt idx="96">
                  <c:v>6.38</c:v>
                </c:pt>
                <c:pt idx="97">
                  <c:v>6.4509999999999996</c:v>
                </c:pt>
                <c:pt idx="98">
                  <c:v>6.508</c:v>
                </c:pt>
                <c:pt idx="99">
                  <c:v>6.5739999999999998</c:v>
                </c:pt>
                <c:pt idx="100">
                  <c:v>6.6319999999999997</c:v>
                </c:pt>
                <c:pt idx="101">
                  <c:v>6.7060000000000004</c:v>
                </c:pt>
                <c:pt idx="102">
                  <c:v>6.7649999999999997</c:v>
                </c:pt>
                <c:pt idx="103">
                  <c:v>6.8369999999999997</c:v>
                </c:pt>
                <c:pt idx="104">
                  <c:v>6.8949999999999996</c:v>
                </c:pt>
                <c:pt idx="105">
                  <c:v>6.968</c:v>
                </c:pt>
                <c:pt idx="106">
                  <c:v>7.0359999999999996</c:v>
                </c:pt>
                <c:pt idx="107">
                  <c:v>7.0970000000000004</c:v>
                </c:pt>
                <c:pt idx="108">
                  <c:v>7.1779999999999999</c:v>
                </c:pt>
                <c:pt idx="109">
                  <c:v>7.2539999999999996</c:v>
                </c:pt>
                <c:pt idx="110">
                  <c:v>7.3220000000000001</c:v>
                </c:pt>
                <c:pt idx="111">
                  <c:v>7.3789999999999996</c:v>
                </c:pt>
                <c:pt idx="112">
                  <c:v>7.4279999999999999</c:v>
                </c:pt>
                <c:pt idx="113">
                  <c:v>7.4909999999999997</c:v>
                </c:pt>
                <c:pt idx="114">
                  <c:v>7.5679999999999996</c:v>
                </c:pt>
                <c:pt idx="115">
                  <c:v>7.6260000000000003</c:v>
                </c:pt>
                <c:pt idx="116">
                  <c:v>7.7050000000000001</c:v>
                </c:pt>
                <c:pt idx="117">
                  <c:v>7.7610000000000001</c:v>
                </c:pt>
                <c:pt idx="118">
                  <c:v>7.8390000000000004</c:v>
                </c:pt>
                <c:pt idx="119">
                  <c:v>7.907</c:v>
                </c:pt>
                <c:pt idx="120">
                  <c:v>7.9619999999999997</c:v>
                </c:pt>
                <c:pt idx="121">
                  <c:v>8.0329999999999995</c:v>
                </c:pt>
                <c:pt idx="122">
                  <c:v>8.1029999999999998</c:v>
                </c:pt>
                <c:pt idx="123">
                  <c:v>8.1769999999999996</c:v>
                </c:pt>
                <c:pt idx="124">
                  <c:v>8.2449999999999992</c:v>
                </c:pt>
                <c:pt idx="125">
                  <c:v>8.3119999999999994</c:v>
                </c:pt>
                <c:pt idx="126">
                  <c:v>8.3919999999999995</c:v>
                </c:pt>
                <c:pt idx="127">
                  <c:v>8.4469999999999992</c:v>
                </c:pt>
                <c:pt idx="128">
                  <c:v>8.5109999999999992</c:v>
                </c:pt>
                <c:pt idx="129">
                  <c:v>8.5690000000000008</c:v>
                </c:pt>
                <c:pt idx="130">
                  <c:v>8.6300000000000008</c:v>
                </c:pt>
                <c:pt idx="131">
                  <c:v>8.6920000000000002</c:v>
                </c:pt>
                <c:pt idx="132">
                  <c:v>8.7560000000000002</c:v>
                </c:pt>
                <c:pt idx="133">
                  <c:v>8.8219999999999992</c:v>
                </c:pt>
                <c:pt idx="134">
                  <c:v>8.9030000000000005</c:v>
                </c:pt>
                <c:pt idx="135">
                  <c:v>8.9789999999999992</c:v>
                </c:pt>
                <c:pt idx="136">
                  <c:v>9.0570000000000004</c:v>
                </c:pt>
                <c:pt idx="137">
                  <c:v>9.14</c:v>
                </c:pt>
                <c:pt idx="138">
                  <c:v>9.2230000000000008</c:v>
                </c:pt>
                <c:pt idx="139">
                  <c:v>9.2940000000000005</c:v>
                </c:pt>
                <c:pt idx="140">
                  <c:v>9.3650000000000002</c:v>
                </c:pt>
                <c:pt idx="141">
                  <c:v>9.4250000000000007</c:v>
                </c:pt>
                <c:pt idx="142">
                  <c:v>9.49</c:v>
                </c:pt>
                <c:pt idx="143">
                  <c:v>9.5530000000000008</c:v>
                </c:pt>
                <c:pt idx="144">
                  <c:v>9.6110000000000007</c:v>
                </c:pt>
                <c:pt idx="145">
                  <c:v>9.6859999999999999</c:v>
                </c:pt>
                <c:pt idx="146">
                  <c:v>9.7590000000000003</c:v>
                </c:pt>
                <c:pt idx="147">
                  <c:v>9.8309999999999995</c:v>
                </c:pt>
                <c:pt idx="148">
                  <c:v>9.8930000000000007</c:v>
                </c:pt>
                <c:pt idx="149">
                  <c:v>9.9600000000000009</c:v>
                </c:pt>
                <c:pt idx="150">
                  <c:v>10.021000000000001</c:v>
                </c:pt>
                <c:pt idx="151">
                  <c:v>10.087</c:v>
                </c:pt>
                <c:pt idx="152">
                  <c:v>10.151</c:v>
                </c:pt>
                <c:pt idx="153">
                  <c:v>10.225</c:v>
                </c:pt>
                <c:pt idx="154">
                  <c:v>10.292</c:v>
                </c:pt>
                <c:pt idx="155">
                  <c:v>10.363</c:v>
                </c:pt>
                <c:pt idx="156">
                  <c:v>10.419</c:v>
                </c:pt>
                <c:pt idx="157">
                  <c:v>10.477</c:v>
                </c:pt>
                <c:pt idx="158">
                  <c:v>10.554</c:v>
                </c:pt>
                <c:pt idx="159">
                  <c:v>10.622999999999999</c:v>
                </c:pt>
                <c:pt idx="160">
                  <c:v>10.69</c:v>
                </c:pt>
                <c:pt idx="161">
                  <c:v>10.75</c:v>
                </c:pt>
                <c:pt idx="162">
                  <c:v>10.815</c:v>
                </c:pt>
                <c:pt idx="163">
                  <c:v>10.881</c:v>
                </c:pt>
                <c:pt idx="164">
                  <c:v>10.95</c:v>
                </c:pt>
                <c:pt idx="165">
                  <c:v>11.016</c:v>
                </c:pt>
                <c:pt idx="166">
                  <c:v>11.082000000000001</c:v>
                </c:pt>
                <c:pt idx="167">
                  <c:v>11.148999999999999</c:v>
                </c:pt>
                <c:pt idx="168">
                  <c:v>11.206</c:v>
                </c:pt>
                <c:pt idx="169">
                  <c:v>11.282999999999999</c:v>
                </c:pt>
                <c:pt idx="170">
                  <c:v>11.356</c:v>
                </c:pt>
                <c:pt idx="171">
                  <c:v>11.452</c:v>
                </c:pt>
                <c:pt idx="172">
                  <c:v>11.53</c:v>
                </c:pt>
                <c:pt idx="173">
                  <c:v>11.592000000000001</c:v>
                </c:pt>
                <c:pt idx="174">
                  <c:v>11.657</c:v>
                </c:pt>
                <c:pt idx="175">
                  <c:v>11.717000000000001</c:v>
                </c:pt>
                <c:pt idx="176">
                  <c:v>11.776999999999999</c:v>
                </c:pt>
                <c:pt idx="177">
                  <c:v>11.837</c:v>
                </c:pt>
                <c:pt idx="178">
                  <c:v>11.904</c:v>
                </c:pt>
                <c:pt idx="179">
                  <c:v>11.972</c:v>
                </c:pt>
                <c:pt idx="180">
                  <c:v>12.023999999999999</c:v>
                </c:pt>
                <c:pt idx="181">
                  <c:v>12.076000000000001</c:v>
                </c:pt>
                <c:pt idx="182">
                  <c:v>12.137</c:v>
                </c:pt>
                <c:pt idx="183">
                  <c:v>12.202999999999999</c:v>
                </c:pt>
                <c:pt idx="184">
                  <c:v>12.286</c:v>
                </c:pt>
                <c:pt idx="185">
                  <c:v>12.352</c:v>
                </c:pt>
                <c:pt idx="186">
                  <c:v>12.427</c:v>
                </c:pt>
                <c:pt idx="187">
                  <c:v>12.49</c:v>
                </c:pt>
                <c:pt idx="188">
                  <c:v>12.54</c:v>
                </c:pt>
                <c:pt idx="189">
                  <c:v>12.6</c:v>
                </c:pt>
                <c:pt idx="190">
                  <c:v>12.670999999999999</c:v>
                </c:pt>
                <c:pt idx="191">
                  <c:v>12.734999999999999</c:v>
                </c:pt>
                <c:pt idx="192">
                  <c:v>12.82</c:v>
                </c:pt>
                <c:pt idx="193">
                  <c:v>12.903</c:v>
                </c:pt>
                <c:pt idx="194">
                  <c:v>12.974</c:v>
                </c:pt>
                <c:pt idx="195">
                  <c:v>13.034000000000001</c:v>
                </c:pt>
                <c:pt idx="196">
                  <c:v>13.097</c:v>
                </c:pt>
                <c:pt idx="197">
                  <c:v>13.154</c:v>
                </c:pt>
                <c:pt idx="198">
                  <c:v>13.215</c:v>
                </c:pt>
                <c:pt idx="199">
                  <c:v>13.271000000000001</c:v>
                </c:pt>
                <c:pt idx="200">
                  <c:v>13.334</c:v>
                </c:pt>
                <c:pt idx="201">
                  <c:v>13.398999999999999</c:v>
                </c:pt>
                <c:pt idx="202">
                  <c:v>13.468999999999999</c:v>
                </c:pt>
                <c:pt idx="203">
                  <c:v>13.531000000000001</c:v>
                </c:pt>
                <c:pt idx="204">
                  <c:v>13.595000000000001</c:v>
                </c:pt>
                <c:pt idx="205">
                  <c:v>13.669</c:v>
                </c:pt>
                <c:pt idx="206">
                  <c:v>13.728</c:v>
                </c:pt>
                <c:pt idx="207">
                  <c:v>13.805</c:v>
                </c:pt>
                <c:pt idx="208">
                  <c:v>13.867000000000001</c:v>
                </c:pt>
                <c:pt idx="209">
                  <c:v>13.930999999999999</c:v>
                </c:pt>
                <c:pt idx="210">
                  <c:v>13.992000000000001</c:v>
                </c:pt>
                <c:pt idx="211">
                  <c:v>14.066000000000001</c:v>
                </c:pt>
                <c:pt idx="212">
                  <c:v>14.135999999999999</c:v>
                </c:pt>
                <c:pt idx="213">
                  <c:v>14.215999999999999</c:v>
                </c:pt>
                <c:pt idx="214">
                  <c:v>14.285</c:v>
                </c:pt>
                <c:pt idx="215">
                  <c:v>14.339</c:v>
                </c:pt>
                <c:pt idx="216">
                  <c:v>14.401999999999999</c:v>
                </c:pt>
                <c:pt idx="217">
                  <c:v>14.473000000000001</c:v>
                </c:pt>
                <c:pt idx="218">
                  <c:v>14.532999999999999</c:v>
                </c:pt>
                <c:pt idx="219">
                  <c:v>14.603</c:v>
                </c:pt>
                <c:pt idx="220">
                  <c:v>14.663</c:v>
                </c:pt>
                <c:pt idx="221">
                  <c:v>14.726000000000001</c:v>
                </c:pt>
                <c:pt idx="222">
                  <c:v>14.798</c:v>
                </c:pt>
                <c:pt idx="223">
                  <c:v>14.865</c:v>
                </c:pt>
                <c:pt idx="224">
                  <c:v>14.928000000000001</c:v>
                </c:pt>
                <c:pt idx="225">
                  <c:v>14.992000000000001</c:v>
                </c:pt>
                <c:pt idx="226">
                  <c:v>15.061999999999999</c:v>
                </c:pt>
                <c:pt idx="227">
                  <c:v>15.125999999999999</c:v>
                </c:pt>
                <c:pt idx="228">
                  <c:v>15.198</c:v>
                </c:pt>
                <c:pt idx="229">
                  <c:v>15.263999999999999</c:v>
                </c:pt>
                <c:pt idx="230">
                  <c:v>15.337</c:v>
                </c:pt>
                <c:pt idx="231">
                  <c:v>15.397</c:v>
                </c:pt>
                <c:pt idx="232">
                  <c:v>15.459</c:v>
                </c:pt>
                <c:pt idx="233">
                  <c:v>15.528</c:v>
                </c:pt>
                <c:pt idx="234">
                  <c:v>15.593</c:v>
                </c:pt>
                <c:pt idx="235">
                  <c:v>15.66</c:v>
                </c:pt>
                <c:pt idx="236">
                  <c:v>15.718999999999999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3-4EEE-BF58-BEB605E7E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-2.3689999999999714E-3</c:v>
                </c:pt>
                <c:pt idx="2">
                  <c:v>2.7100000000001499E-4</c:v>
                </c:pt>
                <c:pt idx="3">
                  <c:v>9.2000000000001597E-4</c:v>
                </c:pt>
                <c:pt idx="4">
                  <c:v>-3.6049999999999615E-3</c:v>
                </c:pt>
                <c:pt idx="5">
                  <c:v>-3.5980000000000131E-3</c:v>
                </c:pt>
                <c:pt idx="6">
                  <c:v>-6.3249999999999886E-3</c:v>
                </c:pt>
                <c:pt idx="7">
                  <c:v>-6.9130000000000111E-3</c:v>
                </c:pt>
                <c:pt idx="8">
                  <c:v>-1.082099999999997E-2</c:v>
                </c:pt>
                <c:pt idx="9">
                  <c:v>-9.6370000000000015E-3</c:v>
                </c:pt>
                <c:pt idx="10">
                  <c:v>-1.1764999999999987E-2</c:v>
                </c:pt>
                <c:pt idx="11">
                  <c:v>-4.826999999999998E-3</c:v>
                </c:pt>
                <c:pt idx="12">
                  <c:v>-4.2280000000000087E-3</c:v>
                </c:pt>
                <c:pt idx="13">
                  <c:v>-2.1349999999999911E-3</c:v>
                </c:pt>
                <c:pt idx="14">
                  <c:v>6.9549999999999846E-3</c:v>
                </c:pt>
                <c:pt idx="15">
                  <c:v>1.2084000000000003E-2</c:v>
                </c:pt>
                <c:pt idx="16">
                  <c:v>3.6746000000000036E-2</c:v>
                </c:pt>
                <c:pt idx="17">
                  <c:v>5.5698000000000039E-2</c:v>
                </c:pt>
                <c:pt idx="18">
                  <c:v>4.5917000000000034E-2</c:v>
                </c:pt>
                <c:pt idx="19">
                  <c:v>7.9530000000000312E-3</c:v>
                </c:pt>
                <c:pt idx="20">
                  <c:v>6.8344000000000002E-2</c:v>
                </c:pt>
                <c:pt idx="21">
                  <c:v>9.4864000000000032E-2</c:v>
                </c:pt>
                <c:pt idx="22">
                  <c:v>6.3437999999999994E-2</c:v>
                </c:pt>
                <c:pt idx="23">
                  <c:v>0.10902699999999999</c:v>
                </c:pt>
                <c:pt idx="24">
                  <c:v>8.4134999999999988E-2</c:v>
                </c:pt>
                <c:pt idx="25">
                  <c:v>0.12153700000000003</c:v>
                </c:pt>
                <c:pt idx="26">
                  <c:v>9.2232000000000036E-2</c:v>
                </c:pt>
                <c:pt idx="27">
                  <c:v>0.130661</c:v>
                </c:pt>
                <c:pt idx="28">
                  <c:v>0.12375</c:v>
                </c:pt>
                <c:pt idx="29">
                  <c:v>0.11428899999999999</c:v>
                </c:pt>
                <c:pt idx="30">
                  <c:v>0.15517500000000001</c:v>
                </c:pt>
                <c:pt idx="31">
                  <c:v>0.10442200000000003</c:v>
                </c:pt>
                <c:pt idx="32">
                  <c:v>0.11605200000000003</c:v>
                </c:pt>
                <c:pt idx="33">
                  <c:v>0.11588</c:v>
                </c:pt>
                <c:pt idx="34">
                  <c:v>0.12963</c:v>
                </c:pt>
                <c:pt idx="35">
                  <c:v>0.13061799999999998</c:v>
                </c:pt>
                <c:pt idx="36">
                  <c:v>0.13249600000000003</c:v>
                </c:pt>
                <c:pt idx="37">
                  <c:v>0.10196899999999999</c:v>
                </c:pt>
                <c:pt idx="38">
                  <c:v>0.14212600000000003</c:v>
                </c:pt>
                <c:pt idx="39">
                  <c:v>0.10602000000000004</c:v>
                </c:pt>
                <c:pt idx="40">
                  <c:v>0.11986500000000001</c:v>
                </c:pt>
                <c:pt idx="41">
                  <c:v>0.12744600000000003</c:v>
                </c:pt>
                <c:pt idx="42">
                  <c:v>0.10877699999999998</c:v>
                </c:pt>
                <c:pt idx="43">
                  <c:v>0.12604399999999999</c:v>
                </c:pt>
                <c:pt idx="44">
                  <c:v>0.108478</c:v>
                </c:pt>
                <c:pt idx="45">
                  <c:v>0.121152</c:v>
                </c:pt>
                <c:pt idx="46">
                  <c:v>0.12834500000000004</c:v>
                </c:pt>
                <c:pt idx="47">
                  <c:v>0.10530900000000003</c:v>
                </c:pt>
                <c:pt idx="48">
                  <c:v>7.3079000000000005E-2</c:v>
                </c:pt>
                <c:pt idx="49">
                  <c:v>0.101065</c:v>
                </c:pt>
                <c:pt idx="50">
                  <c:v>9.9930999999999992E-2</c:v>
                </c:pt>
                <c:pt idx="51">
                  <c:v>8.3194999999999991E-2</c:v>
                </c:pt>
                <c:pt idx="52">
                  <c:v>9.6607000000000026E-2</c:v>
                </c:pt>
                <c:pt idx="53">
                  <c:v>7.8966999999999982E-2</c:v>
                </c:pt>
                <c:pt idx="54">
                  <c:v>9.2447000000000001E-2</c:v>
                </c:pt>
                <c:pt idx="55">
                  <c:v>7.2543999999999983E-2</c:v>
                </c:pt>
                <c:pt idx="56">
                  <c:v>4.8903999999999996E-2</c:v>
                </c:pt>
                <c:pt idx="57">
                  <c:v>4.9251000000000031E-2</c:v>
                </c:pt>
                <c:pt idx="58">
                  <c:v>3.7654E-2</c:v>
                </c:pt>
                <c:pt idx="59">
                  <c:v>3.3814999999999998E-2</c:v>
                </c:pt>
                <c:pt idx="60">
                  <c:v>3.3383000000000038E-2</c:v>
                </c:pt>
                <c:pt idx="61">
                  <c:v>2.9199000000000013E-2</c:v>
                </c:pt>
                <c:pt idx="62">
                  <c:v>-5.8419999999999844E-3</c:v>
                </c:pt>
                <c:pt idx="63">
                  <c:v>-7.2110000000000125E-3</c:v>
                </c:pt>
                <c:pt idx="64">
                  <c:v>-6.8190000000000169E-3</c:v>
                </c:pt>
                <c:pt idx="65">
                  <c:v>-6.8799999999998821E-4</c:v>
                </c:pt>
                <c:pt idx="66">
                  <c:v>-2.6166999999999975E-2</c:v>
                </c:pt>
                <c:pt idx="67">
                  <c:v>-1.3281000000000006E-2</c:v>
                </c:pt>
                <c:pt idx="68">
                  <c:v>-2.2562000000000013E-2</c:v>
                </c:pt>
                <c:pt idx="69">
                  <c:v>-3.7337999999999968E-2</c:v>
                </c:pt>
                <c:pt idx="70">
                  <c:v>-4.8962999999999965E-2</c:v>
                </c:pt>
                <c:pt idx="71">
                  <c:v>-4.5642999999999975E-2</c:v>
                </c:pt>
                <c:pt idx="72">
                  <c:v>-5.4581999999999936E-2</c:v>
                </c:pt>
                <c:pt idx="73">
                  <c:v>-6.1816999999999948E-2</c:v>
                </c:pt>
                <c:pt idx="74">
                  <c:v>-6.9614999999999955E-2</c:v>
                </c:pt>
                <c:pt idx="75">
                  <c:v>-7.3704000000000006E-2</c:v>
                </c:pt>
                <c:pt idx="76">
                  <c:v>-7.335899999999998E-2</c:v>
                </c:pt>
                <c:pt idx="77">
                  <c:v>-7.5299000000000033E-2</c:v>
                </c:pt>
                <c:pt idx="78">
                  <c:v>-8.5186999999999957E-2</c:v>
                </c:pt>
                <c:pt idx="79">
                  <c:v>-9.5223000000000016E-2</c:v>
                </c:pt>
                <c:pt idx="80">
                  <c:v>-7.6164000000000051E-2</c:v>
                </c:pt>
                <c:pt idx="81">
                  <c:v>-8.9686999999999961E-2</c:v>
                </c:pt>
                <c:pt idx="82">
                  <c:v>-9.2824000000000018E-2</c:v>
                </c:pt>
                <c:pt idx="83">
                  <c:v>-8.315199999999999E-2</c:v>
                </c:pt>
                <c:pt idx="84">
                  <c:v>-9.2833000000000027E-2</c:v>
                </c:pt>
                <c:pt idx="85">
                  <c:v>-9.515299999999996E-2</c:v>
                </c:pt>
                <c:pt idx="86">
                  <c:v>-9.2618999999999979E-2</c:v>
                </c:pt>
                <c:pt idx="87">
                  <c:v>-8.8965999999999948E-2</c:v>
                </c:pt>
                <c:pt idx="88">
                  <c:v>-8.4546999999999969E-2</c:v>
                </c:pt>
                <c:pt idx="89">
                  <c:v>-8.9926999999999965E-2</c:v>
                </c:pt>
                <c:pt idx="90">
                  <c:v>-9.4773999999999942E-2</c:v>
                </c:pt>
                <c:pt idx="91">
                  <c:v>-9.4078000000000037E-2</c:v>
                </c:pt>
                <c:pt idx="92">
                  <c:v>-9.0160000000000032E-2</c:v>
                </c:pt>
                <c:pt idx="93">
                  <c:v>-9.9300000000000013E-2</c:v>
                </c:pt>
                <c:pt idx="94">
                  <c:v>-0.11362600000000003</c:v>
                </c:pt>
                <c:pt idx="95">
                  <c:v>-0.103974</c:v>
                </c:pt>
                <c:pt idx="96">
                  <c:v>-0.11036799999999999</c:v>
                </c:pt>
                <c:pt idx="97">
                  <c:v>-0.11777199999999999</c:v>
                </c:pt>
                <c:pt idx="98">
                  <c:v>-0.12642400000000004</c:v>
                </c:pt>
                <c:pt idx="99">
                  <c:v>-0.119238</c:v>
                </c:pt>
                <c:pt idx="100">
                  <c:v>-0.13749100000000006</c:v>
                </c:pt>
                <c:pt idx="101">
                  <c:v>-0.12580299999999994</c:v>
                </c:pt>
                <c:pt idx="102">
                  <c:v>-0.12764600000000001</c:v>
                </c:pt>
                <c:pt idx="103">
                  <c:v>-0.13452299999999998</c:v>
                </c:pt>
                <c:pt idx="104">
                  <c:v>-0.14929599999999998</c:v>
                </c:pt>
                <c:pt idx="105">
                  <c:v>-0.13010499999999997</c:v>
                </c:pt>
                <c:pt idx="106">
                  <c:v>-0.14527299999999996</c:v>
                </c:pt>
                <c:pt idx="107">
                  <c:v>-0.14025899999999997</c:v>
                </c:pt>
                <c:pt idx="108">
                  <c:v>-0.14513600000000001</c:v>
                </c:pt>
                <c:pt idx="109">
                  <c:v>-0.15442699999999998</c:v>
                </c:pt>
                <c:pt idx="110">
                  <c:v>-0.13480299999999995</c:v>
                </c:pt>
                <c:pt idx="111">
                  <c:v>-0.14605699999999996</c:v>
                </c:pt>
                <c:pt idx="112">
                  <c:v>-0.14927399999999993</c:v>
                </c:pt>
                <c:pt idx="113">
                  <c:v>-0.15660099999999993</c:v>
                </c:pt>
                <c:pt idx="114">
                  <c:v>-0.15217299999999995</c:v>
                </c:pt>
                <c:pt idx="115">
                  <c:v>-0.16744699999999996</c:v>
                </c:pt>
                <c:pt idx="116">
                  <c:v>-0.13746900000000001</c:v>
                </c:pt>
                <c:pt idx="117">
                  <c:v>-0.144008</c:v>
                </c:pt>
                <c:pt idx="118">
                  <c:v>-0.14573200000000003</c:v>
                </c:pt>
                <c:pt idx="119">
                  <c:v>-0.15068800000000004</c:v>
                </c:pt>
                <c:pt idx="120">
                  <c:v>-0.15805900000000003</c:v>
                </c:pt>
                <c:pt idx="121">
                  <c:v>-0.15168199999999996</c:v>
                </c:pt>
                <c:pt idx="122">
                  <c:v>-0.15598999999999996</c:v>
                </c:pt>
                <c:pt idx="123">
                  <c:v>-0.15395900000000001</c:v>
                </c:pt>
                <c:pt idx="124">
                  <c:v>-0.12544599999999997</c:v>
                </c:pt>
                <c:pt idx="125">
                  <c:v>-0.145623</c:v>
                </c:pt>
                <c:pt idx="126">
                  <c:v>-0.15107000000000001</c:v>
                </c:pt>
                <c:pt idx="127">
                  <c:v>-0.16467699999999996</c:v>
                </c:pt>
                <c:pt idx="128">
                  <c:v>-0.16099999999999995</c:v>
                </c:pt>
                <c:pt idx="129">
                  <c:v>-0.16056699999999996</c:v>
                </c:pt>
                <c:pt idx="130">
                  <c:v>-0.13676399999999997</c:v>
                </c:pt>
                <c:pt idx="131">
                  <c:v>-0.15888399999999997</c:v>
                </c:pt>
                <c:pt idx="132">
                  <c:v>-0.18350799999999998</c:v>
                </c:pt>
                <c:pt idx="133">
                  <c:v>-0.17388200000000001</c:v>
                </c:pt>
                <c:pt idx="134">
                  <c:v>-0.17867000000000002</c:v>
                </c:pt>
                <c:pt idx="135">
                  <c:v>-0.18639899999999995</c:v>
                </c:pt>
                <c:pt idx="136">
                  <c:v>-0.19630799999999993</c:v>
                </c:pt>
                <c:pt idx="137">
                  <c:v>-0.181503</c:v>
                </c:pt>
                <c:pt idx="138">
                  <c:v>-0.21391799999999994</c:v>
                </c:pt>
                <c:pt idx="139">
                  <c:v>-0.20119000000000001</c:v>
                </c:pt>
                <c:pt idx="140">
                  <c:v>-0.18942000000000003</c:v>
                </c:pt>
                <c:pt idx="141">
                  <c:v>-0.20893500000000001</c:v>
                </c:pt>
                <c:pt idx="142">
                  <c:v>-0.19483499999999998</c:v>
                </c:pt>
                <c:pt idx="143">
                  <c:v>-0.21920599999999996</c:v>
                </c:pt>
                <c:pt idx="144">
                  <c:v>-0.17351399999999995</c:v>
                </c:pt>
                <c:pt idx="145">
                  <c:v>-0.20147300000000001</c:v>
                </c:pt>
                <c:pt idx="146">
                  <c:v>-0.18859599999999996</c:v>
                </c:pt>
                <c:pt idx="147">
                  <c:v>-0.19545899999999999</c:v>
                </c:pt>
                <c:pt idx="148">
                  <c:v>-0.16614600000000002</c:v>
                </c:pt>
                <c:pt idx="149">
                  <c:v>-0.21627899999999994</c:v>
                </c:pt>
                <c:pt idx="150">
                  <c:v>-0.19290899999999994</c:v>
                </c:pt>
                <c:pt idx="151">
                  <c:v>-0.19178399999999993</c:v>
                </c:pt>
                <c:pt idx="152">
                  <c:v>-0.19931599999999997</c:v>
                </c:pt>
                <c:pt idx="153">
                  <c:v>-0.15674200000000002</c:v>
                </c:pt>
                <c:pt idx="154">
                  <c:v>-0.21909499999999998</c:v>
                </c:pt>
                <c:pt idx="155">
                  <c:v>-0.19970499999999999</c:v>
                </c:pt>
                <c:pt idx="156">
                  <c:v>-0.21126899999999996</c:v>
                </c:pt>
                <c:pt idx="157">
                  <c:v>-0.22214100000000003</c:v>
                </c:pt>
                <c:pt idx="158">
                  <c:v>-0.18177399999999994</c:v>
                </c:pt>
                <c:pt idx="159">
                  <c:v>-0.18660200000000005</c:v>
                </c:pt>
                <c:pt idx="160">
                  <c:v>-0.24626700000000001</c:v>
                </c:pt>
                <c:pt idx="161">
                  <c:v>-0.25348300000000001</c:v>
                </c:pt>
                <c:pt idx="162">
                  <c:v>-0.19965500000000003</c:v>
                </c:pt>
                <c:pt idx="163">
                  <c:v>-0.21197999999999997</c:v>
                </c:pt>
                <c:pt idx="164">
                  <c:v>-0.25756400000000002</c:v>
                </c:pt>
                <c:pt idx="165">
                  <c:v>-0.25506000000000001</c:v>
                </c:pt>
                <c:pt idx="166">
                  <c:v>-0.25324499999999994</c:v>
                </c:pt>
                <c:pt idx="167">
                  <c:v>-0.28708999999999996</c:v>
                </c:pt>
                <c:pt idx="168">
                  <c:v>-0.22170800000000004</c:v>
                </c:pt>
                <c:pt idx="169">
                  <c:v>-0.25027699999999997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0.18699999999807915</c:v>
                </c:pt>
                <c:pt idx="3">
                  <c:v>0.28300000000308501</c:v>
                </c:pt>
                <c:pt idx="4">
                  <c:v>0.375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0.6569999999992433</c:v>
                </c:pt>
                <c:pt idx="8">
                  <c:v>0.74900000000343425</c:v>
                </c:pt>
                <c:pt idx="9">
                  <c:v>0.84199999999691499</c:v>
                </c:pt>
                <c:pt idx="10">
                  <c:v>0.9360000000015134</c:v>
                </c:pt>
                <c:pt idx="11">
                  <c:v>1.0270000000018626</c:v>
                </c:pt>
                <c:pt idx="12">
                  <c:v>1.1209999999991851</c:v>
                </c:pt>
                <c:pt idx="13">
                  <c:v>1.2139999999999418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1.5849999999991269</c:v>
                </c:pt>
                <c:pt idx="18">
                  <c:v>1.6779999999998836</c:v>
                </c:pt>
                <c:pt idx="19">
                  <c:v>1.7680000000036671</c:v>
                </c:pt>
                <c:pt idx="20">
                  <c:v>1.8629999999975553</c:v>
                </c:pt>
                <c:pt idx="21">
                  <c:v>1.9579999999987194</c:v>
                </c:pt>
                <c:pt idx="22">
                  <c:v>2.0500000000029104</c:v>
                </c:pt>
                <c:pt idx="23">
                  <c:v>2.1419999999998254</c:v>
                </c:pt>
                <c:pt idx="24">
                  <c:v>2.2359999999971478</c:v>
                </c:pt>
                <c:pt idx="25">
                  <c:v>2.3280000000013388</c:v>
                </c:pt>
                <c:pt idx="26">
                  <c:v>2.4219999999986612</c:v>
                </c:pt>
                <c:pt idx="27">
                  <c:v>2.5160000000032596</c:v>
                </c:pt>
                <c:pt idx="28">
                  <c:v>2.6089999999967404</c:v>
                </c:pt>
                <c:pt idx="29">
                  <c:v>2.7019999999974971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2.9820000000036089</c:v>
                </c:pt>
                <c:pt idx="33">
                  <c:v>3.0769999999974971</c:v>
                </c:pt>
                <c:pt idx="34">
                  <c:v>3.169000000001688</c:v>
                </c:pt>
                <c:pt idx="35">
                  <c:v>3.2629999999990105</c:v>
                </c:pt>
                <c:pt idx="36">
                  <c:v>3.3570000000036089</c:v>
                </c:pt>
                <c:pt idx="37">
                  <c:v>3.4470000000001164</c:v>
                </c:pt>
                <c:pt idx="38">
                  <c:v>3.5420000000012806</c:v>
                </c:pt>
                <c:pt idx="39">
                  <c:v>3.635999999998603</c:v>
                </c:pt>
                <c:pt idx="40">
                  <c:v>3.7289999999993597</c:v>
                </c:pt>
                <c:pt idx="41">
                  <c:v>3.8210000000035507</c:v>
                </c:pt>
                <c:pt idx="42">
                  <c:v>3.9139999999970314</c:v>
                </c:pt>
                <c:pt idx="43">
                  <c:v>4.0089999999981956</c:v>
                </c:pt>
                <c:pt idx="44">
                  <c:v>4.1019999999989523</c:v>
                </c:pt>
                <c:pt idx="45">
                  <c:v>4.1940000000031432</c:v>
                </c:pt>
                <c:pt idx="46">
                  <c:v>4.2860000000000582</c:v>
                </c:pt>
                <c:pt idx="47">
                  <c:v>4.3799999999973807</c:v>
                </c:pt>
                <c:pt idx="48">
                  <c:v>4.4740000000019791</c:v>
                </c:pt>
                <c:pt idx="49">
                  <c:v>4.5659999999988941</c:v>
                </c:pt>
                <c:pt idx="50">
                  <c:v>4.6600000000034925</c:v>
                </c:pt>
                <c:pt idx="51">
                  <c:v>4.7490000000034343</c:v>
                </c:pt>
                <c:pt idx="52">
                  <c:v>4.8430000000007567</c:v>
                </c:pt>
                <c:pt idx="53">
                  <c:v>4.9340000000011059</c:v>
                </c:pt>
                <c:pt idx="54">
                  <c:v>5.0279999999984284</c:v>
                </c:pt>
                <c:pt idx="55">
                  <c:v>5.1209999999991851</c:v>
                </c:pt>
                <c:pt idx="56">
                  <c:v>5.2150000000037835</c:v>
                </c:pt>
                <c:pt idx="57">
                  <c:v>5.3090000000011059</c:v>
                </c:pt>
                <c:pt idx="58">
                  <c:v>5.4000000000014552</c:v>
                </c:pt>
                <c:pt idx="59">
                  <c:v>5.4930000000022119</c:v>
                </c:pt>
                <c:pt idx="60">
                  <c:v>5.5860000000029686</c:v>
                </c:pt>
                <c:pt idx="61">
                  <c:v>5.6790000000037253</c:v>
                </c:pt>
                <c:pt idx="62">
                  <c:v>5.7710000000006403</c:v>
                </c:pt>
                <c:pt idx="63">
                  <c:v>5.8660000000018044</c:v>
                </c:pt>
                <c:pt idx="64">
                  <c:v>5.9579999999987194</c:v>
                </c:pt>
                <c:pt idx="65">
                  <c:v>6.0509999999994761</c:v>
                </c:pt>
                <c:pt idx="66">
                  <c:v>6.1430000000036671</c:v>
                </c:pt>
                <c:pt idx="67">
                  <c:v>6.2350000000005821</c:v>
                </c:pt>
                <c:pt idx="68">
                  <c:v>6.3280000000013388</c:v>
                </c:pt>
                <c:pt idx="69">
                  <c:v>6.4210000000020955</c:v>
                </c:pt>
                <c:pt idx="70">
                  <c:v>6.510999999998603</c:v>
                </c:pt>
                <c:pt idx="71">
                  <c:v>6.6080000000001746</c:v>
                </c:pt>
                <c:pt idx="72">
                  <c:v>6.6990000000005239</c:v>
                </c:pt>
                <c:pt idx="73">
                  <c:v>6.7929999999978463</c:v>
                </c:pt>
                <c:pt idx="74">
                  <c:v>6.8850000000020373</c:v>
                </c:pt>
                <c:pt idx="75">
                  <c:v>6.978000000002794</c:v>
                </c:pt>
                <c:pt idx="76">
                  <c:v>7.069999999999709</c:v>
                </c:pt>
                <c:pt idx="77">
                  <c:v>7.1610000000000582</c:v>
                </c:pt>
                <c:pt idx="78">
                  <c:v>7.2560000000012224</c:v>
                </c:pt>
                <c:pt idx="79">
                  <c:v>7.3490000000019791</c:v>
                </c:pt>
                <c:pt idx="80">
                  <c:v>7.4409999999988941</c:v>
                </c:pt>
                <c:pt idx="81">
                  <c:v>7.5339999999996508</c:v>
                </c:pt>
                <c:pt idx="82">
                  <c:v>7.6279999999969732</c:v>
                </c:pt>
                <c:pt idx="83">
                  <c:v>7.7209999999977299</c:v>
                </c:pt>
                <c:pt idx="84">
                  <c:v>7.8130000000019209</c:v>
                </c:pt>
                <c:pt idx="85">
                  <c:v>7.9089999999996508</c:v>
                </c:pt>
                <c:pt idx="86">
                  <c:v>8</c:v>
                </c:pt>
                <c:pt idx="87">
                  <c:v>8.0930000000007567</c:v>
                </c:pt>
                <c:pt idx="88">
                  <c:v>8.1860000000015134</c:v>
                </c:pt>
                <c:pt idx="89">
                  <c:v>8.2790000000022701</c:v>
                </c:pt>
                <c:pt idx="90">
                  <c:v>8.3709999999991851</c:v>
                </c:pt>
                <c:pt idx="91">
                  <c:v>8.4639999999999418</c:v>
                </c:pt>
                <c:pt idx="92">
                  <c:v>8.5579999999972642</c:v>
                </c:pt>
                <c:pt idx="93">
                  <c:v>8.6509999999980209</c:v>
                </c:pt>
                <c:pt idx="94">
                  <c:v>8.7439999999987776</c:v>
                </c:pt>
                <c:pt idx="95">
                  <c:v>8.8369999999995343</c:v>
                </c:pt>
                <c:pt idx="96">
                  <c:v>8.9309999999968568</c:v>
                </c:pt>
                <c:pt idx="97">
                  <c:v>9.0239999999976135</c:v>
                </c:pt>
                <c:pt idx="98">
                  <c:v>9.1160000000018044</c:v>
                </c:pt>
                <c:pt idx="99">
                  <c:v>9.2099999999991269</c:v>
                </c:pt>
                <c:pt idx="100">
                  <c:v>9.3029999999998836</c:v>
                </c:pt>
                <c:pt idx="101">
                  <c:v>9.3960000000006403</c:v>
                </c:pt>
                <c:pt idx="102">
                  <c:v>9.4879999999975553</c:v>
                </c:pt>
                <c:pt idx="103">
                  <c:v>9.5800000000017462</c:v>
                </c:pt>
                <c:pt idx="104">
                  <c:v>9.6710000000020955</c:v>
                </c:pt>
                <c:pt idx="105">
                  <c:v>9.7649999999994179</c:v>
                </c:pt>
                <c:pt idx="106">
                  <c:v>9.8600000000005821</c:v>
                </c:pt>
                <c:pt idx="107">
                  <c:v>9.9530000000013388</c:v>
                </c:pt>
                <c:pt idx="108">
                  <c:v>10.046000000002095</c:v>
                </c:pt>
                <c:pt idx="109">
                  <c:v>10.13799999999901</c:v>
                </c:pt>
                <c:pt idx="110">
                  <c:v>10.230999999999767</c:v>
                </c:pt>
                <c:pt idx="111">
                  <c:v>10.32499999999709</c:v>
                </c:pt>
                <c:pt idx="112">
                  <c:v>10.417999999997846</c:v>
                </c:pt>
                <c:pt idx="113">
                  <c:v>10.510999999998603</c:v>
                </c:pt>
                <c:pt idx="114">
                  <c:v>10.601999999998952</c:v>
                </c:pt>
                <c:pt idx="115">
                  <c:v>10.694999999999709</c:v>
                </c:pt>
                <c:pt idx="116">
                  <c:v>10.788000000000466</c:v>
                </c:pt>
                <c:pt idx="117">
                  <c:v>10.881999999997788</c:v>
                </c:pt>
                <c:pt idx="118">
                  <c:v>10.976999999998952</c:v>
                </c:pt>
                <c:pt idx="119">
                  <c:v>11.067999999999302</c:v>
                </c:pt>
                <c:pt idx="120">
                  <c:v>11.163999999997031</c:v>
                </c:pt>
                <c:pt idx="121">
                  <c:v>11.254999999997381</c:v>
                </c:pt>
                <c:pt idx="122">
                  <c:v>11.349999999998545</c:v>
                </c:pt>
                <c:pt idx="123">
                  <c:v>11.444000000003143</c:v>
                </c:pt>
                <c:pt idx="124">
                  <c:v>11.536000000000058</c:v>
                </c:pt>
                <c:pt idx="125">
                  <c:v>11.627999999996973</c:v>
                </c:pt>
                <c:pt idx="126">
                  <c:v>11.72099999999773</c:v>
                </c:pt>
                <c:pt idx="127">
                  <c:v>11.815999999998894</c:v>
                </c:pt>
                <c:pt idx="128">
                  <c:v>11.911999999996624</c:v>
                </c:pt>
                <c:pt idx="129">
                  <c:v>12.002000000000407</c:v>
                </c:pt>
                <c:pt idx="130">
                  <c:v>12.09599999999773</c:v>
                </c:pt>
                <c:pt idx="131">
                  <c:v>12.190000000002328</c:v>
                </c:pt>
                <c:pt idx="132">
                  <c:v>12.283000000003085</c:v>
                </c:pt>
                <c:pt idx="133">
                  <c:v>12.377999999996973</c:v>
                </c:pt>
                <c:pt idx="134">
                  <c:v>12.470000000001164</c:v>
                </c:pt>
                <c:pt idx="135">
                  <c:v>12.563000000001921</c:v>
                </c:pt>
                <c:pt idx="136">
                  <c:v>12.654999999998836</c:v>
                </c:pt>
                <c:pt idx="137">
                  <c:v>12.747999999999593</c:v>
                </c:pt>
                <c:pt idx="138">
                  <c:v>12.840000000003783</c:v>
                </c:pt>
                <c:pt idx="139">
                  <c:v>12.934999999997672</c:v>
                </c:pt>
                <c:pt idx="140">
                  <c:v>13.025999999998021</c:v>
                </c:pt>
                <c:pt idx="141">
                  <c:v>13.118000000002212</c:v>
                </c:pt>
                <c:pt idx="142">
                  <c:v>13.211999999999534</c:v>
                </c:pt>
                <c:pt idx="143">
                  <c:v>13.305999999996857</c:v>
                </c:pt>
                <c:pt idx="144">
                  <c:v>13.398000000001048</c:v>
                </c:pt>
                <c:pt idx="145">
                  <c:v>13.491000000001804</c:v>
                </c:pt>
                <c:pt idx="146">
                  <c:v>13.584999999999127</c:v>
                </c:pt>
                <c:pt idx="147">
                  <c:v>13.679000000003725</c:v>
                </c:pt>
                <c:pt idx="148">
                  <c:v>13.77100000000064</c:v>
                </c:pt>
                <c:pt idx="149">
                  <c:v>13.864999999997963</c:v>
                </c:pt>
                <c:pt idx="150">
                  <c:v>13.957999999998719</c:v>
                </c:pt>
                <c:pt idx="151">
                  <c:v>14.050999999999476</c:v>
                </c:pt>
                <c:pt idx="152">
                  <c:v>14.143000000003667</c:v>
                </c:pt>
                <c:pt idx="153">
                  <c:v>14.235999999997148</c:v>
                </c:pt>
                <c:pt idx="154">
                  <c:v>14.330000000001746</c:v>
                </c:pt>
                <c:pt idx="155">
                  <c:v>14.423000000002503</c:v>
                </c:pt>
                <c:pt idx="156">
                  <c:v>14.516999999999825</c:v>
                </c:pt>
                <c:pt idx="157">
                  <c:v>14.610000000000582</c:v>
                </c:pt>
                <c:pt idx="158">
                  <c:v>14.703999999997905</c:v>
                </c:pt>
                <c:pt idx="159">
                  <c:v>14.796999999998661</c:v>
                </c:pt>
                <c:pt idx="160">
                  <c:v>14.889000000002852</c:v>
                </c:pt>
                <c:pt idx="161">
                  <c:v>14.980999999999767</c:v>
                </c:pt>
                <c:pt idx="162">
                  <c:v>15.074000000000524</c:v>
                </c:pt>
                <c:pt idx="163">
                  <c:v>15.167000000001281</c:v>
                </c:pt>
                <c:pt idx="164">
                  <c:v>15.258999999998196</c:v>
                </c:pt>
                <c:pt idx="165">
                  <c:v>15.353000000002794</c:v>
                </c:pt>
                <c:pt idx="166">
                  <c:v>15.446000000003551</c:v>
                </c:pt>
                <c:pt idx="167">
                  <c:v>15.536999999996624</c:v>
                </c:pt>
                <c:pt idx="168">
                  <c:v>15.631999999997788</c:v>
                </c:pt>
                <c:pt idx="169">
                  <c:v>15.722000000001572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D3-4EEE-BF58-BEB605E7E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Daiki1!$AG$4:$AG$1000</c:f>
              <c:numCache>
                <c:formatCode>General</c:formatCode>
                <c:ptCount val="997"/>
                <c:pt idx="0">
                  <c:v>16.229999542236328</c:v>
                </c:pt>
                <c:pt idx="1">
                  <c:v>16.889999389648438</c:v>
                </c:pt>
                <c:pt idx="2">
                  <c:v>19.040000915527344</c:v>
                </c:pt>
                <c:pt idx="3">
                  <c:v>17.129999160766602</c:v>
                </c:pt>
                <c:pt idx="4">
                  <c:v>11.670000076293945</c:v>
                </c:pt>
                <c:pt idx="5">
                  <c:v>11.670000076293945</c:v>
                </c:pt>
                <c:pt idx="6">
                  <c:v>11.590000152587891</c:v>
                </c:pt>
                <c:pt idx="7">
                  <c:v>12.310000419616699</c:v>
                </c:pt>
                <c:pt idx="8">
                  <c:v>12.510000228881836</c:v>
                </c:pt>
                <c:pt idx="9">
                  <c:v>15.439999580383301</c:v>
                </c:pt>
                <c:pt idx="10">
                  <c:v>16.200000762939453</c:v>
                </c:pt>
                <c:pt idx="11">
                  <c:v>17.329999923706055</c:v>
                </c:pt>
                <c:pt idx="12">
                  <c:v>18.450000762939453</c:v>
                </c:pt>
                <c:pt idx="13">
                  <c:v>18.860000610351563</c:v>
                </c:pt>
                <c:pt idx="14">
                  <c:v>18</c:v>
                </c:pt>
                <c:pt idx="15">
                  <c:v>18.739999771118164</c:v>
                </c:pt>
                <c:pt idx="16">
                  <c:v>16.219999313354492</c:v>
                </c:pt>
                <c:pt idx="17">
                  <c:v>18.139999389648438</c:v>
                </c:pt>
                <c:pt idx="18">
                  <c:v>19.020000457763672</c:v>
                </c:pt>
                <c:pt idx="19">
                  <c:v>18.840000152587891</c:v>
                </c:pt>
                <c:pt idx="20">
                  <c:v>18.840000152587891</c:v>
                </c:pt>
                <c:pt idx="21">
                  <c:v>19.889999389648438</c:v>
                </c:pt>
                <c:pt idx="22">
                  <c:v>25.840000152587891</c:v>
                </c:pt>
                <c:pt idx="23">
                  <c:v>23.020000457763672</c:v>
                </c:pt>
                <c:pt idx="24">
                  <c:v>21.079999923706055</c:v>
                </c:pt>
                <c:pt idx="25">
                  <c:v>20.879999160766602</c:v>
                </c:pt>
                <c:pt idx="26">
                  <c:v>19.790000915527344</c:v>
                </c:pt>
                <c:pt idx="27">
                  <c:v>20.819999694824219</c:v>
                </c:pt>
                <c:pt idx="28">
                  <c:v>19.149999618530273</c:v>
                </c:pt>
                <c:pt idx="29">
                  <c:v>17.100000381469727</c:v>
                </c:pt>
                <c:pt idx="30">
                  <c:v>17.239999771118164</c:v>
                </c:pt>
                <c:pt idx="31">
                  <c:v>18.360000610351563</c:v>
                </c:pt>
                <c:pt idx="32">
                  <c:v>19.010000228881836</c:v>
                </c:pt>
                <c:pt idx="33">
                  <c:v>20.360000610351563</c:v>
                </c:pt>
                <c:pt idx="34">
                  <c:v>19.030000686645508</c:v>
                </c:pt>
                <c:pt idx="35">
                  <c:v>20.719999313354492</c:v>
                </c:pt>
                <c:pt idx="36">
                  <c:v>19.379999160766602</c:v>
                </c:pt>
                <c:pt idx="37">
                  <c:v>20.840000152587891</c:v>
                </c:pt>
                <c:pt idx="38">
                  <c:v>20.770000457763672</c:v>
                </c:pt>
                <c:pt idx="39">
                  <c:v>19.989999771118164</c:v>
                </c:pt>
                <c:pt idx="40">
                  <c:v>21.520000457763672</c:v>
                </c:pt>
                <c:pt idx="41">
                  <c:v>22.409999847412109</c:v>
                </c:pt>
                <c:pt idx="42">
                  <c:v>24.559999465942383</c:v>
                </c:pt>
                <c:pt idx="43">
                  <c:v>22.239999771118164</c:v>
                </c:pt>
                <c:pt idx="44">
                  <c:v>22.280000686645508</c:v>
                </c:pt>
                <c:pt idx="45">
                  <c:v>20.100000381469727</c:v>
                </c:pt>
                <c:pt idx="46">
                  <c:v>21.030000686645508</c:v>
                </c:pt>
                <c:pt idx="47">
                  <c:v>26.180000305175781</c:v>
                </c:pt>
                <c:pt idx="48">
                  <c:v>25.489999771118164</c:v>
                </c:pt>
                <c:pt idx="49">
                  <c:v>24.040000915527344</c:v>
                </c:pt>
                <c:pt idx="50">
                  <c:v>22.989999771118164</c:v>
                </c:pt>
                <c:pt idx="51">
                  <c:v>19.110000610351563</c:v>
                </c:pt>
                <c:pt idx="52">
                  <c:v>25.559999465942383</c:v>
                </c:pt>
                <c:pt idx="53">
                  <c:v>26.530000686645508</c:v>
                </c:pt>
                <c:pt idx="54">
                  <c:v>32.049999237060547</c:v>
                </c:pt>
                <c:pt idx="55">
                  <c:v>29.680000305175781</c:v>
                </c:pt>
                <c:pt idx="56">
                  <c:v>28.170000076293945</c:v>
                </c:pt>
                <c:pt idx="57">
                  <c:v>28.670000076293945</c:v>
                </c:pt>
                <c:pt idx="58">
                  <c:v>29</c:v>
                </c:pt>
                <c:pt idx="59">
                  <c:v>26.729999542236328</c:v>
                </c:pt>
                <c:pt idx="60">
                  <c:v>21.040000915527344</c:v>
                </c:pt>
                <c:pt idx="61">
                  <c:v>21.600000381469727</c:v>
                </c:pt>
                <c:pt idx="62">
                  <c:v>21.809999465942383</c:v>
                </c:pt>
                <c:pt idx="63">
                  <c:v>23.799999237060547</c:v>
                </c:pt>
                <c:pt idx="64">
                  <c:v>25.790000915527344</c:v>
                </c:pt>
                <c:pt idx="65">
                  <c:v>24.350000381469727</c:v>
                </c:pt>
                <c:pt idx="66">
                  <c:v>25.559999465942383</c:v>
                </c:pt>
                <c:pt idx="67">
                  <c:v>22.030000686645508</c:v>
                </c:pt>
                <c:pt idx="68">
                  <c:v>23.479999542236328</c:v>
                </c:pt>
                <c:pt idx="69">
                  <c:v>25.860000610351563</c:v>
                </c:pt>
                <c:pt idx="70">
                  <c:v>26.149999618530273</c:v>
                </c:pt>
                <c:pt idx="71">
                  <c:v>25.469999313354492</c:v>
                </c:pt>
                <c:pt idx="72">
                  <c:v>22.389999389648438</c:v>
                </c:pt>
                <c:pt idx="73">
                  <c:v>26.940000534057617</c:v>
                </c:pt>
                <c:pt idx="74">
                  <c:v>25.510000228881836</c:v>
                </c:pt>
                <c:pt idx="75">
                  <c:v>25.799999237060547</c:v>
                </c:pt>
                <c:pt idx="76">
                  <c:v>23.770000457763672</c:v>
                </c:pt>
                <c:pt idx="77">
                  <c:v>26.680000305175781</c:v>
                </c:pt>
                <c:pt idx="78">
                  <c:v>22.850000381469727</c:v>
                </c:pt>
                <c:pt idx="79">
                  <c:v>27.110000610351563</c:v>
                </c:pt>
                <c:pt idx="80">
                  <c:v>27.700000762939453</c:v>
                </c:pt>
                <c:pt idx="81">
                  <c:v>30.139999389648438</c:v>
                </c:pt>
                <c:pt idx="82">
                  <c:v>30.870000839233398</c:v>
                </c:pt>
                <c:pt idx="83">
                  <c:v>37.419998168945313</c:v>
                </c:pt>
                <c:pt idx="84">
                  <c:v>41.779998779296875</c:v>
                </c:pt>
                <c:pt idx="85">
                  <c:v>35.669998168945313</c:v>
                </c:pt>
                <c:pt idx="86">
                  <c:v>36.840000152587891</c:v>
                </c:pt>
                <c:pt idx="87">
                  <c:v>38.520000457763672</c:v>
                </c:pt>
                <c:pt idx="88">
                  <c:v>36.319999694824219</c:v>
                </c:pt>
                <c:pt idx="89">
                  <c:v>27.520000457763672</c:v>
                </c:pt>
                <c:pt idx="90">
                  <c:v>33.630001068115234</c:v>
                </c:pt>
                <c:pt idx="91">
                  <c:v>25.25</c:v>
                </c:pt>
                <c:pt idx="92">
                  <c:v>25.25</c:v>
                </c:pt>
                <c:pt idx="93">
                  <c:v>28.5</c:v>
                </c:pt>
                <c:pt idx="94">
                  <c:v>25.709999084472656</c:v>
                </c:pt>
                <c:pt idx="95">
                  <c:v>29.129999160766602</c:v>
                </c:pt>
                <c:pt idx="96">
                  <c:v>25.379999160766602</c:v>
                </c:pt>
                <c:pt idx="97">
                  <c:v>23.690000534057617</c:v>
                </c:pt>
                <c:pt idx="98">
                  <c:v>26.379999160766602</c:v>
                </c:pt>
                <c:pt idx="99">
                  <c:v>26.579999923706055</c:v>
                </c:pt>
                <c:pt idx="100">
                  <c:v>27.319999694824219</c:v>
                </c:pt>
                <c:pt idx="101">
                  <c:v>24.879999160766602</c:v>
                </c:pt>
                <c:pt idx="102">
                  <c:v>25.120000839233398</c:v>
                </c:pt>
                <c:pt idx="103">
                  <c:v>25.950000762939453</c:v>
                </c:pt>
                <c:pt idx="104">
                  <c:v>25.420000076293945</c:v>
                </c:pt>
                <c:pt idx="105">
                  <c:v>26.959999084472656</c:v>
                </c:pt>
                <c:pt idx="106">
                  <c:v>28.920000076293945</c:v>
                </c:pt>
                <c:pt idx="107">
                  <c:v>31.899999618530273</c:v>
                </c:pt>
                <c:pt idx="108">
                  <c:v>31.360000610351563</c:v>
                </c:pt>
                <c:pt idx="109">
                  <c:v>28.120000839233398</c:v>
                </c:pt>
                <c:pt idx="110">
                  <c:v>34.139999389648438</c:v>
                </c:pt>
                <c:pt idx="111">
                  <c:v>45.479999542236328</c:v>
                </c:pt>
                <c:pt idx="112">
                  <c:v>39.180000305175781</c:v>
                </c:pt>
                <c:pt idx="113">
                  <c:v>35.810001373291016</c:v>
                </c:pt>
                <c:pt idx="114">
                  <c:v>40.770000457763672</c:v>
                </c:pt>
                <c:pt idx="115">
                  <c:v>36.130001068115234</c:v>
                </c:pt>
                <c:pt idx="116">
                  <c:v>37.020000457763672</c:v>
                </c:pt>
                <c:pt idx="117">
                  <c:v>35.900001525878906</c:v>
                </c:pt>
                <c:pt idx="118">
                  <c:v>34.889999389648438</c:v>
                </c:pt>
                <c:pt idx="119">
                  <c:v>36.669998168945313</c:v>
                </c:pt>
                <c:pt idx="120">
                  <c:v>31.600000381469727</c:v>
                </c:pt>
                <c:pt idx="121">
                  <c:v>35.520000457763672</c:v>
                </c:pt>
                <c:pt idx="122">
                  <c:v>35.090000152587891</c:v>
                </c:pt>
                <c:pt idx="123">
                  <c:v>34.060001373291016</c:v>
                </c:pt>
                <c:pt idx="124">
                  <c:v>32.599998474121094</c:v>
                </c:pt>
                <c:pt idx="125">
                  <c:v>34.680000305175781</c:v>
                </c:pt>
                <c:pt idx="126">
                  <c:v>35.459999084472656</c:v>
                </c:pt>
                <c:pt idx="127">
                  <c:v>33</c:v>
                </c:pt>
                <c:pt idx="128">
                  <c:v>39.599998474121094</c:v>
                </c:pt>
                <c:pt idx="129">
                  <c:v>38.970001220703125</c:v>
                </c:pt>
                <c:pt idx="130">
                  <c:v>34.25</c:v>
                </c:pt>
                <c:pt idx="131">
                  <c:v>31.950000762939453</c:v>
                </c:pt>
                <c:pt idx="132">
                  <c:v>29.25</c:v>
                </c:pt>
                <c:pt idx="133">
                  <c:v>31.260000228881836</c:v>
                </c:pt>
                <c:pt idx="134">
                  <c:v>30.809999465942383</c:v>
                </c:pt>
                <c:pt idx="135">
                  <c:v>32.430000305175781</c:v>
                </c:pt>
                <c:pt idx="136">
                  <c:v>33.610000610351563</c:v>
                </c:pt>
                <c:pt idx="137">
                  <c:v>31.139999389648438</c:v>
                </c:pt>
                <c:pt idx="138">
                  <c:v>35.889999389648438</c:v>
                </c:pt>
                <c:pt idx="139">
                  <c:v>31.569999694824219</c:v>
                </c:pt>
                <c:pt idx="140">
                  <c:v>30.950000762939453</c:v>
                </c:pt>
                <c:pt idx="141">
                  <c:v>30.430000305175781</c:v>
                </c:pt>
                <c:pt idx="142">
                  <c:v>32.340000152587891</c:v>
                </c:pt>
                <c:pt idx="143">
                  <c:v>31.170000076293945</c:v>
                </c:pt>
                <c:pt idx="144">
                  <c:v>28.040000915527344</c:v>
                </c:pt>
                <c:pt idx="145">
                  <c:v>25.049999237060547</c:v>
                </c:pt>
                <c:pt idx="146">
                  <c:v>28.170000076293945</c:v>
                </c:pt>
                <c:pt idx="147">
                  <c:v>26.920000076293945</c:v>
                </c:pt>
                <c:pt idx="148">
                  <c:v>23.819999694824219</c:v>
                </c:pt>
                <c:pt idx="149">
                  <c:v>25.010000228881836</c:v>
                </c:pt>
                <c:pt idx="150">
                  <c:v>27.799999237060547</c:v>
                </c:pt>
                <c:pt idx="151">
                  <c:v>29.479999542236328</c:v>
                </c:pt>
                <c:pt idx="152">
                  <c:v>30.879999160766602</c:v>
                </c:pt>
                <c:pt idx="153">
                  <c:v>33.689998626708984</c:v>
                </c:pt>
                <c:pt idx="154">
                  <c:v>32.819999694824219</c:v>
                </c:pt>
                <c:pt idx="155">
                  <c:v>28.709999084472656</c:v>
                </c:pt>
                <c:pt idx="156">
                  <c:v>35.360000610351563</c:v>
                </c:pt>
                <c:pt idx="157">
                  <c:v>32.439998626708984</c:v>
                </c:pt>
                <c:pt idx="158">
                  <c:v>29.129999160766602</c:v>
                </c:pt>
                <c:pt idx="159">
                  <c:v>28.360000610351563</c:v>
                </c:pt>
                <c:pt idx="160">
                  <c:v>29.299999237060547</c:v>
                </c:pt>
                <c:pt idx="161">
                  <c:v>33.430000305175781</c:v>
                </c:pt>
                <c:pt idx="162">
                  <c:v>29.389999389648438</c:v>
                </c:pt>
                <c:pt idx="163">
                  <c:v>30.190000534057617</c:v>
                </c:pt>
                <c:pt idx="164">
                  <c:v>31.159999847412109</c:v>
                </c:pt>
                <c:pt idx="165">
                  <c:v>28.139999389648438</c:v>
                </c:pt>
                <c:pt idx="166">
                  <c:v>22.120000839233398</c:v>
                </c:pt>
                <c:pt idx="167">
                  <c:v>24.799999237060547</c:v>
                </c:pt>
                <c:pt idx="168">
                  <c:v>24.799999237060547</c:v>
                </c:pt>
                <c:pt idx="169">
                  <c:v>27.040000915527344</c:v>
                </c:pt>
                <c:pt idx="170">
                  <c:v>23.739999771118164</c:v>
                </c:pt>
                <c:pt idx="171">
                  <c:v>23.770000457763672</c:v>
                </c:pt>
                <c:pt idx="172">
                  <c:v>21.469999313354492</c:v>
                </c:pt>
                <c:pt idx="173">
                  <c:v>27.639999389648438</c:v>
                </c:pt>
                <c:pt idx="174">
                  <c:v>28.569999694824219</c:v>
                </c:pt>
                <c:pt idx="175">
                  <c:v>27.129999160766602</c:v>
                </c:pt>
                <c:pt idx="176">
                  <c:v>29.799999237060547</c:v>
                </c:pt>
                <c:pt idx="177">
                  <c:v>16.909999847412109</c:v>
                </c:pt>
                <c:pt idx="178">
                  <c:v>16.100000381469727</c:v>
                </c:pt>
                <c:pt idx="179">
                  <c:v>18.540000915527344</c:v>
                </c:pt>
                <c:pt idx="180">
                  <c:v>22.239999771118164</c:v>
                </c:pt>
                <c:pt idx="181">
                  <c:v>24.270000457763672</c:v>
                </c:pt>
                <c:pt idx="182">
                  <c:v>14.920000076293945</c:v>
                </c:pt>
                <c:pt idx="183">
                  <c:v>23.219999313354492</c:v>
                </c:pt>
                <c:pt idx="184">
                  <c:v>20.549999237060547</c:v>
                </c:pt>
                <c:pt idx="185">
                  <c:v>23.319999694824219</c:v>
                </c:pt>
                <c:pt idx="186">
                  <c:v>21.889999389648438</c:v>
                </c:pt>
                <c:pt idx="187">
                  <c:v>21.610000610351563</c:v>
                </c:pt>
                <c:pt idx="188">
                  <c:v>24.719999313354492</c:v>
                </c:pt>
                <c:pt idx="189">
                  <c:v>24.559999465942383</c:v>
                </c:pt>
                <c:pt idx="190">
                  <c:v>23.770000457763672</c:v>
                </c:pt>
                <c:pt idx="191">
                  <c:v>26.200000762939453</c:v>
                </c:pt>
                <c:pt idx="192">
                  <c:v>26.170000076293945</c:v>
                </c:pt>
                <c:pt idx="193">
                  <c:v>27.309999465942383</c:v>
                </c:pt>
                <c:pt idx="194">
                  <c:v>27.239999771118164</c:v>
                </c:pt>
                <c:pt idx="195">
                  <c:v>27.170000076293945</c:v>
                </c:pt>
                <c:pt idx="196">
                  <c:v>28.709999084472656</c:v>
                </c:pt>
                <c:pt idx="197">
                  <c:v>24.530000686645508</c:v>
                </c:pt>
                <c:pt idx="198">
                  <c:v>22.659999847412109</c:v>
                </c:pt>
                <c:pt idx="199">
                  <c:v>26.899999618530273</c:v>
                </c:pt>
                <c:pt idx="200">
                  <c:v>23.940000534057617</c:v>
                </c:pt>
                <c:pt idx="201">
                  <c:v>25.290000915527344</c:v>
                </c:pt>
                <c:pt idx="202">
                  <c:v>26.719999313354492</c:v>
                </c:pt>
                <c:pt idx="203">
                  <c:v>25.090000152587891</c:v>
                </c:pt>
                <c:pt idx="204">
                  <c:v>26.149999618530273</c:v>
                </c:pt>
                <c:pt idx="205">
                  <c:v>19.340000152587891</c:v>
                </c:pt>
                <c:pt idx="206">
                  <c:v>19.930000305175781</c:v>
                </c:pt>
                <c:pt idx="207">
                  <c:v>20.799999237060547</c:v>
                </c:pt>
                <c:pt idx="208">
                  <c:v>18.639999389648438</c:v>
                </c:pt>
                <c:pt idx="209">
                  <c:v>19.620000839233398</c:v>
                </c:pt>
                <c:pt idx="210">
                  <c:v>20.149999618530273</c:v>
                </c:pt>
                <c:pt idx="211">
                  <c:v>22.920000076293945</c:v>
                </c:pt>
                <c:pt idx="212">
                  <c:v>19.420000076293945</c:v>
                </c:pt>
                <c:pt idx="213">
                  <c:v>19.489999771118164</c:v>
                </c:pt>
                <c:pt idx="214">
                  <c:v>19.790000915527344</c:v>
                </c:pt>
                <c:pt idx="215">
                  <c:v>17.819999694824219</c:v>
                </c:pt>
                <c:pt idx="216">
                  <c:v>19.440000534057617</c:v>
                </c:pt>
                <c:pt idx="217">
                  <c:v>16.979999542236328</c:v>
                </c:pt>
                <c:pt idx="218">
                  <c:v>15.520000457763672</c:v>
                </c:pt>
                <c:pt idx="219">
                  <c:v>19.260000228881836</c:v>
                </c:pt>
                <c:pt idx="220">
                  <c:v>20.600000381469727</c:v>
                </c:pt>
                <c:pt idx="221">
                  <c:v>20.899999618530273</c:v>
                </c:pt>
                <c:pt idx="222">
                  <c:v>20.790000915527344</c:v>
                </c:pt>
                <c:pt idx="223">
                  <c:v>23.309999465942383</c:v>
                </c:pt>
                <c:pt idx="224">
                  <c:v>23.690000534057617</c:v>
                </c:pt>
                <c:pt idx="225">
                  <c:v>24.680000305175781</c:v>
                </c:pt>
                <c:pt idx="226">
                  <c:v>22.649999618530273</c:v>
                </c:pt>
                <c:pt idx="227">
                  <c:v>22.5</c:v>
                </c:pt>
                <c:pt idx="228">
                  <c:v>21.440000534057617</c:v>
                </c:pt>
                <c:pt idx="229">
                  <c:v>21.629999160766602</c:v>
                </c:pt>
                <c:pt idx="230">
                  <c:v>28.090000152587891</c:v>
                </c:pt>
                <c:pt idx="231">
                  <c:v>29.620000839233398</c:v>
                </c:pt>
                <c:pt idx="232">
                  <c:v>28.879999160766602</c:v>
                </c:pt>
                <c:pt idx="233">
                  <c:v>28.879999160766602</c:v>
                </c:pt>
                <c:pt idx="234">
                  <c:v>28.760000228881836</c:v>
                </c:pt>
                <c:pt idx="235">
                  <c:v>25.260000228881836</c:v>
                </c:pt>
                <c:pt idx="236">
                  <c:v>14.970000267028809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0.14000000000000001</c:v>
                </c:pt>
                <c:pt idx="3">
                  <c:v>0.22</c:v>
                </c:pt>
                <c:pt idx="4">
                  <c:v>0.28000000000000003</c:v>
                </c:pt>
                <c:pt idx="5">
                  <c:v>0.32700000000000001</c:v>
                </c:pt>
                <c:pt idx="6">
                  <c:v>0.39</c:v>
                </c:pt>
                <c:pt idx="7">
                  <c:v>0.45800000000000002</c:v>
                </c:pt>
                <c:pt idx="8">
                  <c:v>0.52500000000000002</c:v>
                </c:pt>
                <c:pt idx="9">
                  <c:v>0.60399999999999998</c:v>
                </c:pt>
                <c:pt idx="10">
                  <c:v>0.67</c:v>
                </c:pt>
                <c:pt idx="11">
                  <c:v>0.751</c:v>
                </c:pt>
                <c:pt idx="12">
                  <c:v>0.82599999999999996</c:v>
                </c:pt>
                <c:pt idx="13">
                  <c:v>0.90200000000000002</c:v>
                </c:pt>
                <c:pt idx="14">
                  <c:v>0.95399999999999996</c:v>
                </c:pt>
                <c:pt idx="15">
                  <c:v>1.0189999999999999</c:v>
                </c:pt>
                <c:pt idx="16">
                  <c:v>1.08</c:v>
                </c:pt>
                <c:pt idx="17">
                  <c:v>1.139</c:v>
                </c:pt>
                <c:pt idx="18">
                  <c:v>1.1970000000000001</c:v>
                </c:pt>
                <c:pt idx="19">
                  <c:v>1.2609999999999999</c:v>
                </c:pt>
                <c:pt idx="20">
                  <c:v>1.3220000000000001</c:v>
                </c:pt>
                <c:pt idx="21">
                  <c:v>1.4019999999999999</c:v>
                </c:pt>
                <c:pt idx="22">
                  <c:v>1.4790000000000001</c:v>
                </c:pt>
                <c:pt idx="23">
                  <c:v>1.542</c:v>
                </c:pt>
                <c:pt idx="24">
                  <c:v>1.6</c:v>
                </c:pt>
                <c:pt idx="25">
                  <c:v>1.66</c:v>
                </c:pt>
                <c:pt idx="26">
                  <c:v>1.726</c:v>
                </c:pt>
                <c:pt idx="27">
                  <c:v>1.7849999999999999</c:v>
                </c:pt>
                <c:pt idx="28">
                  <c:v>1.8580000000000001</c:v>
                </c:pt>
                <c:pt idx="29">
                  <c:v>1.921</c:v>
                </c:pt>
                <c:pt idx="30">
                  <c:v>1.982</c:v>
                </c:pt>
                <c:pt idx="31">
                  <c:v>2.0539999999999998</c:v>
                </c:pt>
                <c:pt idx="32">
                  <c:v>2.1190000000000002</c:v>
                </c:pt>
                <c:pt idx="33">
                  <c:v>2.2170000000000001</c:v>
                </c:pt>
                <c:pt idx="34">
                  <c:v>2.2919999999999998</c:v>
                </c:pt>
                <c:pt idx="35">
                  <c:v>2.3639999999999999</c:v>
                </c:pt>
                <c:pt idx="36">
                  <c:v>2.4350000000000001</c:v>
                </c:pt>
                <c:pt idx="37">
                  <c:v>2.5070000000000001</c:v>
                </c:pt>
                <c:pt idx="38">
                  <c:v>2.5680000000000001</c:v>
                </c:pt>
                <c:pt idx="39">
                  <c:v>2.6320000000000001</c:v>
                </c:pt>
                <c:pt idx="40">
                  <c:v>2.6869999999999998</c:v>
                </c:pt>
                <c:pt idx="41">
                  <c:v>2.7450000000000001</c:v>
                </c:pt>
                <c:pt idx="42">
                  <c:v>2.8250000000000002</c:v>
                </c:pt>
                <c:pt idx="43">
                  <c:v>2.879</c:v>
                </c:pt>
                <c:pt idx="44">
                  <c:v>2.931</c:v>
                </c:pt>
                <c:pt idx="45">
                  <c:v>2.992</c:v>
                </c:pt>
                <c:pt idx="46">
                  <c:v>3.0539999999999998</c:v>
                </c:pt>
                <c:pt idx="47">
                  <c:v>3.113</c:v>
                </c:pt>
                <c:pt idx="48">
                  <c:v>3.19</c:v>
                </c:pt>
                <c:pt idx="49">
                  <c:v>3.2469999999999999</c:v>
                </c:pt>
                <c:pt idx="50">
                  <c:v>3.31</c:v>
                </c:pt>
                <c:pt idx="51">
                  <c:v>3.3889999999999998</c:v>
                </c:pt>
                <c:pt idx="52">
                  <c:v>3.4529999999999998</c:v>
                </c:pt>
                <c:pt idx="53">
                  <c:v>3.5209999999999999</c:v>
                </c:pt>
                <c:pt idx="54">
                  <c:v>3.5830000000000002</c:v>
                </c:pt>
                <c:pt idx="55">
                  <c:v>3.6509999999999998</c:v>
                </c:pt>
                <c:pt idx="56">
                  <c:v>3.7149999999999999</c:v>
                </c:pt>
                <c:pt idx="57">
                  <c:v>3.78</c:v>
                </c:pt>
                <c:pt idx="58">
                  <c:v>3.84</c:v>
                </c:pt>
                <c:pt idx="59">
                  <c:v>3.9209999999999998</c:v>
                </c:pt>
                <c:pt idx="60">
                  <c:v>3.9809999999999999</c:v>
                </c:pt>
                <c:pt idx="61">
                  <c:v>4.0590000000000002</c:v>
                </c:pt>
                <c:pt idx="62">
                  <c:v>4.1139999999999999</c:v>
                </c:pt>
                <c:pt idx="63">
                  <c:v>4.1890000000000001</c:v>
                </c:pt>
                <c:pt idx="64">
                  <c:v>4.242</c:v>
                </c:pt>
                <c:pt idx="65">
                  <c:v>4.3109999999999999</c:v>
                </c:pt>
                <c:pt idx="66">
                  <c:v>4.3739999999999997</c:v>
                </c:pt>
                <c:pt idx="67">
                  <c:v>4.4429999999999996</c:v>
                </c:pt>
                <c:pt idx="68">
                  <c:v>4.5209999999999999</c:v>
                </c:pt>
                <c:pt idx="69">
                  <c:v>4.5890000000000004</c:v>
                </c:pt>
                <c:pt idx="70">
                  <c:v>4.665</c:v>
                </c:pt>
                <c:pt idx="71">
                  <c:v>4.7370000000000001</c:v>
                </c:pt>
                <c:pt idx="72">
                  <c:v>4.8220000000000001</c:v>
                </c:pt>
                <c:pt idx="73">
                  <c:v>4.891</c:v>
                </c:pt>
                <c:pt idx="74">
                  <c:v>4.9459999999999997</c:v>
                </c:pt>
                <c:pt idx="75">
                  <c:v>5.0030000000000001</c:v>
                </c:pt>
                <c:pt idx="76">
                  <c:v>5.0549999999999997</c:v>
                </c:pt>
                <c:pt idx="77">
                  <c:v>5.117</c:v>
                </c:pt>
                <c:pt idx="78">
                  <c:v>5.1769999999999996</c:v>
                </c:pt>
                <c:pt idx="79">
                  <c:v>5.2370000000000001</c:v>
                </c:pt>
                <c:pt idx="80">
                  <c:v>5.3010000000000002</c:v>
                </c:pt>
                <c:pt idx="81">
                  <c:v>5.3710000000000004</c:v>
                </c:pt>
                <c:pt idx="82">
                  <c:v>5.44</c:v>
                </c:pt>
                <c:pt idx="83">
                  <c:v>5.5190000000000001</c:v>
                </c:pt>
                <c:pt idx="84">
                  <c:v>5.5919999999999996</c:v>
                </c:pt>
                <c:pt idx="85">
                  <c:v>5.657</c:v>
                </c:pt>
                <c:pt idx="86">
                  <c:v>5.7130000000000001</c:v>
                </c:pt>
                <c:pt idx="87">
                  <c:v>5.774</c:v>
                </c:pt>
                <c:pt idx="88">
                  <c:v>5.8369999999999997</c:v>
                </c:pt>
                <c:pt idx="89">
                  <c:v>5.9039999999999999</c:v>
                </c:pt>
                <c:pt idx="90">
                  <c:v>5.968</c:v>
                </c:pt>
                <c:pt idx="91">
                  <c:v>6.0309999999999997</c:v>
                </c:pt>
                <c:pt idx="92">
                  <c:v>6.1029999999999998</c:v>
                </c:pt>
                <c:pt idx="93">
                  <c:v>6.1689999999999996</c:v>
                </c:pt>
                <c:pt idx="94">
                  <c:v>6.23</c:v>
                </c:pt>
                <c:pt idx="95">
                  <c:v>6.3019999999999996</c:v>
                </c:pt>
                <c:pt idx="96">
                  <c:v>6.38</c:v>
                </c:pt>
                <c:pt idx="97">
                  <c:v>6.4509999999999996</c:v>
                </c:pt>
                <c:pt idx="98">
                  <c:v>6.508</c:v>
                </c:pt>
                <c:pt idx="99">
                  <c:v>6.5739999999999998</c:v>
                </c:pt>
                <c:pt idx="100">
                  <c:v>6.6319999999999997</c:v>
                </c:pt>
                <c:pt idx="101">
                  <c:v>6.7060000000000004</c:v>
                </c:pt>
                <c:pt idx="102">
                  <c:v>6.7649999999999997</c:v>
                </c:pt>
                <c:pt idx="103">
                  <c:v>6.8369999999999997</c:v>
                </c:pt>
                <c:pt idx="104">
                  <c:v>6.8949999999999996</c:v>
                </c:pt>
                <c:pt idx="105">
                  <c:v>6.968</c:v>
                </c:pt>
                <c:pt idx="106">
                  <c:v>7.0359999999999996</c:v>
                </c:pt>
                <c:pt idx="107">
                  <c:v>7.0970000000000004</c:v>
                </c:pt>
                <c:pt idx="108">
                  <c:v>7.1779999999999999</c:v>
                </c:pt>
                <c:pt idx="109">
                  <c:v>7.2539999999999996</c:v>
                </c:pt>
                <c:pt idx="110">
                  <c:v>7.3220000000000001</c:v>
                </c:pt>
                <c:pt idx="111">
                  <c:v>7.3789999999999996</c:v>
                </c:pt>
                <c:pt idx="112">
                  <c:v>7.4279999999999999</c:v>
                </c:pt>
                <c:pt idx="113">
                  <c:v>7.4909999999999997</c:v>
                </c:pt>
                <c:pt idx="114">
                  <c:v>7.5679999999999996</c:v>
                </c:pt>
                <c:pt idx="115">
                  <c:v>7.6260000000000003</c:v>
                </c:pt>
                <c:pt idx="116">
                  <c:v>7.7050000000000001</c:v>
                </c:pt>
                <c:pt idx="117">
                  <c:v>7.7610000000000001</c:v>
                </c:pt>
                <c:pt idx="118">
                  <c:v>7.8390000000000004</c:v>
                </c:pt>
                <c:pt idx="119">
                  <c:v>7.907</c:v>
                </c:pt>
                <c:pt idx="120">
                  <c:v>7.9619999999999997</c:v>
                </c:pt>
                <c:pt idx="121">
                  <c:v>8.0329999999999995</c:v>
                </c:pt>
                <c:pt idx="122">
                  <c:v>8.1029999999999998</c:v>
                </c:pt>
                <c:pt idx="123">
                  <c:v>8.1769999999999996</c:v>
                </c:pt>
                <c:pt idx="124">
                  <c:v>8.2449999999999992</c:v>
                </c:pt>
                <c:pt idx="125">
                  <c:v>8.3119999999999994</c:v>
                </c:pt>
                <c:pt idx="126">
                  <c:v>8.3919999999999995</c:v>
                </c:pt>
                <c:pt idx="127">
                  <c:v>8.4469999999999992</c:v>
                </c:pt>
                <c:pt idx="128">
                  <c:v>8.5109999999999992</c:v>
                </c:pt>
                <c:pt idx="129">
                  <c:v>8.5690000000000008</c:v>
                </c:pt>
                <c:pt idx="130">
                  <c:v>8.6300000000000008</c:v>
                </c:pt>
                <c:pt idx="131">
                  <c:v>8.6920000000000002</c:v>
                </c:pt>
                <c:pt idx="132">
                  <c:v>8.7560000000000002</c:v>
                </c:pt>
                <c:pt idx="133">
                  <c:v>8.8219999999999992</c:v>
                </c:pt>
                <c:pt idx="134">
                  <c:v>8.9030000000000005</c:v>
                </c:pt>
                <c:pt idx="135">
                  <c:v>8.9789999999999992</c:v>
                </c:pt>
                <c:pt idx="136">
                  <c:v>9.0570000000000004</c:v>
                </c:pt>
                <c:pt idx="137">
                  <c:v>9.14</c:v>
                </c:pt>
                <c:pt idx="138">
                  <c:v>9.2230000000000008</c:v>
                </c:pt>
                <c:pt idx="139">
                  <c:v>9.2940000000000005</c:v>
                </c:pt>
                <c:pt idx="140">
                  <c:v>9.3650000000000002</c:v>
                </c:pt>
                <c:pt idx="141">
                  <c:v>9.4250000000000007</c:v>
                </c:pt>
                <c:pt idx="142">
                  <c:v>9.49</c:v>
                </c:pt>
                <c:pt idx="143">
                  <c:v>9.5530000000000008</c:v>
                </c:pt>
                <c:pt idx="144">
                  <c:v>9.6110000000000007</c:v>
                </c:pt>
                <c:pt idx="145">
                  <c:v>9.6859999999999999</c:v>
                </c:pt>
                <c:pt idx="146">
                  <c:v>9.7590000000000003</c:v>
                </c:pt>
                <c:pt idx="147">
                  <c:v>9.8309999999999995</c:v>
                </c:pt>
                <c:pt idx="148">
                  <c:v>9.8930000000000007</c:v>
                </c:pt>
                <c:pt idx="149">
                  <c:v>9.9600000000000009</c:v>
                </c:pt>
                <c:pt idx="150">
                  <c:v>10.021000000000001</c:v>
                </c:pt>
                <c:pt idx="151">
                  <c:v>10.087</c:v>
                </c:pt>
                <c:pt idx="152">
                  <c:v>10.151</c:v>
                </c:pt>
                <c:pt idx="153">
                  <c:v>10.225</c:v>
                </c:pt>
                <c:pt idx="154">
                  <c:v>10.292</c:v>
                </c:pt>
                <c:pt idx="155">
                  <c:v>10.363</c:v>
                </c:pt>
                <c:pt idx="156">
                  <c:v>10.419</c:v>
                </c:pt>
                <c:pt idx="157">
                  <c:v>10.477</c:v>
                </c:pt>
                <c:pt idx="158">
                  <c:v>10.554</c:v>
                </c:pt>
                <c:pt idx="159">
                  <c:v>10.622999999999999</c:v>
                </c:pt>
                <c:pt idx="160">
                  <c:v>10.69</c:v>
                </c:pt>
                <c:pt idx="161">
                  <c:v>10.75</c:v>
                </c:pt>
                <c:pt idx="162">
                  <c:v>10.815</c:v>
                </c:pt>
                <c:pt idx="163">
                  <c:v>10.881</c:v>
                </c:pt>
                <c:pt idx="164">
                  <c:v>10.95</c:v>
                </c:pt>
                <c:pt idx="165">
                  <c:v>11.016</c:v>
                </c:pt>
                <c:pt idx="166">
                  <c:v>11.082000000000001</c:v>
                </c:pt>
                <c:pt idx="167">
                  <c:v>11.148999999999999</c:v>
                </c:pt>
                <c:pt idx="168">
                  <c:v>11.206</c:v>
                </c:pt>
                <c:pt idx="169">
                  <c:v>11.282999999999999</c:v>
                </c:pt>
                <c:pt idx="170">
                  <c:v>11.356</c:v>
                </c:pt>
                <c:pt idx="171">
                  <c:v>11.452</c:v>
                </c:pt>
                <c:pt idx="172">
                  <c:v>11.53</c:v>
                </c:pt>
                <c:pt idx="173">
                  <c:v>11.592000000000001</c:v>
                </c:pt>
                <c:pt idx="174">
                  <c:v>11.657</c:v>
                </c:pt>
                <c:pt idx="175">
                  <c:v>11.717000000000001</c:v>
                </c:pt>
                <c:pt idx="176">
                  <c:v>11.776999999999999</c:v>
                </c:pt>
                <c:pt idx="177">
                  <c:v>11.837</c:v>
                </c:pt>
                <c:pt idx="178">
                  <c:v>11.904</c:v>
                </c:pt>
                <c:pt idx="179">
                  <c:v>11.972</c:v>
                </c:pt>
                <c:pt idx="180">
                  <c:v>12.023999999999999</c:v>
                </c:pt>
                <c:pt idx="181">
                  <c:v>12.076000000000001</c:v>
                </c:pt>
                <c:pt idx="182">
                  <c:v>12.137</c:v>
                </c:pt>
                <c:pt idx="183">
                  <c:v>12.202999999999999</c:v>
                </c:pt>
                <c:pt idx="184">
                  <c:v>12.286</c:v>
                </c:pt>
                <c:pt idx="185">
                  <c:v>12.352</c:v>
                </c:pt>
                <c:pt idx="186">
                  <c:v>12.427</c:v>
                </c:pt>
                <c:pt idx="187">
                  <c:v>12.49</c:v>
                </c:pt>
                <c:pt idx="188">
                  <c:v>12.54</c:v>
                </c:pt>
                <c:pt idx="189">
                  <c:v>12.6</c:v>
                </c:pt>
                <c:pt idx="190">
                  <c:v>12.670999999999999</c:v>
                </c:pt>
                <c:pt idx="191">
                  <c:v>12.734999999999999</c:v>
                </c:pt>
                <c:pt idx="192">
                  <c:v>12.82</c:v>
                </c:pt>
                <c:pt idx="193">
                  <c:v>12.903</c:v>
                </c:pt>
                <c:pt idx="194">
                  <c:v>12.974</c:v>
                </c:pt>
                <c:pt idx="195">
                  <c:v>13.034000000000001</c:v>
                </c:pt>
                <c:pt idx="196">
                  <c:v>13.097</c:v>
                </c:pt>
                <c:pt idx="197">
                  <c:v>13.154</c:v>
                </c:pt>
                <c:pt idx="198">
                  <c:v>13.215</c:v>
                </c:pt>
                <c:pt idx="199">
                  <c:v>13.271000000000001</c:v>
                </c:pt>
                <c:pt idx="200">
                  <c:v>13.334</c:v>
                </c:pt>
                <c:pt idx="201">
                  <c:v>13.398999999999999</c:v>
                </c:pt>
                <c:pt idx="202">
                  <c:v>13.468999999999999</c:v>
                </c:pt>
                <c:pt idx="203">
                  <c:v>13.531000000000001</c:v>
                </c:pt>
                <c:pt idx="204">
                  <c:v>13.595000000000001</c:v>
                </c:pt>
                <c:pt idx="205">
                  <c:v>13.669</c:v>
                </c:pt>
                <c:pt idx="206">
                  <c:v>13.728</c:v>
                </c:pt>
                <c:pt idx="207">
                  <c:v>13.805</c:v>
                </c:pt>
                <c:pt idx="208">
                  <c:v>13.867000000000001</c:v>
                </c:pt>
                <c:pt idx="209">
                  <c:v>13.930999999999999</c:v>
                </c:pt>
                <c:pt idx="210">
                  <c:v>13.992000000000001</c:v>
                </c:pt>
                <c:pt idx="211">
                  <c:v>14.066000000000001</c:v>
                </c:pt>
                <c:pt idx="212">
                  <c:v>14.135999999999999</c:v>
                </c:pt>
                <c:pt idx="213">
                  <c:v>14.215999999999999</c:v>
                </c:pt>
                <c:pt idx="214">
                  <c:v>14.285</c:v>
                </c:pt>
                <c:pt idx="215">
                  <c:v>14.339</c:v>
                </c:pt>
                <c:pt idx="216">
                  <c:v>14.401999999999999</c:v>
                </c:pt>
                <c:pt idx="217">
                  <c:v>14.473000000000001</c:v>
                </c:pt>
                <c:pt idx="218">
                  <c:v>14.532999999999999</c:v>
                </c:pt>
                <c:pt idx="219">
                  <c:v>14.603</c:v>
                </c:pt>
                <c:pt idx="220">
                  <c:v>14.663</c:v>
                </c:pt>
                <c:pt idx="221">
                  <c:v>14.726000000000001</c:v>
                </c:pt>
                <c:pt idx="222">
                  <c:v>14.798</c:v>
                </c:pt>
                <c:pt idx="223">
                  <c:v>14.865</c:v>
                </c:pt>
                <c:pt idx="224">
                  <c:v>14.928000000000001</c:v>
                </c:pt>
                <c:pt idx="225">
                  <c:v>14.992000000000001</c:v>
                </c:pt>
                <c:pt idx="226">
                  <c:v>15.061999999999999</c:v>
                </c:pt>
                <c:pt idx="227">
                  <c:v>15.125999999999999</c:v>
                </c:pt>
                <c:pt idx="228">
                  <c:v>15.198</c:v>
                </c:pt>
                <c:pt idx="229">
                  <c:v>15.263999999999999</c:v>
                </c:pt>
                <c:pt idx="230">
                  <c:v>15.337</c:v>
                </c:pt>
                <c:pt idx="231">
                  <c:v>15.397</c:v>
                </c:pt>
                <c:pt idx="232">
                  <c:v>15.459</c:v>
                </c:pt>
                <c:pt idx="233">
                  <c:v>15.528</c:v>
                </c:pt>
                <c:pt idx="234">
                  <c:v>15.593</c:v>
                </c:pt>
                <c:pt idx="235">
                  <c:v>15.66</c:v>
                </c:pt>
                <c:pt idx="236">
                  <c:v>15.718999999999999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A8-438E-921E-ABD82F59D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-2.3689999999999714E-3</c:v>
                </c:pt>
                <c:pt idx="2">
                  <c:v>2.7100000000001499E-4</c:v>
                </c:pt>
                <c:pt idx="3">
                  <c:v>9.2000000000001597E-4</c:v>
                </c:pt>
                <c:pt idx="4">
                  <c:v>-3.6049999999999615E-3</c:v>
                </c:pt>
                <c:pt idx="5">
                  <c:v>-3.5980000000000131E-3</c:v>
                </c:pt>
                <c:pt idx="6">
                  <c:v>-6.3249999999999886E-3</c:v>
                </c:pt>
                <c:pt idx="7">
                  <c:v>-6.9130000000000111E-3</c:v>
                </c:pt>
                <c:pt idx="8">
                  <c:v>-1.082099999999997E-2</c:v>
                </c:pt>
                <c:pt idx="9">
                  <c:v>-9.6370000000000015E-3</c:v>
                </c:pt>
                <c:pt idx="10">
                  <c:v>-1.1764999999999987E-2</c:v>
                </c:pt>
                <c:pt idx="11">
                  <c:v>-4.826999999999998E-3</c:v>
                </c:pt>
                <c:pt idx="12">
                  <c:v>-4.2280000000000087E-3</c:v>
                </c:pt>
                <c:pt idx="13">
                  <c:v>-2.1349999999999911E-3</c:v>
                </c:pt>
                <c:pt idx="14">
                  <c:v>6.9549999999999846E-3</c:v>
                </c:pt>
                <c:pt idx="15">
                  <c:v>1.2084000000000003E-2</c:v>
                </c:pt>
                <c:pt idx="16">
                  <c:v>3.6746000000000036E-2</c:v>
                </c:pt>
                <c:pt idx="17">
                  <c:v>5.5698000000000039E-2</c:v>
                </c:pt>
                <c:pt idx="18">
                  <c:v>4.5917000000000034E-2</c:v>
                </c:pt>
                <c:pt idx="19">
                  <c:v>7.9530000000000312E-3</c:v>
                </c:pt>
                <c:pt idx="20">
                  <c:v>6.8344000000000002E-2</c:v>
                </c:pt>
                <c:pt idx="21">
                  <c:v>9.4864000000000032E-2</c:v>
                </c:pt>
                <c:pt idx="22">
                  <c:v>6.3437999999999994E-2</c:v>
                </c:pt>
                <c:pt idx="23">
                  <c:v>0.10902699999999999</c:v>
                </c:pt>
                <c:pt idx="24">
                  <c:v>8.4134999999999988E-2</c:v>
                </c:pt>
                <c:pt idx="25">
                  <c:v>0.12153700000000003</c:v>
                </c:pt>
                <c:pt idx="26">
                  <c:v>9.2232000000000036E-2</c:v>
                </c:pt>
                <c:pt idx="27">
                  <c:v>0.130661</c:v>
                </c:pt>
                <c:pt idx="28">
                  <c:v>0.12375</c:v>
                </c:pt>
                <c:pt idx="29">
                  <c:v>0.11428899999999999</c:v>
                </c:pt>
                <c:pt idx="30">
                  <c:v>0.15517500000000001</c:v>
                </c:pt>
                <c:pt idx="31">
                  <c:v>0.10442200000000003</c:v>
                </c:pt>
                <c:pt idx="32">
                  <c:v>0.11605200000000003</c:v>
                </c:pt>
                <c:pt idx="33">
                  <c:v>0.11588</c:v>
                </c:pt>
                <c:pt idx="34">
                  <c:v>0.12963</c:v>
                </c:pt>
                <c:pt idx="35">
                  <c:v>0.13061799999999998</c:v>
                </c:pt>
                <c:pt idx="36">
                  <c:v>0.13249600000000003</c:v>
                </c:pt>
                <c:pt idx="37">
                  <c:v>0.10196899999999999</c:v>
                </c:pt>
                <c:pt idx="38">
                  <c:v>0.14212600000000003</c:v>
                </c:pt>
                <c:pt idx="39">
                  <c:v>0.10602000000000004</c:v>
                </c:pt>
                <c:pt idx="40">
                  <c:v>0.11986500000000001</c:v>
                </c:pt>
                <c:pt idx="41">
                  <c:v>0.12744600000000003</c:v>
                </c:pt>
                <c:pt idx="42">
                  <c:v>0.10877699999999998</c:v>
                </c:pt>
                <c:pt idx="43">
                  <c:v>0.12604399999999999</c:v>
                </c:pt>
                <c:pt idx="44">
                  <c:v>0.108478</c:v>
                </c:pt>
                <c:pt idx="45">
                  <c:v>0.121152</c:v>
                </c:pt>
                <c:pt idx="46">
                  <c:v>0.12834500000000004</c:v>
                </c:pt>
                <c:pt idx="47">
                  <c:v>0.10530900000000003</c:v>
                </c:pt>
                <c:pt idx="48">
                  <c:v>7.3079000000000005E-2</c:v>
                </c:pt>
                <c:pt idx="49">
                  <c:v>0.101065</c:v>
                </c:pt>
                <c:pt idx="50">
                  <c:v>9.9930999999999992E-2</c:v>
                </c:pt>
                <c:pt idx="51">
                  <c:v>8.3194999999999991E-2</c:v>
                </c:pt>
                <c:pt idx="52">
                  <c:v>9.6607000000000026E-2</c:v>
                </c:pt>
                <c:pt idx="53">
                  <c:v>7.8966999999999982E-2</c:v>
                </c:pt>
                <c:pt idx="54">
                  <c:v>9.2447000000000001E-2</c:v>
                </c:pt>
                <c:pt idx="55">
                  <c:v>7.2543999999999983E-2</c:v>
                </c:pt>
                <c:pt idx="56">
                  <c:v>4.8903999999999996E-2</c:v>
                </c:pt>
                <c:pt idx="57">
                  <c:v>4.9251000000000031E-2</c:v>
                </c:pt>
                <c:pt idx="58">
                  <c:v>3.7654E-2</c:v>
                </c:pt>
                <c:pt idx="59">
                  <c:v>3.3814999999999998E-2</c:v>
                </c:pt>
                <c:pt idx="60">
                  <c:v>3.3383000000000038E-2</c:v>
                </c:pt>
                <c:pt idx="61">
                  <c:v>2.9199000000000013E-2</c:v>
                </c:pt>
                <c:pt idx="62">
                  <c:v>-5.8419999999999844E-3</c:v>
                </c:pt>
                <c:pt idx="63">
                  <c:v>-7.2110000000000125E-3</c:v>
                </c:pt>
                <c:pt idx="64">
                  <c:v>-6.8190000000000169E-3</c:v>
                </c:pt>
                <c:pt idx="65">
                  <c:v>-6.8799999999998821E-4</c:v>
                </c:pt>
                <c:pt idx="66">
                  <c:v>-2.6166999999999975E-2</c:v>
                </c:pt>
                <c:pt idx="67">
                  <c:v>-1.3281000000000006E-2</c:v>
                </c:pt>
                <c:pt idx="68">
                  <c:v>-2.2562000000000013E-2</c:v>
                </c:pt>
                <c:pt idx="69">
                  <c:v>-3.7337999999999968E-2</c:v>
                </c:pt>
                <c:pt idx="70">
                  <c:v>-4.8962999999999965E-2</c:v>
                </c:pt>
                <c:pt idx="71">
                  <c:v>-4.5642999999999975E-2</c:v>
                </c:pt>
                <c:pt idx="72">
                  <c:v>-5.4581999999999936E-2</c:v>
                </c:pt>
                <c:pt idx="73">
                  <c:v>-6.1816999999999948E-2</c:v>
                </c:pt>
                <c:pt idx="74">
                  <c:v>-6.9614999999999955E-2</c:v>
                </c:pt>
                <c:pt idx="75">
                  <c:v>-7.3704000000000006E-2</c:v>
                </c:pt>
                <c:pt idx="76">
                  <c:v>-7.335899999999998E-2</c:v>
                </c:pt>
                <c:pt idx="77">
                  <c:v>-7.5299000000000033E-2</c:v>
                </c:pt>
                <c:pt idx="78">
                  <c:v>-8.5186999999999957E-2</c:v>
                </c:pt>
                <c:pt idx="79">
                  <c:v>-9.5223000000000016E-2</c:v>
                </c:pt>
                <c:pt idx="80">
                  <c:v>-7.6164000000000051E-2</c:v>
                </c:pt>
                <c:pt idx="81">
                  <c:v>-8.9686999999999961E-2</c:v>
                </c:pt>
                <c:pt idx="82">
                  <c:v>-9.2824000000000018E-2</c:v>
                </c:pt>
                <c:pt idx="83">
                  <c:v>-8.315199999999999E-2</c:v>
                </c:pt>
                <c:pt idx="84">
                  <c:v>-9.2833000000000027E-2</c:v>
                </c:pt>
                <c:pt idx="85">
                  <c:v>-9.515299999999996E-2</c:v>
                </c:pt>
                <c:pt idx="86">
                  <c:v>-9.2618999999999979E-2</c:v>
                </c:pt>
                <c:pt idx="87">
                  <c:v>-8.8965999999999948E-2</c:v>
                </c:pt>
                <c:pt idx="88">
                  <c:v>-8.4546999999999969E-2</c:v>
                </c:pt>
                <c:pt idx="89">
                  <c:v>-8.9926999999999965E-2</c:v>
                </c:pt>
                <c:pt idx="90">
                  <c:v>-9.4773999999999942E-2</c:v>
                </c:pt>
                <c:pt idx="91">
                  <c:v>-9.4078000000000037E-2</c:v>
                </c:pt>
                <c:pt idx="92">
                  <c:v>-9.0160000000000032E-2</c:v>
                </c:pt>
                <c:pt idx="93">
                  <c:v>-9.9300000000000013E-2</c:v>
                </c:pt>
                <c:pt idx="94">
                  <c:v>-0.11362600000000003</c:v>
                </c:pt>
                <c:pt idx="95">
                  <c:v>-0.103974</c:v>
                </c:pt>
                <c:pt idx="96">
                  <c:v>-0.11036799999999999</c:v>
                </c:pt>
                <c:pt idx="97">
                  <c:v>-0.11777199999999999</c:v>
                </c:pt>
                <c:pt idx="98">
                  <c:v>-0.12642400000000004</c:v>
                </c:pt>
                <c:pt idx="99">
                  <c:v>-0.119238</c:v>
                </c:pt>
                <c:pt idx="100">
                  <c:v>-0.13749100000000006</c:v>
                </c:pt>
                <c:pt idx="101">
                  <c:v>-0.12580299999999994</c:v>
                </c:pt>
                <c:pt idx="102">
                  <c:v>-0.12764600000000001</c:v>
                </c:pt>
                <c:pt idx="103">
                  <c:v>-0.13452299999999998</c:v>
                </c:pt>
                <c:pt idx="104">
                  <c:v>-0.14929599999999998</c:v>
                </c:pt>
                <c:pt idx="105">
                  <c:v>-0.13010499999999997</c:v>
                </c:pt>
                <c:pt idx="106">
                  <c:v>-0.14527299999999996</c:v>
                </c:pt>
                <c:pt idx="107">
                  <c:v>-0.14025899999999997</c:v>
                </c:pt>
                <c:pt idx="108">
                  <c:v>-0.14513600000000001</c:v>
                </c:pt>
                <c:pt idx="109">
                  <c:v>-0.15442699999999998</c:v>
                </c:pt>
                <c:pt idx="110">
                  <c:v>-0.13480299999999995</c:v>
                </c:pt>
                <c:pt idx="111">
                  <c:v>-0.14605699999999996</c:v>
                </c:pt>
                <c:pt idx="112">
                  <c:v>-0.14927399999999993</c:v>
                </c:pt>
                <c:pt idx="113">
                  <c:v>-0.15660099999999993</c:v>
                </c:pt>
                <c:pt idx="114">
                  <c:v>-0.15217299999999995</c:v>
                </c:pt>
                <c:pt idx="115">
                  <c:v>-0.16744699999999996</c:v>
                </c:pt>
                <c:pt idx="116">
                  <c:v>-0.13746900000000001</c:v>
                </c:pt>
                <c:pt idx="117">
                  <c:v>-0.144008</c:v>
                </c:pt>
                <c:pt idx="118">
                  <c:v>-0.14573200000000003</c:v>
                </c:pt>
                <c:pt idx="119">
                  <c:v>-0.15068800000000004</c:v>
                </c:pt>
                <c:pt idx="120">
                  <c:v>-0.15805900000000003</c:v>
                </c:pt>
                <c:pt idx="121">
                  <c:v>-0.15168199999999996</c:v>
                </c:pt>
                <c:pt idx="122">
                  <c:v>-0.15598999999999996</c:v>
                </c:pt>
                <c:pt idx="123">
                  <c:v>-0.15395900000000001</c:v>
                </c:pt>
                <c:pt idx="124">
                  <c:v>-0.12544599999999997</c:v>
                </c:pt>
                <c:pt idx="125">
                  <c:v>-0.145623</c:v>
                </c:pt>
                <c:pt idx="126">
                  <c:v>-0.15107000000000001</c:v>
                </c:pt>
                <c:pt idx="127">
                  <c:v>-0.16467699999999996</c:v>
                </c:pt>
                <c:pt idx="128">
                  <c:v>-0.16099999999999995</c:v>
                </c:pt>
                <c:pt idx="129">
                  <c:v>-0.16056699999999996</c:v>
                </c:pt>
                <c:pt idx="130">
                  <c:v>-0.13676399999999997</c:v>
                </c:pt>
                <c:pt idx="131">
                  <c:v>-0.15888399999999997</c:v>
                </c:pt>
                <c:pt idx="132">
                  <c:v>-0.18350799999999998</c:v>
                </c:pt>
                <c:pt idx="133">
                  <c:v>-0.17388200000000001</c:v>
                </c:pt>
                <c:pt idx="134">
                  <c:v>-0.17867000000000002</c:v>
                </c:pt>
                <c:pt idx="135">
                  <c:v>-0.18639899999999995</c:v>
                </c:pt>
                <c:pt idx="136">
                  <c:v>-0.19630799999999993</c:v>
                </c:pt>
                <c:pt idx="137">
                  <c:v>-0.181503</c:v>
                </c:pt>
                <c:pt idx="138">
                  <c:v>-0.21391799999999994</c:v>
                </c:pt>
                <c:pt idx="139">
                  <c:v>-0.20119000000000001</c:v>
                </c:pt>
                <c:pt idx="140">
                  <c:v>-0.18942000000000003</c:v>
                </c:pt>
                <c:pt idx="141">
                  <c:v>-0.20893500000000001</c:v>
                </c:pt>
                <c:pt idx="142">
                  <c:v>-0.19483499999999998</c:v>
                </c:pt>
                <c:pt idx="143">
                  <c:v>-0.21920599999999996</c:v>
                </c:pt>
                <c:pt idx="144">
                  <c:v>-0.17351399999999995</c:v>
                </c:pt>
                <c:pt idx="145">
                  <c:v>-0.20147300000000001</c:v>
                </c:pt>
                <c:pt idx="146">
                  <c:v>-0.18859599999999996</c:v>
                </c:pt>
                <c:pt idx="147">
                  <c:v>-0.19545899999999999</c:v>
                </c:pt>
                <c:pt idx="148">
                  <c:v>-0.16614600000000002</c:v>
                </c:pt>
                <c:pt idx="149">
                  <c:v>-0.21627899999999994</c:v>
                </c:pt>
                <c:pt idx="150">
                  <c:v>-0.19290899999999994</c:v>
                </c:pt>
                <c:pt idx="151">
                  <c:v>-0.19178399999999993</c:v>
                </c:pt>
                <c:pt idx="152">
                  <c:v>-0.19931599999999997</c:v>
                </c:pt>
                <c:pt idx="153">
                  <c:v>-0.15674200000000002</c:v>
                </c:pt>
                <c:pt idx="154">
                  <c:v>-0.21909499999999998</c:v>
                </c:pt>
                <c:pt idx="155">
                  <c:v>-0.19970499999999999</c:v>
                </c:pt>
                <c:pt idx="156">
                  <c:v>-0.21126899999999996</c:v>
                </c:pt>
                <c:pt idx="157">
                  <c:v>-0.22214100000000003</c:v>
                </c:pt>
                <c:pt idx="158">
                  <c:v>-0.18177399999999994</c:v>
                </c:pt>
                <c:pt idx="159">
                  <c:v>-0.18660200000000005</c:v>
                </c:pt>
                <c:pt idx="160">
                  <c:v>-0.24626700000000001</c:v>
                </c:pt>
                <c:pt idx="161">
                  <c:v>-0.25348300000000001</c:v>
                </c:pt>
                <c:pt idx="162">
                  <c:v>-0.19965500000000003</c:v>
                </c:pt>
                <c:pt idx="163">
                  <c:v>-0.21197999999999997</c:v>
                </c:pt>
                <c:pt idx="164">
                  <c:v>-0.25756400000000002</c:v>
                </c:pt>
                <c:pt idx="165">
                  <c:v>-0.25506000000000001</c:v>
                </c:pt>
                <c:pt idx="166">
                  <c:v>-0.25324499999999994</c:v>
                </c:pt>
                <c:pt idx="167">
                  <c:v>-0.28708999999999996</c:v>
                </c:pt>
                <c:pt idx="168">
                  <c:v>-0.22170800000000004</c:v>
                </c:pt>
                <c:pt idx="169">
                  <c:v>-0.25027699999999997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0.18699999999807915</c:v>
                </c:pt>
                <c:pt idx="3">
                  <c:v>0.28300000000308501</c:v>
                </c:pt>
                <c:pt idx="4">
                  <c:v>0.375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0.6569999999992433</c:v>
                </c:pt>
                <c:pt idx="8">
                  <c:v>0.74900000000343425</c:v>
                </c:pt>
                <c:pt idx="9">
                  <c:v>0.84199999999691499</c:v>
                </c:pt>
                <c:pt idx="10">
                  <c:v>0.9360000000015134</c:v>
                </c:pt>
                <c:pt idx="11">
                  <c:v>1.0270000000018626</c:v>
                </c:pt>
                <c:pt idx="12">
                  <c:v>1.1209999999991851</c:v>
                </c:pt>
                <c:pt idx="13">
                  <c:v>1.2139999999999418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1.5849999999991269</c:v>
                </c:pt>
                <c:pt idx="18">
                  <c:v>1.6779999999998836</c:v>
                </c:pt>
                <c:pt idx="19">
                  <c:v>1.7680000000036671</c:v>
                </c:pt>
                <c:pt idx="20">
                  <c:v>1.8629999999975553</c:v>
                </c:pt>
                <c:pt idx="21">
                  <c:v>1.9579999999987194</c:v>
                </c:pt>
                <c:pt idx="22">
                  <c:v>2.0500000000029104</c:v>
                </c:pt>
                <c:pt idx="23">
                  <c:v>2.1419999999998254</c:v>
                </c:pt>
                <c:pt idx="24">
                  <c:v>2.2359999999971478</c:v>
                </c:pt>
                <c:pt idx="25">
                  <c:v>2.3280000000013388</c:v>
                </c:pt>
                <c:pt idx="26">
                  <c:v>2.4219999999986612</c:v>
                </c:pt>
                <c:pt idx="27">
                  <c:v>2.5160000000032596</c:v>
                </c:pt>
                <c:pt idx="28">
                  <c:v>2.6089999999967404</c:v>
                </c:pt>
                <c:pt idx="29">
                  <c:v>2.7019999999974971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2.9820000000036089</c:v>
                </c:pt>
                <c:pt idx="33">
                  <c:v>3.0769999999974971</c:v>
                </c:pt>
                <c:pt idx="34">
                  <c:v>3.169000000001688</c:v>
                </c:pt>
                <c:pt idx="35">
                  <c:v>3.2629999999990105</c:v>
                </c:pt>
                <c:pt idx="36">
                  <c:v>3.3570000000036089</c:v>
                </c:pt>
                <c:pt idx="37">
                  <c:v>3.4470000000001164</c:v>
                </c:pt>
                <c:pt idx="38">
                  <c:v>3.5420000000012806</c:v>
                </c:pt>
                <c:pt idx="39">
                  <c:v>3.635999999998603</c:v>
                </c:pt>
                <c:pt idx="40">
                  <c:v>3.7289999999993597</c:v>
                </c:pt>
                <c:pt idx="41">
                  <c:v>3.8210000000035507</c:v>
                </c:pt>
                <c:pt idx="42">
                  <c:v>3.9139999999970314</c:v>
                </c:pt>
                <c:pt idx="43">
                  <c:v>4.0089999999981956</c:v>
                </c:pt>
                <c:pt idx="44">
                  <c:v>4.1019999999989523</c:v>
                </c:pt>
                <c:pt idx="45">
                  <c:v>4.1940000000031432</c:v>
                </c:pt>
                <c:pt idx="46">
                  <c:v>4.2860000000000582</c:v>
                </c:pt>
                <c:pt idx="47">
                  <c:v>4.3799999999973807</c:v>
                </c:pt>
                <c:pt idx="48">
                  <c:v>4.4740000000019791</c:v>
                </c:pt>
                <c:pt idx="49">
                  <c:v>4.5659999999988941</c:v>
                </c:pt>
                <c:pt idx="50">
                  <c:v>4.6600000000034925</c:v>
                </c:pt>
                <c:pt idx="51">
                  <c:v>4.7490000000034343</c:v>
                </c:pt>
                <c:pt idx="52">
                  <c:v>4.8430000000007567</c:v>
                </c:pt>
                <c:pt idx="53">
                  <c:v>4.9340000000011059</c:v>
                </c:pt>
                <c:pt idx="54">
                  <c:v>5.0279999999984284</c:v>
                </c:pt>
                <c:pt idx="55">
                  <c:v>5.1209999999991851</c:v>
                </c:pt>
                <c:pt idx="56">
                  <c:v>5.2150000000037835</c:v>
                </c:pt>
                <c:pt idx="57">
                  <c:v>5.3090000000011059</c:v>
                </c:pt>
                <c:pt idx="58">
                  <c:v>5.4000000000014552</c:v>
                </c:pt>
                <c:pt idx="59">
                  <c:v>5.4930000000022119</c:v>
                </c:pt>
                <c:pt idx="60">
                  <c:v>5.5860000000029686</c:v>
                </c:pt>
                <c:pt idx="61">
                  <c:v>5.6790000000037253</c:v>
                </c:pt>
                <c:pt idx="62">
                  <c:v>5.7710000000006403</c:v>
                </c:pt>
                <c:pt idx="63">
                  <c:v>5.8660000000018044</c:v>
                </c:pt>
                <c:pt idx="64">
                  <c:v>5.9579999999987194</c:v>
                </c:pt>
                <c:pt idx="65">
                  <c:v>6.0509999999994761</c:v>
                </c:pt>
                <c:pt idx="66">
                  <c:v>6.1430000000036671</c:v>
                </c:pt>
                <c:pt idx="67">
                  <c:v>6.2350000000005821</c:v>
                </c:pt>
                <c:pt idx="68">
                  <c:v>6.3280000000013388</c:v>
                </c:pt>
                <c:pt idx="69">
                  <c:v>6.4210000000020955</c:v>
                </c:pt>
                <c:pt idx="70">
                  <c:v>6.510999999998603</c:v>
                </c:pt>
                <c:pt idx="71">
                  <c:v>6.6080000000001746</c:v>
                </c:pt>
                <c:pt idx="72">
                  <c:v>6.6990000000005239</c:v>
                </c:pt>
                <c:pt idx="73">
                  <c:v>6.7929999999978463</c:v>
                </c:pt>
                <c:pt idx="74">
                  <c:v>6.8850000000020373</c:v>
                </c:pt>
                <c:pt idx="75">
                  <c:v>6.978000000002794</c:v>
                </c:pt>
                <c:pt idx="76">
                  <c:v>7.069999999999709</c:v>
                </c:pt>
                <c:pt idx="77">
                  <c:v>7.1610000000000582</c:v>
                </c:pt>
                <c:pt idx="78">
                  <c:v>7.2560000000012224</c:v>
                </c:pt>
                <c:pt idx="79">
                  <c:v>7.3490000000019791</c:v>
                </c:pt>
                <c:pt idx="80">
                  <c:v>7.4409999999988941</c:v>
                </c:pt>
                <c:pt idx="81">
                  <c:v>7.5339999999996508</c:v>
                </c:pt>
                <c:pt idx="82">
                  <c:v>7.6279999999969732</c:v>
                </c:pt>
                <c:pt idx="83">
                  <c:v>7.7209999999977299</c:v>
                </c:pt>
                <c:pt idx="84">
                  <c:v>7.8130000000019209</c:v>
                </c:pt>
                <c:pt idx="85">
                  <c:v>7.9089999999996508</c:v>
                </c:pt>
                <c:pt idx="86">
                  <c:v>8</c:v>
                </c:pt>
                <c:pt idx="87">
                  <c:v>8.0930000000007567</c:v>
                </c:pt>
                <c:pt idx="88">
                  <c:v>8.1860000000015134</c:v>
                </c:pt>
                <c:pt idx="89">
                  <c:v>8.2790000000022701</c:v>
                </c:pt>
                <c:pt idx="90">
                  <c:v>8.3709999999991851</c:v>
                </c:pt>
                <c:pt idx="91">
                  <c:v>8.4639999999999418</c:v>
                </c:pt>
                <c:pt idx="92">
                  <c:v>8.5579999999972642</c:v>
                </c:pt>
                <c:pt idx="93">
                  <c:v>8.6509999999980209</c:v>
                </c:pt>
                <c:pt idx="94">
                  <c:v>8.7439999999987776</c:v>
                </c:pt>
                <c:pt idx="95">
                  <c:v>8.8369999999995343</c:v>
                </c:pt>
                <c:pt idx="96">
                  <c:v>8.9309999999968568</c:v>
                </c:pt>
                <c:pt idx="97">
                  <c:v>9.0239999999976135</c:v>
                </c:pt>
                <c:pt idx="98">
                  <c:v>9.1160000000018044</c:v>
                </c:pt>
                <c:pt idx="99">
                  <c:v>9.2099999999991269</c:v>
                </c:pt>
                <c:pt idx="100">
                  <c:v>9.3029999999998836</c:v>
                </c:pt>
                <c:pt idx="101">
                  <c:v>9.3960000000006403</c:v>
                </c:pt>
                <c:pt idx="102">
                  <c:v>9.4879999999975553</c:v>
                </c:pt>
                <c:pt idx="103">
                  <c:v>9.5800000000017462</c:v>
                </c:pt>
                <c:pt idx="104">
                  <c:v>9.6710000000020955</c:v>
                </c:pt>
                <c:pt idx="105">
                  <c:v>9.7649999999994179</c:v>
                </c:pt>
                <c:pt idx="106">
                  <c:v>9.8600000000005821</c:v>
                </c:pt>
                <c:pt idx="107">
                  <c:v>9.9530000000013388</c:v>
                </c:pt>
                <c:pt idx="108">
                  <c:v>10.046000000002095</c:v>
                </c:pt>
                <c:pt idx="109">
                  <c:v>10.13799999999901</c:v>
                </c:pt>
                <c:pt idx="110">
                  <c:v>10.230999999999767</c:v>
                </c:pt>
                <c:pt idx="111">
                  <c:v>10.32499999999709</c:v>
                </c:pt>
                <c:pt idx="112">
                  <c:v>10.417999999997846</c:v>
                </c:pt>
                <c:pt idx="113">
                  <c:v>10.510999999998603</c:v>
                </c:pt>
                <c:pt idx="114">
                  <c:v>10.601999999998952</c:v>
                </c:pt>
                <c:pt idx="115">
                  <c:v>10.694999999999709</c:v>
                </c:pt>
                <c:pt idx="116">
                  <c:v>10.788000000000466</c:v>
                </c:pt>
                <c:pt idx="117">
                  <c:v>10.881999999997788</c:v>
                </c:pt>
                <c:pt idx="118">
                  <c:v>10.976999999998952</c:v>
                </c:pt>
                <c:pt idx="119">
                  <c:v>11.067999999999302</c:v>
                </c:pt>
                <c:pt idx="120">
                  <c:v>11.163999999997031</c:v>
                </c:pt>
                <c:pt idx="121">
                  <c:v>11.254999999997381</c:v>
                </c:pt>
                <c:pt idx="122">
                  <c:v>11.349999999998545</c:v>
                </c:pt>
                <c:pt idx="123">
                  <c:v>11.444000000003143</c:v>
                </c:pt>
                <c:pt idx="124">
                  <c:v>11.536000000000058</c:v>
                </c:pt>
                <c:pt idx="125">
                  <c:v>11.627999999996973</c:v>
                </c:pt>
                <c:pt idx="126">
                  <c:v>11.72099999999773</c:v>
                </c:pt>
                <c:pt idx="127">
                  <c:v>11.815999999998894</c:v>
                </c:pt>
                <c:pt idx="128">
                  <c:v>11.911999999996624</c:v>
                </c:pt>
                <c:pt idx="129">
                  <c:v>12.002000000000407</c:v>
                </c:pt>
                <c:pt idx="130">
                  <c:v>12.09599999999773</c:v>
                </c:pt>
                <c:pt idx="131">
                  <c:v>12.190000000002328</c:v>
                </c:pt>
                <c:pt idx="132">
                  <c:v>12.283000000003085</c:v>
                </c:pt>
                <c:pt idx="133">
                  <c:v>12.377999999996973</c:v>
                </c:pt>
                <c:pt idx="134">
                  <c:v>12.470000000001164</c:v>
                </c:pt>
                <c:pt idx="135">
                  <c:v>12.563000000001921</c:v>
                </c:pt>
                <c:pt idx="136">
                  <c:v>12.654999999998836</c:v>
                </c:pt>
                <c:pt idx="137">
                  <c:v>12.747999999999593</c:v>
                </c:pt>
                <c:pt idx="138">
                  <c:v>12.840000000003783</c:v>
                </c:pt>
                <c:pt idx="139">
                  <c:v>12.934999999997672</c:v>
                </c:pt>
                <c:pt idx="140">
                  <c:v>13.025999999998021</c:v>
                </c:pt>
                <c:pt idx="141">
                  <c:v>13.118000000002212</c:v>
                </c:pt>
                <c:pt idx="142">
                  <c:v>13.211999999999534</c:v>
                </c:pt>
                <c:pt idx="143">
                  <c:v>13.305999999996857</c:v>
                </c:pt>
                <c:pt idx="144">
                  <c:v>13.398000000001048</c:v>
                </c:pt>
                <c:pt idx="145">
                  <c:v>13.491000000001804</c:v>
                </c:pt>
                <c:pt idx="146">
                  <c:v>13.584999999999127</c:v>
                </c:pt>
                <c:pt idx="147">
                  <c:v>13.679000000003725</c:v>
                </c:pt>
                <c:pt idx="148">
                  <c:v>13.77100000000064</c:v>
                </c:pt>
                <c:pt idx="149">
                  <c:v>13.864999999997963</c:v>
                </c:pt>
                <c:pt idx="150">
                  <c:v>13.957999999998719</c:v>
                </c:pt>
                <c:pt idx="151">
                  <c:v>14.050999999999476</c:v>
                </c:pt>
                <c:pt idx="152">
                  <c:v>14.143000000003667</c:v>
                </c:pt>
                <c:pt idx="153">
                  <c:v>14.235999999997148</c:v>
                </c:pt>
                <c:pt idx="154">
                  <c:v>14.330000000001746</c:v>
                </c:pt>
                <c:pt idx="155">
                  <c:v>14.423000000002503</c:v>
                </c:pt>
                <c:pt idx="156">
                  <c:v>14.516999999999825</c:v>
                </c:pt>
                <c:pt idx="157">
                  <c:v>14.610000000000582</c:v>
                </c:pt>
                <c:pt idx="158">
                  <c:v>14.703999999997905</c:v>
                </c:pt>
                <c:pt idx="159">
                  <c:v>14.796999999998661</c:v>
                </c:pt>
                <c:pt idx="160">
                  <c:v>14.889000000002852</c:v>
                </c:pt>
                <c:pt idx="161">
                  <c:v>14.980999999999767</c:v>
                </c:pt>
                <c:pt idx="162">
                  <c:v>15.074000000000524</c:v>
                </c:pt>
                <c:pt idx="163">
                  <c:v>15.167000000001281</c:v>
                </c:pt>
                <c:pt idx="164">
                  <c:v>15.258999999998196</c:v>
                </c:pt>
                <c:pt idx="165">
                  <c:v>15.353000000002794</c:v>
                </c:pt>
                <c:pt idx="166">
                  <c:v>15.446000000003551</c:v>
                </c:pt>
                <c:pt idx="167">
                  <c:v>15.536999999996624</c:v>
                </c:pt>
                <c:pt idx="168">
                  <c:v>15.631999999997788</c:v>
                </c:pt>
                <c:pt idx="169">
                  <c:v>15.722000000001572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A8-438E-921E-ABD82F59D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[1]Daiki1!$N$4:$N$210</c:f>
              <c:numCache>
                <c:formatCode>General</c:formatCode>
                <c:ptCount val="207"/>
                <c:pt idx="0">
                  <c:v>0</c:v>
                </c:pt>
                <c:pt idx="1">
                  <c:v>-2.3689999999999714E-3</c:v>
                </c:pt>
                <c:pt idx="2">
                  <c:v>2.7100000000001499E-4</c:v>
                </c:pt>
                <c:pt idx="3">
                  <c:v>9.2000000000001597E-4</c:v>
                </c:pt>
                <c:pt idx="4">
                  <c:v>-3.6049999999999615E-3</c:v>
                </c:pt>
                <c:pt idx="5">
                  <c:v>-3.5980000000000131E-3</c:v>
                </c:pt>
                <c:pt idx="6">
                  <c:v>-6.3249999999999886E-3</c:v>
                </c:pt>
                <c:pt idx="7">
                  <c:v>-6.9130000000000111E-3</c:v>
                </c:pt>
                <c:pt idx="8">
                  <c:v>-1.082099999999997E-2</c:v>
                </c:pt>
                <c:pt idx="9">
                  <c:v>-9.6370000000000015E-3</c:v>
                </c:pt>
                <c:pt idx="10">
                  <c:v>-1.1764999999999987E-2</c:v>
                </c:pt>
                <c:pt idx="11">
                  <c:v>-4.826999999999998E-3</c:v>
                </c:pt>
                <c:pt idx="12">
                  <c:v>-4.2280000000000087E-3</c:v>
                </c:pt>
                <c:pt idx="13">
                  <c:v>-2.1349999999999911E-3</c:v>
                </c:pt>
                <c:pt idx="14">
                  <c:v>6.9549999999999846E-3</c:v>
                </c:pt>
                <c:pt idx="15">
                  <c:v>1.2084000000000003E-2</c:v>
                </c:pt>
                <c:pt idx="16">
                  <c:v>3.6746000000000036E-2</c:v>
                </c:pt>
                <c:pt idx="17">
                  <c:v>5.5698000000000039E-2</c:v>
                </c:pt>
                <c:pt idx="18">
                  <c:v>4.5917000000000034E-2</c:v>
                </c:pt>
                <c:pt idx="19">
                  <c:v>7.9530000000000312E-3</c:v>
                </c:pt>
                <c:pt idx="20">
                  <c:v>6.8344000000000002E-2</c:v>
                </c:pt>
                <c:pt idx="21">
                  <c:v>9.4864000000000032E-2</c:v>
                </c:pt>
                <c:pt idx="22">
                  <c:v>6.3437999999999994E-2</c:v>
                </c:pt>
                <c:pt idx="23">
                  <c:v>0.10902699999999999</c:v>
                </c:pt>
                <c:pt idx="24">
                  <c:v>8.4134999999999988E-2</c:v>
                </c:pt>
                <c:pt idx="25">
                  <c:v>0.12153700000000003</c:v>
                </c:pt>
                <c:pt idx="26">
                  <c:v>9.2232000000000036E-2</c:v>
                </c:pt>
                <c:pt idx="27">
                  <c:v>0.130661</c:v>
                </c:pt>
                <c:pt idx="28">
                  <c:v>0.12375</c:v>
                </c:pt>
                <c:pt idx="29">
                  <c:v>0.11428899999999999</c:v>
                </c:pt>
                <c:pt idx="30">
                  <c:v>0.15517500000000001</c:v>
                </c:pt>
                <c:pt idx="31">
                  <c:v>0.10442200000000003</c:v>
                </c:pt>
                <c:pt idx="32">
                  <c:v>0.11605200000000003</c:v>
                </c:pt>
                <c:pt idx="33">
                  <c:v>0.11588</c:v>
                </c:pt>
                <c:pt idx="34">
                  <c:v>0.12963</c:v>
                </c:pt>
                <c:pt idx="35">
                  <c:v>0.13061799999999998</c:v>
                </c:pt>
                <c:pt idx="36">
                  <c:v>0.13249600000000003</c:v>
                </c:pt>
                <c:pt idx="37">
                  <c:v>0.10196899999999999</c:v>
                </c:pt>
                <c:pt idx="38">
                  <c:v>0.14212600000000003</c:v>
                </c:pt>
                <c:pt idx="39">
                  <c:v>0.10602000000000004</c:v>
                </c:pt>
                <c:pt idx="40">
                  <c:v>0.11986500000000001</c:v>
                </c:pt>
                <c:pt idx="41">
                  <c:v>0.12744600000000003</c:v>
                </c:pt>
                <c:pt idx="42">
                  <c:v>0.10877699999999998</c:v>
                </c:pt>
                <c:pt idx="43">
                  <c:v>0.12604399999999999</c:v>
                </c:pt>
                <c:pt idx="44">
                  <c:v>0.108478</c:v>
                </c:pt>
                <c:pt idx="45">
                  <c:v>0.121152</c:v>
                </c:pt>
                <c:pt idx="46">
                  <c:v>0.12834500000000004</c:v>
                </c:pt>
                <c:pt idx="47">
                  <c:v>0.10530900000000003</c:v>
                </c:pt>
                <c:pt idx="48">
                  <c:v>7.3079000000000005E-2</c:v>
                </c:pt>
                <c:pt idx="49">
                  <c:v>0.101065</c:v>
                </c:pt>
                <c:pt idx="50">
                  <c:v>9.9930999999999992E-2</c:v>
                </c:pt>
                <c:pt idx="51">
                  <c:v>8.3194999999999991E-2</c:v>
                </c:pt>
                <c:pt idx="52">
                  <c:v>9.6607000000000026E-2</c:v>
                </c:pt>
                <c:pt idx="53">
                  <c:v>7.8966999999999982E-2</c:v>
                </c:pt>
                <c:pt idx="54">
                  <c:v>9.2447000000000001E-2</c:v>
                </c:pt>
                <c:pt idx="55">
                  <c:v>7.2543999999999983E-2</c:v>
                </c:pt>
                <c:pt idx="56">
                  <c:v>4.8903999999999996E-2</c:v>
                </c:pt>
                <c:pt idx="57">
                  <c:v>4.9251000000000031E-2</c:v>
                </c:pt>
                <c:pt idx="58">
                  <c:v>3.7654E-2</c:v>
                </c:pt>
                <c:pt idx="59">
                  <c:v>3.3814999999999998E-2</c:v>
                </c:pt>
                <c:pt idx="60">
                  <c:v>3.3383000000000038E-2</c:v>
                </c:pt>
                <c:pt idx="61">
                  <c:v>2.9199000000000013E-2</c:v>
                </c:pt>
                <c:pt idx="62">
                  <c:v>-5.8419999999999844E-3</c:v>
                </c:pt>
                <c:pt idx="63">
                  <c:v>-7.2110000000000125E-3</c:v>
                </c:pt>
                <c:pt idx="64">
                  <c:v>-6.8190000000000169E-3</c:v>
                </c:pt>
                <c:pt idx="65">
                  <c:v>-6.8799999999998821E-4</c:v>
                </c:pt>
                <c:pt idx="66">
                  <c:v>-2.6166999999999975E-2</c:v>
                </c:pt>
                <c:pt idx="67">
                  <c:v>-1.3281000000000006E-2</c:v>
                </c:pt>
                <c:pt idx="68">
                  <c:v>-2.2562000000000013E-2</c:v>
                </c:pt>
                <c:pt idx="69">
                  <c:v>-3.7337999999999968E-2</c:v>
                </c:pt>
                <c:pt idx="70">
                  <c:v>-4.8962999999999965E-2</c:v>
                </c:pt>
                <c:pt idx="71">
                  <c:v>-4.5642999999999975E-2</c:v>
                </c:pt>
                <c:pt idx="72">
                  <c:v>-5.4581999999999936E-2</c:v>
                </c:pt>
                <c:pt idx="73">
                  <c:v>-6.1816999999999948E-2</c:v>
                </c:pt>
                <c:pt idx="74">
                  <c:v>-6.9614999999999955E-2</c:v>
                </c:pt>
                <c:pt idx="75">
                  <c:v>-7.3704000000000006E-2</c:v>
                </c:pt>
                <c:pt idx="76">
                  <c:v>-7.335899999999998E-2</c:v>
                </c:pt>
                <c:pt idx="77">
                  <c:v>-7.5299000000000033E-2</c:v>
                </c:pt>
                <c:pt idx="78">
                  <c:v>-8.5186999999999957E-2</c:v>
                </c:pt>
                <c:pt idx="79">
                  <c:v>-9.5223000000000016E-2</c:v>
                </c:pt>
                <c:pt idx="80">
                  <c:v>-7.6164000000000051E-2</c:v>
                </c:pt>
                <c:pt idx="81">
                  <c:v>-8.9686999999999961E-2</c:v>
                </c:pt>
                <c:pt idx="82">
                  <c:v>-9.2824000000000018E-2</c:v>
                </c:pt>
                <c:pt idx="83">
                  <c:v>-8.315199999999999E-2</c:v>
                </c:pt>
                <c:pt idx="84">
                  <c:v>-9.2833000000000027E-2</c:v>
                </c:pt>
                <c:pt idx="85">
                  <c:v>-9.515299999999996E-2</c:v>
                </c:pt>
                <c:pt idx="86">
                  <c:v>-9.2618999999999979E-2</c:v>
                </c:pt>
                <c:pt idx="87">
                  <c:v>-8.8965999999999948E-2</c:v>
                </c:pt>
                <c:pt idx="88">
                  <c:v>-8.4546999999999969E-2</c:v>
                </c:pt>
                <c:pt idx="89">
                  <c:v>-8.9926999999999965E-2</c:v>
                </c:pt>
                <c:pt idx="90">
                  <c:v>-9.4773999999999942E-2</c:v>
                </c:pt>
                <c:pt idx="91">
                  <c:v>-9.4078000000000037E-2</c:v>
                </c:pt>
                <c:pt idx="92">
                  <c:v>-9.0160000000000032E-2</c:v>
                </c:pt>
                <c:pt idx="93">
                  <c:v>-9.9300000000000013E-2</c:v>
                </c:pt>
                <c:pt idx="94">
                  <c:v>-0.11362600000000003</c:v>
                </c:pt>
                <c:pt idx="95">
                  <c:v>-0.103974</c:v>
                </c:pt>
                <c:pt idx="96">
                  <c:v>-0.11036799999999999</c:v>
                </c:pt>
                <c:pt idx="97">
                  <c:v>-0.11777199999999999</c:v>
                </c:pt>
                <c:pt idx="98">
                  <c:v>-0.12642400000000004</c:v>
                </c:pt>
                <c:pt idx="99">
                  <c:v>-0.119238</c:v>
                </c:pt>
                <c:pt idx="100">
                  <c:v>-0.13749100000000006</c:v>
                </c:pt>
                <c:pt idx="101">
                  <c:v>-0.12580299999999994</c:v>
                </c:pt>
                <c:pt idx="102">
                  <c:v>-0.12764600000000001</c:v>
                </c:pt>
                <c:pt idx="103">
                  <c:v>-0.13452299999999998</c:v>
                </c:pt>
                <c:pt idx="104">
                  <c:v>-0.14929599999999998</c:v>
                </c:pt>
                <c:pt idx="105">
                  <c:v>-0.13010499999999997</c:v>
                </c:pt>
                <c:pt idx="106">
                  <c:v>-0.14527299999999996</c:v>
                </c:pt>
                <c:pt idx="107">
                  <c:v>-0.14025899999999997</c:v>
                </c:pt>
                <c:pt idx="108">
                  <c:v>-0.14513600000000001</c:v>
                </c:pt>
                <c:pt idx="109">
                  <c:v>-0.15442699999999998</c:v>
                </c:pt>
                <c:pt idx="110">
                  <c:v>-0.13480299999999995</c:v>
                </c:pt>
                <c:pt idx="111">
                  <c:v>-0.14605699999999996</c:v>
                </c:pt>
                <c:pt idx="112">
                  <c:v>-0.14927399999999993</c:v>
                </c:pt>
                <c:pt idx="113">
                  <c:v>-0.15660099999999993</c:v>
                </c:pt>
                <c:pt idx="114">
                  <c:v>-0.15217299999999995</c:v>
                </c:pt>
                <c:pt idx="115">
                  <c:v>-0.16744699999999996</c:v>
                </c:pt>
                <c:pt idx="116">
                  <c:v>-0.13746900000000001</c:v>
                </c:pt>
                <c:pt idx="117">
                  <c:v>-0.144008</c:v>
                </c:pt>
                <c:pt idx="118">
                  <c:v>-0.14573200000000003</c:v>
                </c:pt>
                <c:pt idx="119">
                  <c:v>-0.15068800000000004</c:v>
                </c:pt>
                <c:pt idx="120">
                  <c:v>-0.15805900000000003</c:v>
                </c:pt>
                <c:pt idx="121">
                  <c:v>-0.15168199999999996</c:v>
                </c:pt>
                <c:pt idx="122">
                  <c:v>-0.15598999999999996</c:v>
                </c:pt>
                <c:pt idx="123">
                  <c:v>-0.15395900000000001</c:v>
                </c:pt>
                <c:pt idx="124">
                  <c:v>-0.12544599999999997</c:v>
                </c:pt>
                <c:pt idx="125">
                  <c:v>-0.145623</c:v>
                </c:pt>
                <c:pt idx="126">
                  <c:v>-0.15107000000000001</c:v>
                </c:pt>
                <c:pt idx="127">
                  <c:v>-0.16467699999999996</c:v>
                </c:pt>
                <c:pt idx="128">
                  <c:v>-0.16099999999999995</c:v>
                </c:pt>
                <c:pt idx="129">
                  <c:v>-0.16056699999999996</c:v>
                </c:pt>
                <c:pt idx="130">
                  <c:v>-0.13676399999999997</c:v>
                </c:pt>
                <c:pt idx="131">
                  <c:v>-0.15888399999999997</c:v>
                </c:pt>
                <c:pt idx="132">
                  <c:v>-0.18350799999999998</c:v>
                </c:pt>
                <c:pt idx="133">
                  <c:v>-0.17388200000000001</c:v>
                </c:pt>
                <c:pt idx="134">
                  <c:v>-0.17867000000000002</c:v>
                </c:pt>
                <c:pt idx="135">
                  <c:v>-0.18639899999999995</c:v>
                </c:pt>
                <c:pt idx="136">
                  <c:v>-0.19630799999999993</c:v>
                </c:pt>
                <c:pt idx="137">
                  <c:v>-0.181503</c:v>
                </c:pt>
                <c:pt idx="138">
                  <c:v>-0.21391799999999994</c:v>
                </c:pt>
                <c:pt idx="139">
                  <c:v>-0.20119000000000001</c:v>
                </c:pt>
                <c:pt idx="140">
                  <c:v>-0.18942000000000003</c:v>
                </c:pt>
                <c:pt idx="141">
                  <c:v>-0.20893500000000001</c:v>
                </c:pt>
                <c:pt idx="142">
                  <c:v>-0.19483499999999998</c:v>
                </c:pt>
                <c:pt idx="143">
                  <c:v>-0.21920599999999996</c:v>
                </c:pt>
                <c:pt idx="144">
                  <c:v>-0.17351399999999995</c:v>
                </c:pt>
                <c:pt idx="145">
                  <c:v>-0.20147300000000001</c:v>
                </c:pt>
                <c:pt idx="146">
                  <c:v>-0.18859599999999996</c:v>
                </c:pt>
                <c:pt idx="147">
                  <c:v>-0.19545899999999999</c:v>
                </c:pt>
                <c:pt idx="148">
                  <c:v>-0.16614600000000002</c:v>
                </c:pt>
                <c:pt idx="149">
                  <c:v>-0.21627899999999994</c:v>
                </c:pt>
                <c:pt idx="150">
                  <c:v>-0.19290899999999994</c:v>
                </c:pt>
                <c:pt idx="151">
                  <c:v>-0.19178399999999993</c:v>
                </c:pt>
                <c:pt idx="152">
                  <c:v>-0.19931599999999997</c:v>
                </c:pt>
                <c:pt idx="153">
                  <c:v>-0.15674200000000002</c:v>
                </c:pt>
                <c:pt idx="154">
                  <c:v>-0.21909499999999998</c:v>
                </c:pt>
                <c:pt idx="155">
                  <c:v>-0.19970499999999999</c:v>
                </c:pt>
                <c:pt idx="156">
                  <c:v>-0.21126899999999996</c:v>
                </c:pt>
                <c:pt idx="157">
                  <c:v>-0.22214100000000003</c:v>
                </c:pt>
                <c:pt idx="158">
                  <c:v>-0.18177399999999994</c:v>
                </c:pt>
                <c:pt idx="159">
                  <c:v>-0.18660200000000005</c:v>
                </c:pt>
                <c:pt idx="160">
                  <c:v>-0.24626700000000001</c:v>
                </c:pt>
                <c:pt idx="161">
                  <c:v>-0.25348300000000001</c:v>
                </c:pt>
                <c:pt idx="162">
                  <c:v>-0.19965500000000003</c:v>
                </c:pt>
                <c:pt idx="163">
                  <c:v>-0.21197999999999997</c:v>
                </c:pt>
                <c:pt idx="164">
                  <c:v>-0.25756400000000002</c:v>
                </c:pt>
                <c:pt idx="165">
                  <c:v>-0.25506000000000001</c:v>
                </c:pt>
                <c:pt idx="166">
                  <c:v>-0.25324499999999994</c:v>
                </c:pt>
                <c:pt idx="167">
                  <c:v>-0.28708999999999996</c:v>
                </c:pt>
                <c:pt idx="168">
                  <c:v>-0.22170800000000004</c:v>
                </c:pt>
                <c:pt idx="169">
                  <c:v>-0.25027699999999997</c:v>
                </c:pt>
                <c:pt idx="170">
                  <c:v>-0.25201200000000001</c:v>
                </c:pt>
                <c:pt idx="171">
                  <c:v>-0.22663299999999997</c:v>
                </c:pt>
                <c:pt idx="172">
                  <c:v>-0.26111299999999998</c:v>
                </c:pt>
                <c:pt idx="173">
                  <c:v>-0.24578799999999995</c:v>
                </c:pt>
                <c:pt idx="174">
                  <c:v>-0.28070699999999993</c:v>
                </c:pt>
                <c:pt idx="175">
                  <c:v>-0.23930900000000002</c:v>
                </c:pt>
                <c:pt idx="176">
                  <c:v>-0.26800200000000002</c:v>
                </c:pt>
                <c:pt idx="177">
                  <c:v>-0.28255699999999995</c:v>
                </c:pt>
                <c:pt idx="178">
                  <c:v>-0.259494</c:v>
                </c:pt>
                <c:pt idx="179">
                  <c:v>-0.2883</c:v>
                </c:pt>
                <c:pt idx="180">
                  <c:v>-0.25854299999999997</c:v>
                </c:pt>
                <c:pt idx="181">
                  <c:v>-0.27948999999999996</c:v>
                </c:pt>
                <c:pt idx="182">
                  <c:v>-0.24993900000000002</c:v>
                </c:pt>
                <c:pt idx="183">
                  <c:v>-0.33446800000000004</c:v>
                </c:pt>
                <c:pt idx="184">
                  <c:v>-0.24234999999999998</c:v>
                </c:pt>
                <c:pt idx="185">
                  <c:v>-0.33238699999999999</c:v>
                </c:pt>
                <c:pt idx="186">
                  <c:v>-0.25075999999999993</c:v>
                </c:pt>
                <c:pt idx="187">
                  <c:v>-0.28802299999999997</c:v>
                </c:pt>
                <c:pt idx="188">
                  <c:v>-0.24385200000000004</c:v>
                </c:pt>
                <c:pt idx="189">
                  <c:v>-0.32215899999999992</c:v>
                </c:pt>
                <c:pt idx="190">
                  <c:v>-0.22704199999999997</c:v>
                </c:pt>
                <c:pt idx="191">
                  <c:v>-0.27916400000000002</c:v>
                </c:pt>
                <c:pt idx="192">
                  <c:v>-0.31617099999999998</c:v>
                </c:pt>
                <c:pt idx="193">
                  <c:v>-0.23814100000000002</c:v>
                </c:pt>
                <c:pt idx="194">
                  <c:v>-0.26839000000000007</c:v>
                </c:pt>
                <c:pt idx="195">
                  <c:v>-0.27705400000000002</c:v>
                </c:pt>
                <c:pt idx="196">
                  <c:v>-0.22510200000000002</c:v>
                </c:pt>
                <c:pt idx="197">
                  <c:v>-0.28579500000000002</c:v>
                </c:pt>
                <c:pt idx="198">
                  <c:v>-0.25251699999999999</c:v>
                </c:pt>
                <c:pt idx="199">
                  <c:v>-0.23481800000000005</c:v>
                </c:pt>
                <c:pt idx="200">
                  <c:v>-0.26676399999999995</c:v>
                </c:pt>
                <c:pt idx="201">
                  <c:v>-0.27320099999999997</c:v>
                </c:pt>
                <c:pt idx="202">
                  <c:v>-0.23814000000000005</c:v>
                </c:pt>
                <c:pt idx="203">
                  <c:v>-0.31779500000000005</c:v>
                </c:pt>
                <c:pt idx="204">
                  <c:v>-0.35050999999999993</c:v>
                </c:pt>
                <c:pt idx="205">
                  <c:v>-0.26780199999999998</c:v>
                </c:pt>
                <c:pt idx="206">
                  <c:v>-0.29415799999999998</c:v>
                </c:pt>
              </c:numCache>
            </c:numRef>
          </c:xVal>
          <c:yVal>
            <c:numRef>
              <c:f>[1]Daiki1!$O$4:$O$210</c:f>
              <c:numCache>
                <c:formatCode>General</c:formatCode>
                <c:ptCount val="207"/>
                <c:pt idx="0">
                  <c:v>0</c:v>
                </c:pt>
                <c:pt idx="1">
                  <c:v>-3.2240000000000463E-3</c:v>
                </c:pt>
                <c:pt idx="2">
                  <c:v>4.2199999999991181E-4</c:v>
                </c:pt>
                <c:pt idx="3">
                  <c:v>1.1859999999999217E-3</c:v>
                </c:pt>
                <c:pt idx="4">
                  <c:v>-4.7960000000000494E-3</c:v>
                </c:pt>
                <c:pt idx="5">
                  <c:v>-4.8010000000000448E-3</c:v>
                </c:pt>
                <c:pt idx="6">
                  <c:v>-8.3810000000000863E-3</c:v>
                </c:pt>
                <c:pt idx="7">
                  <c:v>-9.190000000000054E-3</c:v>
                </c:pt>
                <c:pt idx="8">
                  <c:v>-1.4384000000000015E-2</c:v>
                </c:pt>
                <c:pt idx="9">
                  <c:v>-1.2771000000000072E-2</c:v>
                </c:pt>
                <c:pt idx="10">
                  <c:v>-1.5551000000000046E-2</c:v>
                </c:pt>
                <c:pt idx="11">
                  <c:v>-6.3790000000000192E-3</c:v>
                </c:pt>
                <c:pt idx="12">
                  <c:v>-5.5790000000000648E-3</c:v>
                </c:pt>
                <c:pt idx="13">
                  <c:v>-2.7730000000000246E-3</c:v>
                </c:pt>
                <c:pt idx="14">
                  <c:v>9.1589999999999918E-3</c:v>
                </c:pt>
                <c:pt idx="15">
                  <c:v>1.5935999999999922E-2</c:v>
                </c:pt>
                <c:pt idx="16">
                  <c:v>4.8689999999999942E-2</c:v>
                </c:pt>
                <c:pt idx="17">
                  <c:v>7.3849999999999916E-2</c:v>
                </c:pt>
                <c:pt idx="18">
                  <c:v>0.17144700000000002</c:v>
                </c:pt>
                <c:pt idx="19">
                  <c:v>0.23153399999999999</c:v>
                </c:pt>
                <c:pt idx="20">
                  <c:v>0.309977</c:v>
                </c:pt>
                <c:pt idx="21">
                  <c:v>0.34445400000000009</c:v>
                </c:pt>
                <c:pt idx="22">
                  <c:v>0.51817299999999988</c:v>
                </c:pt>
                <c:pt idx="23">
                  <c:v>0.57645400000000002</c:v>
                </c:pt>
                <c:pt idx="24">
                  <c:v>0.75412399999999991</c:v>
                </c:pt>
                <c:pt idx="25">
                  <c:v>0.80103400000000002</c:v>
                </c:pt>
                <c:pt idx="26">
                  <c:v>0.96894800000000003</c:v>
                </c:pt>
                <c:pt idx="27">
                  <c:v>1.016321</c:v>
                </c:pt>
                <c:pt idx="28">
                  <c:v>1.207411</c:v>
                </c:pt>
                <c:pt idx="29">
                  <c:v>1.2943319999999998</c:v>
                </c:pt>
                <c:pt idx="30">
                  <c:v>1.4402429999999999</c:v>
                </c:pt>
                <c:pt idx="31">
                  <c:v>1.5717919999999999</c:v>
                </c:pt>
                <c:pt idx="32">
                  <c:v>1.773109</c:v>
                </c:pt>
                <c:pt idx="33">
                  <c:v>1.8654139999999999</c:v>
                </c:pt>
                <c:pt idx="34">
                  <c:v>2.0630169999999999</c:v>
                </c:pt>
                <c:pt idx="35">
                  <c:v>2.1536960000000001</c:v>
                </c:pt>
                <c:pt idx="36">
                  <c:v>2.3324820000000002</c:v>
                </c:pt>
                <c:pt idx="37">
                  <c:v>2.4731900000000002</c:v>
                </c:pt>
                <c:pt idx="38">
                  <c:v>2.6861059999999997</c:v>
                </c:pt>
                <c:pt idx="39">
                  <c:v>2.8156349999999999</c:v>
                </c:pt>
                <c:pt idx="40">
                  <c:v>2.9942369999999996</c:v>
                </c:pt>
                <c:pt idx="41">
                  <c:v>3.0828959999999999</c:v>
                </c:pt>
                <c:pt idx="42">
                  <c:v>3.3032849999999998</c:v>
                </c:pt>
                <c:pt idx="43">
                  <c:v>3.3984929999999998</c:v>
                </c:pt>
                <c:pt idx="44">
                  <c:v>3.6126440000000004</c:v>
                </c:pt>
                <c:pt idx="45">
                  <c:v>3.700326</c:v>
                </c:pt>
                <c:pt idx="46">
                  <c:v>3.9303109999999997</c:v>
                </c:pt>
                <c:pt idx="47">
                  <c:v>4.0554589999999999</c:v>
                </c:pt>
                <c:pt idx="48">
                  <c:v>4.3132539999999997</c:v>
                </c:pt>
                <c:pt idx="49">
                  <c:v>4.4076430000000002</c:v>
                </c:pt>
                <c:pt idx="50">
                  <c:v>4.6139049999999999</c:v>
                </c:pt>
                <c:pt idx="51">
                  <c:v>4.7358189999999993</c:v>
                </c:pt>
                <c:pt idx="52">
                  <c:v>4.9467690000000006</c:v>
                </c:pt>
                <c:pt idx="53">
                  <c:v>5.0638719999999999</c:v>
                </c:pt>
                <c:pt idx="54">
                  <c:v>5.2676319999999999</c:v>
                </c:pt>
                <c:pt idx="55">
                  <c:v>5.4422420000000002</c:v>
                </c:pt>
                <c:pt idx="56">
                  <c:v>5.6726399999999995</c:v>
                </c:pt>
                <c:pt idx="57">
                  <c:v>5.7945639999999994</c:v>
                </c:pt>
                <c:pt idx="58">
                  <c:v>6.0256089999999993</c:v>
                </c:pt>
                <c:pt idx="59">
                  <c:v>6.1405410000000007</c:v>
                </c:pt>
                <c:pt idx="60">
                  <c:v>6.3713030000000002</c:v>
                </c:pt>
                <c:pt idx="61">
                  <c:v>6.4822500000000005</c:v>
                </c:pt>
                <c:pt idx="62">
                  <c:v>6.7399810000000002</c:v>
                </c:pt>
                <c:pt idx="63">
                  <c:v>6.8490320000000002</c:v>
                </c:pt>
                <c:pt idx="64">
                  <c:v>7.0656730000000003</c:v>
                </c:pt>
                <c:pt idx="65">
                  <c:v>7.1756359999999999</c:v>
                </c:pt>
                <c:pt idx="66">
                  <c:v>7.4760080000000002</c:v>
                </c:pt>
                <c:pt idx="67">
                  <c:v>7.5854730000000004</c:v>
                </c:pt>
                <c:pt idx="68">
                  <c:v>7.8340079999999999</c:v>
                </c:pt>
                <c:pt idx="69">
                  <c:v>7.9764979999999994</c:v>
                </c:pt>
                <c:pt idx="70">
                  <c:v>8.2168140000000012</c:v>
                </c:pt>
                <c:pt idx="71">
                  <c:v>8.3634260000000005</c:v>
                </c:pt>
                <c:pt idx="72">
                  <c:v>8.598154000000001</c:v>
                </c:pt>
                <c:pt idx="73">
                  <c:v>8.7365759999999995</c:v>
                </c:pt>
                <c:pt idx="74">
                  <c:v>8.9660579999999985</c:v>
                </c:pt>
                <c:pt idx="75">
                  <c:v>9.1480820000000005</c:v>
                </c:pt>
                <c:pt idx="76">
                  <c:v>9.3745530000000006</c:v>
                </c:pt>
                <c:pt idx="77">
                  <c:v>9.5082389999999997</c:v>
                </c:pt>
                <c:pt idx="78">
                  <c:v>9.7270350000000008</c:v>
                </c:pt>
                <c:pt idx="79">
                  <c:v>9.8562220000000007</c:v>
                </c:pt>
                <c:pt idx="80">
                  <c:v>10.078671</c:v>
                </c:pt>
                <c:pt idx="81">
                  <c:v>10.205015</c:v>
                </c:pt>
                <c:pt idx="82">
                  <c:v>10.461296000000001</c:v>
                </c:pt>
                <c:pt idx="83">
                  <c:v>10.548221</c:v>
                </c:pt>
                <c:pt idx="84">
                  <c:v>10.841923999999999</c:v>
                </c:pt>
                <c:pt idx="85">
                  <c:v>10.967405000000001</c:v>
                </c:pt>
                <c:pt idx="86">
                  <c:v>11.217955</c:v>
                </c:pt>
                <c:pt idx="87">
                  <c:v>11.301306</c:v>
                </c:pt>
                <c:pt idx="88">
                  <c:v>11.549778</c:v>
                </c:pt>
                <c:pt idx="89">
                  <c:v>11.631819</c:v>
                </c:pt>
                <c:pt idx="90">
                  <c:v>11.878378000000001</c:v>
                </c:pt>
                <c:pt idx="91">
                  <c:v>12.042599000000001</c:v>
                </c:pt>
                <c:pt idx="92">
                  <c:v>12.288765</c:v>
                </c:pt>
                <c:pt idx="93">
                  <c:v>12.452766</c:v>
                </c:pt>
                <c:pt idx="94">
                  <c:v>12.699709</c:v>
                </c:pt>
                <c:pt idx="95">
                  <c:v>12.781533</c:v>
                </c:pt>
                <c:pt idx="96">
                  <c:v>13.070575999999999</c:v>
                </c:pt>
                <c:pt idx="97">
                  <c:v>13.195295</c:v>
                </c:pt>
                <c:pt idx="98">
                  <c:v>13.445708000000002</c:v>
                </c:pt>
                <c:pt idx="99">
                  <c:v>13.612009</c:v>
                </c:pt>
                <c:pt idx="100">
                  <c:v>13.867205</c:v>
                </c:pt>
                <c:pt idx="101">
                  <c:v>14.03476</c:v>
                </c:pt>
                <c:pt idx="102">
                  <c:v>14.291456</c:v>
                </c:pt>
                <c:pt idx="103">
                  <c:v>14.378978999999999</c:v>
                </c:pt>
                <c:pt idx="104">
                  <c:v>14.642918</c:v>
                </c:pt>
                <c:pt idx="105">
                  <c:v>14.769562000000001</c:v>
                </c:pt>
                <c:pt idx="106">
                  <c:v>14.994794000000001</c:v>
                </c:pt>
                <c:pt idx="107">
                  <c:v>15.172268000000001</c:v>
                </c:pt>
                <c:pt idx="108">
                  <c:v>15.400126</c:v>
                </c:pt>
                <c:pt idx="109">
                  <c:v>15.494619</c:v>
                </c:pt>
                <c:pt idx="110">
                  <c:v>15.765479000000001</c:v>
                </c:pt>
                <c:pt idx="111">
                  <c:v>15.863349000000001</c:v>
                </c:pt>
                <c:pt idx="112">
                  <c:v>16.101627000000001</c:v>
                </c:pt>
                <c:pt idx="113">
                  <c:v>16.249049000000003</c:v>
                </c:pt>
                <c:pt idx="114">
                  <c:v>16.442017000000003</c:v>
                </c:pt>
                <c:pt idx="115">
                  <c:v>16.547439000000004</c:v>
                </c:pt>
                <c:pt idx="116">
                  <c:v>16.833926000000002</c:v>
                </c:pt>
                <c:pt idx="117">
                  <c:v>16.938753999999999</c:v>
                </c:pt>
                <c:pt idx="118">
                  <c:v>17.145649000000002</c:v>
                </c:pt>
                <c:pt idx="119">
                  <c:v>17.252696</c:v>
                </c:pt>
                <c:pt idx="120">
                  <c:v>17.468522</c:v>
                </c:pt>
                <c:pt idx="121">
                  <c:v>17.572408000000003</c:v>
                </c:pt>
                <c:pt idx="122">
                  <c:v>17.792972000000002</c:v>
                </c:pt>
                <c:pt idx="123">
                  <c:v>17.902505000000001</c:v>
                </c:pt>
                <c:pt idx="124">
                  <c:v>18.109767999999999</c:v>
                </c:pt>
                <c:pt idx="125">
                  <c:v>18.179127000000001</c:v>
                </c:pt>
                <c:pt idx="126">
                  <c:v>18.355274000000001</c:v>
                </c:pt>
                <c:pt idx="127">
                  <c:v>18.422212000000002</c:v>
                </c:pt>
                <c:pt idx="128">
                  <c:v>18.596670000000003</c:v>
                </c:pt>
                <c:pt idx="129">
                  <c:v>18.715984000000002</c:v>
                </c:pt>
                <c:pt idx="130">
                  <c:v>18.942692000000005</c:v>
                </c:pt>
                <c:pt idx="131">
                  <c:v>19.020028000000003</c:v>
                </c:pt>
                <c:pt idx="132">
                  <c:v>19.225642000000004</c:v>
                </c:pt>
                <c:pt idx="133">
                  <c:v>19.345969</c:v>
                </c:pt>
                <c:pt idx="134">
                  <c:v>19.543725000000002</c:v>
                </c:pt>
                <c:pt idx="135">
                  <c:v>19.681341</c:v>
                </c:pt>
                <c:pt idx="136">
                  <c:v>19.890135000000001</c:v>
                </c:pt>
                <c:pt idx="137">
                  <c:v>20.014726000000003</c:v>
                </c:pt>
                <c:pt idx="138">
                  <c:v>20.179542000000001</c:v>
                </c:pt>
                <c:pt idx="139">
                  <c:v>20.309607</c:v>
                </c:pt>
                <c:pt idx="140">
                  <c:v>20.514066000000003</c:v>
                </c:pt>
                <c:pt idx="141">
                  <c:v>20.603634000000003</c:v>
                </c:pt>
                <c:pt idx="142">
                  <c:v>20.812422000000002</c:v>
                </c:pt>
                <c:pt idx="143">
                  <c:v>20.909332000000003</c:v>
                </c:pt>
                <c:pt idx="144">
                  <c:v>21.172810000000002</c:v>
                </c:pt>
                <c:pt idx="145">
                  <c:v>21.276876000000001</c:v>
                </c:pt>
                <c:pt idx="146">
                  <c:v>21.502350000000003</c:v>
                </c:pt>
                <c:pt idx="147">
                  <c:v>21.589473000000002</c:v>
                </c:pt>
                <c:pt idx="148">
                  <c:v>21.805947</c:v>
                </c:pt>
                <c:pt idx="149">
                  <c:v>21.856238000000001</c:v>
                </c:pt>
                <c:pt idx="150">
                  <c:v>22.085141000000004</c:v>
                </c:pt>
                <c:pt idx="151">
                  <c:v>22.169561000000002</c:v>
                </c:pt>
                <c:pt idx="152">
                  <c:v>22.351182000000001</c:v>
                </c:pt>
                <c:pt idx="153">
                  <c:v>22.482312000000004</c:v>
                </c:pt>
                <c:pt idx="154">
                  <c:v>22.549356000000003</c:v>
                </c:pt>
                <c:pt idx="155">
                  <c:v>22.800211000000004</c:v>
                </c:pt>
                <c:pt idx="156">
                  <c:v>22.905478000000002</c:v>
                </c:pt>
                <c:pt idx="157">
                  <c:v>23.105360000000001</c:v>
                </c:pt>
                <c:pt idx="158">
                  <c:v>23.250364000000001</c:v>
                </c:pt>
                <c:pt idx="159">
                  <c:v>23.450620000000004</c:v>
                </c:pt>
                <c:pt idx="160">
                  <c:v>23.520696000000001</c:v>
                </c:pt>
                <c:pt idx="161">
                  <c:v>23.729223000000001</c:v>
                </c:pt>
                <c:pt idx="162">
                  <c:v>23.868191000000003</c:v>
                </c:pt>
                <c:pt idx="163">
                  <c:v>24.091058</c:v>
                </c:pt>
                <c:pt idx="164">
                  <c:v>24.147405000000003</c:v>
                </c:pt>
                <c:pt idx="165">
                  <c:v>24.357651000000001</c:v>
                </c:pt>
                <c:pt idx="166">
                  <c:v>24.463781000000004</c:v>
                </c:pt>
                <c:pt idx="167">
                  <c:v>24.616879000000001</c:v>
                </c:pt>
                <c:pt idx="168">
                  <c:v>24.755188000000004</c:v>
                </c:pt>
                <c:pt idx="169">
                  <c:v>24.905850000000001</c:v>
                </c:pt>
                <c:pt idx="170">
                  <c:v>25.022838000000004</c:v>
                </c:pt>
                <c:pt idx="171">
                  <c:v>25.221963000000002</c:v>
                </c:pt>
                <c:pt idx="172">
                  <c:v>25.268644999999999</c:v>
                </c:pt>
                <c:pt idx="173">
                  <c:v>25.486749000000003</c:v>
                </c:pt>
                <c:pt idx="174">
                  <c:v>25.534926000000002</c:v>
                </c:pt>
                <c:pt idx="175">
                  <c:v>25.722345000000001</c:v>
                </c:pt>
                <c:pt idx="176">
                  <c:v>25.762598000000001</c:v>
                </c:pt>
                <c:pt idx="177">
                  <c:v>25.908131000000001</c:v>
                </c:pt>
                <c:pt idx="178">
                  <c:v>26.001720000000002</c:v>
                </c:pt>
                <c:pt idx="179">
                  <c:v>26.171380000000003</c:v>
                </c:pt>
                <c:pt idx="180">
                  <c:v>26.257850000000001</c:v>
                </c:pt>
                <c:pt idx="181">
                  <c:v>26.419907000000002</c:v>
                </c:pt>
                <c:pt idx="182">
                  <c:v>26.509174000000002</c:v>
                </c:pt>
                <c:pt idx="183">
                  <c:v>26.634851000000005</c:v>
                </c:pt>
                <c:pt idx="184">
                  <c:v>26.768386000000003</c:v>
                </c:pt>
                <c:pt idx="185">
                  <c:v>26.904897000000002</c:v>
                </c:pt>
                <c:pt idx="186">
                  <c:v>27.059305000000002</c:v>
                </c:pt>
                <c:pt idx="187">
                  <c:v>27.259165000000003</c:v>
                </c:pt>
                <c:pt idx="188">
                  <c:v>27.334110000000003</c:v>
                </c:pt>
                <c:pt idx="189">
                  <c:v>27.457263000000005</c:v>
                </c:pt>
                <c:pt idx="190">
                  <c:v>27.600535000000001</c:v>
                </c:pt>
                <c:pt idx="191">
                  <c:v>27.684105000000002</c:v>
                </c:pt>
                <c:pt idx="192">
                  <c:v>27.743457000000003</c:v>
                </c:pt>
                <c:pt idx="193">
                  <c:v>27.919824000000002</c:v>
                </c:pt>
                <c:pt idx="194">
                  <c:v>27.969258000000004</c:v>
                </c:pt>
                <c:pt idx="195">
                  <c:v>28.138065000000005</c:v>
                </c:pt>
                <c:pt idx="196">
                  <c:v>28.208304000000002</c:v>
                </c:pt>
                <c:pt idx="197">
                  <c:v>28.309471000000002</c:v>
                </c:pt>
                <c:pt idx="198">
                  <c:v>28.412785</c:v>
                </c:pt>
                <c:pt idx="199">
                  <c:v>28.543811000000002</c:v>
                </c:pt>
                <c:pt idx="200">
                  <c:v>28.598125</c:v>
                </c:pt>
                <c:pt idx="201">
                  <c:v>28.772959000000004</c:v>
                </c:pt>
                <c:pt idx="202">
                  <c:v>28.878595000000001</c:v>
                </c:pt>
                <c:pt idx="203">
                  <c:v>29.016732000000001</c:v>
                </c:pt>
                <c:pt idx="204">
                  <c:v>29.073537000000002</c:v>
                </c:pt>
                <c:pt idx="205">
                  <c:v>29.270362000000002</c:v>
                </c:pt>
                <c:pt idx="206">
                  <c:v>29.316944000000003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F2-4534-9144-81E0D61D4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Daiki2!$AF$4:$AF$1000</c:f>
              <c:numCache>
                <c:formatCode>General</c:formatCode>
                <c:ptCount val="997"/>
                <c:pt idx="0">
                  <c:v>-1.559999942779541</c:v>
                </c:pt>
                <c:pt idx="1">
                  <c:v>0.77999997138977051</c:v>
                </c:pt>
                <c:pt idx="2">
                  <c:v>2.5899999141693115</c:v>
                </c:pt>
                <c:pt idx="3">
                  <c:v>1.7899999618530273</c:v>
                </c:pt>
                <c:pt idx="4">
                  <c:v>1.5</c:v>
                </c:pt>
                <c:pt idx="5">
                  <c:v>2.3299999237060547</c:v>
                </c:pt>
                <c:pt idx="6">
                  <c:v>0.64999997615814209</c:v>
                </c:pt>
                <c:pt idx="7">
                  <c:v>1.7799999713897705</c:v>
                </c:pt>
                <c:pt idx="8">
                  <c:v>1.6200000047683716</c:v>
                </c:pt>
                <c:pt idx="9">
                  <c:v>0.54000002145767212</c:v>
                </c:pt>
                <c:pt idx="10">
                  <c:v>2.0099999904632568</c:v>
                </c:pt>
                <c:pt idx="11">
                  <c:v>0.28999999165534973</c:v>
                </c:pt>
                <c:pt idx="12">
                  <c:v>-0.97000002861022949</c:v>
                </c:pt>
                <c:pt idx="13">
                  <c:v>-0.15000000596046448</c:v>
                </c:pt>
                <c:pt idx="14">
                  <c:v>0.18000000715255737</c:v>
                </c:pt>
                <c:pt idx="15">
                  <c:v>0.85000002384185791</c:v>
                </c:pt>
                <c:pt idx="16">
                  <c:v>-0.89999997615814209</c:v>
                </c:pt>
                <c:pt idx="17">
                  <c:v>-0.14000000059604645</c:v>
                </c:pt>
                <c:pt idx="18">
                  <c:v>1.3600000143051147</c:v>
                </c:pt>
                <c:pt idx="19">
                  <c:v>1.0700000524520874</c:v>
                </c:pt>
                <c:pt idx="20">
                  <c:v>-0.18000000715255737</c:v>
                </c:pt>
                <c:pt idx="21">
                  <c:v>3.0099999904632568</c:v>
                </c:pt>
                <c:pt idx="22">
                  <c:v>1.190000057220459</c:v>
                </c:pt>
                <c:pt idx="23">
                  <c:v>2.0199999809265137</c:v>
                </c:pt>
                <c:pt idx="24">
                  <c:v>2.0899999141693115</c:v>
                </c:pt>
                <c:pt idx="25">
                  <c:v>3.2999999523162842</c:v>
                </c:pt>
                <c:pt idx="26">
                  <c:v>3.2999999523162842</c:v>
                </c:pt>
                <c:pt idx="27">
                  <c:v>0.54000002145767212</c:v>
                </c:pt>
                <c:pt idx="28">
                  <c:v>0.54000002145767212</c:v>
                </c:pt>
                <c:pt idx="29">
                  <c:v>0.87000000476837158</c:v>
                </c:pt>
                <c:pt idx="30">
                  <c:v>5.0300002098083496</c:v>
                </c:pt>
                <c:pt idx="31">
                  <c:v>4.8299999237060547</c:v>
                </c:pt>
                <c:pt idx="32">
                  <c:v>5.9099998474121094</c:v>
                </c:pt>
                <c:pt idx="33">
                  <c:v>5.25</c:v>
                </c:pt>
                <c:pt idx="34">
                  <c:v>5.809999942779541</c:v>
                </c:pt>
                <c:pt idx="35">
                  <c:v>6.059999942779541</c:v>
                </c:pt>
                <c:pt idx="36">
                  <c:v>6.570000171661377</c:v>
                </c:pt>
                <c:pt idx="37">
                  <c:v>5.9200000762939453</c:v>
                </c:pt>
                <c:pt idx="38">
                  <c:v>6.6700000762939453</c:v>
                </c:pt>
                <c:pt idx="39">
                  <c:v>5.5900001525878906</c:v>
                </c:pt>
                <c:pt idx="40">
                  <c:v>6.8600001335144043</c:v>
                </c:pt>
                <c:pt idx="41">
                  <c:v>7.7600002288818359</c:v>
                </c:pt>
                <c:pt idx="42">
                  <c:v>8.2899999618530273</c:v>
                </c:pt>
                <c:pt idx="43">
                  <c:v>7.0900001525878906</c:v>
                </c:pt>
                <c:pt idx="44">
                  <c:v>6.059999942779541</c:v>
                </c:pt>
                <c:pt idx="45">
                  <c:v>6.179999828338623</c:v>
                </c:pt>
                <c:pt idx="46">
                  <c:v>2.7200000286102295</c:v>
                </c:pt>
                <c:pt idx="47">
                  <c:v>5.9800000190734863</c:v>
                </c:pt>
                <c:pt idx="48">
                  <c:v>6.1100001335144043</c:v>
                </c:pt>
                <c:pt idx="49">
                  <c:v>4.3499999046325684</c:v>
                </c:pt>
                <c:pt idx="50">
                  <c:v>2.8900001049041748</c:v>
                </c:pt>
                <c:pt idx="51">
                  <c:v>4.690000057220459</c:v>
                </c:pt>
                <c:pt idx="52">
                  <c:v>5.809999942779541</c:v>
                </c:pt>
                <c:pt idx="53">
                  <c:v>5.9800000190734863</c:v>
                </c:pt>
                <c:pt idx="54">
                  <c:v>6.4099998474121094</c:v>
                </c:pt>
                <c:pt idx="55">
                  <c:v>4.2800002098083496</c:v>
                </c:pt>
                <c:pt idx="56">
                  <c:v>4.0799999237060547</c:v>
                </c:pt>
                <c:pt idx="57">
                  <c:v>4.5900001525878906</c:v>
                </c:pt>
                <c:pt idx="58">
                  <c:v>5</c:v>
                </c:pt>
                <c:pt idx="59">
                  <c:v>4.7399997711181641</c:v>
                </c:pt>
                <c:pt idx="60">
                  <c:v>3.4200000762939453</c:v>
                </c:pt>
                <c:pt idx="61">
                  <c:v>4.4600000381469727</c:v>
                </c:pt>
                <c:pt idx="62">
                  <c:v>2.0899999141693115</c:v>
                </c:pt>
                <c:pt idx="63">
                  <c:v>4.5399999618530273</c:v>
                </c:pt>
                <c:pt idx="64">
                  <c:v>5.0399999618530273</c:v>
                </c:pt>
                <c:pt idx="65">
                  <c:v>3.630000114440918</c:v>
                </c:pt>
                <c:pt idx="66">
                  <c:v>5.0500001907348633</c:v>
                </c:pt>
                <c:pt idx="67">
                  <c:v>3.4300000667572021</c:v>
                </c:pt>
                <c:pt idx="68">
                  <c:v>2.9000000953674316</c:v>
                </c:pt>
                <c:pt idx="69">
                  <c:v>2.8399999141693115</c:v>
                </c:pt>
                <c:pt idx="70">
                  <c:v>0.64999997615814209</c:v>
                </c:pt>
                <c:pt idx="71">
                  <c:v>0.17000000178813934</c:v>
                </c:pt>
                <c:pt idx="72">
                  <c:v>2.6400001049041748</c:v>
                </c:pt>
                <c:pt idx="73">
                  <c:v>7.2800002098083496</c:v>
                </c:pt>
                <c:pt idx="74">
                  <c:v>5.3299999237060547</c:v>
                </c:pt>
                <c:pt idx="75">
                  <c:v>7.3000001907348633</c:v>
                </c:pt>
                <c:pt idx="76">
                  <c:v>8.9899997711181641</c:v>
                </c:pt>
                <c:pt idx="77">
                  <c:v>7.880000114440918</c:v>
                </c:pt>
                <c:pt idx="78">
                  <c:v>8.119999885559082</c:v>
                </c:pt>
                <c:pt idx="79">
                  <c:v>7.3600001335144043</c:v>
                </c:pt>
                <c:pt idx="80">
                  <c:v>8.3900003433227539</c:v>
                </c:pt>
                <c:pt idx="81">
                  <c:v>5.6100001335144043</c:v>
                </c:pt>
                <c:pt idx="82">
                  <c:v>8.3599996566772461</c:v>
                </c:pt>
                <c:pt idx="83">
                  <c:v>4.7899999618530273</c:v>
                </c:pt>
                <c:pt idx="84">
                  <c:v>4.7899999618530273</c:v>
                </c:pt>
                <c:pt idx="85">
                  <c:v>9.2799997329711914</c:v>
                </c:pt>
                <c:pt idx="86">
                  <c:v>9.3299999237060547</c:v>
                </c:pt>
                <c:pt idx="87">
                  <c:v>10.949999809265137</c:v>
                </c:pt>
                <c:pt idx="88">
                  <c:v>10.130000114440918</c:v>
                </c:pt>
                <c:pt idx="89">
                  <c:v>9</c:v>
                </c:pt>
                <c:pt idx="90">
                  <c:v>4.619999885559082</c:v>
                </c:pt>
                <c:pt idx="91">
                  <c:v>6.9000000953674316</c:v>
                </c:pt>
                <c:pt idx="92">
                  <c:v>5.7100000381469727</c:v>
                </c:pt>
                <c:pt idx="93">
                  <c:v>10.909999847412109</c:v>
                </c:pt>
                <c:pt idx="94">
                  <c:v>10.510000228881836</c:v>
                </c:pt>
                <c:pt idx="95">
                  <c:v>12.949999809265137</c:v>
                </c:pt>
                <c:pt idx="96">
                  <c:v>10.649999618530273</c:v>
                </c:pt>
                <c:pt idx="97">
                  <c:v>11.619999885559082</c:v>
                </c:pt>
                <c:pt idx="98">
                  <c:v>9.6599998474121094</c:v>
                </c:pt>
                <c:pt idx="99">
                  <c:v>10.189999580383301</c:v>
                </c:pt>
                <c:pt idx="100">
                  <c:v>8.6499996185302734</c:v>
                </c:pt>
                <c:pt idx="101">
                  <c:v>8.6499996185302734</c:v>
                </c:pt>
                <c:pt idx="102">
                  <c:v>6.0199999809265137</c:v>
                </c:pt>
                <c:pt idx="103">
                  <c:v>2.4600000381469727</c:v>
                </c:pt>
                <c:pt idx="104">
                  <c:v>3.9200000762939453</c:v>
                </c:pt>
                <c:pt idx="105">
                  <c:v>7.929999828338623</c:v>
                </c:pt>
                <c:pt idx="106">
                  <c:v>4.1999998092651367</c:v>
                </c:pt>
                <c:pt idx="107">
                  <c:v>4.9099998474121094</c:v>
                </c:pt>
                <c:pt idx="108">
                  <c:v>6.4600000381469727</c:v>
                </c:pt>
                <c:pt idx="109">
                  <c:v>6.5</c:v>
                </c:pt>
                <c:pt idx="110">
                  <c:v>4.9200000762939453</c:v>
                </c:pt>
                <c:pt idx="111">
                  <c:v>7.5</c:v>
                </c:pt>
                <c:pt idx="112">
                  <c:v>5.5999999046325684</c:v>
                </c:pt>
                <c:pt idx="113">
                  <c:v>-0.47999998927116394</c:v>
                </c:pt>
                <c:pt idx="114">
                  <c:v>6.8499999046325684</c:v>
                </c:pt>
                <c:pt idx="115">
                  <c:v>8.9899997711181641</c:v>
                </c:pt>
                <c:pt idx="116">
                  <c:v>6.1599998474121094</c:v>
                </c:pt>
                <c:pt idx="117">
                  <c:v>4.9099998474121094</c:v>
                </c:pt>
                <c:pt idx="118">
                  <c:v>10.729999542236328</c:v>
                </c:pt>
                <c:pt idx="119">
                  <c:v>9.7399997711181641</c:v>
                </c:pt>
                <c:pt idx="120">
                  <c:v>6.5</c:v>
                </c:pt>
                <c:pt idx="121">
                  <c:v>6.3899998664855957</c:v>
                </c:pt>
                <c:pt idx="122">
                  <c:v>4.7800002098083496</c:v>
                </c:pt>
                <c:pt idx="123">
                  <c:v>2.2000000476837158</c:v>
                </c:pt>
                <c:pt idx="124">
                  <c:v>4.4899997711181641</c:v>
                </c:pt>
                <c:pt idx="125">
                  <c:v>4.5399999618530273</c:v>
                </c:pt>
                <c:pt idx="126">
                  <c:v>11.079999923706055</c:v>
                </c:pt>
                <c:pt idx="127">
                  <c:v>10.560000419616699</c:v>
                </c:pt>
                <c:pt idx="128">
                  <c:v>7.8899998664855957</c:v>
                </c:pt>
                <c:pt idx="129">
                  <c:v>5.3600001335144043</c:v>
                </c:pt>
                <c:pt idx="130">
                  <c:v>3.0199999809265137</c:v>
                </c:pt>
                <c:pt idx="131">
                  <c:v>5.4699997901916504</c:v>
                </c:pt>
                <c:pt idx="132">
                  <c:v>7.179999828338623</c:v>
                </c:pt>
                <c:pt idx="133">
                  <c:v>6.7800002098083496</c:v>
                </c:pt>
                <c:pt idx="134">
                  <c:v>8.7100000381469727</c:v>
                </c:pt>
                <c:pt idx="135">
                  <c:v>3.369999885559082</c:v>
                </c:pt>
                <c:pt idx="136">
                  <c:v>3.4100000858306885</c:v>
                </c:pt>
                <c:pt idx="137">
                  <c:v>3.5</c:v>
                </c:pt>
                <c:pt idx="138">
                  <c:v>2.2000000476837158</c:v>
                </c:pt>
                <c:pt idx="139">
                  <c:v>3.880000114440918</c:v>
                </c:pt>
                <c:pt idx="140">
                  <c:v>2.7599999904632568</c:v>
                </c:pt>
                <c:pt idx="141">
                  <c:v>5.1999998092651367</c:v>
                </c:pt>
                <c:pt idx="142">
                  <c:v>0.64999997615814209</c:v>
                </c:pt>
                <c:pt idx="143">
                  <c:v>0.38999998569488525</c:v>
                </c:pt>
                <c:pt idx="144">
                  <c:v>6.880000114440918</c:v>
                </c:pt>
                <c:pt idx="145">
                  <c:v>7.25</c:v>
                </c:pt>
                <c:pt idx="146">
                  <c:v>6.1599998474121094</c:v>
                </c:pt>
                <c:pt idx="147">
                  <c:v>7.440000057220459</c:v>
                </c:pt>
                <c:pt idx="148">
                  <c:v>7.8400001525878906</c:v>
                </c:pt>
                <c:pt idx="149">
                  <c:v>6.4899997711181641</c:v>
                </c:pt>
                <c:pt idx="150">
                  <c:v>9.9899997711181641</c:v>
                </c:pt>
                <c:pt idx="151">
                  <c:v>7.1500000953674316</c:v>
                </c:pt>
                <c:pt idx="152">
                  <c:v>3.7999999523162842</c:v>
                </c:pt>
                <c:pt idx="153">
                  <c:v>1.6000000238418579</c:v>
                </c:pt>
                <c:pt idx="154">
                  <c:v>3.3900001049041748</c:v>
                </c:pt>
                <c:pt idx="155">
                  <c:v>1.8700000047683716</c:v>
                </c:pt>
                <c:pt idx="156">
                  <c:v>2.2000000476837158</c:v>
                </c:pt>
                <c:pt idx="157">
                  <c:v>3.8199999332427979</c:v>
                </c:pt>
                <c:pt idx="158">
                  <c:v>1.4099999666213989</c:v>
                </c:pt>
                <c:pt idx="159">
                  <c:v>1.8899999856948853</c:v>
                </c:pt>
                <c:pt idx="160">
                  <c:v>-2.0299999713897705</c:v>
                </c:pt>
                <c:pt idx="161">
                  <c:v>-2.2699999809265137</c:v>
                </c:pt>
                <c:pt idx="162">
                  <c:v>-0.81000000238418579</c:v>
                </c:pt>
                <c:pt idx="163">
                  <c:v>-4.4699997901916504</c:v>
                </c:pt>
                <c:pt idx="164">
                  <c:v>-6.0999999046325684</c:v>
                </c:pt>
                <c:pt idx="165">
                  <c:v>-17.870000839233398</c:v>
                </c:pt>
                <c:pt idx="166">
                  <c:v>-4.3299999237060547</c:v>
                </c:pt>
                <c:pt idx="167">
                  <c:v>-4.559999942779541</c:v>
                </c:pt>
                <c:pt idx="168">
                  <c:v>1.3600000143051147</c:v>
                </c:pt>
                <c:pt idx="169">
                  <c:v>1.2699999809265137</c:v>
                </c:pt>
                <c:pt idx="170">
                  <c:v>0.99000000953674316</c:v>
                </c:pt>
                <c:pt idx="171">
                  <c:v>-1.3400000333786011</c:v>
                </c:pt>
                <c:pt idx="172">
                  <c:v>1.4700000286102295</c:v>
                </c:pt>
                <c:pt idx="173">
                  <c:v>1.5700000524520874</c:v>
                </c:pt>
                <c:pt idx="174">
                  <c:v>0.73000001907348633</c:v>
                </c:pt>
                <c:pt idx="175">
                  <c:v>1.2899999618530273</c:v>
                </c:pt>
                <c:pt idx="176">
                  <c:v>-0.43999999761581421</c:v>
                </c:pt>
                <c:pt idx="177">
                  <c:v>-1.940000057220459</c:v>
                </c:pt>
                <c:pt idx="178">
                  <c:v>1.1699999570846558</c:v>
                </c:pt>
                <c:pt idx="179">
                  <c:v>0.81000000238418579</c:v>
                </c:pt>
                <c:pt idx="180">
                  <c:v>1.6299999952316284</c:v>
                </c:pt>
                <c:pt idx="181">
                  <c:v>1.2400000095367432</c:v>
                </c:pt>
                <c:pt idx="182">
                  <c:v>1.1799999475479126</c:v>
                </c:pt>
                <c:pt idx="183">
                  <c:v>3.0999999046325684</c:v>
                </c:pt>
                <c:pt idx="184">
                  <c:v>3.3499999046325684</c:v>
                </c:pt>
                <c:pt idx="185">
                  <c:v>3.7400000095367432</c:v>
                </c:pt>
                <c:pt idx="186">
                  <c:v>4.6100001335144043</c:v>
                </c:pt>
                <c:pt idx="187">
                  <c:v>2.9800000190734863</c:v>
                </c:pt>
                <c:pt idx="188">
                  <c:v>6.8400001525878906</c:v>
                </c:pt>
                <c:pt idx="189">
                  <c:v>5</c:v>
                </c:pt>
                <c:pt idx="190">
                  <c:v>4.7100000381469727</c:v>
                </c:pt>
                <c:pt idx="191">
                  <c:v>6.0199999809265137</c:v>
                </c:pt>
                <c:pt idx="192">
                  <c:v>6.3899998664855957</c:v>
                </c:pt>
                <c:pt idx="193">
                  <c:v>6.1399998664855957</c:v>
                </c:pt>
                <c:pt idx="194">
                  <c:v>5.1100001335144043</c:v>
                </c:pt>
                <c:pt idx="195">
                  <c:v>8.4899997711181641</c:v>
                </c:pt>
                <c:pt idx="196">
                  <c:v>9.5200004577636719</c:v>
                </c:pt>
                <c:pt idx="197">
                  <c:v>5.559999942779541</c:v>
                </c:pt>
                <c:pt idx="198">
                  <c:v>10.470000267028809</c:v>
                </c:pt>
                <c:pt idx="199">
                  <c:v>3.5699999332427979</c:v>
                </c:pt>
                <c:pt idx="200">
                  <c:v>6.5</c:v>
                </c:pt>
                <c:pt idx="201">
                  <c:v>3.880000114440918</c:v>
                </c:pt>
                <c:pt idx="202">
                  <c:v>3.5299999713897705</c:v>
                </c:pt>
                <c:pt idx="203">
                  <c:v>10.920000076293945</c:v>
                </c:pt>
                <c:pt idx="204">
                  <c:v>10.979999542236328</c:v>
                </c:pt>
                <c:pt idx="205">
                  <c:v>5.0799999237060547</c:v>
                </c:pt>
                <c:pt idx="206">
                  <c:v>7.75</c:v>
                </c:pt>
                <c:pt idx="207">
                  <c:v>2.8599998950958252</c:v>
                </c:pt>
                <c:pt idx="208">
                  <c:v>6.1100001335144043</c:v>
                </c:pt>
                <c:pt idx="209">
                  <c:v>4.4499998092651367</c:v>
                </c:pt>
                <c:pt idx="210">
                  <c:v>10.289999961853027</c:v>
                </c:pt>
                <c:pt idx="211">
                  <c:v>7.6599998474121094</c:v>
                </c:pt>
                <c:pt idx="212">
                  <c:v>6.2600002288818359</c:v>
                </c:pt>
                <c:pt idx="213">
                  <c:v>3.5799999237060547</c:v>
                </c:pt>
                <c:pt idx="214">
                  <c:v>2.0299999713897705</c:v>
                </c:pt>
                <c:pt idx="215">
                  <c:v>3.4000000953674316</c:v>
                </c:pt>
                <c:pt idx="216">
                  <c:v>6.0399999618530273</c:v>
                </c:pt>
                <c:pt idx="217">
                  <c:v>5.2100000381469727</c:v>
                </c:pt>
                <c:pt idx="218">
                  <c:v>5.9899997711181641</c:v>
                </c:pt>
                <c:pt idx="219">
                  <c:v>2.6500000953674316</c:v>
                </c:pt>
                <c:pt idx="220">
                  <c:v>3.0399999618530273</c:v>
                </c:pt>
                <c:pt idx="221">
                  <c:v>4.5</c:v>
                </c:pt>
                <c:pt idx="222">
                  <c:v>4.059999942779541</c:v>
                </c:pt>
                <c:pt idx="223">
                  <c:v>-2.7300000190734863</c:v>
                </c:pt>
                <c:pt idx="224">
                  <c:v>2.0399999618530273</c:v>
                </c:pt>
                <c:pt idx="225">
                  <c:v>8.5299997329711914</c:v>
                </c:pt>
                <c:pt idx="226">
                  <c:v>10.890000343322754</c:v>
                </c:pt>
                <c:pt idx="227">
                  <c:v>5.8000001907348633</c:v>
                </c:pt>
                <c:pt idx="228">
                  <c:v>9.1400003433227539</c:v>
                </c:pt>
                <c:pt idx="229">
                  <c:v>11.310000419616699</c:v>
                </c:pt>
                <c:pt idx="230">
                  <c:v>7.820000171661377</c:v>
                </c:pt>
                <c:pt idx="231">
                  <c:v>6.7699999809265137</c:v>
                </c:pt>
                <c:pt idx="232">
                  <c:v>7.0900001525878906</c:v>
                </c:pt>
              </c:numCache>
            </c:numRef>
          </c:xVal>
          <c:yVal>
            <c:numRef>
              <c:f>Daiki2!$AC$4:$AC$1000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0.13200000000000001</c:v>
                </c:pt>
                <c:pt idx="3">
                  <c:v>0.21199999999999999</c:v>
                </c:pt>
                <c:pt idx="4">
                  <c:v>0.28499999999999998</c:v>
                </c:pt>
                <c:pt idx="5">
                  <c:v>0.34699999999999998</c:v>
                </c:pt>
                <c:pt idx="6">
                  <c:v>0.40799999999999997</c:v>
                </c:pt>
                <c:pt idx="7">
                  <c:v>0.47399999999999998</c:v>
                </c:pt>
                <c:pt idx="8">
                  <c:v>0.52700000000000002</c:v>
                </c:pt>
                <c:pt idx="9">
                  <c:v>0.59299999999999997</c:v>
                </c:pt>
                <c:pt idx="10">
                  <c:v>0.66800000000000004</c:v>
                </c:pt>
                <c:pt idx="11">
                  <c:v>0.747</c:v>
                </c:pt>
                <c:pt idx="12">
                  <c:v>0.83</c:v>
                </c:pt>
                <c:pt idx="13">
                  <c:v>0.90100000000000002</c:v>
                </c:pt>
                <c:pt idx="14">
                  <c:v>0.96599999999999997</c:v>
                </c:pt>
                <c:pt idx="15">
                  <c:v>1.014</c:v>
                </c:pt>
                <c:pt idx="16">
                  <c:v>1.0740000000000001</c:v>
                </c:pt>
                <c:pt idx="17">
                  <c:v>1.1319999999999999</c:v>
                </c:pt>
                <c:pt idx="18">
                  <c:v>1.2</c:v>
                </c:pt>
                <c:pt idx="19">
                  <c:v>1.2549999999999999</c:v>
                </c:pt>
                <c:pt idx="20">
                  <c:v>1.3340000000000001</c:v>
                </c:pt>
                <c:pt idx="21">
                  <c:v>1.413</c:v>
                </c:pt>
                <c:pt idx="22">
                  <c:v>1.4910000000000001</c:v>
                </c:pt>
                <c:pt idx="23">
                  <c:v>1.5589999999999999</c:v>
                </c:pt>
                <c:pt idx="24">
                  <c:v>1.6140000000000001</c:v>
                </c:pt>
                <c:pt idx="25">
                  <c:v>1.6559999999999999</c:v>
                </c:pt>
                <c:pt idx="26">
                  <c:v>1.7150000000000001</c:v>
                </c:pt>
                <c:pt idx="27">
                  <c:v>1.788</c:v>
                </c:pt>
                <c:pt idx="28">
                  <c:v>1.8440000000000001</c:v>
                </c:pt>
                <c:pt idx="29">
                  <c:v>1.9179999999999999</c:v>
                </c:pt>
                <c:pt idx="30">
                  <c:v>1.9890000000000001</c:v>
                </c:pt>
                <c:pt idx="31">
                  <c:v>2.0489999999999999</c:v>
                </c:pt>
                <c:pt idx="32">
                  <c:v>2.1139999999999999</c:v>
                </c:pt>
                <c:pt idx="33">
                  <c:v>2.1829999999999998</c:v>
                </c:pt>
                <c:pt idx="34">
                  <c:v>2.2480000000000002</c:v>
                </c:pt>
                <c:pt idx="35">
                  <c:v>2.3180000000000001</c:v>
                </c:pt>
                <c:pt idx="36">
                  <c:v>2.3889999999999998</c:v>
                </c:pt>
                <c:pt idx="37">
                  <c:v>2.4460000000000002</c:v>
                </c:pt>
                <c:pt idx="38">
                  <c:v>2.5169999999999999</c:v>
                </c:pt>
                <c:pt idx="39">
                  <c:v>2.593</c:v>
                </c:pt>
                <c:pt idx="40">
                  <c:v>2.6659999999999999</c:v>
                </c:pt>
                <c:pt idx="41">
                  <c:v>2.7269999999999999</c:v>
                </c:pt>
                <c:pt idx="42">
                  <c:v>2.7879999999999998</c:v>
                </c:pt>
                <c:pt idx="43">
                  <c:v>2.847</c:v>
                </c:pt>
                <c:pt idx="44">
                  <c:v>2.91</c:v>
                </c:pt>
                <c:pt idx="45">
                  <c:v>2.9830000000000001</c:v>
                </c:pt>
                <c:pt idx="46">
                  <c:v>3.0430000000000001</c:v>
                </c:pt>
                <c:pt idx="47">
                  <c:v>3.1160000000000001</c:v>
                </c:pt>
                <c:pt idx="48">
                  <c:v>3.177</c:v>
                </c:pt>
                <c:pt idx="49">
                  <c:v>3.2469999999999999</c:v>
                </c:pt>
                <c:pt idx="50">
                  <c:v>3.3109999999999999</c:v>
                </c:pt>
                <c:pt idx="51">
                  <c:v>3.3849999999999998</c:v>
                </c:pt>
                <c:pt idx="52">
                  <c:v>3.4430000000000001</c:v>
                </c:pt>
                <c:pt idx="53">
                  <c:v>3.5059999999999998</c:v>
                </c:pt>
                <c:pt idx="54">
                  <c:v>3.58</c:v>
                </c:pt>
                <c:pt idx="55">
                  <c:v>3.6549999999999998</c:v>
                </c:pt>
                <c:pt idx="56">
                  <c:v>3.7120000000000002</c:v>
                </c:pt>
                <c:pt idx="57">
                  <c:v>3.7749999999999999</c:v>
                </c:pt>
                <c:pt idx="58">
                  <c:v>3.85</c:v>
                </c:pt>
                <c:pt idx="59">
                  <c:v>3.9119999999999999</c:v>
                </c:pt>
                <c:pt idx="60">
                  <c:v>3.9809999999999999</c:v>
                </c:pt>
                <c:pt idx="61">
                  <c:v>4.0439999999999996</c:v>
                </c:pt>
                <c:pt idx="62">
                  <c:v>4.1079999999999997</c:v>
                </c:pt>
                <c:pt idx="63">
                  <c:v>4.1900000000000004</c:v>
                </c:pt>
                <c:pt idx="64">
                  <c:v>4.2629999999999999</c:v>
                </c:pt>
                <c:pt idx="65">
                  <c:v>4.32</c:v>
                </c:pt>
                <c:pt idx="66">
                  <c:v>4.38</c:v>
                </c:pt>
                <c:pt idx="67">
                  <c:v>4.4400000000000004</c:v>
                </c:pt>
                <c:pt idx="68">
                  <c:v>4.5069999999999997</c:v>
                </c:pt>
                <c:pt idx="69">
                  <c:v>4.5739999999999998</c:v>
                </c:pt>
                <c:pt idx="70">
                  <c:v>4.6470000000000002</c:v>
                </c:pt>
                <c:pt idx="71">
                  <c:v>4.7030000000000003</c:v>
                </c:pt>
                <c:pt idx="72">
                  <c:v>4.782</c:v>
                </c:pt>
                <c:pt idx="73">
                  <c:v>4.8529999999999998</c:v>
                </c:pt>
                <c:pt idx="74">
                  <c:v>4.9320000000000004</c:v>
                </c:pt>
                <c:pt idx="75">
                  <c:v>5.008</c:v>
                </c:pt>
                <c:pt idx="76">
                  <c:v>5.0679999999999996</c:v>
                </c:pt>
                <c:pt idx="77">
                  <c:v>5.1239999999999997</c:v>
                </c:pt>
                <c:pt idx="78">
                  <c:v>5.18</c:v>
                </c:pt>
                <c:pt idx="79">
                  <c:v>5.2409999999999997</c:v>
                </c:pt>
                <c:pt idx="80">
                  <c:v>5.3019999999999996</c:v>
                </c:pt>
                <c:pt idx="81">
                  <c:v>5.3680000000000003</c:v>
                </c:pt>
                <c:pt idx="82">
                  <c:v>5.4480000000000004</c:v>
                </c:pt>
                <c:pt idx="83">
                  <c:v>5.5119999999999996</c:v>
                </c:pt>
                <c:pt idx="84">
                  <c:v>5.5670000000000002</c:v>
                </c:pt>
                <c:pt idx="85">
                  <c:v>5.63</c:v>
                </c:pt>
                <c:pt idx="86">
                  <c:v>5.702</c:v>
                </c:pt>
                <c:pt idx="87">
                  <c:v>5.7889999999999997</c:v>
                </c:pt>
                <c:pt idx="88">
                  <c:v>5.859</c:v>
                </c:pt>
                <c:pt idx="89">
                  <c:v>5.9160000000000004</c:v>
                </c:pt>
                <c:pt idx="90">
                  <c:v>5.9740000000000002</c:v>
                </c:pt>
                <c:pt idx="91">
                  <c:v>6.0369999999999999</c:v>
                </c:pt>
                <c:pt idx="92">
                  <c:v>6.1130000000000004</c:v>
                </c:pt>
                <c:pt idx="93">
                  <c:v>6.1680000000000001</c:v>
                </c:pt>
                <c:pt idx="94">
                  <c:v>6.2309999999999999</c:v>
                </c:pt>
                <c:pt idx="95">
                  <c:v>6.2960000000000003</c:v>
                </c:pt>
                <c:pt idx="96">
                  <c:v>6.3579999999999997</c:v>
                </c:pt>
                <c:pt idx="97">
                  <c:v>6.4349999999999996</c:v>
                </c:pt>
                <c:pt idx="98">
                  <c:v>6.5190000000000001</c:v>
                </c:pt>
                <c:pt idx="99">
                  <c:v>6.5830000000000002</c:v>
                </c:pt>
                <c:pt idx="100">
                  <c:v>6.6310000000000002</c:v>
                </c:pt>
                <c:pt idx="101">
                  <c:v>6.6970000000000001</c:v>
                </c:pt>
                <c:pt idx="102">
                  <c:v>6.7750000000000004</c:v>
                </c:pt>
                <c:pt idx="103">
                  <c:v>6.8440000000000003</c:v>
                </c:pt>
                <c:pt idx="104">
                  <c:v>6.9020000000000001</c:v>
                </c:pt>
                <c:pt idx="105">
                  <c:v>6.9649999999999999</c:v>
                </c:pt>
                <c:pt idx="106">
                  <c:v>7.0279999999999996</c:v>
                </c:pt>
                <c:pt idx="107">
                  <c:v>7.0990000000000002</c:v>
                </c:pt>
                <c:pt idx="108">
                  <c:v>7.1589999999999998</c:v>
                </c:pt>
                <c:pt idx="109">
                  <c:v>7.2320000000000002</c:v>
                </c:pt>
                <c:pt idx="110">
                  <c:v>7.3040000000000003</c:v>
                </c:pt>
                <c:pt idx="111">
                  <c:v>7.3639999999999999</c:v>
                </c:pt>
                <c:pt idx="112">
                  <c:v>7.4249999999999998</c:v>
                </c:pt>
                <c:pt idx="113">
                  <c:v>7.4889999999999999</c:v>
                </c:pt>
                <c:pt idx="114">
                  <c:v>7.5579999999999998</c:v>
                </c:pt>
                <c:pt idx="115">
                  <c:v>7.6280000000000001</c:v>
                </c:pt>
                <c:pt idx="116">
                  <c:v>7.6970000000000001</c:v>
                </c:pt>
                <c:pt idx="117">
                  <c:v>7.7610000000000001</c:v>
                </c:pt>
                <c:pt idx="118">
                  <c:v>7.8280000000000003</c:v>
                </c:pt>
                <c:pt idx="119">
                  <c:v>7.8920000000000003</c:v>
                </c:pt>
                <c:pt idx="120">
                  <c:v>7.9550000000000001</c:v>
                </c:pt>
                <c:pt idx="121">
                  <c:v>8.0180000000000007</c:v>
                </c:pt>
                <c:pt idx="122">
                  <c:v>8.0950000000000006</c:v>
                </c:pt>
                <c:pt idx="123">
                  <c:v>8.1780000000000008</c:v>
                </c:pt>
                <c:pt idx="124">
                  <c:v>8.26</c:v>
                </c:pt>
                <c:pt idx="125">
                  <c:v>8.3360000000000003</c:v>
                </c:pt>
                <c:pt idx="126">
                  <c:v>8.41</c:v>
                </c:pt>
                <c:pt idx="127">
                  <c:v>8.4760000000000009</c:v>
                </c:pt>
                <c:pt idx="128">
                  <c:v>8.5440000000000005</c:v>
                </c:pt>
                <c:pt idx="129">
                  <c:v>8.6059999999999999</c:v>
                </c:pt>
                <c:pt idx="130">
                  <c:v>8.6660000000000004</c:v>
                </c:pt>
                <c:pt idx="131">
                  <c:v>8.7370000000000001</c:v>
                </c:pt>
                <c:pt idx="132">
                  <c:v>8.7989999999999995</c:v>
                </c:pt>
                <c:pt idx="133">
                  <c:v>8.8569999999999993</c:v>
                </c:pt>
                <c:pt idx="134">
                  <c:v>8.9090000000000007</c:v>
                </c:pt>
                <c:pt idx="135">
                  <c:v>8.9640000000000004</c:v>
                </c:pt>
                <c:pt idx="136">
                  <c:v>9.0169999999999995</c:v>
                </c:pt>
                <c:pt idx="137">
                  <c:v>9.0809999999999995</c:v>
                </c:pt>
                <c:pt idx="138">
                  <c:v>9.1530000000000005</c:v>
                </c:pt>
                <c:pt idx="139">
                  <c:v>9.2129999999999992</c:v>
                </c:pt>
                <c:pt idx="140">
                  <c:v>9.2840000000000007</c:v>
                </c:pt>
                <c:pt idx="141">
                  <c:v>9.3629999999999995</c:v>
                </c:pt>
                <c:pt idx="142">
                  <c:v>9.4480000000000004</c:v>
                </c:pt>
                <c:pt idx="143">
                  <c:v>9.5060000000000002</c:v>
                </c:pt>
                <c:pt idx="144">
                  <c:v>9.57</c:v>
                </c:pt>
                <c:pt idx="145">
                  <c:v>9.6310000000000002</c:v>
                </c:pt>
                <c:pt idx="146">
                  <c:v>9.6910000000000007</c:v>
                </c:pt>
                <c:pt idx="147">
                  <c:v>9.75</c:v>
                </c:pt>
                <c:pt idx="148">
                  <c:v>9.8290000000000006</c:v>
                </c:pt>
                <c:pt idx="149">
                  <c:v>9.9079999999999995</c:v>
                </c:pt>
                <c:pt idx="150">
                  <c:v>9.9990000000000006</c:v>
                </c:pt>
                <c:pt idx="151">
                  <c:v>10.081</c:v>
                </c:pt>
                <c:pt idx="152">
                  <c:v>10.162000000000001</c:v>
                </c:pt>
                <c:pt idx="153">
                  <c:v>10.212</c:v>
                </c:pt>
                <c:pt idx="154">
                  <c:v>10.279</c:v>
                </c:pt>
                <c:pt idx="155">
                  <c:v>10.345000000000001</c:v>
                </c:pt>
                <c:pt idx="156">
                  <c:v>10.411</c:v>
                </c:pt>
                <c:pt idx="157">
                  <c:v>10.486000000000001</c:v>
                </c:pt>
                <c:pt idx="158">
                  <c:v>10.548</c:v>
                </c:pt>
                <c:pt idx="159">
                  <c:v>10.629</c:v>
                </c:pt>
                <c:pt idx="160">
                  <c:v>10.712</c:v>
                </c:pt>
                <c:pt idx="161">
                  <c:v>10.782999999999999</c:v>
                </c:pt>
                <c:pt idx="162">
                  <c:v>10.862</c:v>
                </c:pt>
                <c:pt idx="163">
                  <c:v>10.930999999999999</c:v>
                </c:pt>
                <c:pt idx="164">
                  <c:v>11.006</c:v>
                </c:pt>
                <c:pt idx="165">
                  <c:v>11.071</c:v>
                </c:pt>
                <c:pt idx="166">
                  <c:v>11.131</c:v>
                </c:pt>
                <c:pt idx="167">
                  <c:v>11.193</c:v>
                </c:pt>
                <c:pt idx="168">
                  <c:v>11.260999999999999</c:v>
                </c:pt>
                <c:pt idx="169">
                  <c:v>11.319000000000001</c:v>
                </c:pt>
                <c:pt idx="170">
                  <c:v>11.382999999999999</c:v>
                </c:pt>
                <c:pt idx="171">
                  <c:v>11.445</c:v>
                </c:pt>
                <c:pt idx="172">
                  <c:v>11.51</c:v>
                </c:pt>
                <c:pt idx="173">
                  <c:v>11.57</c:v>
                </c:pt>
                <c:pt idx="174">
                  <c:v>11.632999999999999</c:v>
                </c:pt>
                <c:pt idx="175">
                  <c:v>11.695</c:v>
                </c:pt>
                <c:pt idx="176">
                  <c:v>11.756</c:v>
                </c:pt>
                <c:pt idx="177">
                  <c:v>11.821999999999999</c:v>
                </c:pt>
                <c:pt idx="178">
                  <c:v>11.884</c:v>
                </c:pt>
                <c:pt idx="179">
                  <c:v>11.944000000000001</c:v>
                </c:pt>
                <c:pt idx="180">
                  <c:v>12.009</c:v>
                </c:pt>
                <c:pt idx="181">
                  <c:v>12.083</c:v>
                </c:pt>
                <c:pt idx="182">
                  <c:v>12.148</c:v>
                </c:pt>
                <c:pt idx="183">
                  <c:v>12.211</c:v>
                </c:pt>
                <c:pt idx="184">
                  <c:v>12.273999999999999</c:v>
                </c:pt>
                <c:pt idx="185">
                  <c:v>12.340999999999999</c:v>
                </c:pt>
                <c:pt idx="186">
                  <c:v>12.413</c:v>
                </c:pt>
                <c:pt idx="187">
                  <c:v>12.481</c:v>
                </c:pt>
                <c:pt idx="188">
                  <c:v>12.55</c:v>
                </c:pt>
                <c:pt idx="189">
                  <c:v>12.614000000000001</c:v>
                </c:pt>
                <c:pt idx="190">
                  <c:v>12.669</c:v>
                </c:pt>
                <c:pt idx="191">
                  <c:v>12.734999999999999</c:v>
                </c:pt>
                <c:pt idx="192">
                  <c:v>12.808</c:v>
                </c:pt>
                <c:pt idx="193">
                  <c:v>12.871</c:v>
                </c:pt>
                <c:pt idx="194">
                  <c:v>12.939</c:v>
                </c:pt>
                <c:pt idx="195">
                  <c:v>13.000999999999999</c:v>
                </c:pt>
                <c:pt idx="196">
                  <c:v>13.074</c:v>
                </c:pt>
                <c:pt idx="197">
                  <c:v>13.134</c:v>
                </c:pt>
                <c:pt idx="198">
                  <c:v>13.198</c:v>
                </c:pt>
                <c:pt idx="199">
                  <c:v>13.266</c:v>
                </c:pt>
                <c:pt idx="200">
                  <c:v>13.340999999999999</c:v>
                </c:pt>
                <c:pt idx="201">
                  <c:v>13.401999999999999</c:v>
                </c:pt>
                <c:pt idx="202">
                  <c:v>13.475</c:v>
                </c:pt>
                <c:pt idx="203">
                  <c:v>13.545</c:v>
                </c:pt>
                <c:pt idx="204">
                  <c:v>13.602</c:v>
                </c:pt>
                <c:pt idx="205">
                  <c:v>13.663</c:v>
                </c:pt>
                <c:pt idx="206">
                  <c:v>13.738</c:v>
                </c:pt>
                <c:pt idx="207">
                  <c:v>13.805999999999999</c:v>
                </c:pt>
                <c:pt idx="208">
                  <c:v>13.875999999999999</c:v>
                </c:pt>
                <c:pt idx="209">
                  <c:v>13.94</c:v>
                </c:pt>
                <c:pt idx="210">
                  <c:v>14</c:v>
                </c:pt>
                <c:pt idx="211">
                  <c:v>14.057</c:v>
                </c:pt>
                <c:pt idx="212">
                  <c:v>14.125999999999999</c:v>
                </c:pt>
                <c:pt idx="213">
                  <c:v>14.196</c:v>
                </c:pt>
                <c:pt idx="214">
                  <c:v>14.273999999999999</c:v>
                </c:pt>
                <c:pt idx="215">
                  <c:v>14.339</c:v>
                </c:pt>
                <c:pt idx="216">
                  <c:v>14.401999999999999</c:v>
                </c:pt>
                <c:pt idx="217">
                  <c:v>14.468999999999999</c:v>
                </c:pt>
                <c:pt idx="218">
                  <c:v>14.532999999999999</c:v>
                </c:pt>
                <c:pt idx="219">
                  <c:v>14.593</c:v>
                </c:pt>
                <c:pt idx="220">
                  <c:v>14.654999999999999</c:v>
                </c:pt>
                <c:pt idx="221">
                  <c:v>14.727</c:v>
                </c:pt>
                <c:pt idx="222">
                  <c:v>14.792999999999999</c:v>
                </c:pt>
                <c:pt idx="223">
                  <c:v>14.856999999999999</c:v>
                </c:pt>
                <c:pt idx="224">
                  <c:v>14.925000000000001</c:v>
                </c:pt>
                <c:pt idx="225">
                  <c:v>14.994</c:v>
                </c:pt>
                <c:pt idx="226">
                  <c:v>15.058</c:v>
                </c:pt>
                <c:pt idx="227">
                  <c:v>15.119</c:v>
                </c:pt>
                <c:pt idx="228">
                  <c:v>15.191000000000001</c:v>
                </c:pt>
                <c:pt idx="229">
                  <c:v>15.262</c:v>
                </c:pt>
                <c:pt idx="230">
                  <c:v>15.335000000000001</c:v>
                </c:pt>
                <c:pt idx="231">
                  <c:v>15.401</c:v>
                </c:pt>
                <c:pt idx="232">
                  <c:v>15.46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7A-4007-A6D5-F9155B291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-4.7350000000000135E-3</c:v>
                </c:pt>
                <c:pt idx="2">
                  <c:v>4.3706999999999996E-2</c:v>
                </c:pt>
                <c:pt idx="3">
                  <c:v>4.1634999999999991E-2</c:v>
                </c:pt>
                <c:pt idx="4">
                  <c:v>4.1331999999999994E-2</c:v>
                </c:pt>
                <c:pt idx="5">
                  <c:v>-1.1829999999999927E-3</c:v>
                </c:pt>
                <c:pt idx="6">
                  <c:v>1.7769999999999869E-3</c:v>
                </c:pt>
                <c:pt idx="7">
                  <c:v>1.4800999999999988E-2</c:v>
                </c:pt>
                <c:pt idx="8">
                  <c:v>-3.0151999999999988E-2</c:v>
                </c:pt>
                <c:pt idx="9">
                  <c:v>1.4979999999999904E-3</c:v>
                </c:pt>
                <c:pt idx="10">
                  <c:v>6.815999999999974E-3</c:v>
                </c:pt>
                <c:pt idx="11">
                  <c:v>4.3117999999999997E-2</c:v>
                </c:pt>
                <c:pt idx="12">
                  <c:v>5.474699999999999E-2</c:v>
                </c:pt>
                <c:pt idx="13">
                  <c:v>-2.2590000000000034E-2</c:v>
                </c:pt>
                <c:pt idx="14">
                  <c:v>-6.3229999999999788E-3</c:v>
                </c:pt>
                <c:pt idx="15">
                  <c:v>3.0726E-2</c:v>
                </c:pt>
                <c:pt idx="16">
                  <c:v>5.6958000000000002E-2</c:v>
                </c:pt>
                <c:pt idx="17">
                  <c:v>4.0676999999999991E-2</c:v>
                </c:pt>
                <c:pt idx="18">
                  <c:v>9.952999999999974E-3</c:v>
                </c:pt>
                <c:pt idx="19">
                  <c:v>4.8027999999999994E-2</c:v>
                </c:pt>
                <c:pt idx="20">
                  <c:v>7.3927999999999994E-2</c:v>
                </c:pt>
                <c:pt idx="21">
                  <c:v>2.9330999999999989E-2</c:v>
                </c:pt>
                <c:pt idx="22">
                  <c:v>6.1700999999999992E-2</c:v>
                </c:pt>
                <c:pt idx="23">
                  <c:v>1.7835999999999984E-2</c:v>
                </c:pt>
                <c:pt idx="24">
                  <c:v>4.4925999999999987E-2</c:v>
                </c:pt>
                <c:pt idx="25">
                  <c:v>5.7980999999999998E-2</c:v>
                </c:pt>
                <c:pt idx="26">
                  <c:v>4.4019999999999983E-2</c:v>
                </c:pt>
                <c:pt idx="27">
                  <c:v>7.2187999999999988E-2</c:v>
                </c:pt>
                <c:pt idx="28">
                  <c:v>5.5327000000000001E-2</c:v>
                </c:pt>
                <c:pt idx="29">
                  <c:v>2.7889000000000011E-2</c:v>
                </c:pt>
                <c:pt idx="30">
                  <c:v>6.0435000000000003E-2</c:v>
                </c:pt>
                <c:pt idx="31">
                  <c:v>4.0625000000000001E-2</c:v>
                </c:pt>
                <c:pt idx="32">
                  <c:v>7.2139999999999982E-2</c:v>
                </c:pt>
                <c:pt idx="33">
                  <c:v>6.1069999999999992E-2</c:v>
                </c:pt>
                <c:pt idx="34">
                  <c:v>5.5996000000000011E-2</c:v>
                </c:pt>
                <c:pt idx="35">
                  <c:v>4.5723999999999994E-2</c:v>
                </c:pt>
                <c:pt idx="36">
                  <c:v>4.1819999999999996E-2</c:v>
                </c:pt>
                <c:pt idx="37">
                  <c:v>4.0363000000000003E-2</c:v>
                </c:pt>
                <c:pt idx="38">
                  <c:v>3.5281000000000007E-2</c:v>
                </c:pt>
                <c:pt idx="39">
                  <c:v>4.6810000000000004E-2</c:v>
                </c:pt>
                <c:pt idx="40">
                  <c:v>6.1847999999999986E-2</c:v>
                </c:pt>
                <c:pt idx="41">
                  <c:v>4.0975999999999999E-2</c:v>
                </c:pt>
                <c:pt idx="42">
                  <c:v>3.2517999999999998E-2</c:v>
                </c:pt>
                <c:pt idx="43">
                  <c:v>4.7918999999999982E-2</c:v>
                </c:pt>
                <c:pt idx="44">
                  <c:v>1.2502999999999986E-2</c:v>
                </c:pt>
                <c:pt idx="45">
                  <c:v>3.1448999999999984E-2</c:v>
                </c:pt>
                <c:pt idx="46">
                  <c:v>3.9552999999999998E-2</c:v>
                </c:pt>
                <c:pt idx="47">
                  <c:v>2.6859000000000008E-2</c:v>
                </c:pt>
                <c:pt idx="48">
                  <c:v>4.3991999999999989E-2</c:v>
                </c:pt>
                <c:pt idx="49">
                  <c:v>3.7240000000000009E-2</c:v>
                </c:pt>
                <c:pt idx="50">
                  <c:v>5.6164999999999993E-2</c:v>
                </c:pt>
                <c:pt idx="51">
                  <c:v>4.393600000000001E-2</c:v>
                </c:pt>
                <c:pt idx="52">
                  <c:v>4.453799999999998E-2</c:v>
                </c:pt>
                <c:pt idx="53">
                  <c:v>8.0551999999999999E-2</c:v>
                </c:pt>
                <c:pt idx="54">
                  <c:v>6.2423000000000006E-2</c:v>
                </c:pt>
                <c:pt idx="55">
                  <c:v>6.6552E-2</c:v>
                </c:pt>
                <c:pt idx="56">
                  <c:v>6.4955999999999986E-2</c:v>
                </c:pt>
                <c:pt idx="57">
                  <c:v>7.8047000000000005E-2</c:v>
                </c:pt>
                <c:pt idx="58">
                  <c:v>9.4654000000000002E-2</c:v>
                </c:pt>
                <c:pt idx="59">
                  <c:v>8.3713999999999997E-2</c:v>
                </c:pt>
                <c:pt idx="60">
                  <c:v>7.908599999999999E-2</c:v>
                </c:pt>
                <c:pt idx="61">
                  <c:v>8.7691000000000005E-2</c:v>
                </c:pt>
                <c:pt idx="62">
                  <c:v>9.0140999999999999E-2</c:v>
                </c:pt>
                <c:pt idx="63">
                  <c:v>8.8331999999999994E-2</c:v>
                </c:pt>
                <c:pt idx="64">
                  <c:v>9.4168000000000002E-2</c:v>
                </c:pt>
                <c:pt idx="65">
                  <c:v>9.7034999999999996E-2</c:v>
                </c:pt>
                <c:pt idx="66">
                  <c:v>0.11528799999999999</c:v>
                </c:pt>
                <c:pt idx="67">
                  <c:v>0.10392799999999999</c:v>
                </c:pt>
                <c:pt idx="68">
                  <c:v>0.11531000000000001</c:v>
                </c:pt>
                <c:pt idx="69">
                  <c:v>0.11918000000000001</c:v>
                </c:pt>
                <c:pt idx="70">
                  <c:v>0.12712700000000002</c:v>
                </c:pt>
                <c:pt idx="71">
                  <c:v>0.11309000000000001</c:v>
                </c:pt>
                <c:pt idx="72">
                  <c:v>0.11264499999999998</c:v>
                </c:pt>
                <c:pt idx="73">
                  <c:v>0.12372899999999999</c:v>
                </c:pt>
                <c:pt idx="74">
                  <c:v>0.14507800000000001</c:v>
                </c:pt>
                <c:pt idx="75">
                  <c:v>0.141877</c:v>
                </c:pt>
                <c:pt idx="76">
                  <c:v>0.12704599999999999</c:v>
                </c:pt>
                <c:pt idx="77">
                  <c:v>0.14918599999999999</c:v>
                </c:pt>
                <c:pt idx="78">
                  <c:v>0.139568</c:v>
                </c:pt>
                <c:pt idx="79">
                  <c:v>0.155199</c:v>
                </c:pt>
                <c:pt idx="80">
                  <c:v>0.15678699999999998</c:v>
                </c:pt>
                <c:pt idx="81">
                  <c:v>0.14843899999999999</c:v>
                </c:pt>
                <c:pt idx="82">
                  <c:v>0.15551200000000001</c:v>
                </c:pt>
                <c:pt idx="83">
                  <c:v>0.15610199999999999</c:v>
                </c:pt>
                <c:pt idx="84">
                  <c:v>0.17731200000000003</c:v>
                </c:pt>
                <c:pt idx="85">
                  <c:v>0.17155300000000001</c:v>
                </c:pt>
                <c:pt idx="86">
                  <c:v>0.16910500000000001</c:v>
                </c:pt>
                <c:pt idx="87">
                  <c:v>0.17532900000000001</c:v>
                </c:pt>
                <c:pt idx="88">
                  <c:v>0.190719</c:v>
                </c:pt>
                <c:pt idx="89">
                  <c:v>0.19376499999999999</c:v>
                </c:pt>
                <c:pt idx="90">
                  <c:v>0.18043500000000001</c:v>
                </c:pt>
                <c:pt idx="91">
                  <c:v>0.19291</c:v>
                </c:pt>
                <c:pt idx="92">
                  <c:v>0.18653800000000001</c:v>
                </c:pt>
                <c:pt idx="93">
                  <c:v>0.19547500000000001</c:v>
                </c:pt>
                <c:pt idx="94">
                  <c:v>0.196855</c:v>
                </c:pt>
                <c:pt idx="95">
                  <c:v>0.199022</c:v>
                </c:pt>
                <c:pt idx="96">
                  <c:v>0.19419500000000001</c:v>
                </c:pt>
                <c:pt idx="97">
                  <c:v>0.19755300000000001</c:v>
                </c:pt>
                <c:pt idx="98">
                  <c:v>0.19661900000000002</c:v>
                </c:pt>
                <c:pt idx="99">
                  <c:v>0.20314199999999999</c:v>
                </c:pt>
                <c:pt idx="100">
                  <c:v>0.21693099999999998</c:v>
                </c:pt>
                <c:pt idx="101">
                  <c:v>0.207039</c:v>
                </c:pt>
                <c:pt idx="102">
                  <c:v>0.21643899999999999</c:v>
                </c:pt>
                <c:pt idx="103">
                  <c:v>0.213618</c:v>
                </c:pt>
                <c:pt idx="104">
                  <c:v>0.21135899999999999</c:v>
                </c:pt>
                <c:pt idx="105">
                  <c:v>0.22266899999999998</c:v>
                </c:pt>
                <c:pt idx="106">
                  <c:v>0.22293199999999999</c:v>
                </c:pt>
                <c:pt idx="107">
                  <c:v>0.215304</c:v>
                </c:pt>
                <c:pt idx="108">
                  <c:v>0.22670300000000002</c:v>
                </c:pt>
                <c:pt idx="109">
                  <c:v>0.23216899999999999</c:v>
                </c:pt>
                <c:pt idx="110">
                  <c:v>0.22517500000000001</c:v>
                </c:pt>
                <c:pt idx="111">
                  <c:v>0.233293</c:v>
                </c:pt>
                <c:pt idx="112">
                  <c:v>0.233236</c:v>
                </c:pt>
                <c:pt idx="113">
                  <c:v>0.23274400000000001</c:v>
                </c:pt>
                <c:pt idx="114">
                  <c:v>0.2301</c:v>
                </c:pt>
                <c:pt idx="115">
                  <c:v>0.23587</c:v>
                </c:pt>
                <c:pt idx="116">
                  <c:v>0.23728199999999999</c:v>
                </c:pt>
                <c:pt idx="117">
                  <c:v>0.24623100000000001</c:v>
                </c:pt>
                <c:pt idx="118">
                  <c:v>0.25009199999999998</c:v>
                </c:pt>
                <c:pt idx="119">
                  <c:v>0.23883400000000002</c:v>
                </c:pt>
                <c:pt idx="120">
                  <c:v>0.246922</c:v>
                </c:pt>
                <c:pt idx="121">
                  <c:v>0.22684100000000001</c:v>
                </c:pt>
                <c:pt idx="122">
                  <c:v>0.23849199999999998</c:v>
                </c:pt>
                <c:pt idx="123">
                  <c:v>0.23954800000000001</c:v>
                </c:pt>
                <c:pt idx="124">
                  <c:v>0.25070999999999999</c:v>
                </c:pt>
                <c:pt idx="125">
                  <c:v>0.23855999999999999</c:v>
                </c:pt>
                <c:pt idx="126">
                  <c:v>0.24745</c:v>
                </c:pt>
                <c:pt idx="127">
                  <c:v>0.29299599999999998</c:v>
                </c:pt>
                <c:pt idx="128">
                  <c:v>0.26077800000000001</c:v>
                </c:pt>
                <c:pt idx="129">
                  <c:v>0.26333499999999999</c:v>
                </c:pt>
                <c:pt idx="130">
                  <c:v>0.27291899999999997</c:v>
                </c:pt>
                <c:pt idx="131">
                  <c:v>0.27753499999999998</c:v>
                </c:pt>
                <c:pt idx="132">
                  <c:v>0.28829199999999999</c:v>
                </c:pt>
                <c:pt idx="133">
                  <c:v>0.29678300000000002</c:v>
                </c:pt>
                <c:pt idx="134">
                  <c:v>0.306558</c:v>
                </c:pt>
                <c:pt idx="135">
                  <c:v>0.285827</c:v>
                </c:pt>
                <c:pt idx="136">
                  <c:v>0.281694</c:v>
                </c:pt>
                <c:pt idx="137">
                  <c:v>0.299705</c:v>
                </c:pt>
                <c:pt idx="138">
                  <c:v>0.34044999999999997</c:v>
                </c:pt>
                <c:pt idx="139">
                  <c:v>0.31981500000000002</c:v>
                </c:pt>
                <c:pt idx="140">
                  <c:v>0.32175300000000001</c:v>
                </c:pt>
                <c:pt idx="141">
                  <c:v>0.35112200000000005</c:v>
                </c:pt>
                <c:pt idx="142">
                  <c:v>0.34741</c:v>
                </c:pt>
                <c:pt idx="143">
                  <c:v>0.33824700000000002</c:v>
                </c:pt>
                <c:pt idx="144">
                  <c:v>0.34653300000000004</c:v>
                </c:pt>
                <c:pt idx="145">
                  <c:v>0.34093800000000002</c:v>
                </c:pt>
                <c:pt idx="146">
                  <c:v>0.33536300000000002</c:v>
                </c:pt>
                <c:pt idx="147">
                  <c:v>0.357576</c:v>
                </c:pt>
                <c:pt idx="148">
                  <c:v>0.37551699999999999</c:v>
                </c:pt>
                <c:pt idx="149">
                  <c:v>0.36188099999999995</c:v>
                </c:pt>
                <c:pt idx="150">
                  <c:v>0.35814400000000002</c:v>
                </c:pt>
                <c:pt idx="151">
                  <c:v>0.38894400000000001</c:v>
                </c:pt>
                <c:pt idx="152">
                  <c:v>0.37898999999999999</c:v>
                </c:pt>
                <c:pt idx="153">
                  <c:v>0.42596000000000006</c:v>
                </c:pt>
                <c:pt idx="154">
                  <c:v>0.41101099999999996</c:v>
                </c:pt>
                <c:pt idx="155">
                  <c:v>0.41760000000000003</c:v>
                </c:pt>
                <c:pt idx="156">
                  <c:v>0.44726900000000003</c:v>
                </c:pt>
                <c:pt idx="157">
                  <c:v>0.43795799999999996</c:v>
                </c:pt>
                <c:pt idx="158">
                  <c:v>0.43294299999999997</c:v>
                </c:pt>
                <c:pt idx="159">
                  <c:v>0.43310699999999996</c:v>
                </c:pt>
                <c:pt idx="160">
                  <c:v>0.43160199999999999</c:v>
                </c:pt>
                <c:pt idx="161">
                  <c:v>0.47322700000000001</c:v>
                </c:pt>
                <c:pt idx="162">
                  <c:v>0.474053</c:v>
                </c:pt>
                <c:pt idx="163">
                  <c:v>0.45715</c:v>
                </c:pt>
                <c:pt idx="164">
                  <c:v>0.46456799999999998</c:v>
                </c:pt>
                <c:pt idx="165">
                  <c:v>0.47238200000000002</c:v>
                </c:pt>
                <c:pt idx="166">
                  <c:v>0.47614099999999998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0.18800000000192085</c:v>
                </c:pt>
                <c:pt idx="3">
                  <c:v>0.27999999999883585</c:v>
                </c:pt>
                <c:pt idx="4">
                  <c:v>0.37099999999918509</c:v>
                </c:pt>
                <c:pt idx="5">
                  <c:v>0.46199999999953434</c:v>
                </c:pt>
                <c:pt idx="6">
                  <c:v>0.55500000000029104</c:v>
                </c:pt>
                <c:pt idx="7">
                  <c:v>0.65000000000145519</c:v>
                </c:pt>
                <c:pt idx="8">
                  <c:v>0.74199999999837019</c:v>
                </c:pt>
                <c:pt idx="9">
                  <c:v>0.83800000000337604</c:v>
                </c:pt>
                <c:pt idx="10">
                  <c:v>0.92799999999988358</c:v>
                </c:pt>
                <c:pt idx="11">
                  <c:v>1.022000000004482</c:v>
                </c:pt>
                <c:pt idx="12">
                  <c:v>1.1150000000052387</c:v>
                </c:pt>
                <c:pt idx="13">
                  <c:v>1.2070000000021537</c:v>
                </c:pt>
                <c:pt idx="14">
                  <c:v>1.3000000000029104</c:v>
                </c:pt>
                <c:pt idx="15">
                  <c:v>1.3930000000036671</c:v>
                </c:pt>
                <c:pt idx="16">
                  <c:v>1.489000000001397</c:v>
                </c:pt>
                <c:pt idx="17">
                  <c:v>1.580999999998312</c:v>
                </c:pt>
                <c:pt idx="18">
                  <c:v>1.6739999999990687</c:v>
                </c:pt>
                <c:pt idx="19">
                  <c:v>1.7710000000006403</c:v>
                </c:pt>
                <c:pt idx="20">
                  <c:v>1.8620000000009895</c:v>
                </c:pt>
                <c:pt idx="21">
                  <c:v>1.9570000000021537</c:v>
                </c:pt>
                <c:pt idx="22">
                  <c:v>2.0480000000025029</c:v>
                </c:pt>
                <c:pt idx="23">
                  <c:v>2.1419999999998254</c:v>
                </c:pt>
                <c:pt idx="24">
                  <c:v>2.2330000000001746</c:v>
                </c:pt>
                <c:pt idx="25">
                  <c:v>2.327000000004773</c:v>
                </c:pt>
                <c:pt idx="26">
                  <c:v>2.4230000000025029</c:v>
                </c:pt>
                <c:pt idx="27">
                  <c:v>2.5149999999994179</c:v>
                </c:pt>
                <c:pt idx="28">
                  <c:v>2.6070000000036089</c:v>
                </c:pt>
                <c:pt idx="29">
                  <c:v>2.7010000000009313</c:v>
                </c:pt>
                <c:pt idx="30">
                  <c:v>2.794000000001688</c:v>
                </c:pt>
                <c:pt idx="31">
                  <c:v>2.8879999999990105</c:v>
                </c:pt>
                <c:pt idx="32">
                  <c:v>2.9820000000036089</c:v>
                </c:pt>
                <c:pt idx="33">
                  <c:v>3.0760000000009313</c:v>
                </c:pt>
                <c:pt idx="34">
                  <c:v>3.1670000000012806</c:v>
                </c:pt>
                <c:pt idx="35">
                  <c:v>3.2600000000020373</c:v>
                </c:pt>
                <c:pt idx="36">
                  <c:v>3.3550000000032014</c:v>
                </c:pt>
                <c:pt idx="37">
                  <c:v>3.4460000000035507</c:v>
                </c:pt>
                <c:pt idx="38">
                  <c:v>3.5400000000008731</c:v>
                </c:pt>
                <c:pt idx="39">
                  <c:v>3.6330000000016298</c:v>
                </c:pt>
                <c:pt idx="40">
                  <c:v>3.7249999999985448</c:v>
                </c:pt>
                <c:pt idx="41">
                  <c:v>3.8170000000027358</c:v>
                </c:pt>
                <c:pt idx="42">
                  <c:v>3.9100000000034925</c:v>
                </c:pt>
                <c:pt idx="43">
                  <c:v>4.0020000000004075</c:v>
                </c:pt>
                <c:pt idx="44">
                  <c:v>4.0950000000011642</c:v>
                </c:pt>
                <c:pt idx="45">
                  <c:v>4.1889999999984866</c:v>
                </c:pt>
                <c:pt idx="46">
                  <c:v>4.2810000000026776</c:v>
                </c:pt>
                <c:pt idx="47">
                  <c:v>4.3740000000034343</c:v>
                </c:pt>
                <c:pt idx="48">
                  <c:v>4.4680000000007567</c:v>
                </c:pt>
                <c:pt idx="49">
                  <c:v>4.5610000000015134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4.9360000000015134</c:v>
                </c:pt>
                <c:pt idx="54">
                  <c:v>5.0259999999980209</c:v>
                </c:pt>
                <c:pt idx="55">
                  <c:v>5.1189999999987776</c:v>
                </c:pt>
                <c:pt idx="56">
                  <c:v>5.2110000000029686</c:v>
                </c:pt>
                <c:pt idx="57">
                  <c:v>5.305000000000291</c:v>
                </c:pt>
                <c:pt idx="58">
                  <c:v>5.397000000004482</c:v>
                </c:pt>
                <c:pt idx="59">
                  <c:v>5.4919999999983702</c:v>
                </c:pt>
                <c:pt idx="60">
                  <c:v>5.5849999999991269</c:v>
                </c:pt>
                <c:pt idx="61">
                  <c:v>5.6770000000033178</c:v>
                </c:pt>
                <c:pt idx="62">
                  <c:v>5.7730000000010477</c:v>
                </c:pt>
                <c:pt idx="63">
                  <c:v>5.8650000000052387</c:v>
                </c:pt>
                <c:pt idx="64">
                  <c:v>5.9579999999987194</c:v>
                </c:pt>
                <c:pt idx="65">
                  <c:v>6.0520000000033178</c:v>
                </c:pt>
                <c:pt idx="66">
                  <c:v>6.147000000004482</c:v>
                </c:pt>
                <c:pt idx="67">
                  <c:v>6.2400000000052387</c:v>
                </c:pt>
                <c:pt idx="68">
                  <c:v>6.3329999999987194</c:v>
                </c:pt>
                <c:pt idx="69">
                  <c:v>6.4279999999998836</c:v>
                </c:pt>
                <c:pt idx="70">
                  <c:v>6.5200000000040745</c:v>
                </c:pt>
                <c:pt idx="71">
                  <c:v>6.6120000000009895</c:v>
                </c:pt>
                <c:pt idx="72">
                  <c:v>6.705999999998312</c:v>
                </c:pt>
                <c:pt idx="73">
                  <c:v>6.8000000000029104</c:v>
                </c:pt>
                <c:pt idx="74">
                  <c:v>6.8919999999998254</c:v>
                </c:pt>
                <c:pt idx="75">
                  <c:v>6.9850000000005821</c:v>
                </c:pt>
                <c:pt idx="76">
                  <c:v>7.0800000000017462</c:v>
                </c:pt>
                <c:pt idx="77">
                  <c:v>7.1730000000025029</c:v>
                </c:pt>
                <c:pt idx="78">
                  <c:v>7.2649999999994179</c:v>
                </c:pt>
                <c:pt idx="79">
                  <c:v>7.3580000000001746</c:v>
                </c:pt>
                <c:pt idx="80">
                  <c:v>7.4510000000009313</c:v>
                </c:pt>
                <c:pt idx="81">
                  <c:v>7.5430000000051223</c:v>
                </c:pt>
                <c:pt idx="82">
                  <c:v>7.635999999998603</c:v>
                </c:pt>
                <c:pt idx="83">
                  <c:v>7.728000000002794</c:v>
                </c:pt>
                <c:pt idx="84">
                  <c:v>7.819999999999709</c:v>
                </c:pt>
                <c:pt idx="85">
                  <c:v>7.9140000000043074</c:v>
                </c:pt>
                <c:pt idx="86">
                  <c:v>8.0070000000050641</c:v>
                </c:pt>
                <c:pt idx="87">
                  <c:v>8.0999999999985448</c:v>
                </c:pt>
                <c:pt idx="88">
                  <c:v>8.1920000000027358</c:v>
                </c:pt>
                <c:pt idx="89">
                  <c:v>8.2850000000034925</c:v>
                </c:pt>
                <c:pt idx="90">
                  <c:v>8.3780000000042492</c:v>
                </c:pt>
                <c:pt idx="91">
                  <c:v>8.4720000000015716</c:v>
                </c:pt>
                <c:pt idx="92">
                  <c:v>8.5650000000023283</c:v>
                </c:pt>
                <c:pt idx="93">
                  <c:v>8.658000000003085</c:v>
                </c:pt>
                <c:pt idx="94">
                  <c:v>8.75</c:v>
                </c:pt>
                <c:pt idx="95">
                  <c:v>8.842000000004191</c:v>
                </c:pt>
                <c:pt idx="96">
                  <c:v>8.9350000000049477</c:v>
                </c:pt>
                <c:pt idx="97">
                  <c:v>9.0279999999984284</c:v>
                </c:pt>
                <c:pt idx="98">
                  <c:v>9.1220000000030268</c:v>
                </c:pt>
                <c:pt idx="99">
                  <c:v>9.2150000000037835</c:v>
                </c:pt>
                <c:pt idx="100">
                  <c:v>9.3070000000006985</c:v>
                </c:pt>
                <c:pt idx="101">
                  <c:v>9.3990000000048894</c:v>
                </c:pt>
                <c:pt idx="102">
                  <c:v>9.4910000000018044</c:v>
                </c:pt>
                <c:pt idx="103">
                  <c:v>9.5829999999987194</c:v>
                </c:pt>
                <c:pt idx="104">
                  <c:v>9.6770000000033178</c:v>
                </c:pt>
                <c:pt idx="105">
                  <c:v>9.7700000000040745</c:v>
                </c:pt>
                <c:pt idx="106">
                  <c:v>9.8630000000048312</c:v>
                </c:pt>
                <c:pt idx="107">
                  <c:v>9.9570000000021537</c:v>
                </c:pt>
                <c:pt idx="108">
                  <c:v>10.048000000002503</c:v>
                </c:pt>
                <c:pt idx="109">
                  <c:v>10.141999999999825</c:v>
                </c:pt>
                <c:pt idx="110">
                  <c:v>10.233000000000175</c:v>
                </c:pt>
                <c:pt idx="111">
                  <c:v>10.327000000004773</c:v>
                </c:pt>
                <c:pt idx="112">
                  <c:v>10.419999999998254</c:v>
                </c:pt>
                <c:pt idx="113">
                  <c:v>10.514999999999418</c:v>
                </c:pt>
                <c:pt idx="114">
                  <c:v>10.607000000003609</c:v>
                </c:pt>
                <c:pt idx="115">
                  <c:v>10.702000000004773</c:v>
                </c:pt>
                <c:pt idx="116">
                  <c:v>10.796000000002095</c:v>
                </c:pt>
                <c:pt idx="117">
                  <c:v>10.889000000002852</c:v>
                </c:pt>
                <c:pt idx="118">
                  <c:v>10.982000000003609</c:v>
                </c:pt>
                <c:pt idx="119">
                  <c:v>11.076000000000931</c:v>
                </c:pt>
                <c:pt idx="120">
                  <c:v>11.171000000002095</c:v>
                </c:pt>
                <c:pt idx="121">
                  <c:v>11.26299999999901</c:v>
                </c:pt>
                <c:pt idx="122">
                  <c:v>11.355999999999767</c:v>
                </c:pt>
                <c:pt idx="123">
                  <c:v>11.450000000004366</c:v>
                </c:pt>
                <c:pt idx="124">
                  <c:v>11.542000000001281</c:v>
                </c:pt>
                <c:pt idx="125">
                  <c:v>11.633999999998196</c:v>
                </c:pt>
                <c:pt idx="126">
                  <c:v>11.726000000002387</c:v>
                </c:pt>
                <c:pt idx="127">
                  <c:v>11.821000000003551</c:v>
                </c:pt>
                <c:pt idx="128">
                  <c:v>11.913000000000466</c:v>
                </c:pt>
                <c:pt idx="129">
                  <c:v>12.00800000000163</c:v>
                </c:pt>
                <c:pt idx="130">
                  <c:v>12.099999999998545</c:v>
                </c:pt>
                <c:pt idx="131">
                  <c:v>12.194000000003143</c:v>
                </c:pt>
                <c:pt idx="132">
                  <c:v>12.2870000000039</c:v>
                </c:pt>
                <c:pt idx="133">
                  <c:v>12.380000000004657</c:v>
                </c:pt>
                <c:pt idx="134">
                  <c:v>12.474000000001979</c:v>
                </c:pt>
                <c:pt idx="135">
                  <c:v>12.565999999998894</c:v>
                </c:pt>
                <c:pt idx="136">
                  <c:v>12.658999999999651</c:v>
                </c:pt>
                <c:pt idx="137">
                  <c:v>12.753000000004249</c:v>
                </c:pt>
                <c:pt idx="138">
                  <c:v>12.843000000000757</c:v>
                </c:pt>
                <c:pt idx="139">
                  <c:v>12.936000000001513</c:v>
                </c:pt>
                <c:pt idx="140">
                  <c:v>13.029999999998836</c:v>
                </c:pt>
                <c:pt idx="141">
                  <c:v>13.124000000003434</c:v>
                </c:pt>
                <c:pt idx="142">
                  <c:v>13.216000000000349</c:v>
                </c:pt>
                <c:pt idx="143">
                  <c:v>13.310000000004948</c:v>
                </c:pt>
                <c:pt idx="144">
                  <c:v>13.402999999998428</c:v>
                </c:pt>
                <c:pt idx="145">
                  <c:v>13.497000000003027</c:v>
                </c:pt>
                <c:pt idx="146">
                  <c:v>13.592000000004191</c:v>
                </c:pt>
                <c:pt idx="147">
                  <c:v>13.686999999998079</c:v>
                </c:pt>
                <c:pt idx="148">
                  <c:v>13.777999999998428</c:v>
                </c:pt>
                <c:pt idx="149">
                  <c:v>13.870999999999185</c:v>
                </c:pt>
                <c:pt idx="150">
                  <c:v>13.963999999999942</c:v>
                </c:pt>
                <c:pt idx="151">
                  <c:v>14.05800000000454</c:v>
                </c:pt>
                <c:pt idx="152">
                  <c:v>14.152000000001863</c:v>
                </c:pt>
                <c:pt idx="153">
                  <c:v>14.243000000002212</c:v>
                </c:pt>
                <c:pt idx="154">
                  <c:v>14.336000000002969</c:v>
                </c:pt>
                <c:pt idx="155">
                  <c:v>14.429000000003725</c:v>
                </c:pt>
                <c:pt idx="156">
                  <c:v>14.523000000001048</c:v>
                </c:pt>
                <c:pt idx="157">
                  <c:v>14.61699999999837</c:v>
                </c:pt>
                <c:pt idx="158">
                  <c:v>14.709000000002561</c:v>
                </c:pt>
                <c:pt idx="159">
                  <c:v>14.802000000003318</c:v>
                </c:pt>
                <c:pt idx="160">
                  <c:v>14.894000000000233</c:v>
                </c:pt>
                <c:pt idx="161">
                  <c:v>14.988000000004831</c:v>
                </c:pt>
                <c:pt idx="162">
                  <c:v>15.082000000002154</c:v>
                </c:pt>
                <c:pt idx="163">
                  <c:v>15.17500000000291</c:v>
                </c:pt>
                <c:pt idx="164">
                  <c:v>15.268000000003667</c:v>
                </c:pt>
                <c:pt idx="165">
                  <c:v>15.363000000004831</c:v>
                </c:pt>
                <c:pt idx="166">
                  <c:v>15.45400000000518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A-4007-A6D5-F9155B291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Daiki2!$AG$4:$AG$1000</c:f>
              <c:numCache>
                <c:formatCode>General</c:formatCode>
                <c:ptCount val="997"/>
                <c:pt idx="0">
                  <c:v>18.75</c:v>
                </c:pt>
                <c:pt idx="1">
                  <c:v>17.959999084472656</c:v>
                </c:pt>
                <c:pt idx="2">
                  <c:v>13.25</c:v>
                </c:pt>
                <c:pt idx="3">
                  <c:v>14.260000228881836</c:v>
                </c:pt>
                <c:pt idx="4">
                  <c:v>14.489999771118164</c:v>
                </c:pt>
                <c:pt idx="5">
                  <c:v>10.699999809265137</c:v>
                </c:pt>
                <c:pt idx="6">
                  <c:v>11.770000457763672</c:v>
                </c:pt>
                <c:pt idx="7">
                  <c:v>10.270000457763672</c:v>
                </c:pt>
                <c:pt idx="8">
                  <c:v>10.649999618530273</c:v>
                </c:pt>
                <c:pt idx="9">
                  <c:v>10.600000381469727</c:v>
                </c:pt>
                <c:pt idx="10">
                  <c:v>9.369999885559082</c:v>
                </c:pt>
                <c:pt idx="11">
                  <c:v>11.020000457763672</c:v>
                </c:pt>
                <c:pt idx="12">
                  <c:v>10.760000228881836</c:v>
                </c:pt>
                <c:pt idx="13">
                  <c:v>8.9099998474121094</c:v>
                </c:pt>
                <c:pt idx="14">
                  <c:v>4.4800000190734863</c:v>
                </c:pt>
                <c:pt idx="15">
                  <c:v>0.98000001907348633</c:v>
                </c:pt>
                <c:pt idx="16">
                  <c:v>6.3299999237060547</c:v>
                </c:pt>
                <c:pt idx="17">
                  <c:v>6.070000171661377</c:v>
                </c:pt>
                <c:pt idx="18">
                  <c:v>9.9700002670288086</c:v>
                </c:pt>
                <c:pt idx="19">
                  <c:v>6.8899998664855957</c:v>
                </c:pt>
                <c:pt idx="20">
                  <c:v>16.040000915527344</c:v>
                </c:pt>
                <c:pt idx="21">
                  <c:v>11.380000114440918</c:v>
                </c:pt>
                <c:pt idx="22">
                  <c:v>12.949999809265137</c:v>
                </c:pt>
                <c:pt idx="23">
                  <c:v>11.859999656677246</c:v>
                </c:pt>
                <c:pt idx="24">
                  <c:v>10.149999618530273</c:v>
                </c:pt>
                <c:pt idx="25">
                  <c:v>8.6899995803833008</c:v>
                </c:pt>
                <c:pt idx="26">
                  <c:v>8.6899995803833008</c:v>
                </c:pt>
                <c:pt idx="27">
                  <c:v>9.3199996948242188</c:v>
                </c:pt>
                <c:pt idx="28">
                  <c:v>9.3199996948242188</c:v>
                </c:pt>
                <c:pt idx="29">
                  <c:v>11.960000038146973</c:v>
                </c:pt>
                <c:pt idx="30">
                  <c:v>7.4600000381469727</c:v>
                </c:pt>
                <c:pt idx="31">
                  <c:v>8.8900003433227539</c:v>
                </c:pt>
                <c:pt idx="32">
                  <c:v>7.4499998092651367</c:v>
                </c:pt>
                <c:pt idx="33">
                  <c:v>7.0500001907348633</c:v>
                </c:pt>
                <c:pt idx="34">
                  <c:v>7.619999885559082</c:v>
                </c:pt>
                <c:pt idx="35">
                  <c:v>7.619999885559082</c:v>
                </c:pt>
                <c:pt idx="36">
                  <c:v>8.5100002288818359</c:v>
                </c:pt>
                <c:pt idx="37">
                  <c:v>8.2899999618530273</c:v>
                </c:pt>
                <c:pt idx="38">
                  <c:v>7.0799999237060547</c:v>
                </c:pt>
                <c:pt idx="39">
                  <c:v>8.3000001907348633</c:v>
                </c:pt>
                <c:pt idx="40">
                  <c:v>5.2399997711181641</c:v>
                </c:pt>
                <c:pt idx="41">
                  <c:v>7.0999999046325684</c:v>
                </c:pt>
                <c:pt idx="42">
                  <c:v>10.460000038146973</c:v>
                </c:pt>
                <c:pt idx="43">
                  <c:v>10.619999885559082</c:v>
                </c:pt>
                <c:pt idx="44">
                  <c:v>8.6499996185302734</c:v>
                </c:pt>
                <c:pt idx="45">
                  <c:v>7.0500001907348633</c:v>
                </c:pt>
                <c:pt idx="46">
                  <c:v>10.760000228881836</c:v>
                </c:pt>
                <c:pt idx="47">
                  <c:v>8.6800003051757813</c:v>
                </c:pt>
                <c:pt idx="48">
                  <c:v>7.820000171661377</c:v>
                </c:pt>
                <c:pt idx="49">
                  <c:v>10.229999542236328</c:v>
                </c:pt>
                <c:pt idx="50">
                  <c:v>11.369999885559082</c:v>
                </c:pt>
                <c:pt idx="51">
                  <c:v>11.869999885559082</c:v>
                </c:pt>
                <c:pt idx="52">
                  <c:v>13.609999656677246</c:v>
                </c:pt>
                <c:pt idx="53">
                  <c:v>13.680000305175781</c:v>
                </c:pt>
                <c:pt idx="54">
                  <c:v>13.260000228881836</c:v>
                </c:pt>
                <c:pt idx="55">
                  <c:v>13.300000190734863</c:v>
                </c:pt>
                <c:pt idx="56">
                  <c:v>14.229999542236328</c:v>
                </c:pt>
                <c:pt idx="57">
                  <c:v>14.060000419616699</c:v>
                </c:pt>
                <c:pt idx="58">
                  <c:v>13.130000114440918</c:v>
                </c:pt>
                <c:pt idx="59">
                  <c:v>12.350000381469727</c:v>
                </c:pt>
                <c:pt idx="60">
                  <c:v>14.220000267028809</c:v>
                </c:pt>
                <c:pt idx="61">
                  <c:v>14.789999961853027</c:v>
                </c:pt>
                <c:pt idx="62">
                  <c:v>12.729999542236328</c:v>
                </c:pt>
                <c:pt idx="63">
                  <c:v>11.779999732971191</c:v>
                </c:pt>
                <c:pt idx="64">
                  <c:v>12.619999885559082</c:v>
                </c:pt>
                <c:pt idx="65">
                  <c:v>11.829999923706055</c:v>
                </c:pt>
                <c:pt idx="66">
                  <c:v>12</c:v>
                </c:pt>
                <c:pt idx="67">
                  <c:v>11.060000419616699</c:v>
                </c:pt>
                <c:pt idx="68">
                  <c:v>10.880000114440918</c:v>
                </c:pt>
                <c:pt idx="69">
                  <c:v>11.729999542236328</c:v>
                </c:pt>
                <c:pt idx="70">
                  <c:v>10.75</c:v>
                </c:pt>
                <c:pt idx="71">
                  <c:v>10.149999618530273</c:v>
                </c:pt>
                <c:pt idx="72">
                  <c:v>9.3400001525878906</c:v>
                </c:pt>
                <c:pt idx="73">
                  <c:v>8.8999996185302734</c:v>
                </c:pt>
                <c:pt idx="74">
                  <c:v>9.5</c:v>
                </c:pt>
                <c:pt idx="75">
                  <c:v>10.779999732971191</c:v>
                </c:pt>
                <c:pt idx="76">
                  <c:v>8.4600000381469727</c:v>
                </c:pt>
                <c:pt idx="77">
                  <c:v>9.4499998092651367</c:v>
                </c:pt>
                <c:pt idx="78">
                  <c:v>10.579999923706055</c:v>
                </c:pt>
                <c:pt idx="79">
                  <c:v>11.130000114440918</c:v>
                </c:pt>
                <c:pt idx="80">
                  <c:v>10.390000343322754</c:v>
                </c:pt>
                <c:pt idx="81">
                  <c:v>11.970000267028809</c:v>
                </c:pt>
                <c:pt idx="82">
                  <c:v>10.739999771118164</c:v>
                </c:pt>
                <c:pt idx="83">
                  <c:v>15.300000190734863</c:v>
                </c:pt>
                <c:pt idx="84">
                  <c:v>15.300000190734863</c:v>
                </c:pt>
                <c:pt idx="85">
                  <c:v>15.670000076293945</c:v>
                </c:pt>
                <c:pt idx="86">
                  <c:v>13.930000305175781</c:v>
                </c:pt>
                <c:pt idx="87">
                  <c:v>12.810000419616699</c:v>
                </c:pt>
                <c:pt idx="88">
                  <c:v>13.649999618530273</c:v>
                </c:pt>
                <c:pt idx="89">
                  <c:v>15.060000419616699</c:v>
                </c:pt>
                <c:pt idx="90">
                  <c:v>18.110000610351563</c:v>
                </c:pt>
                <c:pt idx="91">
                  <c:v>15.600000381469727</c:v>
                </c:pt>
                <c:pt idx="92">
                  <c:v>14.119999885559082</c:v>
                </c:pt>
                <c:pt idx="93">
                  <c:v>9.0500001907348633</c:v>
                </c:pt>
                <c:pt idx="94">
                  <c:v>10.460000038146973</c:v>
                </c:pt>
                <c:pt idx="95">
                  <c:v>8.4200000762939453</c:v>
                </c:pt>
                <c:pt idx="96">
                  <c:v>9.7700004577636719</c:v>
                </c:pt>
                <c:pt idx="97">
                  <c:v>7.7199997901916504</c:v>
                </c:pt>
                <c:pt idx="98">
                  <c:v>9.2700004577636719</c:v>
                </c:pt>
                <c:pt idx="99">
                  <c:v>8.3400001525878906</c:v>
                </c:pt>
                <c:pt idx="100">
                  <c:v>7.9000000953674316</c:v>
                </c:pt>
                <c:pt idx="101">
                  <c:v>7.9000000953674316</c:v>
                </c:pt>
                <c:pt idx="102">
                  <c:v>8.4099998474121094</c:v>
                </c:pt>
                <c:pt idx="103">
                  <c:v>13.609999656677246</c:v>
                </c:pt>
                <c:pt idx="104">
                  <c:v>13.119999885559082</c:v>
                </c:pt>
                <c:pt idx="105">
                  <c:v>11.300000190734863</c:v>
                </c:pt>
                <c:pt idx="106">
                  <c:v>10.359999656677246</c:v>
                </c:pt>
                <c:pt idx="107">
                  <c:v>11.979999542236328</c:v>
                </c:pt>
                <c:pt idx="108">
                  <c:v>11.550000190734863</c:v>
                </c:pt>
                <c:pt idx="109">
                  <c:v>13.800000190734863</c:v>
                </c:pt>
                <c:pt idx="110">
                  <c:v>14.659999847412109</c:v>
                </c:pt>
                <c:pt idx="111">
                  <c:v>12.5</c:v>
                </c:pt>
                <c:pt idx="112">
                  <c:v>12.930000305175781</c:v>
                </c:pt>
                <c:pt idx="113">
                  <c:v>18.319999694824219</c:v>
                </c:pt>
                <c:pt idx="114">
                  <c:v>13.949999809265137</c:v>
                </c:pt>
                <c:pt idx="115">
                  <c:v>14.109999656677246</c:v>
                </c:pt>
                <c:pt idx="116">
                  <c:v>15.439999580383301</c:v>
                </c:pt>
                <c:pt idx="117">
                  <c:v>17.680000305175781</c:v>
                </c:pt>
                <c:pt idx="118">
                  <c:v>14.909999847412109</c:v>
                </c:pt>
                <c:pt idx="119">
                  <c:v>14.939999580383301</c:v>
                </c:pt>
                <c:pt idx="120">
                  <c:v>14.949999809265137</c:v>
                </c:pt>
                <c:pt idx="121">
                  <c:v>13.729999542236328</c:v>
                </c:pt>
                <c:pt idx="122">
                  <c:v>15.699999809265137</c:v>
                </c:pt>
                <c:pt idx="123">
                  <c:v>19.200000762939453</c:v>
                </c:pt>
                <c:pt idx="124">
                  <c:v>20.760000228881836</c:v>
                </c:pt>
                <c:pt idx="125">
                  <c:v>20.870000839233398</c:v>
                </c:pt>
                <c:pt idx="126">
                  <c:v>18.049999237060547</c:v>
                </c:pt>
                <c:pt idx="127">
                  <c:v>19.579999923706055</c:v>
                </c:pt>
                <c:pt idx="128">
                  <c:v>21.440000534057617</c:v>
                </c:pt>
                <c:pt idx="129">
                  <c:v>20.940000534057617</c:v>
                </c:pt>
                <c:pt idx="130">
                  <c:v>18.25</c:v>
                </c:pt>
                <c:pt idx="131">
                  <c:v>15.279999732971191</c:v>
                </c:pt>
                <c:pt idx="132">
                  <c:v>10.850000381469727</c:v>
                </c:pt>
                <c:pt idx="133">
                  <c:v>10.199999809265137</c:v>
                </c:pt>
                <c:pt idx="134">
                  <c:v>9.2100000381469727</c:v>
                </c:pt>
                <c:pt idx="135">
                  <c:v>17.729999542236328</c:v>
                </c:pt>
                <c:pt idx="136">
                  <c:v>16.229999542236328</c:v>
                </c:pt>
                <c:pt idx="137">
                  <c:v>16.389999389648438</c:v>
                </c:pt>
                <c:pt idx="138">
                  <c:v>17.040000915527344</c:v>
                </c:pt>
                <c:pt idx="139">
                  <c:v>15.079999923706055</c:v>
                </c:pt>
                <c:pt idx="140">
                  <c:v>15.970000267028809</c:v>
                </c:pt>
                <c:pt idx="141">
                  <c:v>15.729999542236328</c:v>
                </c:pt>
                <c:pt idx="142">
                  <c:v>16.440000534057617</c:v>
                </c:pt>
                <c:pt idx="143">
                  <c:v>14.569999694824219</c:v>
                </c:pt>
                <c:pt idx="144">
                  <c:v>9.7700004577636719</c:v>
                </c:pt>
                <c:pt idx="145">
                  <c:v>10.920000076293945</c:v>
                </c:pt>
                <c:pt idx="146">
                  <c:v>12.069999694824219</c:v>
                </c:pt>
                <c:pt idx="147">
                  <c:v>12.770000457763672</c:v>
                </c:pt>
                <c:pt idx="148">
                  <c:v>12.460000038146973</c:v>
                </c:pt>
                <c:pt idx="149">
                  <c:v>14.409999847412109</c:v>
                </c:pt>
                <c:pt idx="150">
                  <c:v>13.569999694824219</c:v>
                </c:pt>
                <c:pt idx="151">
                  <c:v>15.569999694824219</c:v>
                </c:pt>
                <c:pt idx="152">
                  <c:v>16.370000839233398</c:v>
                </c:pt>
                <c:pt idx="153">
                  <c:v>18.25</c:v>
                </c:pt>
                <c:pt idx="154">
                  <c:v>16.729999542236328</c:v>
                </c:pt>
                <c:pt idx="155">
                  <c:v>16.610000610351563</c:v>
                </c:pt>
                <c:pt idx="156">
                  <c:v>17.809999465942383</c:v>
                </c:pt>
                <c:pt idx="157">
                  <c:v>14.449999809265137</c:v>
                </c:pt>
                <c:pt idx="158">
                  <c:v>22.440000534057617</c:v>
                </c:pt>
                <c:pt idx="159">
                  <c:v>16.440000534057617</c:v>
                </c:pt>
                <c:pt idx="160">
                  <c:v>20.389999389648438</c:v>
                </c:pt>
                <c:pt idx="161">
                  <c:v>21.829999923706055</c:v>
                </c:pt>
                <c:pt idx="162">
                  <c:v>22.5</c:v>
                </c:pt>
                <c:pt idx="163">
                  <c:v>26.079999923706055</c:v>
                </c:pt>
                <c:pt idx="164">
                  <c:v>23.670000076293945</c:v>
                </c:pt>
                <c:pt idx="165">
                  <c:v>29.649999618530273</c:v>
                </c:pt>
                <c:pt idx="166">
                  <c:v>22.200000762939453</c:v>
                </c:pt>
                <c:pt idx="167">
                  <c:v>17.469999313354492</c:v>
                </c:pt>
                <c:pt idx="168">
                  <c:v>14.649999618530273</c:v>
                </c:pt>
                <c:pt idx="169">
                  <c:v>13.630000114440918</c:v>
                </c:pt>
                <c:pt idx="170">
                  <c:v>11.560000419616699</c:v>
                </c:pt>
                <c:pt idx="171">
                  <c:v>17.950000762939453</c:v>
                </c:pt>
                <c:pt idx="172">
                  <c:v>13.789999961853027</c:v>
                </c:pt>
                <c:pt idx="173">
                  <c:v>12.050000190734863</c:v>
                </c:pt>
                <c:pt idx="174">
                  <c:v>12.300000190734863</c:v>
                </c:pt>
                <c:pt idx="175">
                  <c:v>10.039999961853027</c:v>
                </c:pt>
                <c:pt idx="176">
                  <c:v>8.3900003433227539</c:v>
                </c:pt>
                <c:pt idx="177">
                  <c:v>13.340000152587891</c:v>
                </c:pt>
                <c:pt idx="178">
                  <c:v>8.3999996185302734</c:v>
                </c:pt>
                <c:pt idx="179">
                  <c:v>11.680000305175781</c:v>
                </c:pt>
                <c:pt idx="180">
                  <c:v>11.779999732971191</c:v>
                </c:pt>
                <c:pt idx="181">
                  <c:v>17.729999542236328</c:v>
                </c:pt>
                <c:pt idx="182">
                  <c:v>14.399999618530273</c:v>
                </c:pt>
                <c:pt idx="183">
                  <c:v>11.479999542236328</c:v>
                </c:pt>
                <c:pt idx="184">
                  <c:v>9.8500003814697266</c:v>
                </c:pt>
                <c:pt idx="185">
                  <c:v>8.6400003433227539</c:v>
                </c:pt>
                <c:pt idx="186">
                  <c:v>8.8900003433227539</c:v>
                </c:pt>
                <c:pt idx="187">
                  <c:v>13.340000152587891</c:v>
                </c:pt>
                <c:pt idx="188">
                  <c:v>8.7700004577636719</c:v>
                </c:pt>
                <c:pt idx="189">
                  <c:v>12.609999656677246</c:v>
                </c:pt>
                <c:pt idx="190">
                  <c:v>12.640000343322754</c:v>
                </c:pt>
                <c:pt idx="191">
                  <c:v>13.949999809265137</c:v>
                </c:pt>
                <c:pt idx="192">
                  <c:v>16.469999313354492</c:v>
                </c:pt>
                <c:pt idx="193">
                  <c:v>13.329999923706055</c:v>
                </c:pt>
                <c:pt idx="194">
                  <c:v>12.619999885559082</c:v>
                </c:pt>
                <c:pt idx="195">
                  <c:v>10.199999809265137</c:v>
                </c:pt>
                <c:pt idx="196">
                  <c:v>8.0500001907348633</c:v>
                </c:pt>
                <c:pt idx="197">
                  <c:v>11.319999694824219</c:v>
                </c:pt>
                <c:pt idx="198">
                  <c:v>8.630000114440918</c:v>
                </c:pt>
                <c:pt idx="199">
                  <c:v>13.460000038146973</c:v>
                </c:pt>
                <c:pt idx="200">
                  <c:v>15.149999618530273</c:v>
                </c:pt>
                <c:pt idx="201">
                  <c:v>11.909999847412109</c:v>
                </c:pt>
                <c:pt idx="202">
                  <c:v>12</c:v>
                </c:pt>
                <c:pt idx="203">
                  <c:v>8.6499996185302734</c:v>
                </c:pt>
                <c:pt idx="204">
                  <c:v>8.7399997711181641</c:v>
                </c:pt>
                <c:pt idx="205">
                  <c:v>11.5</c:v>
                </c:pt>
                <c:pt idx="206">
                  <c:v>15.850000381469727</c:v>
                </c:pt>
                <c:pt idx="207">
                  <c:v>12.229999542236328</c:v>
                </c:pt>
                <c:pt idx="208">
                  <c:v>10.5</c:v>
                </c:pt>
                <c:pt idx="209">
                  <c:v>11.489999771118164</c:v>
                </c:pt>
                <c:pt idx="210">
                  <c:v>11.739999771118164</c:v>
                </c:pt>
                <c:pt idx="211">
                  <c:v>11.840000152587891</c:v>
                </c:pt>
                <c:pt idx="212">
                  <c:v>10.529999732971191</c:v>
                </c:pt>
                <c:pt idx="213">
                  <c:v>19.719999313354492</c:v>
                </c:pt>
                <c:pt idx="214">
                  <c:v>19.610000610351563</c:v>
                </c:pt>
                <c:pt idx="215">
                  <c:v>17.969999313354492</c:v>
                </c:pt>
                <c:pt idx="216">
                  <c:v>17.489999771118164</c:v>
                </c:pt>
                <c:pt idx="217">
                  <c:v>16.129999160766602</c:v>
                </c:pt>
                <c:pt idx="218">
                  <c:v>18.020000457763672</c:v>
                </c:pt>
                <c:pt idx="219">
                  <c:v>23.399999618530273</c:v>
                </c:pt>
                <c:pt idx="220">
                  <c:v>16.770000457763672</c:v>
                </c:pt>
                <c:pt idx="221">
                  <c:v>17</c:v>
                </c:pt>
                <c:pt idx="222">
                  <c:v>16.979999542236328</c:v>
                </c:pt>
                <c:pt idx="223">
                  <c:v>29.049999237060547</c:v>
                </c:pt>
                <c:pt idx="224">
                  <c:v>17.819999694824219</c:v>
                </c:pt>
                <c:pt idx="225">
                  <c:v>15.289999961853027</c:v>
                </c:pt>
                <c:pt idx="226">
                  <c:v>17.459999084472656</c:v>
                </c:pt>
                <c:pt idx="227">
                  <c:v>18.209999084472656</c:v>
                </c:pt>
                <c:pt idx="228">
                  <c:v>17.670000076293945</c:v>
                </c:pt>
                <c:pt idx="229">
                  <c:v>16.629999160766602</c:v>
                </c:pt>
                <c:pt idx="230">
                  <c:v>13.710000038146973</c:v>
                </c:pt>
                <c:pt idx="231">
                  <c:v>21.090000152587891</c:v>
                </c:pt>
                <c:pt idx="232">
                  <c:v>19.799999237060547</c:v>
                </c:pt>
              </c:numCache>
            </c:numRef>
          </c:xVal>
          <c:yVal>
            <c:numRef>
              <c:f>Daiki2!$AC$4:$AC$1000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0.13200000000000001</c:v>
                </c:pt>
                <c:pt idx="3">
                  <c:v>0.21199999999999999</c:v>
                </c:pt>
                <c:pt idx="4">
                  <c:v>0.28499999999999998</c:v>
                </c:pt>
                <c:pt idx="5">
                  <c:v>0.34699999999999998</c:v>
                </c:pt>
                <c:pt idx="6">
                  <c:v>0.40799999999999997</c:v>
                </c:pt>
                <c:pt idx="7">
                  <c:v>0.47399999999999998</c:v>
                </c:pt>
                <c:pt idx="8">
                  <c:v>0.52700000000000002</c:v>
                </c:pt>
                <c:pt idx="9">
                  <c:v>0.59299999999999997</c:v>
                </c:pt>
                <c:pt idx="10">
                  <c:v>0.66800000000000004</c:v>
                </c:pt>
                <c:pt idx="11">
                  <c:v>0.747</c:v>
                </c:pt>
                <c:pt idx="12">
                  <c:v>0.83</c:v>
                </c:pt>
                <c:pt idx="13">
                  <c:v>0.90100000000000002</c:v>
                </c:pt>
                <c:pt idx="14">
                  <c:v>0.96599999999999997</c:v>
                </c:pt>
                <c:pt idx="15">
                  <c:v>1.014</c:v>
                </c:pt>
                <c:pt idx="16">
                  <c:v>1.0740000000000001</c:v>
                </c:pt>
                <c:pt idx="17">
                  <c:v>1.1319999999999999</c:v>
                </c:pt>
                <c:pt idx="18">
                  <c:v>1.2</c:v>
                </c:pt>
                <c:pt idx="19">
                  <c:v>1.2549999999999999</c:v>
                </c:pt>
                <c:pt idx="20">
                  <c:v>1.3340000000000001</c:v>
                </c:pt>
                <c:pt idx="21">
                  <c:v>1.413</c:v>
                </c:pt>
                <c:pt idx="22">
                  <c:v>1.4910000000000001</c:v>
                </c:pt>
                <c:pt idx="23">
                  <c:v>1.5589999999999999</c:v>
                </c:pt>
                <c:pt idx="24">
                  <c:v>1.6140000000000001</c:v>
                </c:pt>
                <c:pt idx="25">
                  <c:v>1.6559999999999999</c:v>
                </c:pt>
                <c:pt idx="26">
                  <c:v>1.7150000000000001</c:v>
                </c:pt>
                <c:pt idx="27">
                  <c:v>1.788</c:v>
                </c:pt>
                <c:pt idx="28">
                  <c:v>1.8440000000000001</c:v>
                </c:pt>
                <c:pt idx="29">
                  <c:v>1.9179999999999999</c:v>
                </c:pt>
                <c:pt idx="30">
                  <c:v>1.9890000000000001</c:v>
                </c:pt>
                <c:pt idx="31">
                  <c:v>2.0489999999999999</c:v>
                </c:pt>
                <c:pt idx="32">
                  <c:v>2.1139999999999999</c:v>
                </c:pt>
                <c:pt idx="33">
                  <c:v>2.1829999999999998</c:v>
                </c:pt>
                <c:pt idx="34">
                  <c:v>2.2480000000000002</c:v>
                </c:pt>
                <c:pt idx="35">
                  <c:v>2.3180000000000001</c:v>
                </c:pt>
                <c:pt idx="36">
                  <c:v>2.3889999999999998</c:v>
                </c:pt>
                <c:pt idx="37">
                  <c:v>2.4460000000000002</c:v>
                </c:pt>
                <c:pt idx="38">
                  <c:v>2.5169999999999999</c:v>
                </c:pt>
                <c:pt idx="39">
                  <c:v>2.593</c:v>
                </c:pt>
                <c:pt idx="40">
                  <c:v>2.6659999999999999</c:v>
                </c:pt>
                <c:pt idx="41">
                  <c:v>2.7269999999999999</c:v>
                </c:pt>
                <c:pt idx="42">
                  <c:v>2.7879999999999998</c:v>
                </c:pt>
                <c:pt idx="43">
                  <c:v>2.847</c:v>
                </c:pt>
                <c:pt idx="44">
                  <c:v>2.91</c:v>
                </c:pt>
                <c:pt idx="45">
                  <c:v>2.9830000000000001</c:v>
                </c:pt>
                <c:pt idx="46">
                  <c:v>3.0430000000000001</c:v>
                </c:pt>
                <c:pt idx="47">
                  <c:v>3.1160000000000001</c:v>
                </c:pt>
                <c:pt idx="48">
                  <c:v>3.177</c:v>
                </c:pt>
                <c:pt idx="49">
                  <c:v>3.2469999999999999</c:v>
                </c:pt>
                <c:pt idx="50">
                  <c:v>3.3109999999999999</c:v>
                </c:pt>
                <c:pt idx="51">
                  <c:v>3.3849999999999998</c:v>
                </c:pt>
                <c:pt idx="52">
                  <c:v>3.4430000000000001</c:v>
                </c:pt>
                <c:pt idx="53">
                  <c:v>3.5059999999999998</c:v>
                </c:pt>
                <c:pt idx="54">
                  <c:v>3.58</c:v>
                </c:pt>
                <c:pt idx="55">
                  <c:v>3.6549999999999998</c:v>
                </c:pt>
                <c:pt idx="56">
                  <c:v>3.7120000000000002</c:v>
                </c:pt>
                <c:pt idx="57">
                  <c:v>3.7749999999999999</c:v>
                </c:pt>
                <c:pt idx="58">
                  <c:v>3.85</c:v>
                </c:pt>
                <c:pt idx="59">
                  <c:v>3.9119999999999999</c:v>
                </c:pt>
                <c:pt idx="60">
                  <c:v>3.9809999999999999</c:v>
                </c:pt>
                <c:pt idx="61">
                  <c:v>4.0439999999999996</c:v>
                </c:pt>
                <c:pt idx="62">
                  <c:v>4.1079999999999997</c:v>
                </c:pt>
                <c:pt idx="63">
                  <c:v>4.1900000000000004</c:v>
                </c:pt>
                <c:pt idx="64">
                  <c:v>4.2629999999999999</c:v>
                </c:pt>
                <c:pt idx="65">
                  <c:v>4.32</c:v>
                </c:pt>
                <c:pt idx="66">
                  <c:v>4.38</c:v>
                </c:pt>
                <c:pt idx="67">
                  <c:v>4.4400000000000004</c:v>
                </c:pt>
                <c:pt idx="68">
                  <c:v>4.5069999999999997</c:v>
                </c:pt>
                <c:pt idx="69">
                  <c:v>4.5739999999999998</c:v>
                </c:pt>
                <c:pt idx="70">
                  <c:v>4.6470000000000002</c:v>
                </c:pt>
                <c:pt idx="71">
                  <c:v>4.7030000000000003</c:v>
                </c:pt>
                <c:pt idx="72">
                  <c:v>4.782</c:v>
                </c:pt>
                <c:pt idx="73">
                  <c:v>4.8529999999999998</c:v>
                </c:pt>
                <c:pt idx="74">
                  <c:v>4.9320000000000004</c:v>
                </c:pt>
                <c:pt idx="75">
                  <c:v>5.008</c:v>
                </c:pt>
                <c:pt idx="76">
                  <c:v>5.0679999999999996</c:v>
                </c:pt>
                <c:pt idx="77">
                  <c:v>5.1239999999999997</c:v>
                </c:pt>
                <c:pt idx="78">
                  <c:v>5.18</c:v>
                </c:pt>
                <c:pt idx="79">
                  <c:v>5.2409999999999997</c:v>
                </c:pt>
                <c:pt idx="80">
                  <c:v>5.3019999999999996</c:v>
                </c:pt>
                <c:pt idx="81">
                  <c:v>5.3680000000000003</c:v>
                </c:pt>
                <c:pt idx="82">
                  <c:v>5.4480000000000004</c:v>
                </c:pt>
                <c:pt idx="83">
                  <c:v>5.5119999999999996</c:v>
                </c:pt>
                <c:pt idx="84">
                  <c:v>5.5670000000000002</c:v>
                </c:pt>
                <c:pt idx="85">
                  <c:v>5.63</c:v>
                </c:pt>
                <c:pt idx="86">
                  <c:v>5.702</c:v>
                </c:pt>
                <c:pt idx="87">
                  <c:v>5.7889999999999997</c:v>
                </c:pt>
                <c:pt idx="88">
                  <c:v>5.859</c:v>
                </c:pt>
                <c:pt idx="89">
                  <c:v>5.9160000000000004</c:v>
                </c:pt>
                <c:pt idx="90">
                  <c:v>5.9740000000000002</c:v>
                </c:pt>
                <c:pt idx="91">
                  <c:v>6.0369999999999999</c:v>
                </c:pt>
                <c:pt idx="92">
                  <c:v>6.1130000000000004</c:v>
                </c:pt>
                <c:pt idx="93">
                  <c:v>6.1680000000000001</c:v>
                </c:pt>
                <c:pt idx="94">
                  <c:v>6.2309999999999999</c:v>
                </c:pt>
                <c:pt idx="95">
                  <c:v>6.2960000000000003</c:v>
                </c:pt>
                <c:pt idx="96">
                  <c:v>6.3579999999999997</c:v>
                </c:pt>
                <c:pt idx="97">
                  <c:v>6.4349999999999996</c:v>
                </c:pt>
                <c:pt idx="98">
                  <c:v>6.5190000000000001</c:v>
                </c:pt>
                <c:pt idx="99">
                  <c:v>6.5830000000000002</c:v>
                </c:pt>
                <c:pt idx="100">
                  <c:v>6.6310000000000002</c:v>
                </c:pt>
                <c:pt idx="101">
                  <c:v>6.6970000000000001</c:v>
                </c:pt>
                <c:pt idx="102">
                  <c:v>6.7750000000000004</c:v>
                </c:pt>
                <c:pt idx="103">
                  <c:v>6.8440000000000003</c:v>
                </c:pt>
                <c:pt idx="104">
                  <c:v>6.9020000000000001</c:v>
                </c:pt>
                <c:pt idx="105">
                  <c:v>6.9649999999999999</c:v>
                </c:pt>
                <c:pt idx="106">
                  <c:v>7.0279999999999996</c:v>
                </c:pt>
                <c:pt idx="107">
                  <c:v>7.0990000000000002</c:v>
                </c:pt>
                <c:pt idx="108">
                  <c:v>7.1589999999999998</c:v>
                </c:pt>
                <c:pt idx="109">
                  <c:v>7.2320000000000002</c:v>
                </c:pt>
                <c:pt idx="110">
                  <c:v>7.3040000000000003</c:v>
                </c:pt>
                <c:pt idx="111">
                  <c:v>7.3639999999999999</c:v>
                </c:pt>
                <c:pt idx="112">
                  <c:v>7.4249999999999998</c:v>
                </c:pt>
                <c:pt idx="113">
                  <c:v>7.4889999999999999</c:v>
                </c:pt>
                <c:pt idx="114">
                  <c:v>7.5579999999999998</c:v>
                </c:pt>
                <c:pt idx="115">
                  <c:v>7.6280000000000001</c:v>
                </c:pt>
                <c:pt idx="116">
                  <c:v>7.6970000000000001</c:v>
                </c:pt>
                <c:pt idx="117">
                  <c:v>7.7610000000000001</c:v>
                </c:pt>
                <c:pt idx="118">
                  <c:v>7.8280000000000003</c:v>
                </c:pt>
                <c:pt idx="119">
                  <c:v>7.8920000000000003</c:v>
                </c:pt>
                <c:pt idx="120">
                  <c:v>7.9550000000000001</c:v>
                </c:pt>
                <c:pt idx="121">
                  <c:v>8.0180000000000007</c:v>
                </c:pt>
                <c:pt idx="122">
                  <c:v>8.0950000000000006</c:v>
                </c:pt>
                <c:pt idx="123">
                  <c:v>8.1780000000000008</c:v>
                </c:pt>
                <c:pt idx="124">
                  <c:v>8.26</c:v>
                </c:pt>
                <c:pt idx="125">
                  <c:v>8.3360000000000003</c:v>
                </c:pt>
                <c:pt idx="126">
                  <c:v>8.41</c:v>
                </c:pt>
                <c:pt idx="127">
                  <c:v>8.4760000000000009</c:v>
                </c:pt>
                <c:pt idx="128">
                  <c:v>8.5440000000000005</c:v>
                </c:pt>
                <c:pt idx="129">
                  <c:v>8.6059999999999999</c:v>
                </c:pt>
                <c:pt idx="130">
                  <c:v>8.6660000000000004</c:v>
                </c:pt>
                <c:pt idx="131">
                  <c:v>8.7370000000000001</c:v>
                </c:pt>
                <c:pt idx="132">
                  <c:v>8.7989999999999995</c:v>
                </c:pt>
                <c:pt idx="133">
                  <c:v>8.8569999999999993</c:v>
                </c:pt>
                <c:pt idx="134">
                  <c:v>8.9090000000000007</c:v>
                </c:pt>
                <c:pt idx="135">
                  <c:v>8.9640000000000004</c:v>
                </c:pt>
                <c:pt idx="136">
                  <c:v>9.0169999999999995</c:v>
                </c:pt>
                <c:pt idx="137">
                  <c:v>9.0809999999999995</c:v>
                </c:pt>
                <c:pt idx="138">
                  <c:v>9.1530000000000005</c:v>
                </c:pt>
                <c:pt idx="139">
                  <c:v>9.2129999999999992</c:v>
                </c:pt>
                <c:pt idx="140">
                  <c:v>9.2840000000000007</c:v>
                </c:pt>
                <c:pt idx="141">
                  <c:v>9.3629999999999995</c:v>
                </c:pt>
                <c:pt idx="142">
                  <c:v>9.4480000000000004</c:v>
                </c:pt>
                <c:pt idx="143">
                  <c:v>9.5060000000000002</c:v>
                </c:pt>
                <c:pt idx="144">
                  <c:v>9.57</c:v>
                </c:pt>
                <c:pt idx="145">
                  <c:v>9.6310000000000002</c:v>
                </c:pt>
                <c:pt idx="146">
                  <c:v>9.6910000000000007</c:v>
                </c:pt>
                <c:pt idx="147">
                  <c:v>9.75</c:v>
                </c:pt>
                <c:pt idx="148">
                  <c:v>9.8290000000000006</c:v>
                </c:pt>
                <c:pt idx="149">
                  <c:v>9.9079999999999995</c:v>
                </c:pt>
                <c:pt idx="150">
                  <c:v>9.9990000000000006</c:v>
                </c:pt>
                <c:pt idx="151">
                  <c:v>10.081</c:v>
                </c:pt>
                <c:pt idx="152">
                  <c:v>10.162000000000001</c:v>
                </c:pt>
                <c:pt idx="153">
                  <c:v>10.212</c:v>
                </c:pt>
                <c:pt idx="154">
                  <c:v>10.279</c:v>
                </c:pt>
                <c:pt idx="155">
                  <c:v>10.345000000000001</c:v>
                </c:pt>
                <c:pt idx="156">
                  <c:v>10.411</c:v>
                </c:pt>
                <c:pt idx="157">
                  <c:v>10.486000000000001</c:v>
                </c:pt>
                <c:pt idx="158">
                  <c:v>10.548</c:v>
                </c:pt>
                <c:pt idx="159">
                  <c:v>10.629</c:v>
                </c:pt>
                <c:pt idx="160">
                  <c:v>10.712</c:v>
                </c:pt>
                <c:pt idx="161">
                  <c:v>10.782999999999999</c:v>
                </c:pt>
                <c:pt idx="162">
                  <c:v>10.862</c:v>
                </c:pt>
                <c:pt idx="163">
                  <c:v>10.930999999999999</c:v>
                </c:pt>
                <c:pt idx="164">
                  <c:v>11.006</c:v>
                </c:pt>
                <c:pt idx="165">
                  <c:v>11.071</c:v>
                </c:pt>
                <c:pt idx="166">
                  <c:v>11.131</c:v>
                </c:pt>
                <c:pt idx="167">
                  <c:v>11.193</c:v>
                </c:pt>
                <c:pt idx="168">
                  <c:v>11.260999999999999</c:v>
                </c:pt>
                <c:pt idx="169">
                  <c:v>11.319000000000001</c:v>
                </c:pt>
                <c:pt idx="170">
                  <c:v>11.382999999999999</c:v>
                </c:pt>
                <c:pt idx="171">
                  <c:v>11.445</c:v>
                </c:pt>
                <c:pt idx="172">
                  <c:v>11.51</c:v>
                </c:pt>
                <c:pt idx="173">
                  <c:v>11.57</c:v>
                </c:pt>
                <c:pt idx="174">
                  <c:v>11.632999999999999</c:v>
                </c:pt>
                <c:pt idx="175">
                  <c:v>11.695</c:v>
                </c:pt>
                <c:pt idx="176">
                  <c:v>11.756</c:v>
                </c:pt>
                <c:pt idx="177">
                  <c:v>11.821999999999999</c:v>
                </c:pt>
                <c:pt idx="178">
                  <c:v>11.884</c:v>
                </c:pt>
                <c:pt idx="179">
                  <c:v>11.944000000000001</c:v>
                </c:pt>
                <c:pt idx="180">
                  <c:v>12.009</c:v>
                </c:pt>
                <c:pt idx="181">
                  <c:v>12.083</c:v>
                </c:pt>
                <c:pt idx="182">
                  <c:v>12.148</c:v>
                </c:pt>
                <c:pt idx="183">
                  <c:v>12.211</c:v>
                </c:pt>
                <c:pt idx="184">
                  <c:v>12.273999999999999</c:v>
                </c:pt>
                <c:pt idx="185">
                  <c:v>12.340999999999999</c:v>
                </c:pt>
                <c:pt idx="186">
                  <c:v>12.413</c:v>
                </c:pt>
                <c:pt idx="187">
                  <c:v>12.481</c:v>
                </c:pt>
                <c:pt idx="188">
                  <c:v>12.55</c:v>
                </c:pt>
                <c:pt idx="189">
                  <c:v>12.614000000000001</c:v>
                </c:pt>
                <c:pt idx="190">
                  <c:v>12.669</c:v>
                </c:pt>
                <c:pt idx="191">
                  <c:v>12.734999999999999</c:v>
                </c:pt>
                <c:pt idx="192">
                  <c:v>12.808</c:v>
                </c:pt>
                <c:pt idx="193">
                  <c:v>12.871</c:v>
                </c:pt>
                <c:pt idx="194">
                  <c:v>12.939</c:v>
                </c:pt>
                <c:pt idx="195">
                  <c:v>13.000999999999999</c:v>
                </c:pt>
                <c:pt idx="196">
                  <c:v>13.074</c:v>
                </c:pt>
                <c:pt idx="197">
                  <c:v>13.134</c:v>
                </c:pt>
                <c:pt idx="198">
                  <c:v>13.198</c:v>
                </c:pt>
                <c:pt idx="199">
                  <c:v>13.266</c:v>
                </c:pt>
                <c:pt idx="200">
                  <c:v>13.340999999999999</c:v>
                </c:pt>
                <c:pt idx="201">
                  <c:v>13.401999999999999</c:v>
                </c:pt>
                <c:pt idx="202">
                  <c:v>13.475</c:v>
                </c:pt>
                <c:pt idx="203">
                  <c:v>13.545</c:v>
                </c:pt>
                <c:pt idx="204">
                  <c:v>13.602</c:v>
                </c:pt>
                <c:pt idx="205">
                  <c:v>13.663</c:v>
                </c:pt>
                <c:pt idx="206">
                  <c:v>13.738</c:v>
                </c:pt>
                <c:pt idx="207">
                  <c:v>13.805999999999999</c:v>
                </c:pt>
                <c:pt idx="208">
                  <c:v>13.875999999999999</c:v>
                </c:pt>
                <c:pt idx="209">
                  <c:v>13.94</c:v>
                </c:pt>
                <c:pt idx="210">
                  <c:v>14</c:v>
                </c:pt>
                <c:pt idx="211">
                  <c:v>14.057</c:v>
                </c:pt>
                <c:pt idx="212">
                  <c:v>14.125999999999999</c:v>
                </c:pt>
                <c:pt idx="213">
                  <c:v>14.196</c:v>
                </c:pt>
                <c:pt idx="214">
                  <c:v>14.273999999999999</c:v>
                </c:pt>
                <c:pt idx="215">
                  <c:v>14.339</c:v>
                </c:pt>
                <c:pt idx="216">
                  <c:v>14.401999999999999</c:v>
                </c:pt>
                <c:pt idx="217">
                  <c:v>14.468999999999999</c:v>
                </c:pt>
                <c:pt idx="218">
                  <c:v>14.532999999999999</c:v>
                </c:pt>
                <c:pt idx="219">
                  <c:v>14.593</c:v>
                </c:pt>
                <c:pt idx="220">
                  <c:v>14.654999999999999</c:v>
                </c:pt>
                <c:pt idx="221">
                  <c:v>14.727</c:v>
                </c:pt>
                <c:pt idx="222">
                  <c:v>14.792999999999999</c:v>
                </c:pt>
                <c:pt idx="223">
                  <c:v>14.856999999999999</c:v>
                </c:pt>
                <c:pt idx="224">
                  <c:v>14.925000000000001</c:v>
                </c:pt>
                <c:pt idx="225">
                  <c:v>14.994</c:v>
                </c:pt>
                <c:pt idx="226">
                  <c:v>15.058</c:v>
                </c:pt>
                <c:pt idx="227">
                  <c:v>15.119</c:v>
                </c:pt>
                <c:pt idx="228">
                  <c:v>15.191000000000001</c:v>
                </c:pt>
                <c:pt idx="229">
                  <c:v>15.262</c:v>
                </c:pt>
                <c:pt idx="230">
                  <c:v>15.335000000000001</c:v>
                </c:pt>
                <c:pt idx="231">
                  <c:v>15.401</c:v>
                </c:pt>
                <c:pt idx="232">
                  <c:v>15.46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2C-4615-A3D9-F23B71BAA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-4.7350000000000135E-3</c:v>
                </c:pt>
                <c:pt idx="2">
                  <c:v>4.3706999999999996E-2</c:v>
                </c:pt>
                <c:pt idx="3">
                  <c:v>4.1634999999999991E-2</c:v>
                </c:pt>
                <c:pt idx="4">
                  <c:v>4.1331999999999994E-2</c:v>
                </c:pt>
                <c:pt idx="5">
                  <c:v>-1.1829999999999927E-3</c:v>
                </c:pt>
                <c:pt idx="6">
                  <c:v>1.7769999999999869E-3</c:v>
                </c:pt>
                <c:pt idx="7">
                  <c:v>1.4800999999999988E-2</c:v>
                </c:pt>
                <c:pt idx="8">
                  <c:v>-3.0151999999999988E-2</c:v>
                </c:pt>
                <c:pt idx="9">
                  <c:v>1.4979999999999904E-3</c:v>
                </c:pt>
                <c:pt idx="10">
                  <c:v>6.815999999999974E-3</c:v>
                </c:pt>
                <c:pt idx="11">
                  <c:v>4.3117999999999997E-2</c:v>
                </c:pt>
                <c:pt idx="12">
                  <c:v>5.474699999999999E-2</c:v>
                </c:pt>
                <c:pt idx="13">
                  <c:v>-2.2590000000000034E-2</c:v>
                </c:pt>
                <c:pt idx="14">
                  <c:v>-6.3229999999999788E-3</c:v>
                </c:pt>
                <c:pt idx="15">
                  <c:v>3.0726E-2</c:v>
                </c:pt>
                <c:pt idx="16">
                  <c:v>5.6958000000000002E-2</c:v>
                </c:pt>
                <c:pt idx="17">
                  <c:v>4.0676999999999991E-2</c:v>
                </c:pt>
                <c:pt idx="18">
                  <c:v>9.952999999999974E-3</c:v>
                </c:pt>
                <c:pt idx="19">
                  <c:v>4.8027999999999994E-2</c:v>
                </c:pt>
                <c:pt idx="20">
                  <c:v>7.3927999999999994E-2</c:v>
                </c:pt>
                <c:pt idx="21">
                  <c:v>2.9330999999999989E-2</c:v>
                </c:pt>
                <c:pt idx="22">
                  <c:v>6.1700999999999992E-2</c:v>
                </c:pt>
                <c:pt idx="23">
                  <c:v>1.7835999999999984E-2</c:v>
                </c:pt>
                <c:pt idx="24">
                  <c:v>4.4925999999999987E-2</c:v>
                </c:pt>
                <c:pt idx="25">
                  <c:v>5.7980999999999998E-2</c:v>
                </c:pt>
                <c:pt idx="26">
                  <c:v>4.4019999999999983E-2</c:v>
                </c:pt>
                <c:pt idx="27">
                  <c:v>7.2187999999999988E-2</c:v>
                </c:pt>
                <c:pt idx="28">
                  <c:v>5.5327000000000001E-2</c:v>
                </c:pt>
                <c:pt idx="29">
                  <c:v>2.7889000000000011E-2</c:v>
                </c:pt>
                <c:pt idx="30">
                  <c:v>6.0435000000000003E-2</c:v>
                </c:pt>
                <c:pt idx="31">
                  <c:v>4.0625000000000001E-2</c:v>
                </c:pt>
                <c:pt idx="32">
                  <c:v>7.2139999999999982E-2</c:v>
                </c:pt>
                <c:pt idx="33">
                  <c:v>6.1069999999999992E-2</c:v>
                </c:pt>
                <c:pt idx="34">
                  <c:v>5.5996000000000011E-2</c:v>
                </c:pt>
                <c:pt idx="35">
                  <c:v>4.5723999999999994E-2</c:v>
                </c:pt>
                <c:pt idx="36">
                  <c:v>4.1819999999999996E-2</c:v>
                </c:pt>
                <c:pt idx="37">
                  <c:v>4.0363000000000003E-2</c:v>
                </c:pt>
                <c:pt idx="38">
                  <c:v>3.5281000000000007E-2</c:v>
                </c:pt>
                <c:pt idx="39">
                  <c:v>4.6810000000000004E-2</c:v>
                </c:pt>
                <c:pt idx="40">
                  <c:v>6.1847999999999986E-2</c:v>
                </c:pt>
                <c:pt idx="41">
                  <c:v>4.0975999999999999E-2</c:v>
                </c:pt>
                <c:pt idx="42">
                  <c:v>3.2517999999999998E-2</c:v>
                </c:pt>
                <c:pt idx="43">
                  <c:v>4.7918999999999982E-2</c:v>
                </c:pt>
                <c:pt idx="44">
                  <c:v>1.2502999999999986E-2</c:v>
                </c:pt>
                <c:pt idx="45">
                  <c:v>3.1448999999999984E-2</c:v>
                </c:pt>
                <c:pt idx="46">
                  <c:v>3.9552999999999998E-2</c:v>
                </c:pt>
                <c:pt idx="47">
                  <c:v>2.6859000000000008E-2</c:v>
                </c:pt>
                <c:pt idx="48">
                  <c:v>4.3991999999999989E-2</c:v>
                </c:pt>
                <c:pt idx="49">
                  <c:v>3.7240000000000009E-2</c:v>
                </c:pt>
                <c:pt idx="50">
                  <c:v>5.6164999999999993E-2</c:v>
                </c:pt>
                <c:pt idx="51">
                  <c:v>4.393600000000001E-2</c:v>
                </c:pt>
                <c:pt idx="52">
                  <c:v>4.453799999999998E-2</c:v>
                </c:pt>
                <c:pt idx="53">
                  <c:v>8.0551999999999999E-2</c:v>
                </c:pt>
                <c:pt idx="54">
                  <c:v>6.2423000000000006E-2</c:v>
                </c:pt>
                <c:pt idx="55">
                  <c:v>6.6552E-2</c:v>
                </c:pt>
                <c:pt idx="56">
                  <c:v>6.4955999999999986E-2</c:v>
                </c:pt>
                <c:pt idx="57">
                  <c:v>7.8047000000000005E-2</c:v>
                </c:pt>
                <c:pt idx="58">
                  <c:v>9.4654000000000002E-2</c:v>
                </c:pt>
                <c:pt idx="59">
                  <c:v>8.3713999999999997E-2</c:v>
                </c:pt>
                <c:pt idx="60">
                  <c:v>7.908599999999999E-2</c:v>
                </c:pt>
                <c:pt idx="61">
                  <c:v>8.7691000000000005E-2</c:v>
                </c:pt>
                <c:pt idx="62">
                  <c:v>9.0140999999999999E-2</c:v>
                </c:pt>
                <c:pt idx="63">
                  <c:v>8.8331999999999994E-2</c:v>
                </c:pt>
                <c:pt idx="64">
                  <c:v>9.4168000000000002E-2</c:v>
                </c:pt>
                <c:pt idx="65">
                  <c:v>9.7034999999999996E-2</c:v>
                </c:pt>
                <c:pt idx="66">
                  <c:v>0.11528799999999999</c:v>
                </c:pt>
                <c:pt idx="67">
                  <c:v>0.10392799999999999</c:v>
                </c:pt>
                <c:pt idx="68">
                  <c:v>0.11531000000000001</c:v>
                </c:pt>
                <c:pt idx="69">
                  <c:v>0.11918000000000001</c:v>
                </c:pt>
                <c:pt idx="70">
                  <c:v>0.12712700000000002</c:v>
                </c:pt>
                <c:pt idx="71">
                  <c:v>0.11309000000000001</c:v>
                </c:pt>
                <c:pt idx="72">
                  <c:v>0.11264499999999998</c:v>
                </c:pt>
                <c:pt idx="73">
                  <c:v>0.12372899999999999</c:v>
                </c:pt>
                <c:pt idx="74">
                  <c:v>0.14507800000000001</c:v>
                </c:pt>
                <c:pt idx="75">
                  <c:v>0.141877</c:v>
                </c:pt>
                <c:pt idx="76">
                  <c:v>0.12704599999999999</c:v>
                </c:pt>
                <c:pt idx="77">
                  <c:v>0.14918599999999999</c:v>
                </c:pt>
                <c:pt idx="78">
                  <c:v>0.139568</c:v>
                </c:pt>
                <c:pt idx="79">
                  <c:v>0.155199</c:v>
                </c:pt>
                <c:pt idx="80">
                  <c:v>0.15678699999999998</c:v>
                </c:pt>
                <c:pt idx="81">
                  <c:v>0.14843899999999999</c:v>
                </c:pt>
                <c:pt idx="82">
                  <c:v>0.15551200000000001</c:v>
                </c:pt>
                <c:pt idx="83">
                  <c:v>0.15610199999999999</c:v>
                </c:pt>
                <c:pt idx="84">
                  <c:v>0.17731200000000003</c:v>
                </c:pt>
                <c:pt idx="85">
                  <c:v>0.17155300000000001</c:v>
                </c:pt>
                <c:pt idx="86">
                  <c:v>0.16910500000000001</c:v>
                </c:pt>
                <c:pt idx="87">
                  <c:v>0.17532900000000001</c:v>
                </c:pt>
                <c:pt idx="88">
                  <c:v>0.190719</c:v>
                </c:pt>
                <c:pt idx="89">
                  <c:v>0.19376499999999999</c:v>
                </c:pt>
                <c:pt idx="90">
                  <c:v>0.18043500000000001</c:v>
                </c:pt>
                <c:pt idx="91">
                  <c:v>0.19291</c:v>
                </c:pt>
                <c:pt idx="92">
                  <c:v>0.18653800000000001</c:v>
                </c:pt>
                <c:pt idx="93">
                  <c:v>0.19547500000000001</c:v>
                </c:pt>
                <c:pt idx="94">
                  <c:v>0.196855</c:v>
                </c:pt>
                <c:pt idx="95">
                  <c:v>0.199022</c:v>
                </c:pt>
                <c:pt idx="96">
                  <c:v>0.19419500000000001</c:v>
                </c:pt>
                <c:pt idx="97">
                  <c:v>0.19755300000000001</c:v>
                </c:pt>
                <c:pt idx="98">
                  <c:v>0.19661900000000002</c:v>
                </c:pt>
                <c:pt idx="99">
                  <c:v>0.20314199999999999</c:v>
                </c:pt>
                <c:pt idx="100">
                  <c:v>0.21693099999999998</c:v>
                </c:pt>
                <c:pt idx="101">
                  <c:v>0.207039</c:v>
                </c:pt>
                <c:pt idx="102">
                  <c:v>0.21643899999999999</c:v>
                </c:pt>
                <c:pt idx="103">
                  <c:v>0.213618</c:v>
                </c:pt>
                <c:pt idx="104">
                  <c:v>0.21135899999999999</c:v>
                </c:pt>
                <c:pt idx="105">
                  <c:v>0.22266899999999998</c:v>
                </c:pt>
                <c:pt idx="106">
                  <c:v>0.22293199999999999</c:v>
                </c:pt>
                <c:pt idx="107">
                  <c:v>0.215304</c:v>
                </c:pt>
                <c:pt idx="108">
                  <c:v>0.22670300000000002</c:v>
                </c:pt>
                <c:pt idx="109">
                  <c:v>0.23216899999999999</c:v>
                </c:pt>
                <c:pt idx="110">
                  <c:v>0.22517500000000001</c:v>
                </c:pt>
                <c:pt idx="111">
                  <c:v>0.233293</c:v>
                </c:pt>
                <c:pt idx="112">
                  <c:v>0.233236</c:v>
                </c:pt>
                <c:pt idx="113">
                  <c:v>0.23274400000000001</c:v>
                </c:pt>
                <c:pt idx="114">
                  <c:v>0.2301</c:v>
                </c:pt>
                <c:pt idx="115">
                  <c:v>0.23587</c:v>
                </c:pt>
                <c:pt idx="116">
                  <c:v>0.23728199999999999</c:v>
                </c:pt>
                <c:pt idx="117">
                  <c:v>0.24623100000000001</c:v>
                </c:pt>
                <c:pt idx="118">
                  <c:v>0.25009199999999998</c:v>
                </c:pt>
                <c:pt idx="119">
                  <c:v>0.23883400000000002</c:v>
                </c:pt>
                <c:pt idx="120">
                  <c:v>0.246922</c:v>
                </c:pt>
                <c:pt idx="121">
                  <c:v>0.22684100000000001</c:v>
                </c:pt>
                <c:pt idx="122">
                  <c:v>0.23849199999999998</c:v>
                </c:pt>
                <c:pt idx="123">
                  <c:v>0.23954800000000001</c:v>
                </c:pt>
                <c:pt idx="124">
                  <c:v>0.25070999999999999</c:v>
                </c:pt>
                <c:pt idx="125">
                  <c:v>0.23855999999999999</c:v>
                </c:pt>
                <c:pt idx="126">
                  <c:v>0.24745</c:v>
                </c:pt>
                <c:pt idx="127">
                  <c:v>0.29299599999999998</c:v>
                </c:pt>
                <c:pt idx="128">
                  <c:v>0.26077800000000001</c:v>
                </c:pt>
                <c:pt idx="129">
                  <c:v>0.26333499999999999</c:v>
                </c:pt>
                <c:pt idx="130">
                  <c:v>0.27291899999999997</c:v>
                </c:pt>
                <c:pt idx="131">
                  <c:v>0.27753499999999998</c:v>
                </c:pt>
                <c:pt idx="132">
                  <c:v>0.28829199999999999</c:v>
                </c:pt>
                <c:pt idx="133">
                  <c:v>0.29678300000000002</c:v>
                </c:pt>
                <c:pt idx="134">
                  <c:v>0.306558</c:v>
                </c:pt>
                <c:pt idx="135">
                  <c:v>0.285827</c:v>
                </c:pt>
                <c:pt idx="136">
                  <c:v>0.281694</c:v>
                </c:pt>
                <c:pt idx="137">
                  <c:v>0.299705</c:v>
                </c:pt>
                <c:pt idx="138">
                  <c:v>0.34044999999999997</c:v>
                </c:pt>
                <c:pt idx="139">
                  <c:v>0.31981500000000002</c:v>
                </c:pt>
                <c:pt idx="140">
                  <c:v>0.32175300000000001</c:v>
                </c:pt>
                <c:pt idx="141">
                  <c:v>0.35112200000000005</c:v>
                </c:pt>
                <c:pt idx="142">
                  <c:v>0.34741</c:v>
                </c:pt>
                <c:pt idx="143">
                  <c:v>0.33824700000000002</c:v>
                </c:pt>
                <c:pt idx="144">
                  <c:v>0.34653300000000004</c:v>
                </c:pt>
                <c:pt idx="145">
                  <c:v>0.34093800000000002</c:v>
                </c:pt>
                <c:pt idx="146">
                  <c:v>0.33536300000000002</c:v>
                </c:pt>
                <c:pt idx="147">
                  <c:v>0.357576</c:v>
                </c:pt>
                <c:pt idx="148">
                  <c:v>0.37551699999999999</c:v>
                </c:pt>
                <c:pt idx="149">
                  <c:v>0.36188099999999995</c:v>
                </c:pt>
                <c:pt idx="150">
                  <c:v>0.35814400000000002</c:v>
                </c:pt>
                <c:pt idx="151">
                  <c:v>0.38894400000000001</c:v>
                </c:pt>
                <c:pt idx="152">
                  <c:v>0.37898999999999999</c:v>
                </c:pt>
                <c:pt idx="153">
                  <c:v>0.42596000000000006</c:v>
                </c:pt>
                <c:pt idx="154">
                  <c:v>0.41101099999999996</c:v>
                </c:pt>
                <c:pt idx="155">
                  <c:v>0.41760000000000003</c:v>
                </c:pt>
                <c:pt idx="156">
                  <c:v>0.44726900000000003</c:v>
                </c:pt>
                <c:pt idx="157">
                  <c:v>0.43795799999999996</c:v>
                </c:pt>
                <c:pt idx="158">
                  <c:v>0.43294299999999997</c:v>
                </c:pt>
                <c:pt idx="159">
                  <c:v>0.43310699999999996</c:v>
                </c:pt>
                <c:pt idx="160">
                  <c:v>0.43160199999999999</c:v>
                </c:pt>
                <c:pt idx="161">
                  <c:v>0.47322700000000001</c:v>
                </c:pt>
                <c:pt idx="162">
                  <c:v>0.474053</c:v>
                </c:pt>
                <c:pt idx="163">
                  <c:v>0.45715</c:v>
                </c:pt>
                <c:pt idx="164">
                  <c:v>0.46456799999999998</c:v>
                </c:pt>
                <c:pt idx="165">
                  <c:v>0.47238200000000002</c:v>
                </c:pt>
                <c:pt idx="166">
                  <c:v>0.47614099999999998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0.18800000000192085</c:v>
                </c:pt>
                <c:pt idx="3">
                  <c:v>0.27999999999883585</c:v>
                </c:pt>
                <c:pt idx="4">
                  <c:v>0.37099999999918509</c:v>
                </c:pt>
                <c:pt idx="5">
                  <c:v>0.46199999999953434</c:v>
                </c:pt>
                <c:pt idx="6">
                  <c:v>0.55500000000029104</c:v>
                </c:pt>
                <c:pt idx="7">
                  <c:v>0.65000000000145519</c:v>
                </c:pt>
                <c:pt idx="8">
                  <c:v>0.74199999999837019</c:v>
                </c:pt>
                <c:pt idx="9">
                  <c:v>0.83800000000337604</c:v>
                </c:pt>
                <c:pt idx="10">
                  <c:v>0.92799999999988358</c:v>
                </c:pt>
                <c:pt idx="11">
                  <c:v>1.022000000004482</c:v>
                </c:pt>
                <c:pt idx="12">
                  <c:v>1.1150000000052387</c:v>
                </c:pt>
                <c:pt idx="13">
                  <c:v>1.2070000000021537</c:v>
                </c:pt>
                <c:pt idx="14">
                  <c:v>1.3000000000029104</c:v>
                </c:pt>
                <c:pt idx="15">
                  <c:v>1.3930000000036671</c:v>
                </c:pt>
                <c:pt idx="16">
                  <c:v>1.489000000001397</c:v>
                </c:pt>
                <c:pt idx="17">
                  <c:v>1.580999999998312</c:v>
                </c:pt>
                <c:pt idx="18">
                  <c:v>1.6739999999990687</c:v>
                </c:pt>
                <c:pt idx="19">
                  <c:v>1.7710000000006403</c:v>
                </c:pt>
                <c:pt idx="20">
                  <c:v>1.8620000000009895</c:v>
                </c:pt>
                <c:pt idx="21">
                  <c:v>1.9570000000021537</c:v>
                </c:pt>
                <c:pt idx="22">
                  <c:v>2.0480000000025029</c:v>
                </c:pt>
                <c:pt idx="23">
                  <c:v>2.1419999999998254</c:v>
                </c:pt>
                <c:pt idx="24">
                  <c:v>2.2330000000001746</c:v>
                </c:pt>
                <c:pt idx="25">
                  <c:v>2.327000000004773</c:v>
                </c:pt>
                <c:pt idx="26">
                  <c:v>2.4230000000025029</c:v>
                </c:pt>
                <c:pt idx="27">
                  <c:v>2.5149999999994179</c:v>
                </c:pt>
                <c:pt idx="28">
                  <c:v>2.6070000000036089</c:v>
                </c:pt>
                <c:pt idx="29">
                  <c:v>2.7010000000009313</c:v>
                </c:pt>
                <c:pt idx="30">
                  <c:v>2.794000000001688</c:v>
                </c:pt>
                <c:pt idx="31">
                  <c:v>2.8879999999990105</c:v>
                </c:pt>
                <c:pt idx="32">
                  <c:v>2.9820000000036089</c:v>
                </c:pt>
                <c:pt idx="33">
                  <c:v>3.0760000000009313</c:v>
                </c:pt>
                <c:pt idx="34">
                  <c:v>3.1670000000012806</c:v>
                </c:pt>
                <c:pt idx="35">
                  <c:v>3.2600000000020373</c:v>
                </c:pt>
                <c:pt idx="36">
                  <c:v>3.3550000000032014</c:v>
                </c:pt>
                <c:pt idx="37">
                  <c:v>3.4460000000035507</c:v>
                </c:pt>
                <c:pt idx="38">
                  <c:v>3.5400000000008731</c:v>
                </c:pt>
                <c:pt idx="39">
                  <c:v>3.6330000000016298</c:v>
                </c:pt>
                <c:pt idx="40">
                  <c:v>3.7249999999985448</c:v>
                </c:pt>
                <c:pt idx="41">
                  <c:v>3.8170000000027358</c:v>
                </c:pt>
                <c:pt idx="42">
                  <c:v>3.9100000000034925</c:v>
                </c:pt>
                <c:pt idx="43">
                  <c:v>4.0020000000004075</c:v>
                </c:pt>
                <c:pt idx="44">
                  <c:v>4.0950000000011642</c:v>
                </c:pt>
                <c:pt idx="45">
                  <c:v>4.1889999999984866</c:v>
                </c:pt>
                <c:pt idx="46">
                  <c:v>4.2810000000026776</c:v>
                </c:pt>
                <c:pt idx="47">
                  <c:v>4.3740000000034343</c:v>
                </c:pt>
                <c:pt idx="48">
                  <c:v>4.4680000000007567</c:v>
                </c:pt>
                <c:pt idx="49">
                  <c:v>4.5610000000015134</c:v>
                </c:pt>
                <c:pt idx="50">
                  <c:v>4.6549999999988358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4.9360000000015134</c:v>
                </c:pt>
                <c:pt idx="54">
                  <c:v>5.0259999999980209</c:v>
                </c:pt>
                <c:pt idx="55">
                  <c:v>5.1189999999987776</c:v>
                </c:pt>
                <c:pt idx="56">
                  <c:v>5.2110000000029686</c:v>
                </c:pt>
                <c:pt idx="57">
                  <c:v>5.305000000000291</c:v>
                </c:pt>
                <c:pt idx="58">
                  <c:v>5.397000000004482</c:v>
                </c:pt>
                <c:pt idx="59">
                  <c:v>5.4919999999983702</c:v>
                </c:pt>
                <c:pt idx="60">
                  <c:v>5.5849999999991269</c:v>
                </c:pt>
                <c:pt idx="61">
                  <c:v>5.6770000000033178</c:v>
                </c:pt>
                <c:pt idx="62">
                  <c:v>5.7730000000010477</c:v>
                </c:pt>
                <c:pt idx="63">
                  <c:v>5.8650000000052387</c:v>
                </c:pt>
                <c:pt idx="64">
                  <c:v>5.9579999999987194</c:v>
                </c:pt>
                <c:pt idx="65">
                  <c:v>6.0520000000033178</c:v>
                </c:pt>
                <c:pt idx="66">
                  <c:v>6.147000000004482</c:v>
                </c:pt>
                <c:pt idx="67">
                  <c:v>6.2400000000052387</c:v>
                </c:pt>
                <c:pt idx="68">
                  <c:v>6.3329999999987194</c:v>
                </c:pt>
                <c:pt idx="69">
                  <c:v>6.4279999999998836</c:v>
                </c:pt>
                <c:pt idx="70">
                  <c:v>6.5200000000040745</c:v>
                </c:pt>
                <c:pt idx="71">
                  <c:v>6.6120000000009895</c:v>
                </c:pt>
                <c:pt idx="72">
                  <c:v>6.705999999998312</c:v>
                </c:pt>
                <c:pt idx="73">
                  <c:v>6.8000000000029104</c:v>
                </c:pt>
                <c:pt idx="74">
                  <c:v>6.8919999999998254</c:v>
                </c:pt>
                <c:pt idx="75">
                  <c:v>6.9850000000005821</c:v>
                </c:pt>
                <c:pt idx="76">
                  <c:v>7.0800000000017462</c:v>
                </c:pt>
                <c:pt idx="77">
                  <c:v>7.1730000000025029</c:v>
                </c:pt>
                <c:pt idx="78">
                  <c:v>7.2649999999994179</c:v>
                </c:pt>
                <c:pt idx="79">
                  <c:v>7.3580000000001746</c:v>
                </c:pt>
                <c:pt idx="80">
                  <c:v>7.4510000000009313</c:v>
                </c:pt>
                <c:pt idx="81">
                  <c:v>7.5430000000051223</c:v>
                </c:pt>
                <c:pt idx="82">
                  <c:v>7.635999999998603</c:v>
                </c:pt>
                <c:pt idx="83">
                  <c:v>7.728000000002794</c:v>
                </c:pt>
                <c:pt idx="84">
                  <c:v>7.819999999999709</c:v>
                </c:pt>
                <c:pt idx="85">
                  <c:v>7.9140000000043074</c:v>
                </c:pt>
                <c:pt idx="86">
                  <c:v>8.0070000000050641</c:v>
                </c:pt>
                <c:pt idx="87">
                  <c:v>8.0999999999985448</c:v>
                </c:pt>
                <c:pt idx="88">
                  <c:v>8.1920000000027358</c:v>
                </c:pt>
                <c:pt idx="89">
                  <c:v>8.2850000000034925</c:v>
                </c:pt>
                <c:pt idx="90">
                  <c:v>8.3780000000042492</c:v>
                </c:pt>
                <c:pt idx="91">
                  <c:v>8.4720000000015716</c:v>
                </c:pt>
                <c:pt idx="92">
                  <c:v>8.5650000000023283</c:v>
                </c:pt>
                <c:pt idx="93">
                  <c:v>8.658000000003085</c:v>
                </c:pt>
                <c:pt idx="94">
                  <c:v>8.75</c:v>
                </c:pt>
                <c:pt idx="95">
                  <c:v>8.842000000004191</c:v>
                </c:pt>
                <c:pt idx="96">
                  <c:v>8.9350000000049477</c:v>
                </c:pt>
                <c:pt idx="97">
                  <c:v>9.0279999999984284</c:v>
                </c:pt>
                <c:pt idx="98">
                  <c:v>9.1220000000030268</c:v>
                </c:pt>
                <c:pt idx="99">
                  <c:v>9.2150000000037835</c:v>
                </c:pt>
                <c:pt idx="100">
                  <c:v>9.3070000000006985</c:v>
                </c:pt>
                <c:pt idx="101">
                  <c:v>9.3990000000048894</c:v>
                </c:pt>
                <c:pt idx="102">
                  <c:v>9.4910000000018044</c:v>
                </c:pt>
                <c:pt idx="103">
                  <c:v>9.5829999999987194</c:v>
                </c:pt>
                <c:pt idx="104">
                  <c:v>9.6770000000033178</c:v>
                </c:pt>
                <c:pt idx="105">
                  <c:v>9.7700000000040745</c:v>
                </c:pt>
                <c:pt idx="106">
                  <c:v>9.8630000000048312</c:v>
                </c:pt>
                <c:pt idx="107">
                  <c:v>9.9570000000021537</c:v>
                </c:pt>
                <c:pt idx="108">
                  <c:v>10.048000000002503</c:v>
                </c:pt>
                <c:pt idx="109">
                  <c:v>10.141999999999825</c:v>
                </c:pt>
                <c:pt idx="110">
                  <c:v>10.233000000000175</c:v>
                </c:pt>
                <c:pt idx="111">
                  <c:v>10.327000000004773</c:v>
                </c:pt>
                <c:pt idx="112">
                  <c:v>10.419999999998254</c:v>
                </c:pt>
                <c:pt idx="113">
                  <c:v>10.514999999999418</c:v>
                </c:pt>
                <c:pt idx="114">
                  <c:v>10.607000000003609</c:v>
                </c:pt>
                <c:pt idx="115">
                  <c:v>10.702000000004773</c:v>
                </c:pt>
                <c:pt idx="116">
                  <c:v>10.796000000002095</c:v>
                </c:pt>
                <c:pt idx="117">
                  <c:v>10.889000000002852</c:v>
                </c:pt>
                <c:pt idx="118">
                  <c:v>10.982000000003609</c:v>
                </c:pt>
                <c:pt idx="119">
                  <c:v>11.076000000000931</c:v>
                </c:pt>
                <c:pt idx="120">
                  <c:v>11.171000000002095</c:v>
                </c:pt>
                <c:pt idx="121">
                  <c:v>11.26299999999901</c:v>
                </c:pt>
                <c:pt idx="122">
                  <c:v>11.355999999999767</c:v>
                </c:pt>
                <c:pt idx="123">
                  <c:v>11.450000000004366</c:v>
                </c:pt>
                <c:pt idx="124">
                  <c:v>11.542000000001281</c:v>
                </c:pt>
                <c:pt idx="125">
                  <c:v>11.633999999998196</c:v>
                </c:pt>
                <c:pt idx="126">
                  <c:v>11.726000000002387</c:v>
                </c:pt>
                <c:pt idx="127">
                  <c:v>11.821000000003551</c:v>
                </c:pt>
                <c:pt idx="128">
                  <c:v>11.913000000000466</c:v>
                </c:pt>
                <c:pt idx="129">
                  <c:v>12.00800000000163</c:v>
                </c:pt>
                <c:pt idx="130">
                  <c:v>12.099999999998545</c:v>
                </c:pt>
                <c:pt idx="131">
                  <c:v>12.194000000003143</c:v>
                </c:pt>
                <c:pt idx="132">
                  <c:v>12.2870000000039</c:v>
                </c:pt>
                <c:pt idx="133">
                  <c:v>12.380000000004657</c:v>
                </c:pt>
                <c:pt idx="134">
                  <c:v>12.474000000001979</c:v>
                </c:pt>
                <c:pt idx="135">
                  <c:v>12.565999999998894</c:v>
                </c:pt>
                <c:pt idx="136">
                  <c:v>12.658999999999651</c:v>
                </c:pt>
                <c:pt idx="137">
                  <c:v>12.753000000004249</c:v>
                </c:pt>
                <c:pt idx="138">
                  <c:v>12.843000000000757</c:v>
                </c:pt>
                <c:pt idx="139">
                  <c:v>12.936000000001513</c:v>
                </c:pt>
                <c:pt idx="140">
                  <c:v>13.029999999998836</c:v>
                </c:pt>
                <c:pt idx="141">
                  <c:v>13.124000000003434</c:v>
                </c:pt>
                <c:pt idx="142">
                  <c:v>13.216000000000349</c:v>
                </c:pt>
                <c:pt idx="143">
                  <c:v>13.310000000004948</c:v>
                </c:pt>
                <c:pt idx="144">
                  <c:v>13.402999999998428</c:v>
                </c:pt>
                <c:pt idx="145">
                  <c:v>13.497000000003027</c:v>
                </c:pt>
                <c:pt idx="146">
                  <c:v>13.592000000004191</c:v>
                </c:pt>
                <c:pt idx="147">
                  <c:v>13.686999999998079</c:v>
                </c:pt>
                <c:pt idx="148">
                  <c:v>13.777999999998428</c:v>
                </c:pt>
                <c:pt idx="149">
                  <c:v>13.870999999999185</c:v>
                </c:pt>
                <c:pt idx="150">
                  <c:v>13.963999999999942</c:v>
                </c:pt>
                <c:pt idx="151">
                  <c:v>14.05800000000454</c:v>
                </c:pt>
                <c:pt idx="152">
                  <c:v>14.152000000001863</c:v>
                </c:pt>
                <c:pt idx="153">
                  <c:v>14.243000000002212</c:v>
                </c:pt>
                <c:pt idx="154">
                  <c:v>14.336000000002969</c:v>
                </c:pt>
                <c:pt idx="155">
                  <c:v>14.429000000003725</c:v>
                </c:pt>
                <c:pt idx="156">
                  <c:v>14.523000000001048</c:v>
                </c:pt>
                <c:pt idx="157">
                  <c:v>14.61699999999837</c:v>
                </c:pt>
                <c:pt idx="158">
                  <c:v>14.709000000002561</c:v>
                </c:pt>
                <c:pt idx="159">
                  <c:v>14.802000000003318</c:v>
                </c:pt>
                <c:pt idx="160">
                  <c:v>14.894000000000233</c:v>
                </c:pt>
                <c:pt idx="161">
                  <c:v>14.988000000004831</c:v>
                </c:pt>
                <c:pt idx="162">
                  <c:v>15.082000000002154</c:v>
                </c:pt>
                <c:pt idx="163">
                  <c:v>15.17500000000291</c:v>
                </c:pt>
                <c:pt idx="164">
                  <c:v>15.268000000003667</c:v>
                </c:pt>
                <c:pt idx="165">
                  <c:v>15.363000000004831</c:v>
                </c:pt>
                <c:pt idx="166">
                  <c:v>15.45400000000518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2C-4615-A3D9-F23B71BAA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[1]Daiki2!$N$4:$N$202</c:f>
              <c:numCache>
                <c:formatCode>General</c:formatCode>
                <c:ptCount val="199"/>
                <c:pt idx="0">
                  <c:v>0</c:v>
                </c:pt>
                <c:pt idx="1">
                  <c:v>-4.7350000000000135E-3</c:v>
                </c:pt>
                <c:pt idx="2">
                  <c:v>4.3706999999999996E-2</c:v>
                </c:pt>
                <c:pt idx="3">
                  <c:v>4.1634999999999991E-2</c:v>
                </c:pt>
                <c:pt idx="4">
                  <c:v>4.1331999999999994E-2</c:v>
                </c:pt>
                <c:pt idx="5">
                  <c:v>-1.1829999999999927E-3</c:v>
                </c:pt>
                <c:pt idx="6">
                  <c:v>1.7769999999999869E-3</c:v>
                </c:pt>
                <c:pt idx="7">
                  <c:v>1.4800999999999988E-2</c:v>
                </c:pt>
                <c:pt idx="8">
                  <c:v>-3.0151999999999988E-2</c:v>
                </c:pt>
                <c:pt idx="9">
                  <c:v>1.4979999999999904E-3</c:v>
                </c:pt>
                <c:pt idx="10">
                  <c:v>6.815999999999974E-3</c:v>
                </c:pt>
                <c:pt idx="11">
                  <c:v>4.3117999999999997E-2</c:v>
                </c:pt>
                <c:pt idx="12">
                  <c:v>5.474699999999999E-2</c:v>
                </c:pt>
                <c:pt idx="13">
                  <c:v>-2.2590000000000034E-2</c:v>
                </c:pt>
                <c:pt idx="14">
                  <c:v>-6.3229999999999788E-3</c:v>
                </c:pt>
                <c:pt idx="15">
                  <c:v>3.0726E-2</c:v>
                </c:pt>
                <c:pt idx="16">
                  <c:v>5.6958000000000002E-2</c:v>
                </c:pt>
                <c:pt idx="17">
                  <c:v>4.0676999999999991E-2</c:v>
                </c:pt>
                <c:pt idx="18">
                  <c:v>9.952999999999974E-3</c:v>
                </c:pt>
                <c:pt idx="19">
                  <c:v>4.8027999999999994E-2</c:v>
                </c:pt>
                <c:pt idx="20">
                  <c:v>7.3927999999999994E-2</c:v>
                </c:pt>
                <c:pt idx="21">
                  <c:v>2.9330999999999989E-2</c:v>
                </c:pt>
                <c:pt idx="22">
                  <c:v>6.1700999999999992E-2</c:v>
                </c:pt>
                <c:pt idx="23">
                  <c:v>1.7835999999999984E-2</c:v>
                </c:pt>
                <c:pt idx="24">
                  <c:v>4.4925999999999987E-2</c:v>
                </c:pt>
                <c:pt idx="25">
                  <c:v>5.7980999999999998E-2</c:v>
                </c:pt>
                <c:pt idx="26">
                  <c:v>4.4019999999999983E-2</c:v>
                </c:pt>
                <c:pt idx="27">
                  <c:v>7.2187999999999988E-2</c:v>
                </c:pt>
                <c:pt idx="28">
                  <c:v>5.5327000000000001E-2</c:v>
                </c:pt>
                <c:pt idx="29">
                  <c:v>2.7889000000000011E-2</c:v>
                </c:pt>
                <c:pt idx="30">
                  <c:v>6.0435000000000003E-2</c:v>
                </c:pt>
                <c:pt idx="31">
                  <c:v>4.0625000000000001E-2</c:v>
                </c:pt>
                <c:pt idx="32">
                  <c:v>7.2139999999999982E-2</c:v>
                </c:pt>
                <c:pt idx="33">
                  <c:v>6.1069999999999992E-2</c:v>
                </c:pt>
                <c:pt idx="34">
                  <c:v>5.5996000000000011E-2</c:v>
                </c:pt>
                <c:pt idx="35">
                  <c:v>4.5723999999999994E-2</c:v>
                </c:pt>
                <c:pt idx="36">
                  <c:v>4.1819999999999996E-2</c:v>
                </c:pt>
                <c:pt idx="37">
                  <c:v>4.0363000000000003E-2</c:v>
                </c:pt>
                <c:pt idx="38">
                  <c:v>3.5281000000000007E-2</c:v>
                </c:pt>
                <c:pt idx="39">
                  <c:v>4.6810000000000004E-2</c:v>
                </c:pt>
                <c:pt idx="40">
                  <c:v>6.1847999999999986E-2</c:v>
                </c:pt>
                <c:pt idx="41">
                  <c:v>4.0975999999999999E-2</c:v>
                </c:pt>
                <c:pt idx="42">
                  <c:v>3.2517999999999998E-2</c:v>
                </c:pt>
                <c:pt idx="43">
                  <c:v>4.7918999999999982E-2</c:v>
                </c:pt>
                <c:pt idx="44">
                  <c:v>1.2502999999999986E-2</c:v>
                </c:pt>
                <c:pt idx="45">
                  <c:v>3.1448999999999984E-2</c:v>
                </c:pt>
                <c:pt idx="46">
                  <c:v>3.9552999999999998E-2</c:v>
                </c:pt>
                <c:pt idx="47">
                  <c:v>2.6859000000000008E-2</c:v>
                </c:pt>
                <c:pt idx="48">
                  <c:v>4.3991999999999989E-2</c:v>
                </c:pt>
                <c:pt idx="49">
                  <c:v>3.7240000000000009E-2</c:v>
                </c:pt>
                <c:pt idx="50">
                  <c:v>5.6164999999999993E-2</c:v>
                </c:pt>
                <c:pt idx="51">
                  <c:v>4.393600000000001E-2</c:v>
                </c:pt>
                <c:pt idx="52">
                  <c:v>4.453799999999998E-2</c:v>
                </c:pt>
                <c:pt idx="53">
                  <c:v>8.0551999999999999E-2</c:v>
                </c:pt>
                <c:pt idx="54">
                  <c:v>6.2423000000000006E-2</c:v>
                </c:pt>
                <c:pt idx="55">
                  <c:v>6.6552E-2</c:v>
                </c:pt>
                <c:pt idx="56">
                  <c:v>6.4955999999999986E-2</c:v>
                </c:pt>
                <c:pt idx="57">
                  <c:v>7.8047000000000005E-2</c:v>
                </c:pt>
                <c:pt idx="58">
                  <c:v>9.4654000000000002E-2</c:v>
                </c:pt>
                <c:pt idx="59">
                  <c:v>8.3713999999999997E-2</c:v>
                </c:pt>
                <c:pt idx="60">
                  <c:v>7.908599999999999E-2</c:v>
                </c:pt>
                <c:pt idx="61">
                  <c:v>8.7691000000000005E-2</c:v>
                </c:pt>
                <c:pt idx="62">
                  <c:v>9.0140999999999999E-2</c:v>
                </c:pt>
                <c:pt idx="63">
                  <c:v>8.8331999999999994E-2</c:v>
                </c:pt>
                <c:pt idx="64">
                  <c:v>9.4168000000000002E-2</c:v>
                </c:pt>
                <c:pt idx="65">
                  <c:v>9.7034999999999996E-2</c:v>
                </c:pt>
                <c:pt idx="66">
                  <c:v>0.11528799999999999</c:v>
                </c:pt>
                <c:pt idx="67">
                  <c:v>0.10392799999999999</c:v>
                </c:pt>
                <c:pt idx="68">
                  <c:v>0.11531000000000001</c:v>
                </c:pt>
                <c:pt idx="69">
                  <c:v>0.11918000000000001</c:v>
                </c:pt>
                <c:pt idx="70">
                  <c:v>0.12712700000000002</c:v>
                </c:pt>
                <c:pt idx="71">
                  <c:v>0.11309000000000001</c:v>
                </c:pt>
                <c:pt idx="72">
                  <c:v>0.11264499999999998</c:v>
                </c:pt>
                <c:pt idx="73">
                  <c:v>0.12372899999999999</c:v>
                </c:pt>
                <c:pt idx="74">
                  <c:v>0.14507800000000001</c:v>
                </c:pt>
                <c:pt idx="75">
                  <c:v>0.141877</c:v>
                </c:pt>
                <c:pt idx="76">
                  <c:v>0.12704599999999999</c:v>
                </c:pt>
                <c:pt idx="77">
                  <c:v>0.14918599999999999</c:v>
                </c:pt>
                <c:pt idx="78">
                  <c:v>0.139568</c:v>
                </c:pt>
                <c:pt idx="79">
                  <c:v>0.155199</c:v>
                </c:pt>
                <c:pt idx="80">
                  <c:v>0.15678699999999998</c:v>
                </c:pt>
                <c:pt idx="81">
                  <c:v>0.14843899999999999</c:v>
                </c:pt>
                <c:pt idx="82">
                  <c:v>0.15551200000000001</c:v>
                </c:pt>
                <c:pt idx="83">
                  <c:v>0.15610199999999999</c:v>
                </c:pt>
                <c:pt idx="84">
                  <c:v>0.17731200000000003</c:v>
                </c:pt>
                <c:pt idx="85">
                  <c:v>0.17155300000000001</c:v>
                </c:pt>
                <c:pt idx="86">
                  <c:v>0.16910500000000001</c:v>
                </c:pt>
                <c:pt idx="87">
                  <c:v>0.17532900000000001</c:v>
                </c:pt>
                <c:pt idx="88">
                  <c:v>0.190719</c:v>
                </c:pt>
                <c:pt idx="89">
                  <c:v>0.19376499999999999</c:v>
                </c:pt>
                <c:pt idx="90">
                  <c:v>0.18043500000000001</c:v>
                </c:pt>
                <c:pt idx="91">
                  <c:v>0.19291</c:v>
                </c:pt>
                <c:pt idx="92">
                  <c:v>0.18653800000000001</c:v>
                </c:pt>
                <c:pt idx="93">
                  <c:v>0.19547500000000001</c:v>
                </c:pt>
                <c:pt idx="94">
                  <c:v>0.196855</c:v>
                </c:pt>
                <c:pt idx="95">
                  <c:v>0.199022</c:v>
                </c:pt>
                <c:pt idx="96">
                  <c:v>0.19419500000000001</c:v>
                </c:pt>
                <c:pt idx="97">
                  <c:v>0.19755300000000001</c:v>
                </c:pt>
                <c:pt idx="98">
                  <c:v>0.19661900000000002</c:v>
                </c:pt>
                <c:pt idx="99">
                  <c:v>0.20314199999999999</c:v>
                </c:pt>
                <c:pt idx="100">
                  <c:v>0.21693099999999998</c:v>
                </c:pt>
                <c:pt idx="101">
                  <c:v>0.207039</c:v>
                </c:pt>
                <c:pt idx="102">
                  <c:v>0.21643899999999999</c:v>
                </c:pt>
                <c:pt idx="103">
                  <c:v>0.213618</c:v>
                </c:pt>
                <c:pt idx="104">
                  <c:v>0.21135899999999999</c:v>
                </c:pt>
                <c:pt idx="105">
                  <c:v>0.22266899999999998</c:v>
                </c:pt>
                <c:pt idx="106">
                  <c:v>0.22293199999999999</c:v>
                </c:pt>
                <c:pt idx="107">
                  <c:v>0.215304</c:v>
                </c:pt>
                <c:pt idx="108">
                  <c:v>0.22670300000000002</c:v>
                </c:pt>
                <c:pt idx="109">
                  <c:v>0.23216899999999999</c:v>
                </c:pt>
                <c:pt idx="110">
                  <c:v>0.22517500000000001</c:v>
                </c:pt>
                <c:pt idx="111">
                  <c:v>0.233293</c:v>
                </c:pt>
                <c:pt idx="112">
                  <c:v>0.233236</c:v>
                </c:pt>
                <c:pt idx="113">
                  <c:v>0.23274400000000001</c:v>
                </c:pt>
                <c:pt idx="114">
                  <c:v>0.2301</c:v>
                </c:pt>
                <c:pt idx="115">
                  <c:v>0.23587</c:v>
                </c:pt>
                <c:pt idx="116">
                  <c:v>0.23728199999999999</c:v>
                </c:pt>
                <c:pt idx="117">
                  <c:v>0.24623100000000001</c:v>
                </c:pt>
                <c:pt idx="118">
                  <c:v>0.25009199999999998</c:v>
                </c:pt>
                <c:pt idx="119">
                  <c:v>0.23883400000000002</c:v>
                </c:pt>
                <c:pt idx="120">
                  <c:v>0.246922</c:v>
                </c:pt>
                <c:pt idx="121">
                  <c:v>0.22684100000000001</c:v>
                </c:pt>
                <c:pt idx="122">
                  <c:v>0.23849199999999998</c:v>
                </c:pt>
                <c:pt idx="123">
                  <c:v>0.23954800000000001</c:v>
                </c:pt>
                <c:pt idx="124">
                  <c:v>0.25070999999999999</c:v>
                </c:pt>
                <c:pt idx="125">
                  <c:v>0.23855999999999999</c:v>
                </c:pt>
                <c:pt idx="126">
                  <c:v>0.24745</c:v>
                </c:pt>
                <c:pt idx="127">
                  <c:v>0.29299599999999998</c:v>
                </c:pt>
                <c:pt idx="128">
                  <c:v>0.26077800000000001</c:v>
                </c:pt>
                <c:pt idx="129">
                  <c:v>0.26333499999999999</c:v>
                </c:pt>
                <c:pt idx="130">
                  <c:v>0.27291899999999997</c:v>
                </c:pt>
                <c:pt idx="131">
                  <c:v>0.27753499999999998</c:v>
                </c:pt>
                <c:pt idx="132">
                  <c:v>0.28829199999999999</c:v>
                </c:pt>
                <c:pt idx="133">
                  <c:v>0.29678300000000002</c:v>
                </c:pt>
                <c:pt idx="134">
                  <c:v>0.306558</c:v>
                </c:pt>
                <c:pt idx="135">
                  <c:v>0.285827</c:v>
                </c:pt>
                <c:pt idx="136">
                  <c:v>0.281694</c:v>
                </c:pt>
                <c:pt idx="137">
                  <c:v>0.299705</c:v>
                </c:pt>
                <c:pt idx="138">
                  <c:v>0.34044999999999997</c:v>
                </c:pt>
                <c:pt idx="139">
                  <c:v>0.31981500000000002</c:v>
                </c:pt>
                <c:pt idx="140">
                  <c:v>0.32175300000000001</c:v>
                </c:pt>
                <c:pt idx="141">
                  <c:v>0.35112200000000005</c:v>
                </c:pt>
                <c:pt idx="142">
                  <c:v>0.34741</c:v>
                </c:pt>
                <c:pt idx="143">
                  <c:v>0.33824700000000002</c:v>
                </c:pt>
                <c:pt idx="144">
                  <c:v>0.34653300000000004</c:v>
                </c:pt>
                <c:pt idx="145">
                  <c:v>0.34093800000000002</c:v>
                </c:pt>
                <c:pt idx="146">
                  <c:v>0.33536300000000002</c:v>
                </c:pt>
                <c:pt idx="147">
                  <c:v>0.357576</c:v>
                </c:pt>
                <c:pt idx="148">
                  <c:v>0.37551699999999999</c:v>
                </c:pt>
                <c:pt idx="149">
                  <c:v>0.36188099999999995</c:v>
                </c:pt>
                <c:pt idx="150">
                  <c:v>0.35814400000000002</c:v>
                </c:pt>
                <c:pt idx="151">
                  <c:v>0.38894400000000001</c:v>
                </c:pt>
                <c:pt idx="152">
                  <c:v>0.37898999999999999</c:v>
                </c:pt>
                <c:pt idx="153">
                  <c:v>0.42596000000000006</c:v>
                </c:pt>
                <c:pt idx="154">
                  <c:v>0.41101099999999996</c:v>
                </c:pt>
                <c:pt idx="155">
                  <c:v>0.41760000000000003</c:v>
                </c:pt>
                <c:pt idx="156">
                  <c:v>0.44726900000000003</c:v>
                </c:pt>
                <c:pt idx="157">
                  <c:v>0.43795799999999996</c:v>
                </c:pt>
                <c:pt idx="158">
                  <c:v>0.43294299999999997</c:v>
                </c:pt>
                <c:pt idx="159">
                  <c:v>0.43310699999999996</c:v>
                </c:pt>
                <c:pt idx="160">
                  <c:v>0.43160199999999999</c:v>
                </c:pt>
                <c:pt idx="161">
                  <c:v>0.47322700000000001</c:v>
                </c:pt>
                <c:pt idx="162">
                  <c:v>0.474053</c:v>
                </c:pt>
                <c:pt idx="163">
                  <c:v>0.45715</c:v>
                </c:pt>
                <c:pt idx="164">
                  <c:v>0.46456799999999998</c:v>
                </c:pt>
                <c:pt idx="165">
                  <c:v>0.47238200000000002</c:v>
                </c:pt>
                <c:pt idx="166">
                  <c:v>0.47614099999999998</c:v>
                </c:pt>
                <c:pt idx="167">
                  <c:v>0.42050200000000004</c:v>
                </c:pt>
                <c:pt idx="168">
                  <c:v>0.44201000000000001</c:v>
                </c:pt>
                <c:pt idx="169">
                  <c:v>0.50008399999999997</c:v>
                </c:pt>
                <c:pt idx="170">
                  <c:v>0.45566300000000004</c:v>
                </c:pt>
                <c:pt idx="171">
                  <c:v>0.44827499999999998</c:v>
                </c:pt>
                <c:pt idx="172">
                  <c:v>0.47179100000000002</c:v>
                </c:pt>
                <c:pt idx="173">
                  <c:v>0.42281000000000002</c:v>
                </c:pt>
                <c:pt idx="174">
                  <c:v>0.44495299999999999</c:v>
                </c:pt>
                <c:pt idx="175">
                  <c:v>0.39548100000000003</c:v>
                </c:pt>
                <c:pt idx="176">
                  <c:v>0.43531700000000001</c:v>
                </c:pt>
                <c:pt idx="177">
                  <c:v>0.38343200000000005</c:v>
                </c:pt>
                <c:pt idx="178">
                  <c:v>0.42362700000000003</c:v>
                </c:pt>
                <c:pt idx="179">
                  <c:v>0.37889499999999998</c:v>
                </c:pt>
                <c:pt idx="180">
                  <c:v>0.40592400000000001</c:v>
                </c:pt>
                <c:pt idx="181">
                  <c:v>0.41520000000000001</c:v>
                </c:pt>
                <c:pt idx="182">
                  <c:v>0.398677</c:v>
                </c:pt>
                <c:pt idx="183">
                  <c:v>0.40914899999999998</c:v>
                </c:pt>
                <c:pt idx="184">
                  <c:v>0.38763000000000003</c:v>
                </c:pt>
                <c:pt idx="185">
                  <c:v>0.397702</c:v>
                </c:pt>
                <c:pt idx="186">
                  <c:v>0.380222</c:v>
                </c:pt>
                <c:pt idx="187">
                  <c:v>0.32722300000000004</c:v>
                </c:pt>
                <c:pt idx="188">
                  <c:v>0.376805</c:v>
                </c:pt>
                <c:pt idx="189">
                  <c:v>0.32103599999999999</c:v>
                </c:pt>
                <c:pt idx="190">
                  <c:v>0.366836</c:v>
                </c:pt>
                <c:pt idx="191">
                  <c:v>0.32674900000000001</c:v>
                </c:pt>
                <c:pt idx="192">
                  <c:v>0.38234699999999999</c:v>
                </c:pt>
                <c:pt idx="193">
                  <c:v>0.33833299999999999</c:v>
                </c:pt>
                <c:pt idx="194">
                  <c:v>0.25191999999999998</c:v>
                </c:pt>
                <c:pt idx="195">
                  <c:v>0.21595200000000001</c:v>
                </c:pt>
                <c:pt idx="196">
                  <c:v>0.26055800000000001</c:v>
                </c:pt>
                <c:pt idx="197">
                  <c:v>0.22772700000000001</c:v>
                </c:pt>
                <c:pt idx="198">
                  <c:v>0.137739</c:v>
                </c:pt>
              </c:numCache>
            </c:numRef>
          </c:xVal>
          <c:yVal>
            <c:numRef>
              <c:f>[1]Daiki2!$O$4:$O$202</c:f>
              <c:numCache>
                <c:formatCode>General</c:formatCode>
                <c:ptCount val="199"/>
                <c:pt idx="0">
                  <c:v>0</c:v>
                </c:pt>
                <c:pt idx="1">
                  <c:v>-6.4480000000000925E-3</c:v>
                </c:pt>
                <c:pt idx="2">
                  <c:v>-5.407600000000002E-2</c:v>
                </c:pt>
                <c:pt idx="3">
                  <c:v>-5.6897000000000052E-2</c:v>
                </c:pt>
                <c:pt idx="4">
                  <c:v>-5.7295000000000075E-2</c:v>
                </c:pt>
                <c:pt idx="5">
                  <c:v>-1.6120000000000802E-3</c:v>
                </c:pt>
                <c:pt idx="6">
                  <c:v>2.4180000000000065E-3</c:v>
                </c:pt>
                <c:pt idx="7">
                  <c:v>2.0147999999999913E-2</c:v>
                </c:pt>
                <c:pt idx="8">
                  <c:v>7.2144000000000014E-2</c:v>
                </c:pt>
                <c:pt idx="9">
                  <c:v>0.11465499999999998</c:v>
                </c:pt>
                <c:pt idx="10">
                  <c:v>0.12191599999999994</c:v>
                </c:pt>
                <c:pt idx="11">
                  <c:v>0.17093700000000001</c:v>
                </c:pt>
                <c:pt idx="12">
                  <c:v>0.18658999999999992</c:v>
                </c:pt>
                <c:pt idx="13">
                  <c:v>0.30438900000000002</c:v>
                </c:pt>
                <c:pt idx="14">
                  <c:v>0.32593999999999995</c:v>
                </c:pt>
                <c:pt idx="15">
                  <c:v>0.37502599999999997</c:v>
                </c:pt>
                <c:pt idx="16">
                  <c:v>0.40972899999999995</c:v>
                </c:pt>
                <c:pt idx="17">
                  <c:v>0.49656699999999993</c:v>
                </c:pt>
                <c:pt idx="18">
                  <c:v>0.56369600000000009</c:v>
                </c:pt>
                <c:pt idx="19">
                  <c:v>0.61326499999999995</c:v>
                </c:pt>
                <c:pt idx="20">
                  <c:v>0.64696400000000009</c:v>
                </c:pt>
                <c:pt idx="21">
                  <c:v>0.79988099999999995</c:v>
                </c:pt>
                <c:pt idx="22">
                  <c:v>0.84120899999999998</c:v>
                </c:pt>
                <c:pt idx="23">
                  <c:v>0.991815</c:v>
                </c:pt>
                <c:pt idx="24">
                  <c:v>1.0258479999999999</c:v>
                </c:pt>
                <c:pt idx="25">
                  <c:v>1.1433060000000002</c:v>
                </c:pt>
                <c:pt idx="26">
                  <c:v>1.2261019999999998</c:v>
                </c:pt>
                <c:pt idx="27">
                  <c:v>1.359696</c:v>
                </c:pt>
                <c:pt idx="28">
                  <c:v>1.4371660000000002</c:v>
                </c:pt>
                <c:pt idx="29">
                  <c:v>1.5973430000000004</c:v>
                </c:pt>
                <c:pt idx="30">
                  <c:v>1.6359630000000003</c:v>
                </c:pt>
                <c:pt idx="31">
                  <c:v>1.8015729999999999</c:v>
                </c:pt>
                <c:pt idx="32">
                  <c:v>1.8384410000000002</c:v>
                </c:pt>
                <c:pt idx="33">
                  <c:v>2.0104790000000001</c:v>
                </c:pt>
                <c:pt idx="34">
                  <c:v>2.095783</c:v>
                </c:pt>
                <c:pt idx="35">
                  <c:v>2.2639</c:v>
                </c:pt>
                <c:pt idx="36">
                  <c:v>2.3482190000000003</c:v>
                </c:pt>
                <c:pt idx="37">
                  <c:v>2.5212440000000003</c:v>
                </c:pt>
                <c:pt idx="38">
                  <c:v>2.601928</c:v>
                </c:pt>
                <c:pt idx="39">
                  <c:v>2.7841019999999999</c:v>
                </c:pt>
                <c:pt idx="40">
                  <c:v>2.8836330000000001</c:v>
                </c:pt>
                <c:pt idx="41">
                  <c:v>3.108355</c:v>
                </c:pt>
                <c:pt idx="42">
                  <c:v>3.1805270000000001</c:v>
                </c:pt>
                <c:pt idx="43">
                  <c:v>3.3554880000000002</c:v>
                </c:pt>
                <c:pt idx="44">
                  <c:v>3.4772850000000002</c:v>
                </c:pt>
                <c:pt idx="45">
                  <c:v>3.6500090000000007</c:v>
                </c:pt>
                <c:pt idx="46">
                  <c:v>3.7338150000000003</c:v>
                </c:pt>
                <c:pt idx="47">
                  <c:v>3.9463750000000006</c:v>
                </c:pt>
                <c:pt idx="48">
                  <c:v>4.0358409999999996</c:v>
                </c:pt>
                <c:pt idx="49">
                  <c:v>4.2468949999999994</c:v>
                </c:pt>
                <c:pt idx="50">
                  <c:v>4.3350419999999996</c:v>
                </c:pt>
                <c:pt idx="51">
                  <c:v>4.5346279999999997</c:v>
                </c:pt>
                <c:pt idx="52">
                  <c:v>4.6727149999999993</c:v>
                </c:pt>
                <c:pt idx="53">
                  <c:v>4.8384679999999998</c:v>
                </c:pt>
                <c:pt idx="54">
                  <c:v>5.0226799999999994</c:v>
                </c:pt>
                <c:pt idx="55">
                  <c:v>5.2210850000000004</c:v>
                </c:pt>
                <c:pt idx="56">
                  <c:v>5.3476249999999999</c:v>
                </c:pt>
                <c:pt idx="57">
                  <c:v>5.5460699999999994</c:v>
                </c:pt>
                <c:pt idx="58">
                  <c:v>5.6204780000000003</c:v>
                </c:pt>
                <c:pt idx="59">
                  <c:v>5.855772</c:v>
                </c:pt>
                <c:pt idx="60">
                  <c:v>5.971895</c:v>
                </c:pt>
                <c:pt idx="61">
                  <c:v>6.1543530000000004</c:v>
                </c:pt>
                <c:pt idx="62">
                  <c:v>6.329165999999999</c:v>
                </c:pt>
                <c:pt idx="63">
                  <c:v>6.5541309999999999</c:v>
                </c:pt>
                <c:pt idx="64">
                  <c:v>6.6690610000000001</c:v>
                </c:pt>
                <c:pt idx="65">
                  <c:v>6.8893319999999996</c:v>
                </c:pt>
                <c:pt idx="66">
                  <c:v>7.0078339999999999</c:v>
                </c:pt>
                <c:pt idx="67">
                  <c:v>7.2647040000000001</c:v>
                </c:pt>
                <c:pt idx="68">
                  <c:v>7.3747220000000002</c:v>
                </c:pt>
                <c:pt idx="69">
                  <c:v>7.6312279999999992</c:v>
                </c:pt>
                <c:pt idx="70">
                  <c:v>7.7354830000000003</c:v>
                </c:pt>
                <c:pt idx="71">
                  <c:v>7.9746489999999994</c:v>
                </c:pt>
                <c:pt idx="72">
                  <c:v>8.0715409999999999</c:v>
                </c:pt>
                <c:pt idx="73">
                  <c:v>8.3158650000000005</c:v>
                </c:pt>
                <c:pt idx="74">
                  <c:v>8.419613</c:v>
                </c:pt>
                <c:pt idx="75">
                  <c:v>8.6961250000000003</c:v>
                </c:pt>
                <c:pt idx="76">
                  <c:v>8.8269130000000011</c:v>
                </c:pt>
                <c:pt idx="77">
                  <c:v>9.060300999999999</c:v>
                </c:pt>
                <c:pt idx="78">
                  <c:v>9.1897839999999995</c:v>
                </c:pt>
                <c:pt idx="79">
                  <c:v>9.4141009999999987</c:v>
                </c:pt>
                <c:pt idx="80">
                  <c:v>9.5443300000000004</c:v>
                </c:pt>
                <c:pt idx="81">
                  <c:v>9.7980470000000004</c:v>
                </c:pt>
                <c:pt idx="82">
                  <c:v>9.9687459999999994</c:v>
                </c:pt>
                <c:pt idx="83">
                  <c:v>10.218972000000001</c:v>
                </c:pt>
                <c:pt idx="84">
                  <c:v>10.306538000000002</c:v>
                </c:pt>
                <c:pt idx="85">
                  <c:v>10.550585999999999</c:v>
                </c:pt>
                <c:pt idx="86">
                  <c:v>10.712268</c:v>
                </c:pt>
                <c:pt idx="87">
                  <c:v>10.954561999999999</c:v>
                </c:pt>
                <c:pt idx="88">
                  <c:v>11.036756</c:v>
                </c:pt>
                <c:pt idx="89">
                  <c:v>11.275210999999999</c:v>
                </c:pt>
                <c:pt idx="90">
                  <c:v>11.431559999999999</c:v>
                </c:pt>
                <c:pt idx="91">
                  <c:v>11.746836</c:v>
                </c:pt>
                <c:pt idx="92">
                  <c:v>11.824564000000001</c:v>
                </c:pt>
                <c:pt idx="93">
                  <c:v>12.059190999999998</c:v>
                </c:pt>
                <c:pt idx="94">
                  <c:v>12.214919</c:v>
                </c:pt>
                <c:pt idx="95">
                  <c:v>12.448262999999999</c:v>
                </c:pt>
                <c:pt idx="96">
                  <c:v>12.603916</c:v>
                </c:pt>
                <c:pt idx="97">
                  <c:v>12.837474</c:v>
                </c:pt>
                <c:pt idx="98">
                  <c:v>12.954572000000001</c:v>
                </c:pt>
                <c:pt idx="99">
                  <c:v>13.227872</c:v>
                </c:pt>
                <c:pt idx="100">
                  <c:v>13.383452</c:v>
                </c:pt>
                <c:pt idx="101">
                  <c:v>13.621148999999999</c:v>
                </c:pt>
                <c:pt idx="102">
                  <c:v>13.738771999999999</c:v>
                </c:pt>
                <c:pt idx="103">
                  <c:v>13.978256</c:v>
                </c:pt>
                <c:pt idx="104">
                  <c:v>14.099136999999999</c:v>
                </c:pt>
                <c:pt idx="105">
                  <c:v>14.217784</c:v>
                </c:pt>
                <c:pt idx="106">
                  <c:v>14.543412</c:v>
                </c:pt>
                <c:pt idx="107">
                  <c:v>14.668828</c:v>
                </c:pt>
                <c:pt idx="108">
                  <c:v>14.915285000000001</c:v>
                </c:pt>
                <c:pt idx="109">
                  <c:v>15.039761</c:v>
                </c:pt>
                <c:pt idx="110">
                  <c:v>15.339998</c:v>
                </c:pt>
                <c:pt idx="111">
                  <c:v>15.466806999999999</c:v>
                </c:pt>
                <c:pt idx="112">
                  <c:v>15.729326000000002</c:v>
                </c:pt>
                <c:pt idx="113">
                  <c:v>15.862729999999999</c:v>
                </c:pt>
                <c:pt idx="114">
                  <c:v>16.088813999999999</c:v>
                </c:pt>
                <c:pt idx="115">
                  <c:v>16.223395</c:v>
                </c:pt>
                <c:pt idx="116">
                  <c:v>16.501332999999999</c:v>
                </c:pt>
                <c:pt idx="117">
                  <c:v>16.638853000000001</c:v>
                </c:pt>
                <c:pt idx="118">
                  <c:v>16.877018</c:v>
                </c:pt>
                <c:pt idx="119">
                  <c:v>16.980288000000002</c:v>
                </c:pt>
                <c:pt idx="120">
                  <c:v>17.223805000000002</c:v>
                </c:pt>
                <c:pt idx="121">
                  <c:v>17.335768000000002</c:v>
                </c:pt>
                <c:pt idx="122">
                  <c:v>17.637733000000001</c:v>
                </c:pt>
                <c:pt idx="123">
                  <c:v>17.742052999999999</c:v>
                </c:pt>
                <c:pt idx="124">
                  <c:v>18.002209000000001</c:v>
                </c:pt>
                <c:pt idx="125">
                  <c:v>18.118769</c:v>
                </c:pt>
                <c:pt idx="126">
                  <c:v>18.334493999999999</c:v>
                </c:pt>
                <c:pt idx="127">
                  <c:v>18.472661000000002</c:v>
                </c:pt>
                <c:pt idx="128">
                  <c:v>18.725286000000001</c:v>
                </c:pt>
                <c:pt idx="129">
                  <c:v>18.840826</c:v>
                </c:pt>
                <c:pt idx="130">
                  <c:v>19.072860000000002</c:v>
                </c:pt>
                <c:pt idx="131">
                  <c:v>19.191126000000001</c:v>
                </c:pt>
                <c:pt idx="132">
                  <c:v>19.431175</c:v>
                </c:pt>
                <c:pt idx="133">
                  <c:v>19.551088</c:v>
                </c:pt>
                <c:pt idx="134">
                  <c:v>19.801625999999999</c:v>
                </c:pt>
                <c:pt idx="135">
                  <c:v>19.884979000000001</c:v>
                </c:pt>
                <c:pt idx="136">
                  <c:v>20.089442999999999</c:v>
                </c:pt>
                <c:pt idx="137">
                  <c:v>20.209971999999997</c:v>
                </c:pt>
                <c:pt idx="138">
                  <c:v>20.451387999999998</c:v>
                </c:pt>
                <c:pt idx="139">
                  <c:v>20.541343000000001</c:v>
                </c:pt>
                <c:pt idx="140">
                  <c:v>20.755882999999997</c:v>
                </c:pt>
                <c:pt idx="141">
                  <c:v>20.874649999999999</c:v>
                </c:pt>
                <c:pt idx="142">
                  <c:v>21.103121999999999</c:v>
                </c:pt>
                <c:pt idx="143">
                  <c:v>21.188715999999999</c:v>
                </c:pt>
                <c:pt idx="144">
                  <c:v>21.413233999999999</c:v>
                </c:pt>
                <c:pt idx="145">
                  <c:v>21.498072000000001</c:v>
                </c:pt>
                <c:pt idx="146">
                  <c:v>21.664217000000001</c:v>
                </c:pt>
                <c:pt idx="147">
                  <c:v>21.803798</c:v>
                </c:pt>
                <c:pt idx="148">
                  <c:v>22.034334999999999</c:v>
                </c:pt>
                <c:pt idx="149">
                  <c:v>22.134276</c:v>
                </c:pt>
                <c:pt idx="150">
                  <c:v>22.311143000000001</c:v>
                </c:pt>
                <c:pt idx="151">
                  <c:v>22.451730000000001</c:v>
                </c:pt>
                <c:pt idx="152">
                  <c:v>22.642323000000001</c:v>
                </c:pt>
                <c:pt idx="153">
                  <c:v>22.769106000000001</c:v>
                </c:pt>
                <c:pt idx="154">
                  <c:v>22.973038000000003</c:v>
                </c:pt>
                <c:pt idx="155">
                  <c:v>23.059425000000001</c:v>
                </c:pt>
                <c:pt idx="156">
                  <c:v>23.311607000000002</c:v>
                </c:pt>
                <c:pt idx="157">
                  <c:v>23.421701000000002</c:v>
                </c:pt>
                <c:pt idx="158">
                  <c:v>23.628255000000003</c:v>
                </c:pt>
                <c:pt idx="159">
                  <c:v>23.729865</c:v>
                </c:pt>
                <c:pt idx="160">
                  <c:v>23.938962</c:v>
                </c:pt>
                <c:pt idx="161">
                  <c:v>24.094682000000002</c:v>
                </c:pt>
                <c:pt idx="162">
                  <c:v>24.309708000000001</c:v>
                </c:pt>
                <c:pt idx="163">
                  <c:v>24.443211999999999</c:v>
                </c:pt>
                <c:pt idx="164">
                  <c:v>24.657118000000001</c:v>
                </c:pt>
                <c:pt idx="165">
                  <c:v>24.760221999999999</c:v>
                </c:pt>
                <c:pt idx="166">
                  <c:v>24.987283999999999</c:v>
                </c:pt>
                <c:pt idx="167">
                  <c:v>25.068511000000001</c:v>
                </c:pt>
                <c:pt idx="168">
                  <c:v>25.276589000000001</c:v>
                </c:pt>
                <c:pt idx="169">
                  <c:v>25.434310000000004</c:v>
                </c:pt>
                <c:pt idx="170">
                  <c:v>25.626682000000002</c:v>
                </c:pt>
                <c:pt idx="171">
                  <c:v>25.764901999999999</c:v>
                </c:pt>
                <c:pt idx="172">
                  <c:v>25.986806000000001</c:v>
                </c:pt>
                <c:pt idx="173">
                  <c:v>26.064012999999999</c:v>
                </c:pt>
                <c:pt idx="174">
                  <c:v>26.295400999999998</c:v>
                </c:pt>
                <c:pt idx="175">
                  <c:v>26.374803</c:v>
                </c:pt>
                <c:pt idx="176">
                  <c:v>26.585104999999999</c:v>
                </c:pt>
                <c:pt idx="177">
                  <c:v>26.669976999999999</c:v>
                </c:pt>
                <c:pt idx="178">
                  <c:v>26.886585</c:v>
                </c:pt>
                <c:pt idx="179">
                  <c:v>26.961244000000001</c:v>
                </c:pt>
                <c:pt idx="180">
                  <c:v>27.207592000000002</c:v>
                </c:pt>
                <c:pt idx="181">
                  <c:v>27.340615999999997</c:v>
                </c:pt>
                <c:pt idx="182">
                  <c:v>27.520327000000002</c:v>
                </c:pt>
                <c:pt idx="183">
                  <c:v>27.655665000000003</c:v>
                </c:pt>
                <c:pt idx="184">
                  <c:v>27.849616999999999</c:v>
                </c:pt>
                <c:pt idx="185">
                  <c:v>27.99025</c:v>
                </c:pt>
                <c:pt idx="186">
                  <c:v>28.182850999999999</c:v>
                </c:pt>
                <c:pt idx="187">
                  <c:v>28.278711000000001</c:v>
                </c:pt>
                <c:pt idx="188">
                  <c:v>28.519634</c:v>
                </c:pt>
                <c:pt idx="189">
                  <c:v>28.622461000000001</c:v>
                </c:pt>
                <c:pt idx="190">
                  <c:v>28.879639999999998</c:v>
                </c:pt>
                <c:pt idx="191">
                  <c:v>28.955154999999998</c:v>
                </c:pt>
                <c:pt idx="192">
                  <c:v>29.202853000000001</c:v>
                </c:pt>
                <c:pt idx="193">
                  <c:v>29.287621999999999</c:v>
                </c:pt>
                <c:pt idx="194">
                  <c:v>29.453977999999999</c:v>
                </c:pt>
                <c:pt idx="195">
                  <c:v>29.523243999999998</c:v>
                </c:pt>
                <c:pt idx="196">
                  <c:v>29.807009999999998</c:v>
                </c:pt>
                <c:pt idx="197">
                  <c:v>29.871614000000001</c:v>
                </c:pt>
                <c:pt idx="198">
                  <c:v>30.048527999999997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DF-4AEA-922F-E691B08E4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Daichi1!$AF$4:$AF$1000</c:f>
              <c:numCache>
                <c:formatCode>General</c:formatCode>
                <c:ptCount val="997"/>
                <c:pt idx="0">
                  <c:v>2.5499999523162842</c:v>
                </c:pt>
                <c:pt idx="1">
                  <c:v>-8.5600004196166992</c:v>
                </c:pt>
                <c:pt idx="2">
                  <c:v>-13.760000228881836</c:v>
                </c:pt>
                <c:pt idx="3">
                  <c:v>-10.600000381469727</c:v>
                </c:pt>
                <c:pt idx="4">
                  <c:v>-2.5999999046325684</c:v>
                </c:pt>
                <c:pt idx="5">
                  <c:v>-2.1400001049041748</c:v>
                </c:pt>
                <c:pt idx="6">
                  <c:v>-4.320000171661377</c:v>
                </c:pt>
                <c:pt idx="7">
                  <c:v>-4.070000171661377</c:v>
                </c:pt>
                <c:pt idx="8">
                  <c:v>-4.070000171661377</c:v>
                </c:pt>
                <c:pt idx="9">
                  <c:v>-7.1599998474121094</c:v>
                </c:pt>
                <c:pt idx="10">
                  <c:v>-9.0500001907348633</c:v>
                </c:pt>
                <c:pt idx="11">
                  <c:v>-6.8299999237060547</c:v>
                </c:pt>
                <c:pt idx="12">
                  <c:v>-11.5</c:v>
                </c:pt>
                <c:pt idx="13">
                  <c:v>-10.850000381469727</c:v>
                </c:pt>
                <c:pt idx="14">
                  <c:v>-5.2100000381469727</c:v>
                </c:pt>
                <c:pt idx="15">
                  <c:v>-7.8299999237060547</c:v>
                </c:pt>
                <c:pt idx="16">
                  <c:v>-0.95999997854232788</c:v>
                </c:pt>
                <c:pt idx="17">
                  <c:v>5.429999828338623</c:v>
                </c:pt>
                <c:pt idx="18">
                  <c:v>-2.6500000953674316</c:v>
                </c:pt>
                <c:pt idx="19">
                  <c:v>2.5999999046325684</c:v>
                </c:pt>
                <c:pt idx="20">
                  <c:v>-4.4899997711181641</c:v>
                </c:pt>
                <c:pt idx="21">
                  <c:v>5.630000114440918</c:v>
                </c:pt>
                <c:pt idx="22">
                  <c:v>-0.44999998807907104</c:v>
                </c:pt>
                <c:pt idx="23">
                  <c:v>6.570000171661377</c:v>
                </c:pt>
                <c:pt idx="24">
                  <c:v>-2.3399999141693115</c:v>
                </c:pt>
                <c:pt idx="25">
                  <c:v>1.3899999856948853</c:v>
                </c:pt>
                <c:pt idx="26">
                  <c:v>2.7699999809265137</c:v>
                </c:pt>
                <c:pt idx="27">
                  <c:v>3.25</c:v>
                </c:pt>
                <c:pt idx="28">
                  <c:v>0.18999999761581421</c:v>
                </c:pt>
                <c:pt idx="29">
                  <c:v>-1.2999999523162842</c:v>
                </c:pt>
                <c:pt idx="30">
                  <c:v>3.75</c:v>
                </c:pt>
                <c:pt idx="31">
                  <c:v>4.4200000762939453</c:v>
                </c:pt>
                <c:pt idx="32">
                  <c:v>6.9000000953674316</c:v>
                </c:pt>
                <c:pt idx="33">
                  <c:v>7.429999828338623</c:v>
                </c:pt>
                <c:pt idx="34">
                  <c:v>12.140000343322754</c:v>
                </c:pt>
                <c:pt idx="35">
                  <c:v>4.309999942779541</c:v>
                </c:pt>
                <c:pt idx="36">
                  <c:v>8.9300003051757813</c:v>
                </c:pt>
                <c:pt idx="37">
                  <c:v>11.510000228881836</c:v>
                </c:pt>
                <c:pt idx="38">
                  <c:v>5.4200000762939453</c:v>
                </c:pt>
                <c:pt idx="39">
                  <c:v>6.130000114440918</c:v>
                </c:pt>
                <c:pt idx="40">
                  <c:v>9.5900001525878906</c:v>
                </c:pt>
                <c:pt idx="41">
                  <c:v>12.170000076293945</c:v>
                </c:pt>
                <c:pt idx="42">
                  <c:v>5.000000074505806E-2</c:v>
                </c:pt>
                <c:pt idx="43">
                  <c:v>5.570000171661377</c:v>
                </c:pt>
                <c:pt idx="44">
                  <c:v>2.2699999809265137</c:v>
                </c:pt>
                <c:pt idx="45">
                  <c:v>3.8399999141693115</c:v>
                </c:pt>
                <c:pt idx="46">
                  <c:v>6.809999942779541</c:v>
                </c:pt>
                <c:pt idx="47">
                  <c:v>4.8299999237060547</c:v>
                </c:pt>
                <c:pt idx="48">
                  <c:v>7.0399999618530273</c:v>
                </c:pt>
                <c:pt idx="49">
                  <c:v>4.0399999618530273</c:v>
                </c:pt>
                <c:pt idx="50">
                  <c:v>7.1599998474121094</c:v>
                </c:pt>
                <c:pt idx="51">
                  <c:v>9.1000003814697266</c:v>
                </c:pt>
                <c:pt idx="52">
                  <c:v>17.540000915527344</c:v>
                </c:pt>
                <c:pt idx="53">
                  <c:v>10.539999961853027</c:v>
                </c:pt>
                <c:pt idx="54">
                  <c:v>6.5900001525878906</c:v>
                </c:pt>
                <c:pt idx="55">
                  <c:v>6.5999999046325684</c:v>
                </c:pt>
                <c:pt idx="56">
                  <c:v>10.970000267028809</c:v>
                </c:pt>
                <c:pt idx="57">
                  <c:v>11.170000076293945</c:v>
                </c:pt>
                <c:pt idx="58">
                  <c:v>13.560000419616699</c:v>
                </c:pt>
                <c:pt idx="59">
                  <c:v>15.979999542236328</c:v>
                </c:pt>
                <c:pt idx="60">
                  <c:v>10</c:v>
                </c:pt>
                <c:pt idx="61">
                  <c:v>1.7799999713897705</c:v>
                </c:pt>
                <c:pt idx="62">
                  <c:v>-0.80000001192092896</c:v>
                </c:pt>
                <c:pt idx="63">
                  <c:v>2.6600000858306885</c:v>
                </c:pt>
                <c:pt idx="64">
                  <c:v>0.67000001668930054</c:v>
                </c:pt>
                <c:pt idx="65">
                  <c:v>0.67000001668930054</c:v>
                </c:pt>
                <c:pt idx="66">
                  <c:v>7.0000000298023224E-2</c:v>
                </c:pt>
                <c:pt idx="67">
                  <c:v>7.5399999618530273</c:v>
                </c:pt>
                <c:pt idx="68">
                  <c:v>14.729999542236328</c:v>
                </c:pt>
                <c:pt idx="69">
                  <c:v>4.7600002288818359</c:v>
                </c:pt>
                <c:pt idx="70">
                  <c:v>4.440000057220459</c:v>
                </c:pt>
                <c:pt idx="71">
                  <c:v>20.139999389648438</c:v>
                </c:pt>
                <c:pt idx="72">
                  <c:v>-0.33000001311302185</c:v>
                </c:pt>
                <c:pt idx="73">
                  <c:v>0.31000000238418579</c:v>
                </c:pt>
                <c:pt idx="74">
                  <c:v>0.46000000834465027</c:v>
                </c:pt>
                <c:pt idx="75">
                  <c:v>-1.559999942779541</c:v>
                </c:pt>
                <c:pt idx="76">
                  <c:v>0.36000001430511475</c:v>
                </c:pt>
                <c:pt idx="77">
                  <c:v>-1.9099999666213989</c:v>
                </c:pt>
                <c:pt idx="78">
                  <c:v>11.460000038146973</c:v>
                </c:pt>
                <c:pt idx="79">
                  <c:v>5.179999828338623</c:v>
                </c:pt>
                <c:pt idx="80">
                  <c:v>-0.28999999165534973</c:v>
                </c:pt>
                <c:pt idx="81">
                  <c:v>15.670000076293945</c:v>
                </c:pt>
                <c:pt idx="82">
                  <c:v>7.559999942779541</c:v>
                </c:pt>
                <c:pt idx="83">
                  <c:v>8.2600002288818359</c:v>
                </c:pt>
                <c:pt idx="84">
                  <c:v>12.979999542236328</c:v>
                </c:pt>
                <c:pt idx="85">
                  <c:v>10.779999732971191</c:v>
                </c:pt>
                <c:pt idx="86">
                  <c:v>9.6099996566772461</c:v>
                </c:pt>
                <c:pt idx="87">
                  <c:v>13.199999809265137</c:v>
                </c:pt>
                <c:pt idx="88">
                  <c:v>9.3500003814697266</c:v>
                </c:pt>
                <c:pt idx="89">
                  <c:v>4.0199999809265137</c:v>
                </c:pt>
                <c:pt idx="90">
                  <c:v>6.6500000953674316</c:v>
                </c:pt>
                <c:pt idx="91">
                  <c:v>16.409999847412109</c:v>
                </c:pt>
                <c:pt idx="92">
                  <c:v>12.140000343322754</c:v>
                </c:pt>
                <c:pt idx="93">
                  <c:v>14.25</c:v>
                </c:pt>
                <c:pt idx="94">
                  <c:v>16.610000610351563</c:v>
                </c:pt>
                <c:pt idx="95">
                  <c:v>9.5200004577636719</c:v>
                </c:pt>
                <c:pt idx="96">
                  <c:v>13.939999580383301</c:v>
                </c:pt>
                <c:pt idx="97">
                  <c:v>11.010000228881836</c:v>
                </c:pt>
                <c:pt idx="98">
                  <c:v>9.5100002288818359</c:v>
                </c:pt>
                <c:pt idx="99">
                  <c:v>11.970000267028809</c:v>
                </c:pt>
                <c:pt idx="100">
                  <c:v>10.789999961853027</c:v>
                </c:pt>
                <c:pt idx="101">
                  <c:v>18.149999618530273</c:v>
                </c:pt>
                <c:pt idx="102">
                  <c:v>13.550000190734863</c:v>
                </c:pt>
                <c:pt idx="103">
                  <c:v>11.409999847412109</c:v>
                </c:pt>
                <c:pt idx="104">
                  <c:v>25.610000610351563</c:v>
                </c:pt>
                <c:pt idx="105">
                  <c:v>6.5799999237060547</c:v>
                </c:pt>
                <c:pt idx="106">
                  <c:v>9.7200002670288086</c:v>
                </c:pt>
                <c:pt idx="107">
                  <c:v>14.100000381469727</c:v>
                </c:pt>
                <c:pt idx="108">
                  <c:v>9.3199996948242188</c:v>
                </c:pt>
                <c:pt idx="109">
                  <c:v>7.429999828338623</c:v>
                </c:pt>
                <c:pt idx="110">
                  <c:v>19.850000381469727</c:v>
                </c:pt>
                <c:pt idx="111">
                  <c:v>15.569999694824219</c:v>
                </c:pt>
                <c:pt idx="112">
                  <c:v>25.120000839233398</c:v>
                </c:pt>
                <c:pt idx="113">
                  <c:v>15.840000152587891</c:v>
                </c:pt>
                <c:pt idx="114">
                  <c:v>17.590000152587891</c:v>
                </c:pt>
                <c:pt idx="115">
                  <c:v>16.959999084472656</c:v>
                </c:pt>
                <c:pt idx="116">
                  <c:v>21.299999237060547</c:v>
                </c:pt>
                <c:pt idx="117">
                  <c:v>9.4300003051757813</c:v>
                </c:pt>
                <c:pt idx="118">
                  <c:v>8.1899995803833008</c:v>
                </c:pt>
                <c:pt idx="119">
                  <c:v>9.7700004577636719</c:v>
                </c:pt>
                <c:pt idx="120">
                  <c:v>13.829999923706055</c:v>
                </c:pt>
                <c:pt idx="121">
                  <c:v>20.950000762939453</c:v>
                </c:pt>
                <c:pt idx="122">
                  <c:v>16.129999160766602</c:v>
                </c:pt>
                <c:pt idx="123">
                  <c:v>5.7899999618530273</c:v>
                </c:pt>
                <c:pt idx="124">
                  <c:v>3.7100000381469727</c:v>
                </c:pt>
                <c:pt idx="125">
                  <c:v>2.25</c:v>
                </c:pt>
                <c:pt idx="126">
                  <c:v>2.4600000381469727</c:v>
                </c:pt>
                <c:pt idx="127">
                  <c:v>6.880000114440918</c:v>
                </c:pt>
                <c:pt idx="128">
                  <c:v>7.0100002288818359</c:v>
                </c:pt>
                <c:pt idx="129">
                  <c:v>10.359999656677246</c:v>
                </c:pt>
                <c:pt idx="130">
                  <c:v>12.109999656677246</c:v>
                </c:pt>
                <c:pt idx="131">
                  <c:v>5.4499998092651367</c:v>
                </c:pt>
                <c:pt idx="132">
                  <c:v>6.5500001907348633</c:v>
                </c:pt>
                <c:pt idx="133">
                  <c:v>4.5100002288818359</c:v>
                </c:pt>
                <c:pt idx="134">
                  <c:v>2.9000000953674316</c:v>
                </c:pt>
                <c:pt idx="135">
                  <c:v>6.1500000953674316</c:v>
                </c:pt>
                <c:pt idx="136">
                  <c:v>2.5699999332427979</c:v>
                </c:pt>
                <c:pt idx="137">
                  <c:v>2.5299999713897705</c:v>
                </c:pt>
                <c:pt idx="138">
                  <c:v>9.3900003433227539</c:v>
                </c:pt>
                <c:pt idx="139">
                  <c:v>8.4399995803833008</c:v>
                </c:pt>
                <c:pt idx="140">
                  <c:v>8.630000114440918</c:v>
                </c:pt>
                <c:pt idx="141">
                  <c:v>15.350000381469727</c:v>
                </c:pt>
                <c:pt idx="142">
                  <c:v>8.1899995803833008</c:v>
                </c:pt>
                <c:pt idx="143">
                  <c:v>6.7699999809265137</c:v>
                </c:pt>
                <c:pt idx="144">
                  <c:v>8.6599998474121094</c:v>
                </c:pt>
                <c:pt idx="145">
                  <c:v>10.029999732971191</c:v>
                </c:pt>
                <c:pt idx="146">
                  <c:v>11.670000076293945</c:v>
                </c:pt>
                <c:pt idx="147">
                  <c:v>8.3599996566772461</c:v>
                </c:pt>
                <c:pt idx="148">
                  <c:v>12.859999656677246</c:v>
                </c:pt>
                <c:pt idx="149">
                  <c:v>12.590000152587891</c:v>
                </c:pt>
                <c:pt idx="150">
                  <c:v>9.8999996185302734</c:v>
                </c:pt>
                <c:pt idx="151">
                  <c:v>11.439999580383301</c:v>
                </c:pt>
                <c:pt idx="152">
                  <c:v>14.619999885559082</c:v>
                </c:pt>
                <c:pt idx="153">
                  <c:v>10.109999656677246</c:v>
                </c:pt>
                <c:pt idx="154">
                  <c:v>8.3000001907348633</c:v>
                </c:pt>
                <c:pt idx="155">
                  <c:v>15.039999961853027</c:v>
                </c:pt>
                <c:pt idx="156">
                  <c:v>4.0100002288818359</c:v>
                </c:pt>
                <c:pt idx="157">
                  <c:v>9.8599996566772461</c:v>
                </c:pt>
                <c:pt idx="158">
                  <c:v>9.2399997711181641</c:v>
                </c:pt>
                <c:pt idx="159">
                  <c:v>4.2899999618530273</c:v>
                </c:pt>
                <c:pt idx="160">
                  <c:v>6.880000114440918</c:v>
                </c:pt>
                <c:pt idx="161">
                  <c:v>6.3000001907348633</c:v>
                </c:pt>
                <c:pt idx="162">
                  <c:v>8.5600004196166992</c:v>
                </c:pt>
                <c:pt idx="163">
                  <c:v>8.5600004196166992</c:v>
                </c:pt>
                <c:pt idx="164">
                  <c:v>10.909999847412109</c:v>
                </c:pt>
                <c:pt idx="165">
                  <c:v>13.600000381469727</c:v>
                </c:pt>
                <c:pt idx="166">
                  <c:v>14.659999847412109</c:v>
                </c:pt>
                <c:pt idx="167">
                  <c:v>12.159999847412109</c:v>
                </c:pt>
                <c:pt idx="168">
                  <c:v>14.399999618530273</c:v>
                </c:pt>
                <c:pt idx="169">
                  <c:v>18.370000839233398</c:v>
                </c:pt>
                <c:pt idx="170">
                  <c:v>12.649999618530273</c:v>
                </c:pt>
                <c:pt idx="171">
                  <c:v>14.189999580383301</c:v>
                </c:pt>
                <c:pt idx="172">
                  <c:v>13.069999694824219</c:v>
                </c:pt>
                <c:pt idx="173">
                  <c:v>15.140000343322754</c:v>
                </c:pt>
                <c:pt idx="174">
                  <c:v>10.119999885559082</c:v>
                </c:pt>
                <c:pt idx="175">
                  <c:v>14.329999923706055</c:v>
                </c:pt>
                <c:pt idx="176">
                  <c:v>7.5399999618530273</c:v>
                </c:pt>
                <c:pt idx="177">
                  <c:v>9.8000001907348633</c:v>
                </c:pt>
                <c:pt idx="178">
                  <c:v>11.220000267028809</c:v>
                </c:pt>
                <c:pt idx="179">
                  <c:v>7.1599998474121094</c:v>
                </c:pt>
                <c:pt idx="180">
                  <c:v>13.819999694824219</c:v>
                </c:pt>
                <c:pt idx="181">
                  <c:v>10.060000419616699</c:v>
                </c:pt>
                <c:pt idx="182">
                  <c:v>8.1099996566772461</c:v>
                </c:pt>
                <c:pt idx="183">
                  <c:v>7.2300000190734863</c:v>
                </c:pt>
                <c:pt idx="184">
                  <c:v>6.369999885559082</c:v>
                </c:pt>
                <c:pt idx="185">
                  <c:v>10.430000305175781</c:v>
                </c:pt>
                <c:pt idx="186">
                  <c:v>12.869999885559082</c:v>
                </c:pt>
                <c:pt idx="187">
                  <c:v>-1.4600000381469727</c:v>
                </c:pt>
                <c:pt idx="188">
                  <c:v>10.779999732971191</c:v>
                </c:pt>
                <c:pt idx="189">
                  <c:v>8.1800003051757813</c:v>
                </c:pt>
                <c:pt idx="190">
                  <c:v>13.100000381469727</c:v>
                </c:pt>
                <c:pt idx="191">
                  <c:v>9.2299995422363281</c:v>
                </c:pt>
                <c:pt idx="192">
                  <c:v>10.210000038146973</c:v>
                </c:pt>
                <c:pt idx="193">
                  <c:v>2.690000057220459</c:v>
                </c:pt>
                <c:pt idx="194">
                  <c:v>14.220000267028809</c:v>
                </c:pt>
                <c:pt idx="195">
                  <c:v>6.9699997901916504</c:v>
                </c:pt>
                <c:pt idx="196">
                  <c:v>18.229999542236328</c:v>
                </c:pt>
                <c:pt idx="197">
                  <c:v>16.299999237060547</c:v>
                </c:pt>
                <c:pt idx="198">
                  <c:v>23.329999923706055</c:v>
                </c:pt>
                <c:pt idx="199">
                  <c:v>24.549999237060547</c:v>
                </c:pt>
                <c:pt idx="200">
                  <c:v>28.440000534057617</c:v>
                </c:pt>
                <c:pt idx="201">
                  <c:v>23.370000839233398</c:v>
                </c:pt>
                <c:pt idx="202">
                  <c:v>27.5</c:v>
                </c:pt>
                <c:pt idx="203">
                  <c:v>22.680000305175781</c:v>
                </c:pt>
                <c:pt idx="204">
                  <c:v>20.079999923706055</c:v>
                </c:pt>
                <c:pt idx="205">
                  <c:v>21.989999771118164</c:v>
                </c:pt>
                <c:pt idx="206">
                  <c:v>11.640000343322754</c:v>
                </c:pt>
                <c:pt idx="207">
                  <c:v>18.209999084472656</c:v>
                </c:pt>
                <c:pt idx="208">
                  <c:v>20.870000839233398</c:v>
                </c:pt>
                <c:pt idx="209">
                  <c:v>23.040000915527344</c:v>
                </c:pt>
                <c:pt idx="210">
                  <c:v>23.559999465942383</c:v>
                </c:pt>
                <c:pt idx="211">
                  <c:v>24.090000152587891</c:v>
                </c:pt>
                <c:pt idx="212">
                  <c:v>26.459999084472656</c:v>
                </c:pt>
                <c:pt idx="213">
                  <c:v>28.040000915527344</c:v>
                </c:pt>
                <c:pt idx="214">
                  <c:v>26.409999847412109</c:v>
                </c:pt>
                <c:pt idx="215">
                  <c:v>23.459999084472656</c:v>
                </c:pt>
                <c:pt idx="216">
                  <c:v>25.149999618530273</c:v>
                </c:pt>
                <c:pt idx="217">
                  <c:v>25.459999084472656</c:v>
                </c:pt>
                <c:pt idx="218">
                  <c:v>20.680000305175781</c:v>
                </c:pt>
                <c:pt idx="219">
                  <c:v>16.040000915527344</c:v>
                </c:pt>
                <c:pt idx="220">
                  <c:v>17.459999084472656</c:v>
                </c:pt>
                <c:pt idx="221">
                  <c:v>9.1099996566772461</c:v>
                </c:pt>
                <c:pt idx="222">
                  <c:v>8.1400003433227539</c:v>
                </c:pt>
                <c:pt idx="223">
                  <c:v>18.559999465942383</c:v>
                </c:pt>
                <c:pt idx="224">
                  <c:v>17.459999084472656</c:v>
                </c:pt>
                <c:pt idx="225">
                  <c:v>0.50999999046325684</c:v>
                </c:pt>
                <c:pt idx="226">
                  <c:v>15.880000114440918</c:v>
                </c:pt>
                <c:pt idx="227">
                  <c:v>27.309999465942383</c:v>
                </c:pt>
                <c:pt idx="228">
                  <c:v>27.309999465942383</c:v>
                </c:pt>
                <c:pt idx="229">
                  <c:v>25.059999465942383</c:v>
                </c:pt>
                <c:pt idx="230">
                  <c:v>8.7200002670288086</c:v>
                </c:pt>
                <c:pt idx="231">
                  <c:v>2.4600000381469727</c:v>
                </c:pt>
                <c:pt idx="232">
                  <c:v>-0.18000000715255737</c:v>
                </c:pt>
                <c:pt idx="233">
                  <c:v>-4.880000114440918</c:v>
                </c:pt>
                <c:pt idx="234">
                  <c:v>-1.5499999523162842</c:v>
                </c:pt>
                <c:pt idx="235">
                  <c:v>8.369999885559082</c:v>
                </c:pt>
                <c:pt idx="236">
                  <c:v>0.62999999523162842</c:v>
                </c:pt>
                <c:pt idx="237">
                  <c:v>3.4700000286102295</c:v>
                </c:pt>
                <c:pt idx="238">
                  <c:v>4.5399999618530273</c:v>
                </c:pt>
                <c:pt idx="239">
                  <c:v>-0.77999997138977051</c:v>
                </c:pt>
                <c:pt idx="240">
                  <c:v>4.4200000762939453</c:v>
                </c:pt>
                <c:pt idx="241">
                  <c:v>-21.059999465942383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0.13100000000000001</c:v>
                </c:pt>
                <c:pt idx="3">
                  <c:v>0.20899999999999999</c:v>
                </c:pt>
                <c:pt idx="4">
                  <c:v>0.28899999999999998</c:v>
                </c:pt>
                <c:pt idx="5">
                  <c:v>0.36899999999999999</c:v>
                </c:pt>
                <c:pt idx="6">
                  <c:v>0.43</c:v>
                </c:pt>
                <c:pt idx="7">
                  <c:v>0.496</c:v>
                </c:pt>
                <c:pt idx="8">
                  <c:v>0.54600000000000004</c:v>
                </c:pt>
                <c:pt idx="9">
                  <c:v>0.59199999999999997</c:v>
                </c:pt>
                <c:pt idx="10">
                  <c:v>0.66500000000000004</c:v>
                </c:pt>
                <c:pt idx="11">
                  <c:v>0.72199999999999998</c:v>
                </c:pt>
                <c:pt idx="12">
                  <c:v>0.78500000000000003</c:v>
                </c:pt>
                <c:pt idx="13">
                  <c:v>0.85499999999999998</c:v>
                </c:pt>
                <c:pt idx="14">
                  <c:v>0.91700000000000004</c:v>
                </c:pt>
                <c:pt idx="15">
                  <c:v>0.99099999999999999</c:v>
                </c:pt>
                <c:pt idx="16">
                  <c:v>1.054</c:v>
                </c:pt>
                <c:pt idx="17">
                  <c:v>1.1319999999999999</c:v>
                </c:pt>
                <c:pt idx="18">
                  <c:v>1.1890000000000001</c:v>
                </c:pt>
                <c:pt idx="19">
                  <c:v>1.262</c:v>
                </c:pt>
                <c:pt idx="20">
                  <c:v>1.3260000000000001</c:v>
                </c:pt>
                <c:pt idx="21">
                  <c:v>1.3859999999999999</c:v>
                </c:pt>
                <c:pt idx="22">
                  <c:v>1.4570000000000001</c:v>
                </c:pt>
                <c:pt idx="23">
                  <c:v>1.53</c:v>
                </c:pt>
                <c:pt idx="24">
                  <c:v>1.593</c:v>
                </c:pt>
                <c:pt idx="25">
                  <c:v>1.651</c:v>
                </c:pt>
                <c:pt idx="26">
                  <c:v>1.7190000000000001</c:v>
                </c:pt>
                <c:pt idx="27">
                  <c:v>1.79</c:v>
                </c:pt>
                <c:pt idx="28">
                  <c:v>1.87</c:v>
                </c:pt>
                <c:pt idx="29">
                  <c:v>1.929</c:v>
                </c:pt>
                <c:pt idx="30">
                  <c:v>1.998</c:v>
                </c:pt>
                <c:pt idx="31">
                  <c:v>2.0720000000000001</c:v>
                </c:pt>
                <c:pt idx="32">
                  <c:v>2.1339999999999999</c:v>
                </c:pt>
                <c:pt idx="33">
                  <c:v>2.1949999999999998</c:v>
                </c:pt>
                <c:pt idx="34">
                  <c:v>2.2589999999999999</c:v>
                </c:pt>
                <c:pt idx="35">
                  <c:v>2.3180000000000001</c:v>
                </c:pt>
                <c:pt idx="36">
                  <c:v>2.38</c:v>
                </c:pt>
                <c:pt idx="37">
                  <c:v>2.452</c:v>
                </c:pt>
                <c:pt idx="38">
                  <c:v>2.5099999999999998</c:v>
                </c:pt>
                <c:pt idx="39">
                  <c:v>2.5859999999999999</c:v>
                </c:pt>
                <c:pt idx="40">
                  <c:v>2.665</c:v>
                </c:pt>
                <c:pt idx="41">
                  <c:v>2.73</c:v>
                </c:pt>
                <c:pt idx="42">
                  <c:v>2.7890000000000001</c:v>
                </c:pt>
                <c:pt idx="43">
                  <c:v>2.847</c:v>
                </c:pt>
                <c:pt idx="44">
                  <c:v>2.91</c:v>
                </c:pt>
                <c:pt idx="45">
                  <c:v>2.976</c:v>
                </c:pt>
                <c:pt idx="46">
                  <c:v>3.0539999999999998</c:v>
                </c:pt>
                <c:pt idx="47">
                  <c:v>3.11</c:v>
                </c:pt>
                <c:pt idx="48">
                  <c:v>3.1819999999999999</c:v>
                </c:pt>
                <c:pt idx="49">
                  <c:v>3.2509999999999999</c:v>
                </c:pt>
                <c:pt idx="50">
                  <c:v>3.3170000000000002</c:v>
                </c:pt>
                <c:pt idx="51">
                  <c:v>3.3769999999999998</c:v>
                </c:pt>
                <c:pt idx="52">
                  <c:v>3.444</c:v>
                </c:pt>
                <c:pt idx="53">
                  <c:v>3.5190000000000001</c:v>
                </c:pt>
                <c:pt idx="54">
                  <c:v>3.5979999999999999</c:v>
                </c:pt>
                <c:pt idx="55">
                  <c:v>3.6589999999999998</c:v>
                </c:pt>
                <c:pt idx="56">
                  <c:v>3.7170000000000001</c:v>
                </c:pt>
                <c:pt idx="57">
                  <c:v>3.7730000000000001</c:v>
                </c:pt>
                <c:pt idx="58">
                  <c:v>3.8479999999999999</c:v>
                </c:pt>
                <c:pt idx="59">
                  <c:v>3.9039999999999999</c:v>
                </c:pt>
                <c:pt idx="60">
                  <c:v>3.9830000000000001</c:v>
                </c:pt>
                <c:pt idx="61">
                  <c:v>4.048</c:v>
                </c:pt>
                <c:pt idx="62">
                  <c:v>4.1159999999999997</c:v>
                </c:pt>
                <c:pt idx="63">
                  <c:v>4.1970000000000001</c:v>
                </c:pt>
                <c:pt idx="64">
                  <c:v>4.2590000000000003</c:v>
                </c:pt>
                <c:pt idx="65">
                  <c:v>4.3140000000000001</c:v>
                </c:pt>
                <c:pt idx="66">
                  <c:v>4.3769999999999998</c:v>
                </c:pt>
                <c:pt idx="67">
                  <c:v>4.4390000000000001</c:v>
                </c:pt>
                <c:pt idx="68">
                  <c:v>4.5140000000000002</c:v>
                </c:pt>
                <c:pt idx="69">
                  <c:v>4.5910000000000002</c:v>
                </c:pt>
                <c:pt idx="70">
                  <c:v>4.6440000000000001</c:v>
                </c:pt>
                <c:pt idx="71">
                  <c:v>4.7060000000000004</c:v>
                </c:pt>
                <c:pt idx="72">
                  <c:v>4.7830000000000004</c:v>
                </c:pt>
                <c:pt idx="73">
                  <c:v>4.8620000000000001</c:v>
                </c:pt>
                <c:pt idx="74">
                  <c:v>4.931</c:v>
                </c:pt>
                <c:pt idx="75">
                  <c:v>4.99</c:v>
                </c:pt>
                <c:pt idx="76">
                  <c:v>5.0449999999999999</c:v>
                </c:pt>
                <c:pt idx="77">
                  <c:v>5.1189999999999998</c:v>
                </c:pt>
                <c:pt idx="78">
                  <c:v>5.1719999999999997</c:v>
                </c:pt>
                <c:pt idx="79">
                  <c:v>5.234</c:v>
                </c:pt>
                <c:pt idx="80">
                  <c:v>5.3040000000000003</c:v>
                </c:pt>
                <c:pt idx="81">
                  <c:v>5.3860000000000001</c:v>
                </c:pt>
                <c:pt idx="82">
                  <c:v>5.4580000000000002</c:v>
                </c:pt>
                <c:pt idx="83">
                  <c:v>5.516</c:v>
                </c:pt>
                <c:pt idx="84">
                  <c:v>5.5739999999999998</c:v>
                </c:pt>
                <c:pt idx="85">
                  <c:v>5.6369999999999996</c:v>
                </c:pt>
                <c:pt idx="86">
                  <c:v>5.7149999999999999</c:v>
                </c:pt>
                <c:pt idx="87">
                  <c:v>5.77</c:v>
                </c:pt>
                <c:pt idx="88">
                  <c:v>5.8410000000000002</c:v>
                </c:pt>
                <c:pt idx="89">
                  <c:v>5.9059999999999997</c:v>
                </c:pt>
                <c:pt idx="90">
                  <c:v>5.98</c:v>
                </c:pt>
                <c:pt idx="91">
                  <c:v>6.0469999999999997</c:v>
                </c:pt>
                <c:pt idx="92">
                  <c:v>6.1</c:v>
                </c:pt>
                <c:pt idx="93">
                  <c:v>6.1669999999999998</c:v>
                </c:pt>
                <c:pt idx="94">
                  <c:v>6.2309999999999999</c:v>
                </c:pt>
                <c:pt idx="95">
                  <c:v>6.3040000000000003</c:v>
                </c:pt>
                <c:pt idx="96">
                  <c:v>6.3659999999999997</c:v>
                </c:pt>
                <c:pt idx="97">
                  <c:v>6.4279999999999999</c:v>
                </c:pt>
                <c:pt idx="98">
                  <c:v>6.4980000000000002</c:v>
                </c:pt>
                <c:pt idx="99">
                  <c:v>6.5659999999999998</c:v>
                </c:pt>
                <c:pt idx="100">
                  <c:v>6.6459999999999999</c:v>
                </c:pt>
                <c:pt idx="101">
                  <c:v>6.734</c:v>
                </c:pt>
                <c:pt idx="102">
                  <c:v>6.8079999999999998</c:v>
                </c:pt>
                <c:pt idx="103">
                  <c:v>6.8630000000000004</c:v>
                </c:pt>
                <c:pt idx="104">
                  <c:v>6.9180000000000001</c:v>
                </c:pt>
                <c:pt idx="105">
                  <c:v>6.976</c:v>
                </c:pt>
                <c:pt idx="106">
                  <c:v>7.0389999999999997</c:v>
                </c:pt>
                <c:pt idx="107">
                  <c:v>7.0940000000000003</c:v>
                </c:pt>
                <c:pt idx="108">
                  <c:v>7.1580000000000004</c:v>
                </c:pt>
                <c:pt idx="109">
                  <c:v>7.2249999999999996</c:v>
                </c:pt>
                <c:pt idx="110">
                  <c:v>7.2930000000000001</c:v>
                </c:pt>
                <c:pt idx="111">
                  <c:v>7.3570000000000002</c:v>
                </c:pt>
                <c:pt idx="112">
                  <c:v>7.431</c:v>
                </c:pt>
                <c:pt idx="113">
                  <c:v>7.5069999999999997</c:v>
                </c:pt>
                <c:pt idx="114">
                  <c:v>7.5659999999999998</c:v>
                </c:pt>
                <c:pt idx="115">
                  <c:v>7.62</c:v>
                </c:pt>
                <c:pt idx="116">
                  <c:v>7.6970000000000001</c:v>
                </c:pt>
                <c:pt idx="117">
                  <c:v>7.7640000000000002</c:v>
                </c:pt>
                <c:pt idx="118">
                  <c:v>7.8470000000000004</c:v>
                </c:pt>
                <c:pt idx="119">
                  <c:v>7.9139999999999997</c:v>
                </c:pt>
                <c:pt idx="120">
                  <c:v>7.9859999999999998</c:v>
                </c:pt>
                <c:pt idx="121">
                  <c:v>8.0500000000000007</c:v>
                </c:pt>
                <c:pt idx="122">
                  <c:v>8.1150000000000002</c:v>
                </c:pt>
                <c:pt idx="123">
                  <c:v>8.1750000000000007</c:v>
                </c:pt>
                <c:pt idx="124">
                  <c:v>8.2370000000000001</c:v>
                </c:pt>
                <c:pt idx="125">
                  <c:v>8.298</c:v>
                </c:pt>
                <c:pt idx="126">
                  <c:v>8.36</c:v>
                </c:pt>
                <c:pt idx="127">
                  <c:v>8.4209999999999994</c:v>
                </c:pt>
                <c:pt idx="128">
                  <c:v>8.484</c:v>
                </c:pt>
                <c:pt idx="129">
                  <c:v>8.5660000000000007</c:v>
                </c:pt>
                <c:pt idx="130">
                  <c:v>8.6270000000000007</c:v>
                </c:pt>
                <c:pt idx="131">
                  <c:v>8.7050000000000001</c:v>
                </c:pt>
                <c:pt idx="132">
                  <c:v>8.7680000000000007</c:v>
                </c:pt>
                <c:pt idx="133">
                  <c:v>8.8320000000000007</c:v>
                </c:pt>
                <c:pt idx="134">
                  <c:v>8.8919999999999995</c:v>
                </c:pt>
                <c:pt idx="135">
                  <c:v>8.9570000000000007</c:v>
                </c:pt>
                <c:pt idx="136">
                  <c:v>9.0310000000000006</c:v>
                </c:pt>
                <c:pt idx="137">
                  <c:v>9.0860000000000003</c:v>
                </c:pt>
                <c:pt idx="138">
                  <c:v>9.1750000000000007</c:v>
                </c:pt>
                <c:pt idx="139">
                  <c:v>9.2520000000000007</c:v>
                </c:pt>
                <c:pt idx="140">
                  <c:v>9.3079999999999998</c:v>
                </c:pt>
                <c:pt idx="141">
                  <c:v>9.3629999999999995</c:v>
                </c:pt>
                <c:pt idx="142">
                  <c:v>9.4209999999999994</c:v>
                </c:pt>
                <c:pt idx="143">
                  <c:v>9.48</c:v>
                </c:pt>
                <c:pt idx="144">
                  <c:v>9.548</c:v>
                </c:pt>
                <c:pt idx="145">
                  <c:v>9.6170000000000009</c:v>
                </c:pt>
                <c:pt idx="146">
                  <c:v>9.6989999999999998</c:v>
                </c:pt>
                <c:pt idx="147">
                  <c:v>9.7810000000000006</c:v>
                </c:pt>
                <c:pt idx="148">
                  <c:v>9.8659999999999997</c:v>
                </c:pt>
                <c:pt idx="149">
                  <c:v>9.9390000000000001</c:v>
                </c:pt>
                <c:pt idx="150">
                  <c:v>10.002000000000001</c:v>
                </c:pt>
                <c:pt idx="151">
                  <c:v>10.071</c:v>
                </c:pt>
                <c:pt idx="152">
                  <c:v>10.132999999999999</c:v>
                </c:pt>
                <c:pt idx="153">
                  <c:v>10.193</c:v>
                </c:pt>
                <c:pt idx="154">
                  <c:v>10.257</c:v>
                </c:pt>
                <c:pt idx="155">
                  <c:v>10.319000000000001</c:v>
                </c:pt>
                <c:pt idx="156">
                  <c:v>10.375</c:v>
                </c:pt>
                <c:pt idx="157">
                  <c:v>10.441000000000001</c:v>
                </c:pt>
                <c:pt idx="158">
                  <c:v>10.507999999999999</c:v>
                </c:pt>
                <c:pt idx="159">
                  <c:v>10.57</c:v>
                </c:pt>
                <c:pt idx="160">
                  <c:v>10.631</c:v>
                </c:pt>
                <c:pt idx="161">
                  <c:v>10.689</c:v>
                </c:pt>
                <c:pt idx="162">
                  <c:v>10.756</c:v>
                </c:pt>
                <c:pt idx="163">
                  <c:v>10.808999999999999</c:v>
                </c:pt>
                <c:pt idx="164">
                  <c:v>10.87</c:v>
                </c:pt>
                <c:pt idx="165">
                  <c:v>10.939</c:v>
                </c:pt>
                <c:pt idx="166">
                  <c:v>11.013</c:v>
                </c:pt>
                <c:pt idx="167">
                  <c:v>11.082000000000001</c:v>
                </c:pt>
                <c:pt idx="168">
                  <c:v>11.157</c:v>
                </c:pt>
                <c:pt idx="169">
                  <c:v>11.233000000000001</c:v>
                </c:pt>
                <c:pt idx="170">
                  <c:v>11.297000000000001</c:v>
                </c:pt>
                <c:pt idx="171">
                  <c:v>11.356</c:v>
                </c:pt>
                <c:pt idx="172">
                  <c:v>11.420999999999999</c:v>
                </c:pt>
                <c:pt idx="173">
                  <c:v>11.484</c:v>
                </c:pt>
                <c:pt idx="174">
                  <c:v>11.545</c:v>
                </c:pt>
                <c:pt idx="175">
                  <c:v>11.609</c:v>
                </c:pt>
                <c:pt idx="176">
                  <c:v>11.68</c:v>
                </c:pt>
                <c:pt idx="177">
                  <c:v>11.750999999999999</c:v>
                </c:pt>
                <c:pt idx="178">
                  <c:v>11.813000000000001</c:v>
                </c:pt>
                <c:pt idx="179">
                  <c:v>11.882</c:v>
                </c:pt>
                <c:pt idx="180">
                  <c:v>11.946999999999999</c:v>
                </c:pt>
                <c:pt idx="181">
                  <c:v>12.012</c:v>
                </c:pt>
                <c:pt idx="182">
                  <c:v>12.076000000000001</c:v>
                </c:pt>
                <c:pt idx="183">
                  <c:v>12.141999999999999</c:v>
                </c:pt>
                <c:pt idx="184">
                  <c:v>12.201000000000001</c:v>
                </c:pt>
                <c:pt idx="185">
                  <c:v>12.278</c:v>
                </c:pt>
                <c:pt idx="186">
                  <c:v>12.343</c:v>
                </c:pt>
                <c:pt idx="187">
                  <c:v>12.407</c:v>
                </c:pt>
                <c:pt idx="188">
                  <c:v>12.472</c:v>
                </c:pt>
                <c:pt idx="189">
                  <c:v>12.544</c:v>
                </c:pt>
                <c:pt idx="190">
                  <c:v>12.599</c:v>
                </c:pt>
                <c:pt idx="191">
                  <c:v>12.678000000000001</c:v>
                </c:pt>
                <c:pt idx="192">
                  <c:v>12.741</c:v>
                </c:pt>
                <c:pt idx="193">
                  <c:v>12.805999999999999</c:v>
                </c:pt>
                <c:pt idx="194">
                  <c:v>12.875</c:v>
                </c:pt>
                <c:pt idx="195">
                  <c:v>12.936999999999999</c:v>
                </c:pt>
                <c:pt idx="196">
                  <c:v>13.015000000000001</c:v>
                </c:pt>
                <c:pt idx="197">
                  <c:v>13.073</c:v>
                </c:pt>
                <c:pt idx="198">
                  <c:v>13.135999999999999</c:v>
                </c:pt>
                <c:pt idx="199">
                  <c:v>13.215</c:v>
                </c:pt>
                <c:pt idx="200">
                  <c:v>13.27</c:v>
                </c:pt>
                <c:pt idx="201">
                  <c:v>13.327</c:v>
                </c:pt>
                <c:pt idx="202">
                  <c:v>13.397</c:v>
                </c:pt>
                <c:pt idx="203">
                  <c:v>13.465999999999999</c:v>
                </c:pt>
                <c:pt idx="204">
                  <c:v>13.539</c:v>
                </c:pt>
                <c:pt idx="205">
                  <c:v>13.603</c:v>
                </c:pt>
                <c:pt idx="206">
                  <c:v>13.68</c:v>
                </c:pt>
                <c:pt idx="207">
                  <c:v>13.739000000000001</c:v>
                </c:pt>
                <c:pt idx="208">
                  <c:v>13.802</c:v>
                </c:pt>
                <c:pt idx="209">
                  <c:v>13.862</c:v>
                </c:pt>
                <c:pt idx="210">
                  <c:v>13.945</c:v>
                </c:pt>
                <c:pt idx="211">
                  <c:v>14.005000000000001</c:v>
                </c:pt>
                <c:pt idx="212">
                  <c:v>14.071</c:v>
                </c:pt>
                <c:pt idx="213">
                  <c:v>14.135999999999999</c:v>
                </c:pt>
                <c:pt idx="214">
                  <c:v>14.205</c:v>
                </c:pt>
                <c:pt idx="215">
                  <c:v>14.271000000000001</c:v>
                </c:pt>
                <c:pt idx="216">
                  <c:v>14.331</c:v>
                </c:pt>
                <c:pt idx="217">
                  <c:v>14.401</c:v>
                </c:pt>
                <c:pt idx="218">
                  <c:v>14.459</c:v>
                </c:pt>
                <c:pt idx="219">
                  <c:v>14.529</c:v>
                </c:pt>
                <c:pt idx="220">
                  <c:v>14.593999999999999</c:v>
                </c:pt>
                <c:pt idx="221">
                  <c:v>14.657</c:v>
                </c:pt>
                <c:pt idx="222">
                  <c:v>14.721</c:v>
                </c:pt>
                <c:pt idx="223">
                  <c:v>14.79</c:v>
                </c:pt>
                <c:pt idx="224">
                  <c:v>14.859</c:v>
                </c:pt>
                <c:pt idx="225">
                  <c:v>14.925000000000001</c:v>
                </c:pt>
                <c:pt idx="226">
                  <c:v>14.999000000000001</c:v>
                </c:pt>
                <c:pt idx="227">
                  <c:v>15.074</c:v>
                </c:pt>
                <c:pt idx="228">
                  <c:v>15.151999999999999</c:v>
                </c:pt>
                <c:pt idx="229">
                  <c:v>15.208</c:v>
                </c:pt>
                <c:pt idx="230">
                  <c:v>15.259</c:v>
                </c:pt>
                <c:pt idx="231">
                  <c:v>15.326000000000001</c:v>
                </c:pt>
                <c:pt idx="232">
                  <c:v>15.388999999999999</c:v>
                </c:pt>
                <c:pt idx="233">
                  <c:v>15.455</c:v>
                </c:pt>
                <c:pt idx="234">
                  <c:v>15.523999999999999</c:v>
                </c:pt>
                <c:pt idx="235">
                  <c:v>15.597</c:v>
                </c:pt>
                <c:pt idx="236">
                  <c:v>15.67</c:v>
                </c:pt>
                <c:pt idx="237">
                  <c:v>15.738</c:v>
                </c:pt>
                <c:pt idx="238">
                  <c:v>15.802</c:v>
                </c:pt>
                <c:pt idx="239">
                  <c:v>15.869</c:v>
                </c:pt>
                <c:pt idx="240">
                  <c:v>15.925000000000001</c:v>
                </c:pt>
                <c:pt idx="241">
                  <c:v>15.99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5-476F-9E12-34CA21595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-2.9899999999997816E-4</c:v>
                </c:pt>
                <c:pt idx="2">
                  <c:v>8.0520000000000209E-3</c:v>
                </c:pt>
                <c:pt idx="3">
                  <c:v>8.3369999999999885E-3</c:v>
                </c:pt>
                <c:pt idx="4">
                  <c:v>6.852999999999952E-3</c:v>
                </c:pt>
                <c:pt idx="5">
                  <c:v>7.1599999999999685E-3</c:v>
                </c:pt>
                <c:pt idx="6">
                  <c:v>8.3579999999999471E-3</c:v>
                </c:pt>
                <c:pt idx="7">
                  <c:v>1.429200000000003E-2</c:v>
                </c:pt>
                <c:pt idx="8">
                  <c:v>7.1390000000000099E-3</c:v>
                </c:pt>
                <c:pt idx="9">
                  <c:v>7.7309999999999948E-3</c:v>
                </c:pt>
                <c:pt idx="10">
                  <c:v>5.6730000000000018E-3</c:v>
                </c:pt>
                <c:pt idx="11">
                  <c:v>5.0599999999999456E-3</c:v>
                </c:pt>
                <c:pt idx="12">
                  <c:v>6.846000000000004E-3</c:v>
                </c:pt>
                <c:pt idx="13">
                  <c:v>5.6620000000000351E-3</c:v>
                </c:pt>
                <c:pt idx="14">
                  <c:v>6.2580000000000387E-3</c:v>
                </c:pt>
                <c:pt idx="15">
                  <c:v>3.6219999999999573E-3</c:v>
                </c:pt>
                <c:pt idx="16">
                  <c:v>5.0710000000000269E-3</c:v>
                </c:pt>
                <c:pt idx="17">
                  <c:v>9.5420000000000296E-3</c:v>
                </c:pt>
                <c:pt idx="18">
                  <c:v>1.3975000000000024E-2</c:v>
                </c:pt>
                <c:pt idx="19">
                  <c:v>1.0708999999999946E-2</c:v>
                </c:pt>
                <c:pt idx="20">
                  <c:v>1.783299999999997E-2</c:v>
                </c:pt>
                <c:pt idx="21">
                  <c:v>2.1991999999999963E-2</c:v>
                </c:pt>
                <c:pt idx="22">
                  <c:v>3.7187000000000012E-2</c:v>
                </c:pt>
                <c:pt idx="23">
                  <c:v>4.5519999999999984E-2</c:v>
                </c:pt>
                <c:pt idx="24">
                  <c:v>5.5079999999999983E-2</c:v>
                </c:pt>
                <c:pt idx="25">
                  <c:v>2.343799999999999E-2</c:v>
                </c:pt>
                <c:pt idx="26">
                  <c:v>1.0244000000000029E-2</c:v>
                </c:pt>
                <c:pt idx="27">
                  <c:v>2.7990999999999985E-2</c:v>
                </c:pt>
                <c:pt idx="28">
                  <c:v>7.4071000000000026E-2</c:v>
                </c:pt>
                <c:pt idx="29">
                  <c:v>4.7163999999999991E-2</c:v>
                </c:pt>
                <c:pt idx="30">
                  <c:v>5.2011000000000022E-2</c:v>
                </c:pt>
                <c:pt idx="31">
                  <c:v>8.6444000000000021E-2</c:v>
                </c:pt>
                <c:pt idx="32">
                  <c:v>3.901599999999996E-2</c:v>
                </c:pt>
                <c:pt idx="33">
                  <c:v>7.016399999999999E-2</c:v>
                </c:pt>
                <c:pt idx="34">
                  <c:v>0.13796100000000003</c:v>
                </c:pt>
                <c:pt idx="35">
                  <c:v>6.3747999999999985E-2</c:v>
                </c:pt>
                <c:pt idx="36">
                  <c:v>0.14317299999999999</c:v>
                </c:pt>
                <c:pt idx="37">
                  <c:v>0.12259600000000001</c:v>
                </c:pt>
                <c:pt idx="38">
                  <c:v>0.12475200000000002</c:v>
                </c:pt>
                <c:pt idx="39">
                  <c:v>0.16160199999999997</c:v>
                </c:pt>
                <c:pt idx="40">
                  <c:v>0.13169500000000001</c:v>
                </c:pt>
                <c:pt idx="41">
                  <c:v>0.18484899999999999</c:v>
                </c:pt>
                <c:pt idx="42">
                  <c:v>0.15609699999999999</c:v>
                </c:pt>
                <c:pt idx="43">
                  <c:v>0.197269</c:v>
                </c:pt>
                <c:pt idx="44">
                  <c:v>0.179784</c:v>
                </c:pt>
                <c:pt idx="45">
                  <c:v>0.18307600000000002</c:v>
                </c:pt>
                <c:pt idx="46">
                  <c:v>0.19323599999999999</c:v>
                </c:pt>
                <c:pt idx="47">
                  <c:v>0.17556400000000003</c:v>
                </c:pt>
                <c:pt idx="48">
                  <c:v>0.173176</c:v>
                </c:pt>
                <c:pt idx="49">
                  <c:v>0.22073899999999999</c:v>
                </c:pt>
                <c:pt idx="50">
                  <c:v>0.21448700000000004</c:v>
                </c:pt>
                <c:pt idx="51">
                  <c:v>0.22110399999999999</c:v>
                </c:pt>
                <c:pt idx="52">
                  <c:v>0.23099700000000001</c:v>
                </c:pt>
                <c:pt idx="53">
                  <c:v>0.23423899999999998</c:v>
                </c:pt>
                <c:pt idx="54">
                  <c:v>0.24466199999999999</c:v>
                </c:pt>
                <c:pt idx="55">
                  <c:v>0.21295600000000003</c:v>
                </c:pt>
                <c:pt idx="56">
                  <c:v>0.235565</c:v>
                </c:pt>
                <c:pt idx="57">
                  <c:v>0.25821</c:v>
                </c:pt>
                <c:pt idx="58">
                  <c:v>0.22600700000000001</c:v>
                </c:pt>
                <c:pt idx="59">
                  <c:v>0.23768900000000004</c:v>
                </c:pt>
                <c:pt idx="60">
                  <c:v>0.22426100000000002</c:v>
                </c:pt>
                <c:pt idx="61">
                  <c:v>0.27770799999999995</c:v>
                </c:pt>
                <c:pt idx="62">
                  <c:v>0.24216800000000002</c:v>
                </c:pt>
                <c:pt idx="63">
                  <c:v>0.24914800000000004</c:v>
                </c:pt>
                <c:pt idx="64">
                  <c:v>0.24526200000000001</c:v>
                </c:pt>
                <c:pt idx="65">
                  <c:v>0.23796800000000001</c:v>
                </c:pt>
                <c:pt idx="66">
                  <c:v>0.25957100000000005</c:v>
                </c:pt>
                <c:pt idx="67">
                  <c:v>0.27646800000000005</c:v>
                </c:pt>
                <c:pt idx="68">
                  <c:v>0.25375400000000004</c:v>
                </c:pt>
                <c:pt idx="69">
                  <c:v>0.24632400000000002</c:v>
                </c:pt>
                <c:pt idx="70">
                  <c:v>0.26315</c:v>
                </c:pt>
                <c:pt idx="71">
                  <c:v>0.28461599999999998</c:v>
                </c:pt>
                <c:pt idx="72">
                  <c:v>0.275279</c:v>
                </c:pt>
                <c:pt idx="73">
                  <c:v>0.27858900000000003</c:v>
                </c:pt>
                <c:pt idx="74">
                  <c:v>0.28996300000000003</c:v>
                </c:pt>
                <c:pt idx="75">
                  <c:v>0.27125500000000002</c:v>
                </c:pt>
                <c:pt idx="76">
                  <c:v>0.280032</c:v>
                </c:pt>
                <c:pt idx="77">
                  <c:v>0.282613</c:v>
                </c:pt>
                <c:pt idx="78">
                  <c:v>0.27584700000000001</c:v>
                </c:pt>
                <c:pt idx="79">
                  <c:v>0.28279300000000002</c:v>
                </c:pt>
                <c:pt idx="80">
                  <c:v>0.31780399999999998</c:v>
                </c:pt>
                <c:pt idx="81">
                  <c:v>0.30533900000000003</c:v>
                </c:pt>
                <c:pt idx="82">
                  <c:v>0.30193300000000001</c:v>
                </c:pt>
                <c:pt idx="83">
                  <c:v>0.33460000000000001</c:v>
                </c:pt>
                <c:pt idx="84">
                  <c:v>0.33899499999999999</c:v>
                </c:pt>
                <c:pt idx="85">
                  <c:v>0.327322</c:v>
                </c:pt>
                <c:pt idx="86">
                  <c:v>0.34347699999999998</c:v>
                </c:pt>
                <c:pt idx="87">
                  <c:v>0.34438599999999997</c:v>
                </c:pt>
                <c:pt idx="88">
                  <c:v>0.35994500000000001</c:v>
                </c:pt>
                <c:pt idx="89">
                  <c:v>0.35896400000000001</c:v>
                </c:pt>
                <c:pt idx="90">
                  <c:v>0.36084799999999995</c:v>
                </c:pt>
                <c:pt idx="91">
                  <c:v>0.36849500000000002</c:v>
                </c:pt>
                <c:pt idx="92">
                  <c:v>0.36347600000000002</c:v>
                </c:pt>
                <c:pt idx="93">
                  <c:v>0.371724</c:v>
                </c:pt>
                <c:pt idx="94">
                  <c:v>0.37424199999999996</c:v>
                </c:pt>
                <c:pt idx="95">
                  <c:v>0.353385</c:v>
                </c:pt>
                <c:pt idx="96">
                  <c:v>0.36690600000000001</c:v>
                </c:pt>
                <c:pt idx="97">
                  <c:v>0.36871299999999996</c:v>
                </c:pt>
                <c:pt idx="98">
                  <c:v>0.36311400000000005</c:v>
                </c:pt>
                <c:pt idx="99">
                  <c:v>0.37603999999999999</c:v>
                </c:pt>
                <c:pt idx="100">
                  <c:v>0.36708600000000002</c:v>
                </c:pt>
                <c:pt idx="101">
                  <c:v>0.36827099999999996</c:v>
                </c:pt>
                <c:pt idx="102">
                  <c:v>0.36482500000000001</c:v>
                </c:pt>
                <c:pt idx="103">
                  <c:v>0.36299900000000002</c:v>
                </c:pt>
                <c:pt idx="104">
                  <c:v>0.36663300000000004</c:v>
                </c:pt>
                <c:pt idx="105">
                  <c:v>0.36208299999999999</c:v>
                </c:pt>
                <c:pt idx="106">
                  <c:v>0.37741200000000003</c:v>
                </c:pt>
                <c:pt idx="107">
                  <c:v>0.38473199999999996</c:v>
                </c:pt>
                <c:pt idx="108">
                  <c:v>0.38553599999999999</c:v>
                </c:pt>
                <c:pt idx="109">
                  <c:v>0.38465499999999997</c:v>
                </c:pt>
                <c:pt idx="110">
                  <c:v>0.38659100000000002</c:v>
                </c:pt>
                <c:pt idx="111">
                  <c:v>0.38572299999999998</c:v>
                </c:pt>
                <c:pt idx="112">
                  <c:v>0.39308199999999999</c:v>
                </c:pt>
                <c:pt idx="113">
                  <c:v>0.39736300000000002</c:v>
                </c:pt>
                <c:pt idx="114">
                  <c:v>0.40704099999999999</c:v>
                </c:pt>
                <c:pt idx="115">
                  <c:v>0.40758699999999998</c:v>
                </c:pt>
                <c:pt idx="116">
                  <c:v>0.40328399999999998</c:v>
                </c:pt>
                <c:pt idx="117">
                  <c:v>0.39627099999999998</c:v>
                </c:pt>
                <c:pt idx="118">
                  <c:v>0.39974400000000004</c:v>
                </c:pt>
                <c:pt idx="119">
                  <c:v>0.41066800000000003</c:v>
                </c:pt>
                <c:pt idx="120">
                  <c:v>0.40210300000000004</c:v>
                </c:pt>
                <c:pt idx="121">
                  <c:v>0.40172299999999994</c:v>
                </c:pt>
                <c:pt idx="122">
                  <c:v>0.40512000000000004</c:v>
                </c:pt>
                <c:pt idx="123">
                  <c:v>0.40334399999999998</c:v>
                </c:pt>
                <c:pt idx="124">
                  <c:v>0.40449000000000002</c:v>
                </c:pt>
                <c:pt idx="125">
                  <c:v>0.39067399999999997</c:v>
                </c:pt>
                <c:pt idx="126">
                  <c:v>0.39271500000000004</c:v>
                </c:pt>
                <c:pt idx="127">
                  <c:v>0.37240800000000002</c:v>
                </c:pt>
                <c:pt idx="128">
                  <c:v>0.38093899999999997</c:v>
                </c:pt>
                <c:pt idx="129">
                  <c:v>0.39704400000000001</c:v>
                </c:pt>
                <c:pt idx="130">
                  <c:v>0.35005500000000001</c:v>
                </c:pt>
                <c:pt idx="131">
                  <c:v>0.37141200000000002</c:v>
                </c:pt>
                <c:pt idx="132">
                  <c:v>0.35294900000000001</c:v>
                </c:pt>
                <c:pt idx="133">
                  <c:v>0.37530399999999997</c:v>
                </c:pt>
                <c:pt idx="134">
                  <c:v>0.354101</c:v>
                </c:pt>
                <c:pt idx="135">
                  <c:v>0.37102300000000005</c:v>
                </c:pt>
                <c:pt idx="136">
                  <c:v>0.34003100000000003</c:v>
                </c:pt>
                <c:pt idx="137">
                  <c:v>0.33603899999999998</c:v>
                </c:pt>
                <c:pt idx="138">
                  <c:v>0.33334500000000006</c:v>
                </c:pt>
                <c:pt idx="139">
                  <c:v>0.33183100000000004</c:v>
                </c:pt>
                <c:pt idx="140">
                  <c:v>0.33139300000000005</c:v>
                </c:pt>
                <c:pt idx="141">
                  <c:v>0.32932699999999998</c:v>
                </c:pt>
                <c:pt idx="142">
                  <c:v>0.33721000000000007</c:v>
                </c:pt>
                <c:pt idx="143">
                  <c:v>0.34154099999999998</c:v>
                </c:pt>
                <c:pt idx="144">
                  <c:v>0.370116</c:v>
                </c:pt>
                <c:pt idx="145">
                  <c:v>0.34197000000000005</c:v>
                </c:pt>
                <c:pt idx="146">
                  <c:v>0.36298000000000002</c:v>
                </c:pt>
                <c:pt idx="147">
                  <c:v>0.36751499999999998</c:v>
                </c:pt>
                <c:pt idx="148">
                  <c:v>0.37493899999999997</c:v>
                </c:pt>
                <c:pt idx="149">
                  <c:v>0.39262599999999998</c:v>
                </c:pt>
                <c:pt idx="150">
                  <c:v>0.38921600000000001</c:v>
                </c:pt>
                <c:pt idx="151">
                  <c:v>0.40426200000000001</c:v>
                </c:pt>
                <c:pt idx="152">
                  <c:v>0.40598900000000004</c:v>
                </c:pt>
                <c:pt idx="153">
                  <c:v>0.43570999999999999</c:v>
                </c:pt>
                <c:pt idx="154">
                  <c:v>0.43784400000000001</c:v>
                </c:pt>
                <c:pt idx="155">
                  <c:v>0.47487800000000002</c:v>
                </c:pt>
                <c:pt idx="156">
                  <c:v>0.44092399999999998</c:v>
                </c:pt>
                <c:pt idx="157">
                  <c:v>0.46918599999999999</c:v>
                </c:pt>
                <c:pt idx="158">
                  <c:v>0.48686299999999999</c:v>
                </c:pt>
                <c:pt idx="159">
                  <c:v>0.48665999999999998</c:v>
                </c:pt>
                <c:pt idx="160">
                  <c:v>0.50494499999999998</c:v>
                </c:pt>
                <c:pt idx="161">
                  <c:v>0.49281700000000001</c:v>
                </c:pt>
                <c:pt idx="162">
                  <c:v>0.48993799999999998</c:v>
                </c:pt>
                <c:pt idx="163">
                  <c:v>0.51375000000000004</c:v>
                </c:pt>
                <c:pt idx="164">
                  <c:v>0.48669000000000001</c:v>
                </c:pt>
                <c:pt idx="165">
                  <c:v>0.52595599999999998</c:v>
                </c:pt>
                <c:pt idx="166">
                  <c:v>0.49565900000000002</c:v>
                </c:pt>
                <c:pt idx="167">
                  <c:v>0.51330600000000004</c:v>
                </c:pt>
                <c:pt idx="168">
                  <c:v>0.494842</c:v>
                </c:pt>
                <c:pt idx="169">
                  <c:v>0.49001</c:v>
                </c:pt>
                <c:pt idx="170">
                  <c:v>0.47872500000000001</c:v>
                </c:pt>
                <c:pt idx="171">
                  <c:v>0.51655999999999991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0.37099999999918509</c:v>
                </c:pt>
                <c:pt idx="5">
                  <c:v>0.46499999999650754</c:v>
                </c:pt>
                <c:pt idx="6">
                  <c:v>0.55799999999726424</c:v>
                </c:pt>
                <c:pt idx="7">
                  <c:v>0.64899999999761349</c:v>
                </c:pt>
                <c:pt idx="8">
                  <c:v>0.74299999999493593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1.1159999999945285</c:v>
                </c:pt>
                <c:pt idx="13">
                  <c:v>1.2099999999991269</c:v>
                </c:pt>
                <c:pt idx="14">
                  <c:v>1.2999999999956344</c:v>
                </c:pt>
                <c:pt idx="15">
                  <c:v>1.3919999999998254</c:v>
                </c:pt>
                <c:pt idx="16">
                  <c:v>1.4859999999971478</c:v>
                </c:pt>
                <c:pt idx="17">
                  <c:v>1.5789999999979045</c:v>
                </c:pt>
                <c:pt idx="18">
                  <c:v>1.672999999995227</c:v>
                </c:pt>
                <c:pt idx="19">
                  <c:v>1.7669999999998254</c:v>
                </c:pt>
                <c:pt idx="20">
                  <c:v>1.8600000000005821</c:v>
                </c:pt>
                <c:pt idx="21">
                  <c:v>1.9519999999974971</c:v>
                </c:pt>
                <c:pt idx="22">
                  <c:v>2.0459999999948195</c:v>
                </c:pt>
                <c:pt idx="23">
                  <c:v>2.1389999999955762</c:v>
                </c:pt>
                <c:pt idx="24">
                  <c:v>2.2309999999997672</c:v>
                </c:pt>
                <c:pt idx="25">
                  <c:v>2.3249999999970896</c:v>
                </c:pt>
                <c:pt idx="26">
                  <c:v>2.4179999999978463</c:v>
                </c:pt>
                <c:pt idx="27">
                  <c:v>2.510999999998603</c:v>
                </c:pt>
                <c:pt idx="28">
                  <c:v>2.6049999999959255</c:v>
                </c:pt>
                <c:pt idx="29">
                  <c:v>2.6970000000001164</c:v>
                </c:pt>
                <c:pt idx="30">
                  <c:v>2.7889999999970314</c:v>
                </c:pt>
                <c:pt idx="31">
                  <c:v>2.8819999999977881</c:v>
                </c:pt>
                <c:pt idx="32">
                  <c:v>2.9749999999985448</c:v>
                </c:pt>
                <c:pt idx="33">
                  <c:v>3.0689999999958673</c:v>
                </c:pt>
                <c:pt idx="34">
                  <c:v>3.1610000000000582</c:v>
                </c:pt>
                <c:pt idx="35">
                  <c:v>3.2540000000008149</c:v>
                </c:pt>
                <c:pt idx="36">
                  <c:v>3.3459999999977299</c:v>
                </c:pt>
                <c:pt idx="37">
                  <c:v>3.4399999999950523</c:v>
                </c:pt>
                <c:pt idx="38">
                  <c:v>3.532999999995809</c:v>
                </c:pt>
                <c:pt idx="39">
                  <c:v>3.6259999999965657</c:v>
                </c:pt>
                <c:pt idx="40">
                  <c:v>3.7189999999973224</c:v>
                </c:pt>
                <c:pt idx="41">
                  <c:v>3.8139999999984866</c:v>
                </c:pt>
                <c:pt idx="42">
                  <c:v>3.907999999995809</c:v>
                </c:pt>
                <c:pt idx="43">
                  <c:v>3.9989999999961583</c:v>
                </c:pt>
                <c:pt idx="44">
                  <c:v>4.0910000000003492</c:v>
                </c:pt>
                <c:pt idx="45">
                  <c:v>4.1849999999976717</c:v>
                </c:pt>
                <c:pt idx="46">
                  <c:v>4.2789999999949941</c:v>
                </c:pt>
                <c:pt idx="47">
                  <c:v>4.3719999999957508</c:v>
                </c:pt>
                <c:pt idx="48">
                  <c:v>4.4639999999999418</c:v>
                </c:pt>
                <c:pt idx="49">
                  <c:v>4.5590000000011059</c:v>
                </c:pt>
                <c:pt idx="50">
                  <c:v>4.6509999999980209</c:v>
                </c:pt>
                <c:pt idx="51">
                  <c:v>4.7439999999987776</c:v>
                </c:pt>
                <c:pt idx="52">
                  <c:v>4.8369999999995343</c:v>
                </c:pt>
                <c:pt idx="53">
                  <c:v>4.9289999999964493</c:v>
                </c:pt>
                <c:pt idx="54">
                  <c:v>5.0210000000006403</c:v>
                </c:pt>
                <c:pt idx="55">
                  <c:v>5.114000000001397</c:v>
                </c:pt>
                <c:pt idx="56">
                  <c:v>5.2079999999987194</c:v>
                </c:pt>
                <c:pt idx="57">
                  <c:v>5.2989999999990687</c:v>
                </c:pt>
                <c:pt idx="58">
                  <c:v>5.3940000000002328</c:v>
                </c:pt>
                <c:pt idx="59">
                  <c:v>5.4859999999971478</c:v>
                </c:pt>
                <c:pt idx="60">
                  <c:v>5.5789999999979045</c:v>
                </c:pt>
                <c:pt idx="61">
                  <c:v>5.672999999995227</c:v>
                </c:pt>
                <c:pt idx="62">
                  <c:v>5.7659999999959837</c:v>
                </c:pt>
                <c:pt idx="63">
                  <c:v>5.8600000000005821</c:v>
                </c:pt>
                <c:pt idx="64">
                  <c:v>5.9519999999974971</c:v>
                </c:pt>
                <c:pt idx="65">
                  <c:v>6.0439999999944121</c:v>
                </c:pt>
                <c:pt idx="66">
                  <c:v>6.1369999999951688</c:v>
                </c:pt>
                <c:pt idx="67">
                  <c:v>6.2299999999959255</c:v>
                </c:pt>
                <c:pt idx="68">
                  <c:v>6.3229999999966822</c:v>
                </c:pt>
                <c:pt idx="69">
                  <c:v>6.4170000000012806</c:v>
                </c:pt>
                <c:pt idx="70">
                  <c:v>6.5079999999943539</c:v>
                </c:pt>
                <c:pt idx="71">
                  <c:v>6.5989999999947031</c:v>
                </c:pt>
                <c:pt idx="72">
                  <c:v>6.6899999999950523</c:v>
                </c:pt>
                <c:pt idx="73">
                  <c:v>6.782999999995809</c:v>
                </c:pt>
                <c:pt idx="74">
                  <c:v>6.8759999999965657</c:v>
                </c:pt>
                <c:pt idx="75">
                  <c:v>6.9689999999973224</c:v>
                </c:pt>
                <c:pt idx="76">
                  <c:v>7.0619999999980791</c:v>
                </c:pt>
                <c:pt idx="77">
                  <c:v>7.1559999999954016</c:v>
                </c:pt>
                <c:pt idx="78">
                  <c:v>7.2469999999957508</c:v>
                </c:pt>
                <c:pt idx="79">
                  <c:v>7.3410000000003492</c:v>
                </c:pt>
                <c:pt idx="80">
                  <c:v>7.4320000000006985</c:v>
                </c:pt>
                <c:pt idx="81">
                  <c:v>7.5259999999980209</c:v>
                </c:pt>
                <c:pt idx="82">
                  <c:v>7.6199999999953434</c:v>
                </c:pt>
                <c:pt idx="83">
                  <c:v>7.7139999999999418</c:v>
                </c:pt>
                <c:pt idx="84">
                  <c:v>7.8110000000015134</c:v>
                </c:pt>
                <c:pt idx="85">
                  <c:v>7.9139999999970314</c:v>
                </c:pt>
                <c:pt idx="86">
                  <c:v>8.0079999999943539</c:v>
                </c:pt>
                <c:pt idx="87">
                  <c:v>8.0999999999985448</c:v>
                </c:pt>
                <c:pt idx="88">
                  <c:v>8.1939999999958673</c:v>
                </c:pt>
                <c:pt idx="89">
                  <c:v>8.2880000000004657</c:v>
                </c:pt>
                <c:pt idx="90">
                  <c:v>8.3810000000012224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8.6599999999962165</c:v>
                </c:pt>
                <c:pt idx="94">
                  <c:v>8.7520000000004075</c:v>
                </c:pt>
                <c:pt idx="95">
                  <c:v>8.8450000000011642</c:v>
                </c:pt>
                <c:pt idx="96">
                  <c:v>8.9419999999954598</c:v>
                </c:pt>
                <c:pt idx="97">
                  <c:v>9.032999999995809</c:v>
                </c:pt>
                <c:pt idx="98">
                  <c:v>9.1259999999965657</c:v>
                </c:pt>
                <c:pt idx="99">
                  <c:v>9.2189999999973224</c:v>
                </c:pt>
                <c:pt idx="100">
                  <c:v>9.3129999999946449</c:v>
                </c:pt>
                <c:pt idx="101">
                  <c:v>9.4069999999992433</c:v>
                </c:pt>
                <c:pt idx="102">
                  <c:v>9.4989999999961583</c:v>
                </c:pt>
                <c:pt idx="103">
                  <c:v>9.5930000000007567</c:v>
                </c:pt>
                <c:pt idx="104">
                  <c:v>9.6869999999980791</c:v>
                </c:pt>
                <c:pt idx="105">
                  <c:v>9.7799999999988358</c:v>
                </c:pt>
                <c:pt idx="106">
                  <c:v>9.8719999999957508</c:v>
                </c:pt>
                <c:pt idx="107">
                  <c:v>9.9660000000003492</c:v>
                </c:pt>
                <c:pt idx="108">
                  <c:v>10.059000000001106</c:v>
                </c:pt>
                <c:pt idx="109">
                  <c:v>10.151999999994587</c:v>
                </c:pt>
                <c:pt idx="110">
                  <c:v>10.242999999994936</c:v>
                </c:pt>
                <c:pt idx="111">
                  <c:v>10.338999999999942</c:v>
                </c:pt>
                <c:pt idx="112">
                  <c:v>10.430000000000291</c:v>
                </c:pt>
                <c:pt idx="113">
                  <c:v>10.525000000001455</c:v>
                </c:pt>
                <c:pt idx="114">
                  <c:v>10.61699999999837</c:v>
                </c:pt>
                <c:pt idx="115">
                  <c:v>10.709999999999127</c:v>
                </c:pt>
                <c:pt idx="116">
                  <c:v>10.800999999999476</c:v>
                </c:pt>
                <c:pt idx="117">
                  <c:v>10.894999999996799</c:v>
                </c:pt>
                <c:pt idx="118">
                  <c:v>10.987999999997555</c:v>
                </c:pt>
                <c:pt idx="119">
                  <c:v>11.081999999994878</c:v>
                </c:pt>
                <c:pt idx="120">
                  <c:v>11.174999999995634</c:v>
                </c:pt>
                <c:pt idx="121">
                  <c:v>11.267999999996391</c:v>
                </c:pt>
                <c:pt idx="122">
                  <c:v>11.36200000000099</c:v>
                </c:pt>
                <c:pt idx="123">
                  <c:v>11.455999999998312</c:v>
                </c:pt>
                <c:pt idx="124">
                  <c:v>11.546999999998661</c:v>
                </c:pt>
                <c:pt idx="125">
                  <c:v>11.640999999995984</c:v>
                </c:pt>
                <c:pt idx="126">
                  <c:v>11.73399999999674</c:v>
                </c:pt>
                <c:pt idx="127">
                  <c:v>11.826999999997497</c:v>
                </c:pt>
                <c:pt idx="128">
                  <c:v>11.917999999997846</c:v>
                </c:pt>
                <c:pt idx="129">
                  <c:v>12.009999999994761</c:v>
                </c:pt>
                <c:pt idx="130">
                  <c:v>12.104999999995925</c:v>
                </c:pt>
                <c:pt idx="131">
                  <c:v>12.197999999996682</c:v>
                </c:pt>
                <c:pt idx="132">
                  <c:v>12.292000000001281</c:v>
                </c:pt>
                <c:pt idx="133">
                  <c:v>12.383999999998196</c:v>
                </c:pt>
                <c:pt idx="134">
                  <c:v>12.477999999995518</c:v>
                </c:pt>
                <c:pt idx="135">
                  <c:v>12.568999999995867</c:v>
                </c:pt>
                <c:pt idx="136">
                  <c:v>12.661000000000058</c:v>
                </c:pt>
                <c:pt idx="137">
                  <c:v>12.754999999997381</c:v>
                </c:pt>
                <c:pt idx="138">
                  <c:v>12.847000000001572</c:v>
                </c:pt>
                <c:pt idx="139">
                  <c:v>12.94199999999546</c:v>
                </c:pt>
                <c:pt idx="140">
                  <c:v>13.032999999995809</c:v>
                </c:pt>
                <c:pt idx="141">
                  <c:v>13.125</c:v>
                </c:pt>
                <c:pt idx="142">
                  <c:v>13.216999999996915</c:v>
                </c:pt>
                <c:pt idx="143">
                  <c:v>13.309999999997672</c:v>
                </c:pt>
                <c:pt idx="144">
                  <c:v>13.403999999994994</c:v>
                </c:pt>
                <c:pt idx="145">
                  <c:v>13.495999999999185</c:v>
                </c:pt>
                <c:pt idx="146">
                  <c:v>13.5879999999961</c:v>
                </c:pt>
                <c:pt idx="147">
                  <c:v>13.682000000000698</c:v>
                </c:pt>
                <c:pt idx="148">
                  <c:v>13.775000000001455</c:v>
                </c:pt>
                <c:pt idx="149">
                  <c:v>13.865999999994528</c:v>
                </c:pt>
                <c:pt idx="150">
                  <c:v>13.959999999999127</c:v>
                </c:pt>
                <c:pt idx="151">
                  <c:v>14.053999999996449</c:v>
                </c:pt>
                <c:pt idx="152">
                  <c:v>14.148000000001048</c:v>
                </c:pt>
                <c:pt idx="153">
                  <c:v>14.239000000001397</c:v>
                </c:pt>
                <c:pt idx="154">
                  <c:v>14.332999999998719</c:v>
                </c:pt>
                <c:pt idx="155">
                  <c:v>14.426999999996042</c:v>
                </c:pt>
                <c:pt idx="156">
                  <c:v>14.519000000000233</c:v>
                </c:pt>
                <c:pt idx="157">
                  <c:v>14.61200000000099</c:v>
                </c:pt>
                <c:pt idx="158">
                  <c:v>14.705999999998312</c:v>
                </c:pt>
                <c:pt idx="159">
                  <c:v>14.797999999995227</c:v>
                </c:pt>
                <c:pt idx="160">
                  <c:v>14.892999999996391</c:v>
                </c:pt>
                <c:pt idx="161">
                  <c:v>14.985000000000582</c:v>
                </c:pt>
                <c:pt idx="162">
                  <c:v>15.076000000000931</c:v>
                </c:pt>
                <c:pt idx="163">
                  <c:v>15.168999999994412</c:v>
                </c:pt>
                <c:pt idx="164">
                  <c:v>15.260999999998603</c:v>
                </c:pt>
                <c:pt idx="165">
                  <c:v>15.35399999999936</c:v>
                </c:pt>
                <c:pt idx="166">
                  <c:v>15.447999999996682</c:v>
                </c:pt>
                <c:pt idx="167">
                  <c:v>15.540999999997439</c:v>
                </c:pt>
                <c:pt idx="168">
                  <c:v>15.631999999997788</c:v>
                </c:pt>
                <c:pt idx="169">
                  <c:v>15.725999999995111</c:v>
                </c:pt>
                <c:pt idx="170">
                  <c:v>15.817999999999302</c:v>
                </c:pt>
                <c:pt idx="171">
                  <c:v>15.909999999996217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85-476F-9E12-34CA21595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Daichi1!$AG$4:$AG$1000</c:f>
              <c:numCache>
                <c:formatCode>General</c:formatCode>
                <c:ptCount val="997"/>
                <c:pt idx="0">
                  <c:v>7.9499998092651367</c:v>
                </c:pt>
                <c:pt idx="1">
                  <c:v>11.720000267028809</c:v>
                </c:pt>
                <c:pt idx="2">
                  <c:v>11.340000152587891</c:v>
                </c:pt>
                <c:pt idx="3">
                  <c:v>4.7399997711181641</c:v>
                </c:pt>
                <c:pt idx="4">
                  <c:v>1.75</c:v>
                </c:pt>
                <c:pt idx="5">
                  <c:v>4.4600000381469727</c:v>
                </c:pt>
                <c:pt idx="6">
                  <c:v>5.179999828338623</c:v>
                </c:pt>
                <c:pt idx="7">
                  <c:v>5.6100001335144043</c:v>
                </c:pt>
                <c:pt idx="8">
                  <c:v>5.6100001335144043</c:v>
                </c:pt>
                <c:pt idx="9">
                  <c:v>5.0900001525878906</c:v>
                </c:pt>
                <c:pt idx="10">
                  <c:v>8.25</c:v>
                </c:pt>
                <c:pt idx="11">
                  <c:v>7.3400001525878906</c:v>
                </c:pt>
                <c:pt idx="12">
                  <c:v>8.4799995422363281</c:v>
                </c:pt>
                <c:pt idx="13">
                  <c:v>7.0399999618530273</c:v>
                </c:pt>
                <c:pt idx="14">
                  <c:v>14.699999809265137</c:v>
                </c:pt>
                <c:pt idx="15">
                  <c:v>9.4300003051757813</c:v>
                </c:pt>
                <c:pt idx="16">
                  <c:v>10.470000267028809</c:v>
                </c:pt>
                <c:pt idx="17">
                  <c:v>9.6400003433227539</c:v>
                </c:pt>
                <c:pt idx="18">
                  <c:v>9.619999885559082</c:v>
                </c:pt>
                <c:pt idx="19">
                  <c:v>8.869999885559082</c:v>
                </c:pt>
                <c:pt idx="20">
                  <c:v>8.2100000381469727</c:v>
                </c:pt>
                <c:pt idx="21">
                  <c:v>5.869999885559082</c:v>
                </c:pt>
                <c:pt idx="22">
                  <c:v>7.059999942779541</c:v>
                </c:pt>
                <c:pt idx="23">
                  <c:v>7.5199999809265137</c:v>
                </c:pt>
                <c:pt idx="24">
                  <c:v>7.2600002288818359</c:v>
                </c:pt>
                <c:pt idx="25">
                  <c:v>7.809999942779541</c:v>
                </c:pt>
                <c:pt idx="26">
                  <c:v>5.619999885559082</c:v>
                </c:pt>
                <c:pt idx="27">
                  <c:v>6.3000001907348633</c:v>
                </c:pt>
                <c:pt idx="28">
                  <c:v>6.0199999809265137</c:v>
                </c:pt>
                <c:pt idx="29">
                  <c:v>5.7399997711181641</c:v>
                </c:pt>
                <c:pt idx="30">
                  <c:v>5.2600002288818359</c:v>
                </c:pt>
                <c:pt idx="31">
                  <c:v>6.1500000953674316</c:v>
                </c:pt>
                <c:pt idx="32">
                  <c:v>4.679999828338623</c:v>
                </c:pt>
                <c:pt idx="33">
                  <c:v>4.1999998092651367</c:v>
                </c:pt>
                <c:pt idx="34">
                  <c:v>6.130000114440918</c:v>
                </c:pt>
                <c:pt idx="35">
                  <c:v>6.7300000190734863</c:v>
                </c:pt>
                <c:pt idx="36">
                  <c:v>5.1100001335144043</c:v>
                </c:pt>
                <c:pt idx="37">
                  <c:v>2.2100000381469727</c:v>
                </c:pt>
                <c:pt idx="38">
                  <c:v>4.6100001335144043</c:v>
                </c:pt>
                <c:pt idx="39">
                  <c:v>5.7800002098083496</c:v>
                </c:pt>
                <c:pt idx="40">
                  <c:v>2.0299999713897705</c:v>
                </c:pt>
                <c:pt idx="41">
                  <c:v>5.9699997901916504</c:v>
                </c:pt>
                <c:pt idx="42">
                  <c:v>7.5199999809265137</c:v>
                </c:pt>
                <c:pt idx="43">
                  <c:v>3.440000057220459</c:v>
                </c:pt>
                <c:pt idx="44">
                  <c:v>4.4000000953674316</c:v>
                </c:pt>
                <c:pt idx="45">
                  <c:v>7.5300002098083496</c:v>
                </c:pt>
                <c:pt idx="46">
                  <c:v>6.440000057220459</c:v>
                </c:pt>
                <c:pt idx="47">
                  <c:v>9.6899995803833008</c:v>
                </c:pt>
                <c:pt idx="48">
                  <c:v>6.619999885559082</c:v>
                </c:pt>
                <c:pt idx="49">
                  <c:v>7.6399998664855957</c:v>
                </c:pt>
                <c:pt idx="50">
                  <c:v>7.9000000953674316</c:v>
                </c:pt>
                <c:pt idx="51">
                  <c:v>8.7100000381469727</c:v>
                </c:pt>
                <c:pt idx="52">
                  <c:v>6.070000171661377</c:v>
                </c:pt>
                <c:pt idx="53">
                  <c:v>7.4600000381469727</c:v>
                </c:pt>
                <c:pt idx="54">
                  <c:v>4.8899998664855957</c:v>
                </c:pt>
                <c:pt idx="55">
                  <c:v>9.3299999237060547</c:v>
                </c:pt>
                <c:pt idx="56">
                  <c:v>8.1099996566772461</c:v>
                </c:pt>
                <c:pt idx="57">
                  <c:v>6.309999942779541</c:v>
                </c:pt>
                <c:pt idx="58">
                  <c:v>5.6999998092651367</c:v>
                </c:pt>
                <c:pt idx="59">
                  <c:v>5.3899998664855957</c:v>
                </c:pt>
                <c:pt idx="60">
                  <c:v>6.9899997711181641</c:v>
                </c:pt>
                <c:pt idx="61">
                  <c:v>6.9699997901916504</c:v>
                </c:pt>
                <c:pt idx="62">
                  <c:v>9.3199996948242188</c:v>
                </c:pt>
                <c:pt idx="63">
                  <c:v>3.9500000476837158</c:v>
                </c:pt>
                <c:pt idx="64">
                  <c:v>5.7100000381469727</c:v>
                </c:pt>
                <c:pt idx="65">
                  <c:v>5.7100000381469727</c:v>
                </c:pt>
                <c:pt idx="66">
                  <c:v>6.5999999046325684</c:v>
                </c:pt>
                <c:pt idx="67">
                  <c:v>6.3499999046325684</c:v>
                </c:pt>
                <c:pt idx="68">
                  <c:v>5.619999885559082</c:v>
                </c:pt>
                <c:pt idx="69">
                  <c:v>4.1599998474121094</c:v>
                </c:pt>
                <c:pt idx="70">
                  <c:v>5.1500000953674316</c:v>
                </c:pt>
                <c:pt idx="71">
                  <c:v>6.6399998664855957</c:v>
                </c:pt>
                <c:pt idx="72">
                  <c:v>3.1400001049041748</c:v>
                </c:pt>
                <c:pt idx="73">
                  <c:v>8.5500001907348633</c:v>
                </c:pt>
                <c:pt idx="74">
                  <c:v>6.75</c:v>
                </c:pt>
                <c:pt idx="75">
                  <c:v>5.8899998664855957</c:v>
                </c:pt>
                <c:pt idx="76">
                  <c:v>4.9099998474121094</c:v>
                </c:pt>
                <c:pt idx="77">
                  <c:v>3.809999942779541</c:v>
                </c:pt>
                <c:pt idx="78">
                  <c:v>3.1700000762939453</c:v>
                </c:pt>
                <c:pt idx="79">
                  <c:v>8.8999996185302734</c:v>
                </c:pt>
                <c:pt idx="80">
                  <c:v>6.3899998664855957</c:v>
                </c:pt>
                <c:pt idx="81">
                  <c:v>4.4200000762939453</c:v>
                </c:pt>
                <c:pt idx="82">
                  <c:v>6.429999828338623</c:v>
                </c:pt>
                <c:pt idx="83">
                  <c:v>5.4000000953674316</c:v>
                </c:pt>
                <c:pt idx="84">
                  <c:v>8.2600002288818359</c:v>
                </c:pt>
                <c:pt idx="85">
                  <c:v>5.369999885559082</c:v>
                </c:pt>
                <c:pt idx="86">
                  <c:v>5.630000114440918</c:v>
                </c:pt>
                <c:pt idx="87">
                  <c:v>6.7100000381469727</c:v>
                </c:pt>
                <c:pt idx="88">
                  <c:v>10.010000228881836</c:v>
                </c:pt>
                <c:pt idx="89">
                  <c:v>14.289999961853027</c:v>
                </c:pt>
                <c:pt idx="90">
                  <c:v>10.350000381469727</c:v>
                </c:pt>
                <c:pt idx="91">
                  <c:v>9.4499998092651367</c:v>
                </c:pt>
                <c:pt idx="92">
                  <c:v>7.7800002098083496</c:v>
                </c:pt>
                <c:pt idx="93">
                  <c:v>8.8000001907348633</c:v>
                </c:pt>
                <c:pt idx="94">
                  <c:v>7.869999885559082</c:v>
                </c:pt>
                <c:pt idx="95">
                  <c:v>7.3299999237060547</c:v>
                </c:pt>
                <c:pt idx="96">
                  <c:v>8.8299999237060547</c:v>
                </c:pt>
                <c:pt idx="97">
                  <c:v>9.3100004196166992</c:v>
                </c:pt>
                <c:pt idx="98">
                  <c:v>6.6399998664855957</c:v>
                </c:pt>
                <c:pt idx="99">
                  <c:v>6.4600000381469727</c:v>
                </c:pt>
                <c:pt idx="100">
                  <c:v>6.690000057220459</c:v>
                </c:pt>
                <c:pt idx="101">
                  <c:v>5.9699997901916504</c:v>
                </c:pt>
                <c:pt idx="102">
                  <c:v>5.9099998474121094</c:v>
                </c:pt>
                <c:pt idx="103">
                  <c:v>8.9300003051757813</c:v>
                </c:pt>
                <c:pt idx="104">
                  <c:v>6.6700000762939453</c:v>
                </c:pt>
                <c:pt idx="105">
                  <c:v>11.279999732971191</c:v>
                </c:pt>
                <c:pt idx="106">
                  <c:v>8.630000114440918</c:v>
                </c:pt>
                <c:pt idx="107">
                  <c:v>9.4499998092651367</c:v>
                </c:pt>
                <c:pt idx="108">
                  <c:v>9.619999885559082</c:v>
                </c:pt>
                <c:pt idx="109">
                  <c:v>11.800000190734863</c:v>
                </c:pt>
                <c:pt idx="110">
                  <c:v>9.6499996185302734</c:v>
                </c:pt>
                <c:pt idx="111">
                  <c:v>9.0299997329711914</c:v>
                </c:pt>
                <c:pt idx="112">
                  <c:v>7.130000114440918</c:v>
                </c:pt>
                <c:pt idx="113">
                  <c:v>8.1899995803833008</c:v>
                </c:pt>
                <c:pt idx="114">
                  <c:v>7.6100001335144043</c:v>
                </c:pt>
                <c:pt idx="115">
                  <c:v>10.079999923706055</c:v>
                </c:pt>
                <c:pt idx="116">
                  <c:v>9.7399997711181641</c:v>
                </c:pt>
                <c:pt idx="117">
                  <c:v>8.1999998092651367</c:v>
                </c:pt>
                <c:pt idx="118">
                  <c:v>8.1499996185302734</c:v>
                </c:pt>
                <c:pt idx="119">
                  <c:v>10.390000343322754</c:v>
                </c:pt>
                <c:pt idx="120">
                  <c:v>6.880000114440918</c:v>
                </c:pt>
                <c:pt idx="121">
                  <c:v>5.3899998664855957</c:v>
                </c:pt>
                <c:pt idx="122">
                  <c:v>4.9000000953674316</c:v>
                </c:pt>
                <c:pt idx="123">
                  <c:v>7.0799999237060547</c:v>
                </c:pt>
                <c:pt idx="124">
                  <c:v>8.3299999237060547</c:v>
                </c:pt>
                <c:pt idx="125">
                  <c:v>4.7199997901916504</c:v>
                </c:pt>
                <c:pt idx="126">
                  <c:v>8.5799999237060547</c:v>
                </c:pt>
                <c:pt idx="127">
                  <c:v>6.5199999809265137</c:v>
                </c:pt>
                <c:pt idx="128">
                  <c:v>5.4699997901916504</c:v>
                </c:pt>
                <c:pt idx="129">
                  <c:v>6.3600001335144043</c:v>
                </c:pt>
                <c:pt idx="130">
                  <c:v>4.5500001907348633</c:v>
                </c:pt>
                <c:pt idx="131">
                  <c:v>5.0399999618530273</c:v>
                </c:pt>
                <c:pt idx="132">
                  <c:v>6.0100002288818359</c:v>
                </c:pt>
                <c:pt idx="133">
                  <c:v>6.309999942779541</c:v>
                </c:pt>
                <c:pt idx="134">
                  <c:v>6.130000114440918</c:v>
                </c:pt>
                <c:pt idx="135">
                  <c:v>6.0399999618530273</c:v>
                </c:pt>
                <c:pt idx="136">
                  <c:v>5.0100002288818359</c:v>
                </c:pt>
                <c:pt idx="137">
                  <c:v>5.0300002098083496</c:v>
                </c:pt>
                <c:pt idx="138">
                  <c:v>5.7800002098083496</c:v>
                </c:pt>
                <c:pt idx="139">
                  <c:v>5.5199999809265137</c:v>
                </c:pt>
                <c:pt idx="140">
                  <c:v>4.059999942779541</c:v>
                </c:pt>
                <c:pt idx="141">
                  <c:v>4.7300000190734863</c:v>
                </c:pt>
                <c:pt idx="142">
                  <c:v>5.690000057220459</c:v>
                </c:pt>
                <c:pt idx="143">
                  <c:v>3.940000057220459</c:v>
                </c:pt>
                <c:pt idx="144">
                  <c:v>6.6399998664855957</c:v>
                </c:pt>
                <c:pt idx="145">
                  <c:v>4.7800002098083496</c:v>
                </c:pt>
                <c:pt idx="146">
                  <c:v>5.9000000953674316</c:v>
                </c:pt>
                <c:pt idx="147">
                  <c:v>5.0999999046325684</c:v>
                </c:pt>
                <c:pt idx="148">
                  <c:v>5.0500001907348633</c:v>
                </c:pt>
                <c:pt idx="149">
                  <c:v>4.9499998092651367</c:v>
                </c:pt>
                <c:pt idx="150">
                  <c:v>4.5900001525878906</c:v>
                </c:pt>
                <c:pt idx="151">
                  <c:v>6.1599998474121094</c:v>
                </c:pt>
                <c:pt idx="152">
                  <c:v>5.7100000381469727</c:v>
                </c:pt>
                <c:pt idx="153">
                  <c:v>7.3899998664855957</c:v>
                </c:pt>
                <c:pt idx="154">
                  <c:v>6.8000001907348633</c:v>
                </c:pt>
                <c:pt idx="155">
                  <c:v>6.2399997711181641</c:v>
                </c:pt>
                <c:pt idx="156">
                  <c:v>13.479999542236328</c:v>
                </c:pt>
                <c:pt idx="157">
                  <c:v>8.2799997329711914</c:v>
                </c:pt>
                <c:pt idx="158">
                  <c:v>11.529999732971191</c:v>
                </c:pt>
                <c:pt idx="159">
                  <c:v>6.0999999046325684</c:v>
                </c:pt>
                <c:pt idx="160">
                  <c:v>7.5300002098083496</c:v>
                </c:pt>
                <c:pt idx="161">
                  <c:v>8.6400003433227539</c:v>
                </c:pt>
                <c:pt idx="162">
                  <c:v>8.119999885559082</c:v>
                </c:pt>
                <c:pt idx="163">
                  <c:v>8.119999885559082</c:v>
                </c:pt>
                <c:pt idx="164">
                  <c:v>8.5900001525878906</c:v>
                </c:pt>
                <c:pt idx="165">
                  <c:v>6.3000001907348633</c:v>
                </c:pt>
                <c:pt idx="166">
                  <c:v>5.9000000953674316</c:v>
                </c:pt>
                <c:pt idx="167">
                  <c:v>9.2399997711181641</c:v>
                </c:pt>
                <c:pt idx="168">
                  <c:v>6.809999942779541</c:v>
                </c:pt>
                <c:pt idx="169">
                  <c:v>6.7600002288818359</c:v>
                </c:pt>
                <c:pt idx="170">
                  <c:v>7.940000057220459</c:v>
                </c:pt>
                <c:pt idx="171">
                  <c:v>6.7699999809265137</c:v>
                </c:pt>
                <c:pt idx="172">
                  <c:v>8.5600004196166992</c:v>
                </c:pt>
                <c:pt idx="173">
                  <c:v>8.7600002288818359</c:v>
                </c:pt>
                <c:pt idx="174">
                  <c:v>15.210000038146973</c:v>
                </c:pt>
                <c:pt idx="175">
                  <c:v>10.680000305175781</c:v>
                </c:pt>
                <c:pt idx="176">
                  <c:v>11.340000152587891</c:v>
                </c:pt>
                <c:pt idx="177">
                  <c:v>15.130000114440918</c:v>
                </c:pt>
                <c:pt idx="178">
                  <c:v>15.470000267028809</c:v>
                </c:pt>
                <c:pt idx="179">
                  <c:v>12.100000381469727</c:v>
                </c:pt>
                <c:pt idx="180">
                  <c:v>7.1500000953674316</c:v>
                </c:pt>
                <c:pt idx="181">
                  <c:v>8.9700002670288086</c:v>
                </c:pt>
                <c:pt idx="182">
                  <c:v>6.8499999046325684</c:v>
                </c:pt>
                <c:pt idx="183">
                  <c:v>7.6399998664855957</c:v>
                </c:pt>
                <c:pt idx="184">
                  <c:v>9.1499996185302734</c:v>
                </c:pt>
                <c:pt idx="185">
                  <c:v>6.3000001907348633</c:v>
                </c:pt>
                <c:pt idx="186">
                  <c:v>9.5200004577636719</c:v>
                </c:pt>
                <c:pt idx="187">
                  <c:v>10.210000038146973</c:v>
                </c:pt>
                <c:pt idx="188">
                  <c:v>7.3400001525878906</c:v>
                </c:pt>
                <c:pt idx="189">
                  <c:v>8.8299999237060547</c:v>
                </c:pt>
                <c:pt idx="190">
                  <c:v>5.7800002098083496</c:v>
                </c:pt>
                <c:pt idx="191">
                  <c:v>4.6500000953674316</c:v>
                </c:pt>
                <c:pt idx="192">
                  <c:v>4.7899999618530273</c:v>
                </c:pt>
                <c:pt idx="193">
                  <c:v>6.0100002288818359</c:v>
                </c:pt>
                <c:pt idx="194">
                  <c:v>5.809999942779541</c:v>
                </c:pt>
                <c:pt idx="195">
                  <c:v>6.9099998474121094</c:v>
                </c:pt>
                <c:pt idx="196">
                  <c:v>3.4900000095367432</c:v>
                </c:pt>
                <c:pt idx="197">
                  <c:v>5.1700000762939453</c:v>
                </c:pt>
                <c:pt idx="198">
                  <c:v>7.3499999046325684</c:v>
                </c:pt>
                <c:pt idx="199">
                  <c:v>7.0300002098083496</c:v>
                </c:pt>
                <c:pt idx="200">
                  <c:v>8.0299997329711914</c:v>
                </c:pt>
                <c:pt idx="201">
                  <c:v>6.5900001525878906</c:v>
                </c:pt>
                <c:pt idx="202">
                  <c:v>13.470000267028809</c:v>
                </c:pt>
                <c:pt idx="203">
                  <c:v>10.890000343322754</c:v>
                </c:pt>
                <c:pt idx="204">
                  <c:v>15.619999885559082</c:v>
                </c:pt>
                <c:pt idx="205">
                  <c:v>9.7100000381469727</c:v>
                </c:pt>
                <c:pt idx="206">
                  <c:v>9.25</c:v>
                </c:pt>
                <c:pt idx="207">
                  <c:v>8.9300003051757813</c:v>
                </c:pt>
                <c:pt idx="208">
                  <c:v>9.3400001525878906</c:v>
                </c:pt>
                <c:pt idx="209">
                  <c:v>7.679999828338623</c:v>
                </c:pt>
                <c:pt idx="210">
                  <c:v>10.050000190734863</c:v>
                </c:pt>
                <c:pt idx="211">
                  <c:v>11.020000457763672</c:v>
                </c:pt>
                <c:pt idx="212">
                  <c:v>7.9600000381469727</c:v>
                </c:pt>
                <c:pt idx="213">
                  <c:v>11.619999885559082</c:v>
                </c:pt>
                <c:pt idx="214">
                  <c:v>8.0600004196166992</c:v>
                </c:pt>
                <c:pt idx="215">
                  <c:v>13.319999694824219</c:v>
                </c:pt>
                <c:pt idx="216">
                  <c:v>9.5100002288818359</c:v>
                </c:pt>
                <c:pt idx="217">
                  <c:v>9.0799999237060547</c:v>
                </c:pt>
                <c:pt idx="218">
                  <c:v>9.8500003814697266</c:v>
                </c:pt>
                <c:pt idx="219">
                  <c:v>7.25</c:v>
                </c:pt>
                <c:pt idx="220">
                  <c:v>6.9800000190734863</c:v>
                </c:pt>
                <c:pt idx="221">
                  <c:v>7.929999828338623</c:v>
                </c:pt>
                <c:pt idx="222">
                  <c:v>10.550000190734863</c:v>
                </c:pt>
                <c:pt idx="223">
                  <c:v>8.8900003433227539</c:v>
                </c:pt>
                <c:pt idx="224">
                  <c:v>7.070000171661377</c:v>
                </c:pt>
                <c:pt idx="225">
                  <c:v>11.810000419616699</c:v>
                </c:pt>
                <c:pt idx="226">
                  <c:v>20.450000762939453</c:v>
                </c:pt>
                <c:pt idx="227">
                  <c:v>18.5</c:v>
                </c:pt>
                <c:pt idx="228">
                  <c:v>18.5</c:v>
                </c:pt>
                <c:pt idx="229">
                  <c:v>-3.869999885559082</c:v>
                </c:pt>
                <c:pt idx="230">
                  <c:v>18.920000076293945</c:v>
                </c:pt>
                <c:pt idx="231">
                  <c:v>18.010000228881836</c:v>
                </c:pt>
                <c:pt idx="232">
                  <c:v>10.880000114440918</c:v>
                </c:pt>
                <c:pt idx="233">
                  <c:v>6.6100001335144043</c:v>
                </c:pt>
                <c:pt idx="234">
                  <c:v>-2.7899999618530273</c:v>
                </c:pt>
                <c:pt idx="235">
                  <c:v>-5.7600002288818359</c:v>
                </c:pt>
                <c:pt idx="236">
                  <c:v>-14.060000419616699</c:v>
                </c:pt>
                <c:pt idx="237">
                  <c:v>-16.170000076293945</c:v>
                </c:pt>
                <c:pt idx="238">
                  <c:v>-17.760000228881836</c:v>
                </c:pt>
                <c:pt idx="239">
                  <c:v>-18.510000228881836</c:v>
                </c:pt>
                <c:pt idx="240">
                  <c:v>-13.819999694824219</c:v>
                </c:pt>
                <c:pt idx="241">
                  <c:v>-22.639999389648438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0.13100000000000001</c:v>
                </c:pt>
                <c:pt idx="3">
                  <c:v>0.20899999999999999</c:v>
                </c:pt>
                <c:pt idx="4">
                  <c:v>0.28899999999999998</c:v>
                </c:pt>
                <c:pt idx="5">
                  <c:v>0.36899999999999999</c:v>
                </c:pt>
                <c:pt idx="6">
                  <c:v>0.43</c:v>
                </c:pt>
                <c:pt idx="7">
                  <c:v>0.496</c:v>
                </c:pt>
                <c:pt idx="8">
                  <c:v>0.54600000000000004</c:v>
                </c:pt>
                <c:pt idx="9">
                  <c:v>0.59199999999999997</c:v>
                </c:pt>
                <c:pt idx="10">
                  <c:v>0.66500000000000004</c:v>
                </c:pt>
                <c:pt idx="11">
                  <c:v>0.72199999999999998</c:v>
                </c:pt>
                <c:pt idx="12">
                  <c:v>0.78500000000000003</c:v>
                </c:pt>
                <c:pt idx="13">
                  <c:v>0.85499999999999998</c:v>
                </c:pt>
                <c:pt idx="14">
                  <c:v>0.91700000000000004</c:v>
                </c:pt>
                <c:pt idx="15">
                  <c:v>0.99099999999999999</c:v>
                </c:pt>
                <c:pt idx="16">
                  <c:v>1.054</c:v>
                </c:pt>
                <c:pt idx="17">
                  <c:v>1.1319999999999999</c:v>
                </c:pt>
                <c:pt idx="18">
                  <c:v>1.1890000000000001</c:v>
                </c:pt>
                <c:pt idx="19">
                  <c:v>1.262</c:v>
                </c:pt>
                <c:pt idx="20">
                  <c:v>1.3260000000000001</c:v>
                </c:pt>
                <c:pt idx="21">
                  <c:v>1.3859999999999999</c:v>
                </c:pt>
                <c:pt idx="22">
                  <c:v>1.4570000000000001</c:v>
                </c:pt>
                <c:pt idx="23">
                  <c:v>1.53</c:v>
                </c:pt>
                <c:pt idx="24">
                  <c:v>1.593</c:v>
                </c:pt>
                <c:pt idx="25">
                  <c:v>1.651</c:v>
                </c:pt>
                <c:pt idx="26">
                  <c:v>1.7190000000000001</c:v>
                </c:pt>
                <c:pt idx="27">
                  <c:v>1.79</c:v>
                </c:pt>
                <c:pt idx="28">
                  <c:v>1.87</c:v>
                </c:pt>
                <c:pt idx="29">
                  <c:v>1.929</c:v>
                </c:pt>
                <c:pt idx="30">
                  <c:v>1.998</c:v>
                </c:pt>
                <c:pt idx="31">
                  <c:v>2.0720000000000001</c:v>
                </c:pt>
                <c:pt idx="32">
                  <c:v>2.1339999999999999</c:v>
                </c:pt>
                <c:pt idx="33">
                  <c:v>2.1949999999999998</c:v>
                </c:pt>
                <c:pt idx="34">
                  <c:v>2.2589999999999999</c:v>
                </c:pt>
                <c:pt idx="35">
                  <c:v>2.3180000000000001</c:v>
                </c:pt>
                <c:pt idx="36">
                  <c:v>2.38</c:v>
                </c:pt>
                <c:pt idx="37">
                  <c:v>2.452</c:v>
                </c:pt>
                <c:pt idx="38">
                  <c:v>2.5099999999999998</c:v>
                </c:pt>
                <c:pt idx="39">
                  <c:v>2.5859999999999999</c:v>
                </c:pt>
                <c:pt idx="40">
                  <c:v>2.665</c:v>
                </c:pt>
                <c:pt idx="41">
                  <c:v>2.73</c:v>
                </c:pt>
                <c:pt idx="42">
                  <c:v>2.7890000000000001</c:v>
                </c:pt>
                <c:pt idx="43">
                  <c:v>2.847</c:v>
                </c:pt>
                <c:pt idx="44">
                  <c:v>2.91</c:v>
                </c:pt>
                <c:pt idx="45">
                  <c:v>2.976</c:v>
                </c:pt>
                <c:pt idx="46">
                  <c:v>3.0539999999999998</c:v>
                </c:pt>
                <c:pt idx="47">
                  <c:v>3.11</c:v>
                </c:pt>
                <c:pt idx="48">
                  <c:v>3.1819999999999999</c:v>
                </c:pt>
                <c:pt idx="49">
                  <c:v>3.2509999999999999</c:v>
                </c:pt>
                <c:pt idx="50">
                  <c:v>3.3170000000000002</c:v>
                </c:pt>
                <c:pt idx="51">
                  <c:v>3.3769999999999998</c:v>
                </c:pt>
                <c:pt idx="52">
                  <c:v>3.444</c:v>
                </c:pt>
                <c:pt idx="53">
                  <c:v>3.5190000000000001</c:v>
                </c:pt>
                <c:pt idx="54">
                  <c:v>3.5979999999999999</c:v>
                </c:pt>
                <c:pt idx="55">
                  <c:v>3.6589999999999998</c:v>
                </c:pt>
                <c:pt idx="56">
                  <c:v>3.7170000000000001</c:v>
                </c:pt>
                <c:pt idx="57">
                  <c:v>3.7730000000000001</c:v>
                </c:pt>
                <c:pt idx="58">
                  <c:v>3.8479999999999999</c:v>
                </c:pt>
                <c:pt idx="59">
                  <c:v>3.9039999999999999</c:v>
                </c:pt>
                <c:pt idx="60">
                  <c:v>3.9830000000000001</c:v>
                </c:pt>
                <c:pt idx="61">
                  <c:v>4.048</c:v>
                </c:pt>
                <c:pt idx="62">
                  <c:v>4.1159999999999997</c:v>
                </c:pt>
                <c:pt idx="63">
                  <c:v>4.1970000000000001</c:v>
                </c:pt>
                <c:pt idx="64">
                  <c:v>4.2590000000000003</c:v>
                </c:pt>
                <c:pt idx="65">
                  <c:v>4.3140000000000001</c:v>
                </c:pt>
                <c:pt idx="66">
                  <c:v>4.3769999999999998</c:v>
                </c:pt>
                <c:pt idx="67">
                  <c:v>4.4390000000000001</c:v>
                </c:pt>
                <c:pt idx="68">
                  <c:v>4.5140000000000002</c:v>
                </c:pt>
                <c:pt idx="69">
                  <c:v>4.5910000000000002</c:v>
                </c:pt>
                <c:pt idx="70">
                  <c:v>4.6440000000000001</c:v>
                </c:pt>
                <c:pt idx="71">
                  <c:v>4.7060000000000004</c:v>
                </c:pt>
                <c:pt idx="72">
                  <c:v>4.7830000000000004</c:v>
                </c:pt>
                <c:pt idx="73">
                  <c:v>4.8620000000000001</c:v>
                </c:pt>
                <c:pt idx="74">
                  <c:v>4.931</c:v>
                </c:pt>
                <c:pt idx="75">
                  <c:v>4.99</c:v>
                </c:pt>
                <c:pt idx="76">
                  <c:v>5.0449999999999999</c:v>
                </c:pt>
                <c:pt idx="77">
                  <c:v>5.1189999999999998</c:v>
                </c:pt>
                <c:pt idx="78">
                  <c:v>5.1719999999999997</c:v>
                </c:pt>
                <c:pt idx="79">
                  <c:v>5.234</c:v>
                </c:pt>
                <c:pt idx="80">
                  <c:v>5.3040000000000003</c:v>
                </c:pt>
                <c:pt idx="81">
                  <c:v>5.3860000000000001</c:v>
                </c:pt>
                <c:pt idx="82">
                  <c:v>5.4580000000000002</c:v>
                </c:pt>
                <c:pt idx="83">
                  <c:v>5.516</c:v>
                </c:pt>
                <c:pt idx="84">
                  <c:v>5.5739999999999998</c:v>
                </c:pt>
                <c:pt idx="85">
                  <c:v>5.6369999999999996</c:v>
                </c:pt>
                <c:pt idx="86">
                  <c:v>5.7149999999999999</c:v>
                </c:pt>
                <c:pt idx="87">
                  <c:v>5.77</c:v>
                </c:pt>
                <c:pt idx="88">
                  <c:v>5.8410000000000002</c:v>
                </c:pt>
                <c:pt idx="89">
                  <c:v>5.9059999999999997</c:v>
                </c:pt>
                <c:pt idx="90">
                  <c:v>5.98</c:v>
                </c:pt>
                <c:pt idx="91">
                  <c:v>6.0469999999999997</c:v>
                </c:pt>
                <c:pt idx="92">
                  <c:v>6.1</c:v>
                </c:pt>
                <c:pt idx="93">
                  <c:v>6.1669999999999998</c:v>
                </c:pt>
                <c:pt idx="94">
                  <c:v>6.2309999999999999</c:v>
                </c:pt>
                <c:pt idx="95">
                  <c:v>6.3040000000000003</c:v>
                </c:pt>
                <c:pt idx="96">
                  <c:v>6.3659999999999997</c:v>
                </c:pt>
                <c:pt idx="97">
                  <c:v>6.4279999999999999</c:v>
                </c:pt>
                <c:pt idx="98">
                  <c:v>6.4980000000000002</c:v>
                </c:pt>
                <c:pt idx="99">
                  <c:v>6.5659999999999998</c:v>
                </c:pt>
                <c:pt idx="100">
                  <c:v>6.6459999999999999</c:v>
                </c:pt>
                <c:pt idx="101">
                  <c:v>6.734</c:v>
                </c:pt>
                <c:pt idx="102">
                  <c:v>6.8079999999999998</c:v>
                </c:pt>
                <c:pt idx="103">
                  <c:v>6.8630000000000004</c:v>
                </c:pt>
                <c:pt idx="104">
                  <c:v>6.9180000000000001</c:v>
                </c:pt>
                <c:pt idx="105">
                  <c:v>6.976</c:v>
                </c:pt>
                <c:pt idx="106">
                  <c:v>7.0389999999999997</c:v>
                </c:pt>
                <c:pt idx="107">
                  <c:v>7.0940000000000003</c:v>
                </c:pt>
                <c:pt idx="108">
                  <c:v>7.1580000000000004</c:v>
                </c:pt>
                <c:pt idx="109">
                  <c:v>7.2249999999999996</c:v>
                </c:pt>
                <c:pt idx="110">
                  <c:v>7.2930000000000001</c:v>
                </c:pt>
                <c:pt idx="111">
                  <c:v>7.3570000000000002</c:v>
                </c:pt>
                <c:pt idx="112">
                  <c:v>7.431</c:v>
                </c:pt>
                <c:pt idx="113">
                  <c:v>7.5069999999999997</c:v>
                </c:pt>
                <c:pt idx="114">
                  <c:v>7.5659999999999998</c:v>
                </c:pt>
                <c:pt idx="115">
                  <c:v>7.62</c:v>
                </c:pt>
                <c:pt idx="116">
                  <c:v>7.6970000000000001</c:v>
                </c:pt>
                <c:pt idx="117">
                  <c:v>7.7640000000000002</c:v>
                </c:pt>
                <c:pt idx="118">
                  <c:v>7.8470000000000004</c:v>
                </c:pt>
                <c:pt idx="119">
                  <c:v>7.9139999999999997</c:v>
                </c:pt>
                <c:pt idx="120">
                  <c:v>7.9859999999999998</c:v>
                </c:pt>
                <c:pt idx="121">
                  <c:v>8.0500000000000007</c:v>
                </c:pt>
                <c:pt idx="122">
                  <c:v>8.1150000000000002</c:v>
                </c:pt>
                <c:pt idx="123">
                  <c:v>8.1750000000000007</c:v>
                </c:pt>
                <c:pt idx="124">
                  <c:v>8.2370000000000001</c:v>
                </c:pt>
                <c:pt idx="125">
                  <c:v>8.298</c:v>
                </c:pt>
                <c:pt idx="126">
                  <c:v>8.36</c:v>
                </c:pt>
                <c:pt idx="127">
                  <c:v>8.4209999999999994</c:v>
                </c:pt>
                <c:pt idx="128">
                  <c:v>8.484</c:v>
                </c:pt>
                <c:pt idx="129">
                  <c:v>8.5660000000000007</c:v>
                </c:pt>
                <c:pt idx="130">
                  <c:v>8.6270000000000007</c:v>
                </c:pt>
                <c:pt idx="131">
                  <c:v>8.7050000000000001</c:v>
                </c:pt>
                <c:pt idx="132">
                  <c:v>8.7680000000000007</c:v>
                </c:pt>
                <c:pt idx="133">
                  <c:v>8.8320000000000007</c:v>
                </c:pt>
                <c:pt idx="134">
                  <c:v>8.8919999999999995</c:v>
                </c:pt>
                <c:pt idx="135">
                  <c:v>8.9570000000000007</c:v>
                </c:pt>
                <c:pt idx="136">
                  <c:v>9.0310000000000006</c:v>
                </c:pt>
                <c:pt idx="137">
                  <c:v>9.0860000000000003</c:v>
                </c:pt>
                <c:pt idx="138">
                  <c:v>9.1750000000000007</c:v>
                </c:pt>
                <c:pt idx="139">
                  <c:v>9.2520000000000007</c:v>
                </c:pt>
                <c:pt idx="140">
                  <c:v>9.3079999999999998</c:v>
                </c:pt>
                <c:pt idx="141">
                  <c:v>9.3629999999999995</c:v>
                </c:pt>
                <c:pt idx="142">
                  <c:v>9.4209999999999994</c:v>
                </c:pt>
                <c:pt idx="143">
                  <c:v>9.48</c:v>
                </c:pt>
                <c:pt idx="144">
                  <c:v>9.548</c:v>
                </c:pt>
                <c:pt idx="145">
                  <c:v>9.6170000000000009</c:v>
                </c:pt>
                <c:pt idx="146">
                  <c:v>9.6989999999999998</c:v>
                </c:pt>
                <c:pt idx="147">
                  <c:v>9.7810000000000006</c:v>
                </c:pt>
                <c:pt idx="148">
                  <c:v>9.8659999999999997</c:v>
                </c:pt>
                <c:pt idx="149">
                  <c:v>9.9390000000000001</c:v>
                </c:pt>
                <c:pt idx="150">
                  <c:v>10.002000000000001</c:v>
                </c:pt>
                <c:pt idx="151">
                  <c:v>10.071</c:v>
                </c:pt>
                <c:pt idx="152">
                  <c:v>10.132999999999999</c:v>
                </c:pt>
                <c:pt idx="153">
                  <c:v>10.193</c:v>
                </c:pt>
                <c:pt idx="154">
                  <c:v>10.257</c:v>
                </c:pt>
                <c:pt idx="155">
                  <c:v>10.319000000000001</c:v>
                </c:pt>
                <c:pt idx="156">
                  <c:v>10.375</c:v>
                </c:pt>
                <c:pt idx="157">
                  <c:v>10.441000000000001</c:v>
                </c:pt>
                <c:pt idx="158">
                  <c:v>10.507999999999999</c:v>
                </c:pt>
                <c:pt idx="159">
                  <c:v>10.57</c:v>
                </c:pt>
                <c:pt idx="160">
                  <c:v>10.631</c:v>
                </c:pt>
                <c:pt idx="161">
                  <c:v>10.689</c:v>
                </c:pt>
                <c:pt idx="162">
                  <c:v>10.756</c:v>
                </c:pt>
                <c:pt idx="163">
                  <c:v>10.808999999999999</c:v>
                </c:pt>
                <c:pt idx="164">
                  <c:v>10.87</c:v>
                </c:pt>
                <c:pt idx="165">
                  <c:v>10.939</c:v>
                </c:pt>
                <c:pt idx="166">
                  <c:v>11.013</c:v>
                </c:pt>
                <c:pt idx="167">
                  <c:v>11.082000000000001</c:v>
                </c:pt>
                <c:pt idx="168">
                  <c:v>11.157</c:v>
                </c:pt>
                <c:pt idx="169">
                  <c:v>11.233000000000001</c:v>
                </c:pt>
                <c:pt idx="170">
                  <c:v>11.297000000000001</c:v>
                </c:pt>
                <c:pt idx="171">
                  <c:v>11.356</c:v>
                </c:pt>
                <c:pt idx="172">
                  <c:v>11.420999999999999</c:v>
                </c:pt>
                <c:pt idx="173">
                  <c:v>11.484</c:v>
                </c:pt>
                <c:pt idx="174">
                  <c:v>11.545</c:v>
                </c:pt>
                <c:pt idx="175">
                  <c:v>11.609</c:v>
                </c:pt>
                <c:pt idx="176">
                  <c:v>11.68</c:v>
                </c:pt>
                <c:pt idx="177">
                  <c:v>11.750999999999999</c:v>
                </c:pt>
                <c:pt idx="178">
                  <c:v>11.813000000000001</c:v>
                </c:pt>
                <c:pt idx="179">
                  <c:v>11.882</c:v>
                </c:pt>
                <c:pt idx="180">
                  <c:v>11.946999999999999</c:v>
                </c:pt>
                <c:pt idx="181">
                  <c:v>12.012</c:v>
                </c:pt>
                <c:pt idx="182">
                  <c:v>12.076000000000001</c:v>
                </c:pt>
                <c:pt idx="183">
                  <c:v>12.141999999999999</c:v>
                </c:pt>
                <c:pt idx="184">
                  <c:v>12.201000000000001</c:v>
                </c:pt>
                <c:pt idx="185">
                  <c:v>12.278</c:v>
                </c:pt>
                <c:pt idx="186">
                  <c:v>12.343</c:v>
                </c:pt>
                <c:pt idx="187">
                  <c:v>12.407</c:v>
                </c:pt>
                <c:pt idx="188">
                  <c:v>12.472</c:v>
                </c:pt>
                <c:pt idx="189">
                  <c:v>12.544</c:v>
                </c:pt>
                <c:pt idx="190">
                  <c:v>12.599</c:v>
                </c:pt>
                <c:pt idx="191">
                  <c:v>12.678000000000001</c:v>
                </c:pt>
                <c:pt idx="192">
                  <c:v>12.741</c:v>
                </c:pt>
                <c:pt idx="193">
                  <c:v>12.805999999999999</c:v>
                </c:pt>
                <c:pt idx="194">
                  <c:v>12.875</c:v>
                </c:pt>
                <c:pt idx="195">
                  <c:v>12.936999999999999</c:v>
                </c:pt>
                <c:pt idx="196">
                  <c:v>13.015000000000001</c:v>
                </c:pt>
                <c:pt idx="197">
                  <c:v>13.073</c:v>
                </c:pt>
                <c:pt idx="198">
                  <c:v>13.135999999999999</c:v>
                </c:pt>
                <c:pt idx="199">
                  <c:v>13.215</c:v>
                </c:pt>
                <c:pt idx="200">
                  <c:v>13.27</c:v>
                </c:pt>
                <c:pt idx="201">
                  <c:v>13.327</c:v>
                </c:pt>
                <c:pt idx="202">
                  <c:v>13.397</c:v>
                </c:pt>
                <c:pt idx="203">
                  <c:v>13.465999999999999</c:v>
                </c:pt>
                <c:pt idx="204">
                  <c:v>13.539</c:v>
                </c:pt>
                <c:pt idx="205">
                  <c:v>13.603</c:v>
                </c:pt>
                <c:pt idx="206">
                  <c:v>13.68</c:v>
                </c:pt>
                <c:pt idx="207">
                  <c:v>13.739000000000001</c:v>
                </c:pt>
                <c:pt idx="208">
                  <c:v>13.802</c:v>
                </c:pt>
                <c:pt idx="209">
                  <c:v>13.862</c:v>
                </c:pt>
                <c:pt idx="210">
                  <c:v>13.945</c:v>
                </c:pt>
                <c:pt idx="211">
                  <c:v>14.005000000000001</c:v>
                </c:pt>
                <c:pt idx="212">
                  <c:v>14.071</c:v>
                </c:pt>
                <c:pt idx="213">
                  <c:v>14.135999999999999</c:v>
                </c:pt>
                <c:pt idx="214">
                  <c:v>14.205</c:v>
                </c:pt>
                <c:pt idx="215">
                  <c:v>14.271000000000001</c:v>
                </c:pt>
                <c:pt idx="216">
                  <c:v>14.331</c:v>
                </c:pt>
                <c:pt idx="217">
                  <c:v>14.401</c:v>
                </c:pt>
                <c:pt idx="218">
                  <c:v>14.459</c:v>
                </c:pt>
                <c:pt idx="219">
                  <c:v>14.529</c:v>
                </c:pt>
                <c:pt idx="220">
                  <c:v>14.593999999999999</c:v>
                </c:pt>
                <c:pt idx="221">
                  <c:v>14.657</c:v>
                </c:pt>
                <c:pt idx="222">
                  <c:v>14.721</c:v>
                </c:pt>
                <c:pt idx="223">
                  <c:v>14.79</c:v>
                </c:pt>
                <c:pt idx="224">
                  <c:v>14.859</c:v>
                </c:pt>
                <c:pt idx="225">
                  <c:v>14.925000000000001</c:v>
                </c:pt>
                <c:pt idx="226">
                  <c:v>14.999000000000001</c:v>
                </c:pt>
                <c:pt idx="227">
                  <c:v>15.074</c:v>
                </c:pt>
                <c:pt idx="228">
                  <c:v>15.151999999999999</c:v>
                </c:pt>
                <c:pt idx="229">
                  <c:v>15.208</c:v>
                </c:pt>
                <c:pt idx="230">
                  <c:v>15.259</c:v>
                </c:pt>
                <c:pt idx="231">
                  <c:v>15.326000000000001</c:v>
                </c:pt>
                <c:pt idx="232">
                  <c:v>15.388999999999999</c:v>
                </c:pt>
                <c:pt idx="233">
                  <c:v>15.455</c:v>
                </c:pt>
                <c:pt idx="234">
                  <c:v>15.523999999999999</c:v>
                </c:pt>
                <c:pt idx="235">
                  <c:v>15.597</c:v>
                </c:pt>
                <c:pt idx="236">
                  <c:v>15.67</c:v>
                </c:pt>
                <c:pt idx="237">
                  <c:v>15.738</c:v>
                </c:pt>
                <c:pt idx="238">
                  <c:v>15.802</c:v>
                </c:pt>
                <c:pt idx="239">
                  <c:v>15.869</c:v>
                </c:pt>
                <c:pt idx="240">
                  <c:v>15.925000000000001</c:v>
                </c:pt>
                <c:pt idx="241">
                  <c:v>15.99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E-4362-8307-65B498589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-2.9899999999997816E-4</c:v>
                </c:pt>
                <c:pt idx="2">
                  <c:v>8.0520000000000209E-3</c:v>
                </c:pt>
                <c:pt idx="3">
                  <c:v>8.3369999999999885E-3</c:v>
                </c:pt>
                <c:pt idx="4">
                  <c:v>6.852999999999952E-3</c:v>
                </c:pt>
                <c:pt idx="5">
                  <c:v>7.1599999999999685E-3</c:v>
                </c:pt>
                <c:pt idx="6">
                  <c:v>8.3579999999999471E-3</c:v>
                </c:pt>
                <c:pt idx="7">
                  <c:v>1.429200000000003E-2</c:v>
                </c:pt>
                <c:pt idx="8">
                  <c:v>7.1390000000000099E-3</c:v>
                </c:pt>
                <c:pt idx="9">
                  <c:v>7.7309999999999948E-3</c:v>
                </c:pt>
                <c:pt idx="10">
                  <c:v>5.6730000000000018E-3</c:v>
                </c:pt>
                <c:pt idx="11">
                  <c:v>5.0599999999999456E-3</c:v>
                </c:pt>
                <c:pt idx="12">
                  <c:v>6.846000000000004E-3</c:v>
                </c:pt>
                <c:pt idx="13">
                  <c:v>5.6620000000000351E-3</c:v>
                </c:pt>
                <c:pt idx="14">
                  <c:v>6.2580000000000387E-3</c:v>
                </c:pt>
                <c:pt idx="15">
                  <c:v>3.6219999999999573E-3</c:v>
                </c:pt>
                <c:pt idx="16">
                  <c:v>5.0710000000000269E-3</c:v>
                </c:pt>
                <c:pt idx="17">
                  <c:v>9.5420000000000296E-3</c:v>
                </c:pt>
                <c:pt idx="18">
                  <c:v>1.3975000000000024E-2</c:v>
                </c:pt>
                <c:pt idx="19">
                  <c:v>1.0708999999999946E-2</c:v>
                </c:pt>
                <c:pt idx="20">
                  <c:v>1.783299999999997E-2</c:v>
                </c:pt>
                <c:pt idx="21">
                  <c:v>2.1991999999999963E-2</c:v>
                </c:pt>
                <c:pt idx="22">
                  <c:v>3.7187000000000012E-2</c:v>
                </c:pt>
                <c:pt idx="23">
                  <c:v>4.5519999999999984E-2</c:v>
                </c:pt>
                <c:pt idx="24">
                  <c:v>5.5079999999999983E-2</c:v>
                </c:pt>
                <c:pt idx="25">
                  <c:v>2.343799999999999E-2</c:v>
                </c:pt>
                <c:pt idx="26">
                  <c:v>1.0244000000000029E-2</c:v>
                </c:pt>
                <c:pt idx="27">
                  <c:v>2.7990999999999985E-2</c:v>
                </c:pt>
                <c:pt idx="28">
                  <c:v>7.4071000000000026E-2</c:v>
                </c:pt>
                <c:pt idx="29">
                  <c:v>4.7163999999999991E-2</c:v>
                </c:pt>
                <c:pt idx="30">
                  <c:v>5.2011000000000022E-2</c:v>
                </c:pt>
                <c:pt idx="31">
                  <c:v>8.6444000000000021E-2</c:v>
                </c:pt>
                <c:pt idx="32">
                  <c:v>3.901599999999996E-2</c:v>
                </c:pt>
                <c:pt idx="33">
                  <c:v>7.016399999999999E-2</c:v>
                </c:pt>
                <c:pt idx="34">
                  <c:v>0.13796100000000003</c:v>
                </c:pt>
                <c:pt idx="35">
                  <c:v>6.3747999999999985E-2</c:v>
                </c:pt>
                <c:pt idx="36">
                  <c:v>0.14317299999999999</c:v>
                </c:pt>
                <c:pt idx="37">
                  <c:v>0.12259600000000001</c:v>
                </c:pt>
                <c:pt idx="38">
                  <c:v>0.12475200000000002</c:v>
                </c:pt>
                <c:pt idx="39">
                  <c:v>0.16160199999999997</c:v>
                </c:pt>
                <c:pt idx="40">
                  <c:v>0.13169500000000001</c:v>
                </c:pt>
                <c:pt idx="41">
                  <c:v>0.18484899999999999</c:v>
                </c:pt>
                <c:pt idx="42">
                  <c:v>0.15609699999999999</c:v>
                </c:pt>
                <c:pt idx="43">
                  <c:v>0.197269</c:v>
                </c:pt>
                <c:pt idx="44">
                  <c:v>0.179784</c:v>
                </c:pt>
                <c:pt idx="45">
                  <c:v>0.18307600000000002</c:v>
                </c:pt>
                <c:pt idx="46">
                  <c:v>0.19323599999999999</c:v>
                </c:pt>
                <c:pt idx="47">
                  <c:v>0.17556400000000003</c:v>
                </c:pt>
                <c:pt idx="48">
                  <c:v>0.173176</c:v>
                </c:pt>
                <c:pt idx="49">
                  <c:v>0.22073899999999999</c:v>
                </c:pt>
                <c:pt idx="50">
                  <c:v>0.21448700000000004</c:v>
                </c:pt>
                <c:pt idx="51">
                  <c:v>0.22110399999999999</c:v>
                </c:pt>
                <c:pt idx="52">
                  <c:v>0.23099700000000001</c:v>
                </c:pt>
                <c:pt idx="53">
                  <c:v>0.23423899999999998</c:v>
                </c:pt>
                <c:pt idx="54">
                  <c:v>0.24466199999999999</c:v>
                </c:pt>
                <c:pt idx="55">
                  <c:v>0.21295600000000003</c:v>
                </c:pt>
                <c:pt idx="56">
                  <c:v>0.235565</c:v>
                </c:pt>
                <c:pt idx="57">
                  <c:v>0.25821</c:v>
                </c:pt>
                <c:pt idx="58">
                  <c:v>0.22600700000000001</c:v>
                </c:pt>
                <c:pt idx="59">
                  <c:v>0.23768900000000004</c:v>
                </c:pt>
                <c:pt idx="60">
                  <c:v>0.22426100000000002</c:v>
                </c:pt>
                <c:pt idx="61">
                  <c:v>0.27770799999999995</c:v>
                </c:pt>
                <c:pt idx="62">
                  <c:v>0.24216800000000002</c:v>
                </c:pt>
                <c:pt idx="63">
                  <c:v>0.24914800000000004</c:v>
                </c:pt>
                <c:pt idx="64">
                  <c:v>0.24526200000000001</c:v>
                </c:pt>
                <c:pt idx="65">
                  <c:v>0.23796800000000001</c:v>
                </c:pt>
                <c:pt idx="66">
                  <c:v>0.25957100000000005</c:v>
                </c:pt>
                <c:pt idx="67">
                  <c:v>0.27646800000000005</c:v>
                </c:pt>
                <c:pt idx="68">
                  <c:v>0.25375400000000004</c:v>
                </c:pt>
                <c:pt idx="69">
                  <c:v>0.24632400000000002</c:v>
                </c:pt>
                <c:pt idx="70">
                  <c:v>0.26315</c:v>
                </c:pt>
                <c:pt idx="71">
                  <c:v>0.28461599999999998</c:v>
                </c:pt>
                <c:pt idx="72">
                  <c:v>0.275279</c:v>
                </c:pt>
                <c:pt idx="73">
                  <c:v>0.27858900000000003</c:v>
                </c:pt>
                <c:pt idx="74">
                  <c:v>0.28996300000000003</c:v>
                </c:pt>
                <c:pt idx="75">
                  <c:v>0.27125500000000002</c:v>
                </c:pt>
                <c:pt idx="76">
                  <c:v>0.280032</c:v>
                </c:pt>
                <c:pt idx="77">
                  <c:v>0.282613</c:v>
                </c:pt>
                <c:pt idx="78">
                  <c:v>0.27584700000000001</c:v>
                </c:pt>
                <c:pt idx="79">
                  <c:v>0.28279300000000002</c:v>
                </c:pt>
                <c:pt idx="80">
                  <c:v>0.31780399999999998</c:v>
                </c:pt>
                <c:pt idx="81">
                  <c:v>0.30533900000000003</c:v>
                </c:pt>
                <c:pt idx="82">
                  <c:v>0.30193300000000001</c:v>
                </c:pt>
                <c:pt idx="83">
                  <c:v>0.33460000000000001</c:v>
                </c:pt>
                <c:pt idx="84">
                  <c:v>0.33899499999999999</c:v>
                </c:pt>
                <c:pt idx="85">
                  <c:v>0.327322</c:v>
                </c:pt>
                <c:pt idx="86">
                  <c:v>0.34347699999999998</c:v>
                </c:pt>
                <c:pt idx="87">
                  <c:v>0.34438599999999997</c:v>
                </c:pt>
                <c:pt idx="88">
                  <c:v>0.35994500000000001</c:v>
                </c:pt>
                <c:pt idx="89">
                  <c:v>0.35896400000000001</c:v>
                </c:pt>
                <c:pt idx="90">
                  <c:v>0.36084799999999995</c:v>
                </c:pt>
                <c:pt idx="91">
                  <c:v>0.36849500000000002</c:v>
                </c:pt>
                <c:pt idx="92">
                  <c:v>0.36347600000000002</c:v>
                </c:pt>
                <c:pt idx="93">
                  <c:v>0.371724</c:v>
                </c:pt>
                <c:pt idx="94">
                  <c:v>0.37424199999999996</c:v>
                </c:pt>
                <c:pt idx="95">
                  <c:v>0.353385</c:v>
                </c:pt>
                <c:pt idx="96">
                  <c:v>0.36690600000000001</c:v>
                </c:pt>
                <c:pt idx="97">
                  <c:v>0.36871299999999996</c:v>
                </c:pt>
                <c:pt idx="98">
                  <c:v>0.36311400000000005</c:v>
                </c:pt>
                <c:pt idx="99">
                  <c:v>0.37603999999999999</c:v>
                </c:pt>
                <c:pt idx="100">
                  <c:v>0.36708600000000002</c:v>
                </c:pt>
                <c:pt idx="101">
                  <c:v>0.36827099999999996</c:v>
                </c:pt>
                <c:pt idx="102">
                  <c:v>0.36482500000000001</c:v>
                </c:pt>
                <c:pt idx="103">
                  <c:v>0.36299900000000002</c:v>
                </c:pt>
                <c:pt idx="104">
                  <c:v>0.36663300000000004</c:v>
                </c:pt>
                <c:pt idx="105">
                  <c:v>0.36208299999999999</c:v>
                </c:pt>
                <c:pt idx="106">
                  <c:v>0.37741200000000003</c:v>
                </c:pt>
                <c:pt idx="107">
                  <c:v>0.38473199999999996</c:v>
                </c:pt>
                <c:pt idx="108">
                  <c:v>0.38553599999999999</c:v>
                </c:pt>
                <c:pt idx="109">
                  <c:v>0.38465499999999997</c:v>
                </c:pt>
                <c:pt idx="110">
                  <c:v>0.38659100000000002</c:v>
                </c:pt>
                <c:pt idx="111">
                  <c:v>0.38572299999999998</c:v>
                </c:pt>
                <c:pt idx="112">
                  <c:v>0.39308199999999999</c:v>
                </c:pt>
                <c:pt idx="113">
                  <c:v>0.39736300000000002</c:v>
                </c:pt>
                <c:pt idx="114">
                  <c:v>0.40704099999999999</c:v>
                </c:pt>
                <c:pt idx="115">
                  <c:v>0.40758699999999998</c:v>
                </c:pt>
                <c:pt idx="116">
                  <c:v>0.40328399999999998</c:v>
                </c:pt>
                <c:pt idx="117">
                  <c:v>0.39627099999999998</c:v>
                </c:pt>
                <c:pt idx="118">
                  <c:v>0.39974400000000004</c:v>
                </c:pt>
                <c:pt idx="119">
                  <c:v>0.41066800000000003</c:v>
                </c:pt>
                <c:pt idx="120">
                  <c:v>0.40210300000000004</c:v>
                </c:pt>
                <c:pt idx="121">
                  <c:v>0.40172299999999994</c:v>
                </c:pt>
                <c:pt idx="122">
                  <c:v>0.40512000000000004</c:v>
                </c:pt>
                <c:pt idx="123">
                  <c:v>0.40334399999999998</c:v>
                </c:pt>
                <c:pt idx="124">
                  <c:v>0.40449000000000002</c:v>
                </c:pt>
                <c:pt idx="125">
                  <c:v>0.39067399999999997</c:v>
                </c:pt>
                <c:pt idx="126">
                  <c:v>0.39271500000000004</c:v>
                </c:pt>
                <c:pt idx="127">
                  <c:v>0.37240800000000002</c:v>
                </c:pt>
                <c:pt idx="128">
                  <c:v>0.38093899999999997</c:v>
                </c:pt>
                <c:pt idx="129">
                  <c:v>0.39704400000000001</c:v>
                </c:pt>
                <c:pt idx="130">
                  <c:v>0.35005500000000001</c:v>
                </c:pt>
                <c:pt idx="131">
                  <c:v>0.37141200000000002</c:v>
                </c:pt>
                <c:pt idx="132">
                  <c:v>0.35294900000000001</c:v>
                </c:pt>
                <c:pt idx="133">
                  <c:v>0.37530399999999997</c:v>
                </c:pt>
                <c:pt idx="134">
                  <c:v>0.354101</c:v>
                </c:pt>
                <c:pt idx="135">
                  <c:v>0.37102300000000005</c:v>
                </c:pt>
                <c:pt idx="136">
                  <c:v>0.34003100000000003</c:v>
                </c:pt>
                <c:pt idx="137">
                  <c:v>0.33603899999999998</c:v>
                </c:pt>
                <c:pt idx="138">
                  <c:v>0.33334500000000006</c:v>
                </c:pt>
                <c:pt idx="139">
                  <c:v>0.33183100000000004</c:v>
                </c:pt>
                <c:pt idx="140">
                  <c:v>0.33139300000000005</c:v>
                </c:pt>
                <c:pt idx="141">
                  <c:v>0.32932699999999998</c:v>
                </c:pt>
                <c:pt idx="142">
                  <c:v>0.33721000000000007</c:v>
                </c:pt>
                <c:pt idx="143">
                  <c:v>0.34154099999999998</c:v>
                </c:pt>
                <c:pt idx="144">
                  <c:v>0.370116</c:v>
                </c:pt>
                <c:pt idx="145">
                  <c:v>0.34197000000000005</c:v>
                </c:pt>
                <c:pt idx="146">
                  <c:v>0.36298000000000002</c:v>
                </c:pt>
                <c:pt idx="147">
                  <c:v>0.36751499999999998</c:v>
                </c:pt>
                <c:pt idx="148">
                  <c:v>0.37493899999999997</c:v>
                </c:pt>
                <c:pt idx="149">
                  <c:v>0.39262599999999998</c:v>
                </c:pt>
                <c:pt idx="150">
                  <c:v>0.38921600000000001</c:v>
                </c:pt>
                <c:pt idx="151">
                  <c:v>0.40426200000000001</c:v>
                </c:pt>
                <c:pt idx="152">
                  <c:v>0.40598900000000004</c:v>
                </c:pt>
                <c:pt idx="153">
                  <c:v>0.43570999999999999</c:v>
                </c:pt>
                <c:pt idx="154">
                  <c:v>0.43784400000000001</c:v>
                </c:pt>
                <c:pt idx="155">
                  <c:v>0.47487800000000002</c:v>
                </c:pt>
                <c:pt idx="156">
                  <c:v>0.44092399999999998</c:v>
                </c:pt>
                <c:pt idx="157">
                  <c:v>0.46918599999999999</c:v>
                </c:pt>
                <c:pt idx="158">
                  <c:v>0.48686299999999999</c:v>
                </c:pt>
                <c:pt idx="159">
                  <c:v>0.48665999999999998</c:v>
                </c:pt>
                <c:pt idx="160">
                  <c:v>0.50494499999999998</c:v>
                </c:pt>
                <c:pt idx="161">
                  <c:v>0.49281700000000001</c:v>
                </c:pt>
                <c:pt idx="162">
                  <c:v>0.48993799999999998</c:v>
                </c:pt>
                <c:pt idx="163">
                  <c:v>0.51375000000000004</c:v>
                </c:pt>
                <c:pt idx="164">
                  <c:v>0.48669000000000001</c:v>
                </c:pt>
                <c:pt idx="165">
                  <c:v>0.52595599999999998</c:v>
                </c:pt>
                <c:pt idx="166">
                  <c:v>0.49565900000000002</c:v>
                </c:pt>
                <c:pt idx="167">
                  <c:v>0.51330600000000004</c:v>
                </c:pt>
                <c:pt idx="168">
                  <c:v>0.494842</c:v>
                </c:pt>
                <c:pt idx="169">
                  <c:v>0.49001</c:v>
                </c:pt>
                <c:pt idx="170">
                  <c:v>0.47872500000000001</c:v>
                </c:pt>
                <c:pt idx="171">
                  <c:v>0.51655999999999991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0.37099999999918509</c:v>
                </c:pt>
                <c:pt idx="5">
                  <c:v>0.46499999999650754</c:v>
                </c:pt>
                <c:pt idx="6">
                  <c:v>0.55799999999726424</c:v>
                </c:pt>
                <c:pt idx="7">
                  <c:v>0.64899999999761349</c:v>
                </c:pt>
                <c:pt idx="8">
                  <c:v>0.74299999999493593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1.1159999999945285</c:v>
                </c:pt>
                <c:pt idx="13">
                  <c:v>1.2099999999991269</c:v>
                </c:pt>
                <c:pt idx="14">
                  <c:v>1.2999999999956344</c:v>
                </c:pt>
                <c:pt idx="15">
                  <c:v>1.3919999999998254</c:v>
                </c:pt>
                <c:pt idx="16">
                  <c:v>1.4859999999971478</c:v>
                </c:pt>
                <c:pt idx="17">
                  <c:v>1.5789999999979045</c:v>
                </c:pt>
                <c:pt idx="18">
                  <c:v>1.672999999995227</c:v>
                </c:pt>
                <c:pt idx="19">
                  <c:v>1.7669999999998254</c:v>
                </c:pt>
                <c:pt idx="20">
                  <c:v>1.8600000000005821</c:v>
                </c:pt>
                <c:pt idx="21">
                  <c:v>1.9519999999974971</c:v>
                </c:pt>
                <c:pt idx="22">
                  <c:v>2.0459999999948195</c:v>
                </c:pt>
                <c:pt idx="23">
                  <c:v>2.1389999999955762</c:v>
                </c:pt>
                <c:pt idx="24">
                  <c:v>2.2309999999997672</c:v>
                </c:pt>
                <c:pt idx="25">
                  <c:v>2.3249999999970896</c:v>
                </c:pt>
                <c:pt idx="26">
                  <c:v>2.4179999999978463</c:v>
                </c:pt>
                <c:pt idx="27">
                  <c:v>2.510999999998603</c:v>
                </c:pt>
                <c:pt idx="28">
                  <c:v>2.6049999999959255</c:v>
                </c:pt>
                <c:pt idx="29">
                  <c:v>2.6970000000001164</c:v>
                </c:pt>
                <c:pt idx="30">
                  <c:v>2.7889999999970314</c:v>
                </c:pt>
                <c:pt idx="31">
                  <c:v>2.8819999999977881</c:v>
                </c:pt>
                <c:pt idx="32">
                  <c:v>2.9749999999985448</c:v>
                </c:pt>
                <c:pt idx="33">
                  <c:v>3.0689999999958673</c:v>
                </c:pt>
                <c:pt idx="34">
                  <c:v>3.1610000000000582</c:v>
                </c:pt>
                <c:pt idx="35">
                  <c:v>3.2540000000008149</c:v>
                </c:pt>
                <c:pt idx="36">
                  <c:v>3.3459999999977299</c:v>
                </c:pt>
                <c:pt idx="37">
                  <c:v>3.4399999999950523</c:v>
                </c:pt>
                <c:pt idx="38">
                  <c:v>3.532999999995809</c:v>
                </c:pt>
                <c:pt idx="39">
                  <c:v>3.6259999999965657</c:v>
                </c:pt>
                <c:pt idx="40">
                  <c:v>3.7189999999973224</c:v>
                </c:pt>
                <c:pt idx="41">
                  <c:v>3.8139999999984866</c:v>
                </c:pt>
                <c:pt idx="42">
                  <c:v>3.907999999995809</c:v>
                </c:pt>
                <c:pt idx="43">
                  <c:v>3.9989999999961583</c:v>
                </c:pt>
                <c:pt idx="44">
                  <c:v>4.0910000000003492</c:v>
                </c:pt>
                <c:pt idx="45">
                  <c:v>4.1849999999976717</c:v>
                </c:pt>
                <c:pt idx="46">
                  <c:v>4.2789999999949941</c:v>
                </c:pt>
                <c:pt idx="47">
                  <c:v>4.3719999999957508</c:v>
                </c:pt>
                <c:pt idx="48">
                  <c:v>4.4639999999999418</c:v>
                </c:pt>
                <c:pt idx="49">
                  <c:v>4.5590000000011059</c:v>
                </c:pt>
                <c:pt idx="50">
                  <c:v>4.6509999999980209</c:v>
                </c:pt>
                <c:pt idx="51">
                  <c:v>4.7439999999987776</c:v>
                </c:pt>
                <c:pt idx="52">
                  <c:v>4.8369999999995343</c:v>
                </c:pt>
                <c:pt idx="53">
                  <c:v>4.9289999999964493</c:v>
                </c:pt>
                <c:pt idx="54">
                  <c:v>5.0210000000006403</c:v>
                </c:pt>
                <c:pt idx="55">
                  <c:v>5.114000000001397</c:v>
                </c:pt>
                <c:pt idx="56">
                  <c:v>5.2079999999987194</c:v>
                </c:pt>
                <c:pt idx="57">
                  <c:v>5.2989999999990687</c:v>
                </c:pt>
                <c:pt idx="58">
                  <c:v>5.3940000000002328</c:v>
                </c:pt>
                <c:pt idx="59">
                  <c:v>5.4859999999971478</c:v>
                </c:pt>
                <c:pt idx="60">
                  <c:v>5.5789999999979045</c:v>
                </c:pt>
                <c:pt idx="61">
                  <c:v>5.672999999995227</c:v>
                </c:pt>
                <c:pt idx="62">
                  <c:v>5.7659999999959837</c:v>
                </c:pt>
                <c:pt idx="63">
                  <c:v>5.8600000000005821</c:v>
                </c:pt>
                <c:pt idx="64">
                  <c:v>5.9519999999974971</c:v>
                </c:pt>
                <c:pt idx="65">
                  <c:v>6.0439999999944121</c:v>
                </c:pt>
                <c:pt idx="66">
                  <c:v>6.1369999999951688</c:v>
                </c:pt>
                <c:pt idx="67">
                  <c:v>6.2299999999959255</c:v>
                </c:pt>
                <c:pt idx="68">
                  <c:v>6.3229999999966822</c:v>
                </c:pt>
                <c:pt idx="69">
                  <c:v>6.4170000000012806</c:v>
                </c:pt>
                <c:pt idx="70">
                  <c:v>6.5079999999943539</c:v>
                </c:pt>
                <c:pt idx="71">
                  <c:v>6.5989999999947031</c:v>
                </c:pt>
                <c:pt idx="72">
                  <c:v>6.6899999999950523</c:v>
                </c:pt>
                <c:pt idx="73">
                  <c:v>6.782999999995809</c:v>
                </c:pt>
                <c:pt idx="74">
                  <c:v>6.8759999999965657</c:v>
                </c:pt>
                <c:pt idx="75">
                  <c:v>6.9689999999973224</c:v>
                </c:pt>
                <c:pt idx="76">
                  <c:v>7.0619999999980791</c:v>
                </c:pt>
                <c:pt idx="77">
                  <c:v>7.1559999999954016</c:v>
                </c:pt>
                <c:pt idx="78">
                  <c:v>7.2469999999957508</c:v>
                </c:pt>
                <c:pt idx="79">
                  <c:v>7.3410000000003492</c:v>
                </c:pt>
                <c:pt idx="80">
                  <c:v>7.4320000000006985</c:v>
                </c:pt>
                <c:pt idx="81">
                  <c:v>7.5259999999980209</c:v>
                </c:pt>
                <c:pt idx="82">
                  <c:v>7.6199999999953434</c:v>
                </c:pt>
                <c:pt idx="83">
                  <c:v>7.7139999999999418</c:v>
                </c:pt>
                <c:pt idx="84">
                  <c:v>7.8110000000015134</c:v>
                </c:pt>
                <c:pt idx="85">
                  <c:v>7.9139999999970314</c:v>
                </c:pt>
                <c:pt idx="86">
                  <c:v>8.0079999999943539</c:v>
                </c:pt>
                <c:pt idx="87">
                  <c:v>8.0999999999985448</c:v>
                </c:pt>
                <c:pt idx="88">
                  <c:v>8.1939999999958673</c:v>
                </c:pt>
                <c:pt idx="89">
                  <c:v>8.2880000000004657</c:v>
                </c:pt>
                <c:pt idx="90">
                  <c:v>8.3810000000012224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8.6599999999962165</c:v>
                </c:pt>
                <c:pt idx="94">
                  <c:v>8.7520000000004075</c:v>
                </c:pt>
                <c:pt idx="95">
                  <c:v>8.8450000000011642</c:v>
                </c:pt>
                <c:pt idx="96">
                  <c:v>8.9419999999954598</c:v>
                </c:pt>
                <c:pt idx="97">
                  <c:v>9.032999999995809</c:v>
                </c:pt>
                <c:pt idx="98">
                  <c:v>9.1259999999965657</c:v>
                </c:pt>
                <c:pt idx="99">
                  <c:v>9.2189999999973224</c:v>
                </c:pt>
                <c:pt idx="100">
                  <c:v>9.3129999999946449</c:v>
                </c:pt>
                <c:pt idx="101">
                  <c:v>9.4069999999992433</c:v>
                </c:pt>
                <c:pt idx="102">
                  <c:v>9.4989999999961583</c:v>
                </c:pt>
                <c:pt idx="103">
                  <c:v>9.5930000000007567</c:v>
                </c:pt>
                <c:pt idx="104">
                  <c:v>9.6869999999980791</c:v>
                </c:pt>
                <c:pt idx="105">
                  <c:v>9.7799999999988358</c:v>
                </c:pt>
                <c:pt idx="106">
                  <c:v>9.8719999999957508</c:v>
                </c:pt>
                <c:pt idx="107">
                  <c:v>9.9660000000003492</c:v>
                </c:pt>
                <c:pt idx="108">
                  <c:v>10.059000000001106</c:v>
                </c:pt>
                <c:pt idx="109">
                  <c:v>10.151999999994587</c:v>
                </c:pt>
                <c:pt idx="110">
                  <c:v>10.242999999994936</c:v>
                </c:pt>
                <c:pt idx="111">
                  <c:v>10.338999999999942</c:v>
                </c:pt>
                <c:pt idx="112">
                  <c:v>10.430000000000291</c:v>
                </c:pt>
                <c:pt idx="113">
                  <c:v>10.525000000001455</c:v>
                </c:pt>
                <c:pt idx="114">
                  <c:v>10.61699999999837</c:v>
                </c:pt>
                <c:pt idx="115">
                  <c:v>10.709999999999127</c:v>
                </c:pt>
                <c:pt idx="116">
                  <c:v>10.800999999999476</c:v>
                </c:pt>
                <c:pt idx="117">
                  <c:v>10.894999999996799</c:v>
                </c:pt>
                <c:pt idx="118">
                  <c:v>10.987999999997555</c:v>
                </c:pt>
                <c:pt idx="119">
                  <c:v>11.081999999994878</c:v>
                </c:pt>
                <c:pt idx="120">
                  <c:v>11.174999999995634</c:v>
                </c:pt>
                <c:pt idx="121">
                  <c:v>11.267999999996391</c:v>
                </c:pt>
                <c:pt idx="122">
                  <c:v>11.36200000000099</c:v>
                </c:pt>
                <c:pt idx="123">
                  <c:v>11.455999999998312</c:v>
                </c:pt>
                <c:pt idx="124">
                  <c:v>11.546999999998661</c:v>
                </c:pt>
                <c:pt idx="125">
                  <c:v>11.640999999995984</c:v>
                </c:pt>
                <c:pt idx="126">
                  <c:v>11.73399999999674</c:v>
                </c:pt>
                <c:pt idx="127">
                  <c:v>11.826999999997497</c:v>
                </c:pt>
                <c:pt idx="128">
                  <c:v>11.917999999997846</c:v>
                </c:pt>
                <c:pt idx="129">
                  <c:v>12.009999999994761</c:v>
                </c:pt>
                <c:pt idx="130">
                  <c:v>12.104999999995925</c:v>
                </c:pt>
                <c:pt idx="131">
                  <c:v>12.197999999996682</c:v>
                </c:pt>
                <c:pt idx="132">
                  <c:v>12.292000000001281</c:v>
                </c:pt>
                <c:pt idx="133">
                  <c:v>12.383999999998196</c:v>
                </c:pt>
                <c:pt idx="134">
                  <c:v>12.477999999995518</c:v>
                </c:pt>
                <c:pt idx="135">
                  <c:v>12.568999999995867</c:v>
                </c:pt>
                <c:pt idx="136">
                  <c:v>12.661000000000058</c:v>
                </c:pt>
                <c:pt idx="137">
                  <c:v>12.754999999997381</c:v>
                </c:pt>
                <c:pt idx="138">
                  <c:v>12.847000000001572</c:v>
                </c:pt>
                <c:pt idx="139">
                  <c:v>12.94199999999546</c:v>
                </c:pt>
                <c:pt idx="140">
                  <c:v>13.032999999995809</c:v>
                </c:pt>
                <c:pt idx="141">
                  <c:v>13.125</c:v>
                </c:pt>
                <c:pt idx="142">
                  <c:v>13.216999999996915</c:v>
                </c:pt>
                <c:pt idx="143">
                  <c:v>13.309999999997672</c:v>
                </c:pt>
                <c:pt idx="144">
                  <c:v>13.403999999994994</c:v>
                </c:pt>
                <c:pt idx="145">
                  <c:v>13.495999999999185</c:v>
                </c:pt>
                <c:pt idx="146">
                  <c:v>13.5879999999961</c:v>
                </c:pt>
                <c:pt idx="147">
                  <c:v>13.682000000000698</c:v>
                </c:pt>
                <c:pt idx="148">
                  <c:v>13.775000000001455</c:v>
                </c:pt>
                <c:pt idx="149">
                  <c:v>13.865999999994528</c:v>
                </c:pt>
                <c:pt idx="150">
                  <c:v>13.959999999999127</c:v>
                </c:pt>
                <c:pt idx="151">
                  <c:v>14.053999999996449</c:v>
                </c:pt>
                <c:pt idx="152">
                  <c:v>14.148000000001048</c:v>
                </c:pt>
                <c:pt idx="153">
                  <c:v>14.239000000001397</c:v>
                </c:pt>
                <c:pt idx="154">
                  <c:v>14.332999999998719</c:v>
                </c:pt>
                <c:pt idx="155">
                  <c:v>14.426999999996042</c:v>
                </c:pt>
                <c:pt idx="156">
                  <c:v>14.519000000000233</c:v>
                </c:pt>
                <c:pt idx="157">
                  <c:v>14.61200000000099</c:v>
                </c:pt>
                <c:pt idx="158">
                  <c:v>14.705999999998312</c:v>
                </c:pt>
                <c:pt idx="159">
                  <c:v>14.797999999995227</c:v>
                </c:pt>
                <c:pt idx="160">
                  <c:v>14.892999999996391</c:v>
                </c:pt>
                <c:pt idx="161">
                  <c:v>14.985000000000582</c:v>
                </c:pt>
                <c:pt idx="162">
                  <c:v>15.076000000000931</c:v>
                </c:pt>
                <c:pt idx="163">
                  <c:v>15.168999999994412</c:v>
                </c:pt>
                <c:pt idx="164">
                  <c:v>15.260999999998603</c:v>
                </c:pt>
                <c:pt idx="165">
                  <c:v>15.35399999999936</c:v>
                </c:pt>
                <c:pt idx="166">
                  <c:v>15.447999999996682</c:v>
                </c:pt>
                <c:pt idx="167">
                  <c:v>15.540999999997439</c:v>
                </c:pt>
                <c:pt idx="168">
                  <c:v>15.631999999997788</c:v>
                </c:pt>
                <c:pt idx="169">
                  <c:v>15.725999999995111</c:v>
                </c:pt>
                <c:pt idx="170">
                  <c:v>15.817999999999302</c:v>
                </c:pt>
                <c:pt idx="171">
                  <c:v>15.909999999996217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5E-4362-8307-65B498589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[1]Daichi1!$N$4:$N$204</c:f>
              <c:numCache>
                <c:formatCode>General</c:formatCode>
                <c:ptCount val="201"/>
                <c:pt idx="0">
                  <c:v>0</c:v>
                </c:pt>
                <c:pt idx="1">
                  <c:v>-2.9899999999997816E-4</c:v>
                </c:pt>
                <c:pt idx="2">
                  <c:v>8.0520000000000209E-3</c:v>
                </c:pt>
                <c:pt idx="3">
                  <c:v>8.3369999999999885E-3</c:v>
                </c:pt>
                <c:pt idx="4">
                  <c:v>6.852999999999952E-3</c:v>
                </c:pt>
                <c:pt idx="5">
                  <c:v>7.1599999999999685E-3</c:v>
                </c:pt>
                <c:pt idx="6">
                  <c:v>8.3579999999999471E-3</c:v>
                </c:pt>
                <c:pt idx="7">
                  <c:v>1.429200000000003E-2</c:v>
                </c:pt>
                <c:pt idx="8">
                  <c:v>7.1390000000000099E-3</c:v>
                </c:pt>
                <c:pt idx="9">
                  <c:v>7.7309999999999948E-3</c:v>
                </c:pt>
                <c:pt idx="10">
                  <c:v>5.6730000000000018E-3</c:v>
                </c:pt>
                <c:pt idx="11">
                  <c:v>5.0599999999999456E-3</c:v>
                </c:pt>
                <c:pt idx="12">
                  <c:v>6.846000000000004E-3</c:v>
                </c:pt>
                <c:pt idx="13">
                  <c:v>5.6620000000000351E-3</c:v>
                </c:pt>
                <c:pt idx="14">
                  <c:v>6.2580000000000387E-3</c:v>
                </c:pt>
                <c:pt idx="15">
                  <c:v>3.6219999999999573E-3</c:v>
                </c:pt>
                <c:pt idx="16">
                  <c:v>5.0710000000000269E-3</c:v>
                </c:pt>
                <c:pt idx="17">
                  <c:v>9.5420000000000296E-3</c:v>
                </c:pt>
                <c:pt idx="18">
                  <c:v>1.3975000000000024E-2</c:v>
                </c:pt>
                <c:pt idx="19">
                  <c:v>1.0708999999999946E-2</c:v>
                </c:pt>
                <c:pt idx="20">
                  <c:v>1.783299999999997E-2</c:v>
                </c:pt>
                <c:pt idx="21">
                  <c:v>2.1991999999999963E-2</c:v>
                </c:pt>
                <c:pt idx="22">
                  <c:v>3.7187000000000012E-2</c:v>
                </c:pt>
                <c:pt idx="23">
                  <c:v>4.5519999999999984E-2</c:v>
                </c:pt>
                <c:pt idx="24">
                  <c:v>5.5079999999999983E-2</c:v>
                </c:pt>
                <c:pt idx="25">
                  <c:v>2.343799999999999E-2</c:v>
                </c:pt>
                <c:pt idx="26">
                  <c:v>1.0244000000000029E-2</c:v>
                </c:pt>
                <c:pt idx="27">
                  <c:v>2.7990999999999985E-2</c:v>
                </c:pt>
                <c:pt idx="28">
                  <c:v>7.4071000000000026E-2</c:v>
                </c:pt>
                <c:pt idx="29">
                  <c:v>4.7163999999999991E-2</c:v>
                </c:pt>
                <c:pt idx="30">
                  <c:v>5.2011000000000022E-2</c:v>
                </c:pt>
                <c:pt idx="31">
                  <c:v>8.6444000000000021E-2</c:v>
                </c:pt>
                <c:pt idx="32">
                  <c:v>3.901599999999996E-2</c:v>
                </c:pt>
                <c:pt idx="33">
                  <c:v>7.016399999999999E-2</c:v>
                </c:pt>
                <c:pt idx="34">
                  <c:v>0.13796100000000003</c:v>
                </c:pt>
                <c:pt idx="35">
                  <c:v>6.3747999999999985E-2</c:v>
                </c:pt>
                <c:pt idx="36">
                  <c:v>0.14317299999999999</c:v>
                </c:pt>
                <c:pt idx="37">
                  <c:v>0.12259600000000001</c:v>
                </c:pt>
                <c:pt idx="38">
                  <c:v>0.12475200000000002</c:v>
                </c:pt>
                <c:pt idx="39">
                  <c:v>0.16160199999999997</c:v>
                </c:pt>
                <c:pt idx="40">
                  <c:v>0.13169500000000001</c:v>
                </c:pt>
                <c:pt idx="41">
                  <c:v>0.18484899999999999</c:v>
                </c:pt>
                <c:pt idx="42">
                  <c:v>0.15609699999999999</c:v>
                </c:pt>
                <c:pt idx="43">
                  <c:v>0.197269</c:v>
                </c:pt>
                <c:pt idx="44">
                  <c:v>0.179784</c:v>
                </c:pt>
                <c:pt idx="45">
                  <c:v>0.18307600000000002</c:v>
                </c:pt>
                <c:pt idx="46">
                  <c:v>0.19323599999999999</c:v>
                </c:pt>
                <c:pt idx="47">
                  <c:v>0.17556400000000003</c:v>
                </c:pt>
                <c:pt idx="48">
                  <c:v>0.173176</c:v>
                </c:pt>
                <c:pt idx="49">
                  <c:v>0.22073899999999999</c:v>
                </c:pt>
                <c:pt idx="50">
                  <c:v>0.21448700000000004</c:v>
                </c:pt>
                <c:pt idx="51">
                  <c:v>0.22110399999999999</c:v>
                </c:pt>
                <c:pt idx="52">
                  <c:v>0.23099700000000001</c:v>
                </c:pt>
                <c:pt idx="53">
                  <c:v>0.23423899999999998</c:v>
                </c:pt>
                <c:pt idx="54">
                  <c:v>0.24466199999999999</c:v>
                </c:pt>
                <c:pt idx="55">
                  <c:v>0.21295600000000003</c:v>
                </c:pt>
                <c:pt idx="56">
                  <c:v>0.235565</c:v>
                </c:pt>
                <c:pt idx="57">
                  <c:v>0.25821</c:v>
                </c:pt>
                <c:pt idx="58">
                  <c:v>0.22600700000000001</c:v>
                </c:pt>
                <c:pt idx="59">
                  <c:v>0.23768900000000004</c:v>
                </c:pt>
                <c:pt idx="60">
                  <c:v>0.22426100000000002</c:v>
                </c:pt>
                <c:pt idx="61">
                  <c:v>0.27770799999999995</c:v>
                </c:pt>
                <c:pt idx="62">
                  <c:v>0.24216800000000002</c:v>
                </c:pt>
                <c:pt idx="63">
                  <c:v>0.24914800000000004</c:v>
                </c:pt>
                <c:pt idx="64">
                  <c:v>0.24526200000000001</c:v>
                </c:pt>
                <c:pt idx="65">
                  <c:v>0.23796800000000001</c:v>
                </c:pt>
                <c:pt idx="66">
                  <c:v>0.25957100000000005</c:v>
                </c:pt>
                <c:pt idx="67">
                  <c:v>0.27646800000000005</c:v>
                </c:pt>
                <c:pt idx="68">
                  <c:v>0.25375400000000004</c:v>
                </c:pt>
                <c:pt idx="69">
                  <c:v>0.24632400000000002</c:v>
                </c:pt>
                <c:pt idx="70">
                  <c:v>0.26315</c:v>
                </c:pt>
                <c:pt idx="71">
                  <c:v>0.28461599999999998</c:v>
                </c:pt>
                <c:pt idx="72">
                  <c:v>0.275279</c:v>
                </c:pt>
                <c:pt idx="73">
                  <c:v>0.27858900000000003</c:v>
                </c:pt>
                <c:pt idx="74">
                  <c:v>0.28996300000000003</c:v>
                </c:pt>
                <c:pt idx="75">
                  <c:v>0.27125500000000002</c:v>
                </c:pt>
                <c:pt idx="76">
                  <c:v>0.280032</c:v>
                </c:pt>
                <c:pt idx="77">
                  <c:v>0.282613</c:v>
                </c:pt>
                <c:pt idx="78">
                  <c:v>0.27584700000000001</c:v>
                </c:pt>
                <c:pt idx="79">
                  <c:v>0.28279300000000002</c:v>
                </c:pt>
                <c:pt idx="80">
                  <c:v>0.31780399999999998</c:v>
                </c:pt>
                <c:pt idx="81">
                  <c:v>0.30533900000000003</c:v>
                </c:pt>
                <c:pt idx="82">
                  <c:v>0.30193300000000001</c:v>
                </c:pt>
                <c:pt idx="83">
                  <c:v>0.33460000000000001</c:v>
                </c:pt>
                <c:pt idx="84">
                  <c:v>0.33899499999999999</c:v>
                </c:pt>
                <c:pt idx="85">
                  <c:v>0.327322</c:v>
                </c:pt>
                <c:pt idx="86">
                  <c:v>0.34347699999999998</c:v>
                </c:pt>
                <c:pt idx="87">
                  <c:v>0.34438599999999997</c:v>
                </c:pt>
                <c:pt idx="88">
                  <c:v>0.35994500000000001</c:v>
                </c:pt>
                <c:pt idx="89">
                  <c:v>0.35896400000000001</c:v>
                </c:pt>
                <c:pt idx="90">
                  <c:v>0.36084799999999995</c:v>
                </c:pt>
                <c:pt idx="91">
                  <c:v>0.36849500000000002</c:v>
                </c:pt>
                <c:pt idx="92">
                  <c:v>0.36347600000000002</c:v>
                </c:pt>
                <c:pt idx="93">
                  <c:v>0.371724</c:v>
                </c:pt>
                <c:pt idx="94">
                  <c:v>0.37424199999999996</c:v>
                </c:pt>
                <c:pt idx="95">
                  <c:v>0.353385</c:v>
                </c:pt>
                <c:pt idx="96">
                  <c:v>0.36690600000000001</c:v>
                </c:pt>
                <c:pt idx="97">
                  <c:v>0.36871299999999996</c:v>
                </c:pt>
                <c:pt idx="98">
                  <c:v>0.36311400000000005</c:v>
                </c:pt>
                <c:pt idx="99">
                  <c:v>0.37603999999999999</c:v>
                </c:pt>
                <c:pt idx="100">
                  <c:v>0.36708600000000002</c:v>
                </c:pt>
                <c:pt idx="101">
                  <c:v>0.36827099999999996</c:v>
                </c:pt>
                <c:pt idx="102">
                  <c:v>0.36482500000000001</c:v>
                </c:pt>
                <c:pt idx="103">
                  <c:v>0.36299900000000002</c:v>
                </c:pt>
                <c:pt idx="104">
                  <c:v>0.36663300000000004</c:v>
                </c:pt>
                <c:pt idx="105">
                  <c:v>0.36208299999999999</c:v>
                </c:pt>
                <c:pt idx="106">
                  <c:v>0.37741200000000003</c:v>
                </c:pt>
                <c:pt idx="107">
                  <c:v>0.38473199999999996</c:v>
                </c:pt>
                <c:pt idx="108">
                  <c:v>0.38553599999999999</c:v>
                </c:pt>
                <c:pt idx="109">
                  <c:v>0.38465499999999997</c:v>
                </c:pt>
                <c:pt idx="110">
                  <c:v>0.38659100000000002</c:v>
                </c:pt>
                <c:pt idx="111">
                  <c:v>0.38572299999999998</c:v>
                </c:pt>
                <c:pt idx="112">
                  <c:v>0.39308199999999999</c:v>
                </c:pt>
                <c:pt idx="113">
                  <c:v>0.39736300000000002</c:v>
                </c:pt>
                <c:pt idx="114">
                  <c:v>0.40704099999999999</c:v>
                </c:pt>
                <c:pt idx="115">
                  <c:v>0.40758699999999998</c:v>
                </c:pt>
                <c:pt idx="116">
                  <c:v>0.40328399999999998</c:v>
                </c:pt>
                <c:pt idx="117">
                  <c:v>0.39627099999999998</c:v>
                </c:pt>
                <c:pt idx="118">
                  <c:v>0.39974400000000004</c:v>
                </c:pt>
                <c:pt idx="119">
                  <c:v>0.41066800000000003</c:v>
                </c:pt>
                <c:pt idx="120">
                  <c:v>0.40210300000000004</c:v>
                </c:pt>
                <c:pt idx="121">
                  <c:v>0.40172299999999994</c:v>
                </c:pt>
                <c:pt idx="122">
                  <c:v>0.40512000000000004</c:v>
                </c:pt>
                <c:pt idx="123">
                  <c:v>0.40334399999999998</c:v>
                </c:pt>
                <c:pt idx="124">
                  <c:v>0.40449000000000002</c:v>
                </c:pt>
                <c:pt idx="125">
                  <c:v>0.39067399999999997</c:v>
                </c:pt>
                <c:pt idx="126">
                  <c:v>0.39271500000000004</c:v>
                </c:pt>
                <c:pt idx="127">
                  <c:v>0.37240800000000002</c:v>
                </c:pt>
                <c:pt idx="128">
                  <c:v>0.38093899999999997</c:v>
                </c:pt>
                <c:pt idx="129">
                  <c:v>0.39704400000000001</c:v>
                </c:pt>
                <c:pt idx="130">
                  <c:v>0.35005500000000001</c:v>
                </c:pt>
                <c:pt idx="131">
                  <c:v>0.37141200000000002</c:v>
                </c:pt>
                <c:pt idx="132">
                  <c:v>0.35294900000000001</c:v>
                </c:pt>
                <c:pt idx="133">
                  <c:v>0.37530399999999997</c:v>
                </c:pt>
                <c:pt idx="134">
                  <c:v>0.354101</c:v>
                </c:pt>
                <c:pt idx="135">
                  <c:v>0.37102300000000005</c:v>
                </c:pt>
                <c:pt idx="136">
                  <c:v>0.34003100000000003</c:v>
                </c:pt>
                <c:pt idx="137">
                  <c:v>0.33603899999999998</c:v>
                </c:pt>
                <c:pt idx="138">
                  <c:v>0.33334500000000006</c:v>
                </c:pt>
                <c:pt idx="139">
                  <c:v>0.33183100000000004</c:v>
                </c:pt>
                <c:pt idx="140">
                  <c:v>0.33139300000000005</c:v>
                </c:pt>
                <c:pt idx="141">
                  <c:v>0.32932699999999998</c:v>
                </c:pt>
                <c:pt idx="142">
                  <c:v>0.33721000000000007</c:v>
                </c:pt>
                <c:pt idx="143">
                  <c:v>0.34154099999999998</c:v>
                </c:pt>
                <c:pt idx="144">
                  <c:v>0.370116</c:v>
                </c:pt>
                <c:pt idx="145">
                  <c:v>0.34197000000000005</c:v>
                </c:pt>
                <c:pt idx="146">
                  <c:v>0.36298000000000002</c:v>
                </c:pt>
                <c:pt idx="147">
                  <c:v>0.36751499999999998</c:v>
                </c:pt>
                <c:pt idx="148">
                  <c:v>0.37493899999999997</c:v>
                </c:pt>
                <c:pt idx="149">
                  <c:v>0.39262599999999998</c:v>
                </c:pt>
                <c:pt idx="150">
                  <c:v>0.38921600000000001</c:v>
                </c:pt>
                <c:pt idx="151">
                  <c:v>0.40426200000000001</c:v>
                </c:pt>
                <c:pt idx="152">
                  <c:v>0.40598900000000004</c:v>
                </c:pt>
                <c:pt idx="153">
                  <c:v>0.43570999999999999</c:v>
                </c:pt>
                <c:pt idx="154">
                  <c:v>0.43784400000000001</c:v>
                </c:pt>
                <c:pt idx="155">
                  <c:v>0.47487800000000002</c:v>
                </c:pt>
                <c:pt idx="156">
                  <c:v>0.44092399999999998</c:v>
                </c:pt>
                <c:pt idx="157">
                  <c:v>0.46918599999999999</c:v>
                </c:pt>
                <c:pt idx="158">
                  <c:v>0.48686299999999999</c:v>
                </c:pt>
                <c:pt idx="159">
                  <c:v>0.48665999999999998</c:v>
                </c:pt>
                <c:pt idx="160">
                  <c:v>0.50494499999999998</c:v>
                </c:pt>
                <c:pt idx="161">
                  <c:v>0.49281700000000001</c:v>
                </c:pt>
                <c:pt idx="162">
                  <c:v>0.48993799999999998</c:v>
                </c:pt>
                <c:pt idx="163">
                  <c:v>0.51375000000000004</c:v>
                </c:pt>
                <c:pt idx="164">
                  <c:v>0.48669000000000001</c:v>
                </c:pt>
                <c:pt idx="165">
                  <c:v>0.52595599999999998</c:v>
                </c:pt>
                <c:pt idx="166">
                  <c:v>0.49565900000000002</c:v>
                </c:pt>
                <c:pt idx="167">
                  <c:v>0.51330600000000004</c:v>
                </c:pt>
                <c:pt idx="168">
                  <c:v>0.494842</c:v>
                </c:pt>
                <c:pt idx="169">
                  <c:v>0.49001</c:v>
                </c:pt>
                <c:pt idx="170">
                  <c:v>0.47872500000000001</c:v>
                </c:pt>
                <c:pt idx="171">
                  <c:v>0.51655999999999991</c:v>
                </c:pt>
                <c:pt idx="172">
                  <c:v>0.465862</c:v>
                </c:pt>
                <c:pt idx="173">
                  <c:v>0.45648000000000005</c:v>
                </c:pt>
                <c:pt idx="174">
                  <c:v>0.46439200000000003</c:v>
                </c:pt>
                <c:pt idx="175">
                  <c:v>0.413184</c:v>
                </c:pt>
                <c:pt idx="176">
                  <c:v>0.419904</c:v>
                </c:pt>
                <c:pt idx="177">
                  <c:v>0.42835600000000001</c:v>
                </c:pt>
                <c:pt idx="178">
                  <c:v>0.37302600000000002</c:v>
                </c:pt>
                <c:pt idx="179">
                  <c:v>0.432477</c:v>
                </c:pt>
                <c:pt idx="180">
                  <c:v>0.33769500000000002</c:v>
                </c:pt>
                <c:pt idx="181">
                  <c:v>0.40219700000000003</c:v>
                </c:pt>
                <c:pt idx="182">
                  <c:v>0.30920400000000003</c:v>
                </c:pt>
                <c:pt idx="183">
                  <c:v>0.38651000000000002</c:v>
                </c:pt>
                <c:pt idx="184">
                  <c:v>0.299066</c:v>
                </c:pt>
                <c:pt idx="185">
                  <c:v>0.36552899999999999</c:v>
                </c:pt>
                <c:pt idx="186">
                  <c:v>0.32731899999999997</c:v>
                </c:pt>
                <c:pt idx="187">
                  <c:v>0.357404</c:v>
                </c:pt>
                <c:pt idx="188">
                  <c:v>0.319054</c:v>
                </c:pt>
                <c:pt idx="189">
                  <c:v>0.35432000000000002</c:v>
                </c:pt>
                <c:pt idx="190">
                  <c:v>0.32614300000000002</c:v>
                </c:pt>
                <c:pt idx="191">
                  <c:v>0.35267899999999996</c:v>
                </c:pt>
                <c:pt idx="192">
                  <c:v>0.32751000000000002</c:v>
                </c:pt>
                <c:pt idx="193">
                  <c:v>0.348499</c:v>
                </c:pt>
                <c:pt idx="194">
                  <c:v>0.31421100000000002</c:v>
                </c:pt>
                <c:pt idx="195">
                  <c:v>0.34234299999999995</c:v>
                </c:pt>
                <c:pt idx="196">
                  <c:v>0.31789000000000001</c:v>
                </c:pt>
                <c:pt idx="197">
                  <c:v>0.34372399999999997</c:v>
                </c:pt>
                <c:pt idx="198">
                  <c:v>0.281995</c:v>
                </c:pt>
                <c:pt idx="199">
                  <c:v>0.25558999999999998</c:v>
                </c:pt>
                <c:pt idx="200">
                  <c:v>0.28760000000000002</c:v>
                </c:pt>
              </c:numCache>
            </c:numRef>
          </c:xVal>
          <c:yVal>
            <c:numRef>
              <c:f>[1]Daichi1!$O$4:$O$204</c:f>
              <c:numCache>
                <c:formatCode>General</c:formatCode>
                <c:ptCount val="201"/>
                <c:pt idx="0">
                  <c:v>0</c:v>
                </c:pt>
                <c:pt idx="1">
                  <c:v>-4.0099999999995364E-4</c:v>
                </c:pt>
                <c:pt idx="2">
                  <c:v>1.0835000000000037E-2</c:v>
                </c:pt>
                <c:pt idx="3">
                  <c:v>1.1247000000000014E-2</c:v>
                </c:pt>
                <c:pt idx="4">
                  <c:v>9.235000000000014E-3</c:v>
                </c:pt>
                <c:pt idx="5">
                  <c:v>9.6290000000000195E-3</c:v>
                </c:pt>
                <c:pt idx="6">
                  <c:v>1.1230999999999994E-2</c:v>
                </c:pt>
                <c:pt idx="7">
                  <c:v>1.928000000000003E-2</c:v>
                </c:pt>
                <c:pt idx="8">
                  <c:v>9.645000000000039E-3</c:v>
                </c:pt>
                <c:pt idx="9">
                  <c:v>1.0451000000000023E-2</c:v>
                </c:pt>
                <c:pt idx="10">
                  <c:v>7.6200000000000044E-3</c:v>
                </c:pt>
                <c:pt idx="11">
                  <c:v>6.8290000000000078E-3</c:v>
                </c:pt>
                <c:pt idx="12">
                  <c:v>9.2390000000000336E-3</c:v>
                </c:pt>
                <c:pt idx="13">
                  <c:v>7.6280000000000427E-3</c:v>
                </c:pt>
                <c:pt idx="14">
                  <c:v>8.4310000000000409E-3</c:v>
                </c:pt>
                <c:pt idx="15">
                  <c:v>4.7840000000000486E-3</c:v>
                </c:pt>
                <c:pt idx="16">
                  <c:v>6.8220000000000025E-3</c:v>
                </c:pt>
                <c:pt idx="17">
                  <c:v>1.2843000000000018E-2</c:v>
                </c:pt>
                <c:pt idx="18">
                  <c:v>1.8891999999999996E-2</c:v>
                </c:pt>
                <c:pt idx="19">
                  <c:v>1.4468000000000017E-2</c:v>
                </c:pt>
                <c:pt idx="20">
                  <c:v>2.4123000000000047E-2</c:v>
                </c:pt>
                <c:pt idx="21">
                  <c:v>2.975400000000002E-2</c:v>
                </c:pt>
                <c:pt idx="22">
                  <c:v>5.0233000000000007E-2</c:v>
                </c:pt>
                <c:pt idx="23">
                  <c:v>6.148200000000003E-2</c:v>
                </c:pt>
                <c:pt idx="24">
                  <c:v>7.4312000000000017E-2</c:v>
                </c:pt>
                <c:pt idx="25">
                  <c:v>0.14631500000000006</c:v>
                </c:pt>
                <c:pt idx="26">
                  <c:v>0.24210300000000007</c:v>
                </c:pt>
                <c:pt idx="27">
                  <c:v>0.26566700000000004</c:v>
                </c:pt>
                <c:pt idx="28">
                  <c:v>0.32673099999999999</c:v>
                </c:pt>
                <c:pt idx="29">
                  <c:v>0.40279899999999996</c:v>
                </c:pt>
                <c:pt idx="30">
                  <c:v>0.51952799999999999</c:v>
                </c:pt>
                <c:pt idx="31">
                  <c:v>0.56431900000000013</c:v>
                </c:pt>
                <c:pt idx="32">
                  <c:v>0.72007200000000005</c:v>
                </c:pt>
                <c:pt idx="33">
                  <c:v>0.75982499999999997</c:v>
                </c:pt>
                <c:pt idx="34">
                  <c:v>0.84643999999999997</c:v>
                </c:pt>
                <c:pt idx="35">
                  <c:v>0.96367199999999997</c:v>
                </c:pt>
                <c:pt idx="36">
                  <c:v>1.06341</c:v>
                </c:pt>
                <c:pt idx="37">
                  <c:v>1.1411739999999999</c:v>
                </c:pt>
                <c:pt idx="38">
                  <c:v>1.246308</c:v>
                </c:pt>
                <c:pt idx="39">
                  <c:v>1.2917420000000002</c:v>
                </c:pt>
                <c:pt idx="40">
                  <c:v>1.4564290000000002</c:v>
                </c:pt>
                <c:pt idx="41">
                  <c:v>1.5208229999999998</c:v>
                </c:pt>
                <c:pt idx="42">
                  <c:v>1.6827440000000002</c:v>
                </c:pt>
                <c:pt idx="43">
                  <c:v>1.7317400000000003</c:v>
                </c:pt>
                <c:pt idx="44">
                  <c:v>1.9032500000000001</c:v>
                </c:pt>
                <c:pt idx="45">
                  <c:v>2.0017770000000001</c:v>
                </c:pt>
                <c:pt idx="46">
                  <c:v>2.199786</c:v>
                </c:pt>
                <c:pt idx="47">
                  <c:v>2.2715660000000004</c:v>
                </c:pt>
                <c:pt idx="48">
                  <c:v>2.4500900000000003</c:v>
                </c:pt>
                <c:pt idx="49">
                  <c:v>2.5028050000000004</c:v>
                </c:pt>
                <c:pt idx="50">
                  <c:v>2.6727609999999999</c:v>
                </c:pt>
                <c:pt idx="51">
                  <c:v>2.7671390000000002</c:v>
                </c:pt>
                <c:pt idx="52">
                  <c:v>2.9494730000000002</c:v>
                </c:pt>
                <c:pt idx="53">
                  <c:v>3.0374600000000003</c:v>
                </c:pt>
                <c:pt idx="54">
                  <c:v>3.2151900000000002</c:v>
                </c:pt>
                <c:pt idx="55">
                  <c:v>3.3467330000000004</c:v>
                </c:pt>
                <c:pt idx="56">
                  <c:v>3.5307430000000002</c:v>
                </c:pt>
                <c:pt idx="57">
                  <c:v>3.6326170000000002</c:v>
                </c:pt>
                <c:pt idx="58">
                  <c:v>3.8353480000000006</c:v>
                </c:pt>
                <c:pt idx="59">
                  <c:v>3.923368</c:v>
                </c:pt>
                <c:pt idx="60">
                  <c:v>4.1374500000000003</c:v>
                </c:pt>
                <c:pt idx="61">
                  <c:v>4.1871659999999995</c:v>
                </c:pt>
                <c:pt idx="62">
                  <c:v>4.4475119999999997</c:v>
                </c:pt>
                <c:pt idx="63">
                  <c:v>4.5257529999999999</c:v>
                </c:pt>
                <c:pt idx="64">
                  <c:v>4.7347909999999995</c:v>
                </c:pt>
                <c:pt idx="65">
                  <c:v>4.8674819999999999</c:v>
                </c:pt>
                <c:pt idx="66">
                  <c:v>5.0901519999999998</c:v>
                </c:pt>
                <c:pt idx="67">
                  <c:v>5.171125</c:v>
                </c:pt>
                <c:pt idx="68">
                  <c:v>5.4163449999999997</c:v>
                </c:pt>
                <c:pt idx="69">
                  <c:v>5.5397939999999997</c:v>
                </c:pt>
                <c:pt idx="70">
                  <c:v>5.7432249999999998</c:v>
                </c:pt>
                <c:pt idx="71">
                  <c:v>5.8219829999999995</c:v>
                </c:pt>
                <c:pt idx="72">
                  <c:v>6.0609969999999995</c:v>
                </c:pt>
                <c:pt idx="73">
                  <c:v>6.184056</c:v>
                </c:pt>
                <c:pt idx="74">
                  <c:v>6.4287429999999999</c:v>
                </c:pt>
                <c:pt idx="75">
                  <c:v>6.5900670000000003</c:v>
                </c:pt>
                <c:pt idx="76">
                  <c:v>6.8231909999999996</c:v>
                </c:pt>
                <c:pt idx="77">
                  <c:v>6.9365509999999997</c:v>
                </c:pt>
                <c:pt idx="78">
                  <c:v>7.2065090000000005</c:v>
                </c:pt>
                <c:pt idx="79">
                  <c:v>7.3182119999999999</c:v>
                </c:pt>
                <c:pt idx="80">
                  <c:v>7.5498769999999995</c:v>
                </c:pt>
                <c:pt idx="81">
                  <c:v>7.6986460000000001</c:v>
                </c:pt>
                <c:pt idx="82">
                  <c:v>7.9517029999999993</c:v>
                </c:pt>
                <c:pt idx="83">
                  <c:v>8.1182649999999992</c:v>
                </c:pt>
                <c:pt idx="84">
                  <c:v>8.365437</c:v>
                </c:pt>
                <c:pt idx="85">
                  <c:v>8.5045950000000001</c:v>
                </c:pt>
                <c:pt idx="86">
                  <c:v>8.7958339999999993</c:v>
                </c:pt>
                <c:pt idx="87">
                  <c:v>8.9356849999999994</c:v>
                </c:pt>
                <c:pt idx="88">
                  <c:v>9.1709329999999998</c:v>
                </c:pt>
                <c:pt idx="89">
                  <c:v>9.3059709999999995</c:v>
                </c:pt>
                <c:pt idx="90">
                  <c:v>9.5736340000000002</c:v>
                </c:pt>
                <c:pt idx="91">
                  <c:v>9.751341</c:v>
                </c:pt>
                <c:pt idx="92">
                  <c:v>10.051701999999999</c:v>
                </c:pt>
                <c:pt idx="93">
                  <c:v>10.139308999999999</c:v>
                </c:pt>
                <c:pt idx="94">
                  <c:v>10.434962000000001</c:v>
                </c:pt>
                <c:pt idx="95">
                  <c:v>10.555016</c:v>
                </c:pt>
                <c:pt idx="96">
                  <c:v>10.847203</c:v>
                </c:pt>
                <c:pt idx="97">
                  <c:v>10.970234000000001</c:v>
                </c:pt>
                <c:pt idx="98">
                  <c:v>11.29379</c:v>
                </c:pt>
                <c:pt idx="99">
                  <c:v>11.45646</c:v>
                </c:pt>
                <c:pt idx="100">
                  <c:v>11.695169</c:v>
                </c:pt>
                <c:pt idx="101">
                  <c:v>11.854495</c:v>
                </c:pt>
                <c:pt idx="102">
                  <c:v>12.092071000000001</c:v>
                </c:pt>
                <c:pt idx="103">
                  <c:v>12.250159999999999</c:v>
                </c:pt>
                <c:pt idx="104">
                  <c:v>12.565828</c:v>
                </c:pt>
                <c:pt idx="105">
                  <c:v>12.723484000000001</c:v>
                </c:pt>
                <c:pt idx="106">
                  <c:v>12.959588999999999</c:v>
                </c:pt>
                <c:pt idx="107">
                  <c:v>13.11689</c:v>
                </c:pt>
                <c:pt idx="108">
                  <c:v>13.393321</c:v>
                </c:pt>
                <c:pt idx="109">
                  <c:v>13.512219</c:v>
                </c:pt>
                <c:pt idx="110">
                  <c:v>13.830366</c:v>
                </c:pt>
                <c:pt idx="111">
                  <c:v>13.950565000000001</c:v>
                </c:pt>
                <c:pt idx="112">
                  <c:v>14.190972</c:v>
                </c:pt>
                <c:pt idx="113">
                  <c:v>14.311634</c:v>
                </c:pt>
                <c:pt idx="114">
                  <c:v>14.554270000000001</c:v>
                </c:pt>
                <c:pt idx="115">
                  <c:v>14.677286</c:v>
                </c:pt>
                <c:pt idx="116">
                  <c:v>14.885249</c:v>
                </c:pt>
                <c:pt idx="117">
                  <c:v>15.012273</c:v>
                </c:pt>
                <c:pt idx="118">
                  <c:v>15.307136999999999</c:v>
                </c:pt>
                <c:pt idx="119">
                  <c:v>15.432180000000001</c:v>
                </c:pt>
                <c:pt idx="120">
                  <c:v>15.650892000000001</c:v>
                </c:pt>
                <c:pt idx="121">
                  <c:v>15.782297000000002</c:v>
                </c:pt>
                <c:pt idx="122">
                  <c:v>16.047058</c:v>
                </c:pt>
                <c:pt idx="123">
                  <c:v>16.182646000000002</c:v>
                </c:pt>
                <c:pt idx="124">
                  <c:v>16.410177000000001</c:v>
                </c:pt>
                <c:pt idx="125">
                  <c:v>16.554918999999998</c:v>
                </c:pt>
                <c:pt idx="126">
                  <c:v>16.836665</c:v>
                </c:pt>
                <c:pt idx="127">
                  <c:v>16.942025000000001</c:v>
                </c:pt>
                <c:pt idx="128">
                  <c:v>17.181246999999999</c:v>
                </c:pt>
                <c:pt idx="129">
                  <c:v>17.321355000000001</c:v>
                </c:pt>
                <c:pt idx="130">
                  <c:v>17.547397</c:v>
                </c:pt>
                <c:pt idx="131">
                  <c:v>17.689469000000003</c:v>
                </c:pt>
                <c:pt idx="132">
                  <c:v>17.908259999999999</c:v>
                </c:pt>
                <c:pt idx="133">
                  <c:v>18.054144000000001</c:v>
                </c:pt>
                <c:pt idx="134">
                  <c:v>18.283002</c:v>
                </c:pt>
                <c:pt idx="135">
                  <c:v>18.43732</c:v>
                </c:pt>
                <c:pt idx="136">
                  <c:v>18.68216</c:v>
                </c:pt>
                <c:pt idx="137">
                  <c:v>18.799320000000002</c:v>
                </c:pt>
                <c:pt idx="138">
                  <c:v>19.034403999999999</c:v>
                </c:pt>
                <c:pt idx="139">
                  <c:v>19.154195000000001</c:v>
                </c:pt>
                <c:pt idx="140">
                  <c:v>19.396606999999999</c:v>
                </c:pt>
                <c:pt idx="141">
                  <c:v>19.521591000000001</c:v>
                </c:pt>
                <c:pt idx="142">
                  <c:v>19.767205999999998</c:v>
                </c:pt>
                <c:pt idx="143">
                  <c:v>19.892168000000002</c:v>
                </c:pt>
                <c:pt idx="144">
                  <c:v>20.130535000000002</c:v>
                </c:pt>
                <c:pt idx="145">
                  <c:v>20.220497999999999</c:v>
                </c:pt>
                <c:pt idx="146">
                  <c:v>20.474074000000002</c:v>
                </c:pt>
                <c:pt idx="147">
                  <c:v>20.608739000000003</c:v>
                </c:pt>
                <c:pt idx="148">
                  <c:v>20.885549999999999</c:v>
                </c:pt>
                <c:pt idx="149">
                  <c:v>21.014275999999999</c:v>
                </c:pt>
                <c:pt idx="150">
                  <c:v>21.239151</c:v>
                </c:pt>
                <c:pt idx="151">
                  <c:v>21.375544999999999</c:v>
                </c:pt>
                <c:pt idx="152">
                  <c:v>21.604582999999998</c:v>
                </c:pt>
                <c:pt idx="153">
                  <c:v>21.731756000000001</c:v>
                </c:pt>
                <c:pt idx="154">
                  <c:v>21.969900000000003</c:v>
                </c:pt>
                <c:pt idx="155">
                  <c:v>22.094462</c:v>
                </c:pt>
                <c:pt idx="156">
                  <c:v>22.297162</c:v>
                </c:pt>
                <c:pt idx="157">
                  <c:v>22.436218</c:v>
                </c:pt>
                <c:pt idx="158">
                  <c:v>22.676651999999997</c:v>
                </c:pt>
                <c:pt idx="159">
                  <c:v>22.765156000000001</c:v>
                </c:pt>
                <c:pt idx="160">
                  <c:v>23.014097999999997</c:v>
                </c:pt>
                <c:pt idx="161">
                  <c:v>23.120057000000003</c:v>
                </c:pt>
                <c:pt idx="162">
                  <c:v>23.310036</c:v>
                </c:pt>
                <c:pt idx="163">
                  <c:v>23.471539</c:v>
                </c:pt>
                <c:pt idx="164">
                  <c:v>23.699126</c:v>
                </c:pt>
                <c:pt idx="165">
                  <c:v>23.848417000000001</c:v>
                </c:pt>
                <c:pt idx="166">
                  <c:v>24.089964000000002</c:v>
                </c:pt>
                <c:pt idx="167">
                  <c:v>24.170286000000001</c:v>
                </c:pt>
                <c:pt idx="168">
                  <c:v>24.404277999999998</c:v>
                </c:pt>
                <c:pt idx="169">
                  <c:v>24.517627000000001</c:v>
                </c:pt>
                <c:pt idx="170">
                  <c:v>24.750507000000002</c:v>
                </c:pt>
                <c:pt idx="171">
                  <c:v>24.921382000000001</c:v>
                </c:pt>
                <c:pt idx="172">
                  <c:v>25.105076</c:v>
                </c:pt>
                <c:pt idx="173">
                  <c:v>25.233471000000002</c:v>
                </c:pt>
                <c:pt idx="174">
                  <c:v>25.456883999999999</c:v>
                </c:pt>
                <c:pt idx="175">
                  <c:v>25.530263999999999</c:v>
                </c:pt>
                <c:pt idx="176">
                  <c:v>25.762364000000002</c:v>
                </c:pt>
                <c:pt idx="177">
                  <c:v>25.873075</c:v>
                </c:pt>
                <c:pt idx="178">
                  <c:v>26.079915</c:v>
                </c:pt>
                <c:pt idx="179">
                  <c:v>26.245753000000001</c:v>
                </c:pt>
                <c:pt idx="180">
                  <c:v>26.389306000000001</c:v>
                </c:pt>
                <c:pt idx="181">
                  <c:v>26.553405999999999</c:v>
                </c:pt>
                <c:pt idx="182">
                  <c:v>26.696881000000001</c:v>
                </c:pt>
                <c:pt idx="183">
                  <c:v>26.846936999999997</c:v>
                </c:pt>
                <c:pt idx="184">
                  <c:v>26.984479</c:v>
                </c:pt>
                <c:pt idx="185">
                  <c:v>27.157504000000003</c:v>
                </c:pt>
                <c:pt idx="186">
                  <c:v>27.361151999999997</c:v>
                </c:pt>
                <c:pt idx="187">
                  <c:v>27.456327000000002</c:v>
                </c:pt>
                <c:pt idx="188">
                  <c:v>27.665573999999999</c:v>
                </c:pt>
                <c:pt idx="189">
                  <c:v>27.755510999999998</c:v>
                </c:pt>
                <c:pt idx="190">
                  <c:v>27.953182000000002</c:v>
                </c:pt>
                <c:pt idx="191">
                  <c:v>28.061014</c:v>
                </c:pt>
                <c:pt idx="192">
                  <c:v>28.259021000000001</c:v>
                </c:pt>
                <c:pt idx="193">
                  <c:v>28.380186999999999</c:v>
                </c:pt>
                <c:pt idx="194">
                  <c:v>28.599883999999999</c:v>
                </c:pt>
                <c:pt idx="195">
                  <c:v>28.712835999999999</c:v>
                </c:pt>
                <c:pt idx="196">
                  <c:v>28.921253</c:v>
                </c:pt>
                <c:pt idx="197">
                  <c:v>29.042378000000003</c:v>
                </c:pt>
                <c:pt idx="198">
                  <c:v>29.153932000000001</c:v>
                </c:pt>
                <c:pt idx="199">
                  <c:v>29.201613000000002</c:v>
                </c:pt>
                <c:pt idx="200">
                  <c:v>29.314713000000001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4B-4DC7-A58C-C86BBC56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Daichi2!$AF$4:$AF$1000</c:f>
              <c:numCache>
                <c:formatCode>General</c:formatCode>
                <c:ptCount val="997"/>
                <c:pt idx="0">
                  <c:v>10.989999771118164</c:v>
                </c:pt>
                <c:pt idx="1">
                  <c:v>9.3400001525878906</c:v>
                </c:pt>
                <c:pt idx="2">
                  <c:v>9.7899999618530273</c:v>
                </c:pt>
                <c:pt idx="3">
                  <c:v>15.340000152587891</c:v>
                </c:pt>
                <c:pt idx="4">
                  <c:v>8.5799999237060547</c:v>
                </c:pt>
                <c:pt idx="5">
                  <c:v>7.2100000381469727</c:v>
                </c:pt>
                <c:pt idx="6">
                  <c:v>7.8000001907348633</c:v>
                </c:pt>
                <c:pt idx="7">
                  <c:v>6.5100002288818359</c:v>
                </c:pt>
                <c:pt idx="8">
                  <c:v>16.860000610351563</c:v>
                </c:pt>
                <c:pt idx="9">
                  <c:v>19.440000534057617</c:v>
                </c:pt>
                <c:pt idx="10">
                  <c:v>5.440000057220459</c:v>
                </c:pt>
                <c:pt idx="11">
                  <c:v>13.470000267028809</c:v>
                </c:pt>
                <c:pt idx="12">
                  <c:v>7.2800002098083496</c:v>
                </c:pt>
                <c:pt idx="13">
                  <c:v>4.8600001335144043</c:v>
                </c:pt>
                <c:pt idx="14">
                  <c:v>-5.9999998658895493E-2</c:v>
                </c:pt>
                <c:pt idx="15">
                  <c:v>9.7399997711181641</c:v>
                </c:pt>
                <c:pt idx="16">
                  <c:v>-4.5999999046325684</c:v>
                </c:pt>
                <c:pt idx="17">
                  <c:v>3.1500000953674316</c:v>
                </c:pt>
                <c:pt idx="18">
                  <c:v>15.439999580383301</c:v>
                </c:pt>
                <c:pt idx="19">
                  <c:v>13.640000343322754</c:v>
                </c:pt>
                <c:pt idx="20">
                  <c:v>12.680000305175781</c:v>
                </c:pt>
                <c:pt idx="21">
                  <c:v>10.319999694824219</c:v>
                </c:pt>
                <c:pt idx="22">
                  <c:v>8.9700002670288086</c:v>
                </c:pt>
                <c:pt idx="23">
                  <c:v>10.130000114440918</c:v>
                </c:pt>
                <c:pt idx="24">
                  <c:v>18.389999389648438</c:v>
                </c:pt>
                <c:pt idx="25">
                  <c:v>15.210000038146973</c:v>
                </c:pt>
                <c:pt idx="26">
                  <c:v>14.619999885559082</c:v>
                </c:pt>
                <c:pt idx="27">
                  <c:v>10.699999809265137</c:v>
                </c:pt>
                <c:pt idx="28">
                  <c:v>16.989999771118164</c:v>
                </c:pt>
                <c:pt idx="29">
                  <c:v>15.390000343322754</c:v>
                </c:pt>
                <c:pt idx="30">
                  <c:v>14.720000267028809</c:v>
                </c:pt>
                <c:pt idx="31">
                  <c:v>15.130000114440918</c:v>
                </c:pt>
                <c:pt idx="32">
                  <c:v>11.109999656677246</c:v>
                </c:pt>
                <c:pt idx="33">
                  <c:v>11.899999618530273</c:v>
                </c:pt>
                <c:pt idx="34">
                  <c:v>13.279999732971191</c:v>
                </c:pt>
                <c:pt idx="35">
                  <c:v>11.140000343322754</c:v>
                </c:pt>
                <c:pt idx="36">
                  <c:v>14.779999732971191</c:v>
                </c:pt>
                <c:pt idx="37">
                  <c:v>18</c:v>
                </c:pt>
                <c:pt idx="38">
                  <c:v>13.329999923706055</c:v>
                </c:pt>
                <c:pt idx="39">
                  <c:v>13.090000152587891</c:v>
                </c:pt>
                <c:pt idx="40">
                  <c:v>20.120000839233398</c:v>
                </c:pt>
                <c:pt idx="41">
                  <c:v>18.530000686645508</c:v>
                </c:pt>
                <c:pt idx="42">
                  <c:v>18.229999542236328</c:v>
                </c:pt>
                <c:pt idx="43">
                  <c:v>18.819999694824219</c:v>
                </c:pt>
                <c:pt idx="44">
                  <c:v>19.440000534057617</c:v>
                </c:pt>
                <c:pt idx="45">
                  <c:v>17.799999237060547</c:v>
                </c:pt>
                <c:pt idx="46">
                  <c:v>18.920000076293945</c:v>
                </c:pt>
                <c:pt idx="47">
                  <c:v>22.590000152587891</c:v>
                </c:pt>
                <c:pt idx="48">
                  <c:v>17.270000457763672</c:v>
                </c:pt>
                <c:pt idx="49">
                  <c:v>16.170000076293945</c:v>
                </c:pt>
                <c:pt idx="50">
                  <c:v>14.420000076293945</c:v>
                </c:pt>
                <c:pt idx="51">
                  <c:v>17.930000305175781</c:v>
                </c:pt>
                <c:pt idx="52">
                  <c:v>16.360000610351563</c:v>
                </c:pt>
                <c:pt idx="53">
                  <c:v>15.609999656677246</c:v>
                </c:pt>
                <c:pt idx="54">
                  <c:v>15.609999656677246</c:v>
                </c:pt>
                <c:pt idx="55">
                  <c:v>16.819999694824219</c:v>
                </c:pt>
                <c:pt idx="56">
                  <c:v>14.729999542236328</c:v>
                </c:pt>
                <c:pt idx="57">
                  <c:v>14.729999542236328</c:v>
                </c:pt>
                <c:pt idx="58">
                  <c:v>16.399999618530273</c:v>
                </c:pt>
                <c:pt idx="59">
                  <c:v>14.75</c:v>
                </c:pt>
                <c:pt idx="60">
                  <c:v>11.199999809265137</c:v>
                </c:pt>
                <c:pt idx="61">
                  <c:v>15.760000228881836</c:v>
                </c:pt>
                <c:pt idx="62">
                  <c:v>15.229999542236328</c:v>
                </c:pt>
                <c:pt idx="63">
                  <c:v>11.609999656677246</c:v>
                </c:pt>
                <c:pt idx="64">
                  <c:v>12.949999809265137</c:v>
                </c:pt>
                <c:pt idx="65">
                  <c:v>17.229999542236328</c:v>
                </c:pt>
                <c:pt idx="66">
                  <c:v>12.189999580383301</c:v>
                </c:pt>
                <c:pt idx="67">
                  <c:v>17.309999465942383</c:v>
                </c:pt>
                <c:pt idx="68">
                  <c:v>17.399999618530273</c:v>
                </c:pt>
                <c:pt idx="69">
                  <c:v>20.959999084472656</c:v>
                </c:pt>
                <c:pt idx="70">
                  <c:v>21.760000228881836</c:v>
                </c:pt>
                <c:pt idx="71">
                  <c:v>23.299999237060547</c:v>
                </c:pt>
                <c:pt idx="72">
                  <c:v>21.360000610351563</c:v>
                </c:pt>
                <c:pt idx="73">
                  <c:v>20.739999771118164</c:v>
                </c:pt>
                <c:pt idx="74">
                  <c:v>15.430000305175781</c:v>
                </c:pt>
                <c:pt idx="75">
                  <c:v>15.010000228881836</c:v>
                </c:pt>
                <c:pt idx="76">
                  <c:v>23.440000534057617</c:v>
                </c:pt>
                <c:pt idx="77">
                  <c:v>22.809999465942383</c:v>
                </c:pt>
                <c:pt idx="78">
                  <c:v>21.299999237060547</c:v>
                </c:pt>
                <c:pt idx="79">
                  <c:v>20.309999465942383</c:v>
                </c:pt>
                <c:pt idx="80">
                  <c:v>16.049999237060547</c:v>
                </c:pt>
                <c:pt idx="81">
                  <c:v>17.010000228881836</c:v>
                </c:pt>
                <c:pt idx="82">
                  <c:v>16.25</c:v>
                </c:pt>
                <c:pt idx="83">
                  <c:v>19.959999084472656</c:v>
                </c:pt>
                <c:pt idx="84">
                  <c:v>28.590000152587891</c:v>
                </c:pt>
                <c:pt idx="85">
                  <c:v>30.239999771118164</c:v>
                </c:pt>
                <c:pt idx="86">
                  <c:v>31.129999160766602</c:v>
                </c:pt>
                <c:pt idx="87">
                  <c:v>24.180000305175781</c:v>
                </c:pt>
                <c:pt idx="88">
                  <c:v>22.760000228881836</c:v>
                </c:pt>
                <c:pt idx="89">
                  <c:v>15.260000228881836</c:v>
                </c:pt>
                <c:pt idx="90">
                  <c:v>16.090000152587891</c:v>
                </c:pt>
                <c:pt idx="91">
                  <c:v>14.310000419616699</c:v>
                </c:pt>
                <c:pt idx="92">
                  <c:v>13.520000457763672</c:v>
                </c:pt>
                <c:pt idx="93">
                  <c:v>13.180000305175781</c:v>
                </c:pt>
                <c:pt idx="94">
                  <c:v>16.459999084472656</c:v>
                </c:pt>
                <c:pt idx="95">
                  <c:v>16.020000457763672</c:v>
                </c:pt>
                <c:pt idx="96">
                  <c:v>21.379999160766602</c:v>
                </c:pt>
                <c:pt idx="97">
                  <c:v>16.030000686645508</c:v>
                </c:pt>
                <c:pt idx="98">
                  <c:v>14.760000228881836</c:v>
                </c:pt>
                <c:pt idx="99">
                  <c:v>14.800000190734863</c:v>
                </c:pt>
                <c:pt idx="100">
                  <c:v>14.75</c:v>
                </c:pt>
                <c:pt idx="101">
                  <c:v>15.430000305175781</c:v>
                </c:pt>
                <c:pt idx="102">
                  <c:v>16.790000915527344</c:v>
                </c:pt>
                <c:pt idx="103">
                  <c:v>16.969999313354492</c:v>
                </c:pt>
                <c:pt idx="104">
                  <c:v>16.860000610351563</c:v>
                </c:pt>
                <c:pt idx="105">
                  <c:v>17.590000152587891</c:v>
                </c:pt>
                <c:pt idx="106">
                  <c:v>17.940000534057617</c:v>
                </c:pt>
                <c:pt idx="107">
                  <c:v>19.829999923706055</c:v>
                </c:pt>
                <c:pt idx="108">
                  <c:v>14.960000038146973</c:v>
                </c:pt>
                <c:pt idx="109">
                  <c:v>15.380000114440918</c:v>
                </c:pt>
                <c:pt idx="110">
                  <c:v>15.75</c:v>
                </c:pt>
                <c:pt idx="111">
                  <c:v>12.130000114440918</c:v>
                </c:pt>
                <c:pt idx="112">
                  <c:v>12.229999542236328</c:v>
                </c:pt>
                <c:pt idx="113">
                  <c:v>16.430000305175781</c:v>
                </c:pt>
                <c:pt idx="114">
                  <c:v>15.159999847412109</c:v>
                </c:pt>
                <c:pt idx="115">
                  <c:v>17.270000457763672</c:v>
                </c:pt>
                <c:pt idx="116">
                  <c:v>20.200000762939453</c:v>
                </c:pt>
                <c:pt idx="117">
                  <c:v>20.549999237060547</c:v>
                </c:pt>
                <c:pt idx="118">
                  <c:v>19.090000152587891</c:v>
                </c:pt>
                <c:pt idx="119">
                  <c:v>17.860000610351563</c:v>
                </c:pt>
                <c:pt idx="120">
                  <c:v>18.280000686645508</c:v>
                </c:pt>
                <c:pt idx="121">
                  <c:v>27.450000762939453</c:v>
                </c:pt>
                <c:pt idx="122">
                  <c:v>15</c:v>
                </c:pt>
                <c:pt idx="123">
                  <c:v>18.659999847412109</c:v>
                </c:pt>
                <c:pt idx="124">
                  <c:v>19.25</c:v>
                </c:pt>
                <c:pt idx="125">
                  <c:v>20.229999542236328</c:v>
                </c:pt>
                <c:pt idx="126">
                  <c:v>23.639999389648438</c:v>
                </c:pt>
                <c:pt idx="127">
                  <c:v>22.239999771118164</c:v>
                </c:pt>
                <c:pt idx="128">
                  <c:v>26.790000915527344</c:v>
                </c:pt>
                <c:pt idx="129">
                  <c:v>20.530000686645508</c:v>
                </c:pt>
                <c:pt idx="130">
                  <c:v>28.370000839233398</c:v>
                </c:pt>
                <c:pt idx="131">
                  <c:v>27.940000534057617</c:v>
                </c:pt>
                <c:pt idx="132">
                  <c:v>28.760000228881836</c:v>
                </c:pt>
                <c:pt idx="133">
                  <c:v>30.840000152587891</c:v>
                </c:pt>
                <c:pt idx="134">
                  <c:v>29.459999084472656</c:v>
                </c:pt>
                <c:pt idx="135">
                  <c:v>29.270000457763672</c:v>
                </c:pt>
                <c:pt idx="136">
                  <c:v>31.219999313354492</c:v>
                </c:pt>
                <c:pt idx="137">
                  <c:v>31.530000686645508</c:v>
                </c:pt>
                <c:pt idx="138">
                  <c:v>33.009998321533203</c:v>
                </c:pt>
                <c:pt idx="139">
                  <c:v>35.360000610351563</c:v>
                </c:pt>
                <c:pt idx="140">
                  <c:v>31.579999923706055</c:v>
                </c:pt>
                <c:pt idx="141">
                  <c:v>26.319999694824219</c:v>
                </c:pt>
                <c:pt idx="142">
                  <c:v>34.610000610351563</c:v>
                </c:pt>
                <c:pt idx="143">
                  <c:v>25.440000534057617</c:v>
                </c:pt>
                <c:pt idx="144">
                  <c:v>28.680000305175781</c:v>
                </c:pt>
                <c:pt idx="145">
                  <c:v>27.969999313354492</c:v>
                </c:pt>
                <c:pt idx="146">
                  <c:v>28.799999237060547</c:v>
                </c:pt>
                <c:pt idx="147">
                  <c:v>25.780000686645508</c:v>
                </c:pt>
                <c:pt idx="148">
                  <c:v>36.540000915527344</c:v>
                </c:pt>
                <c:pt idx="149">
                  <c:v>31.549999237060547</c:v>
                </c:pt>
                <c:pt idx="150">
                  <c:v>6.2100000381469727</c:v>
                </c:pt>
                <c:pt idx="151">
                  <c:v>14.590000152587891</c:v>
                </c:pt>
                <c:pt idx="152">
                  <c:v>19.950000762939453</c:v>
                </c:pt>
                <c:pt idx="153">
                  <c:v>19.770000457763672</c:v>
                </c:pt>
                <c:pt idx="154">
                  <c:v>11.119999885559082</c:v>
                </c:pt>
                <c:pt idx="155">
                  <c:v>9.2600002288818359</c:v>
                </c:pt>
                <c:pt idx="156">
                  <c:v>4.7699999809265137</c:v>
                </c:pt>
                <c:pt idx="157">
                  <c:v>3.0499999523162842</c:v>
                </c:pt>
                <c:pt idx="158">
                  <c:v>-26.420000076293945</c:v>
                </c:pt>
                <c:pt idx="159">
                  <c:v>-22.280000686645508</c:v>
                </c:pt>
                <c:pt idx="160">
                  <c:v>0.64999997615814209</c:v>
                </c:pt>
                <c:pt idx="161">
                  <c:v>-3.059999942779541</c:v>
                </c:pt>
                <c:pt idx="162">
                  <c:v>-1.0900000333786011</c:v>
                </c:pt>
                <c:pt idx="163">
                  <c:v>-16.399999618530273</c:v>
                </c:pt>
                <c:pt idx="164">
                  <c:v>-2.6700000762939453</c:v>
                </c:pt>
                <c:pt idx="165">
                  <c:v>1.309999942779541</c:v>
                </c:pt>
                <c:pt idx="166">
                  <c:v>-10.189999580383301</c:v>
                </c:pt>
                <c:pt idx="167">
                  <c:v>-8.4700002670288086</c:v>
                </c:pt>
                <c:pt idx="168">
                  <c:v>-9.380000114440918</c:v>
                </c:pt>
                <c:pt idx="169">
                  <c:v>-16.309999465942383</c:v>
                </c:pt>
                <c:pt idx="170">
                  <c:v>-27.680000305175781</c:v>
                </c:pt>
                <c:pt idx="171">
                  <c:v>-16.770000457763672</c:v>
                </c:pt>
                <c:pt idx="172">
                  <c:v>-18.610000610351563</c:v>
                </c:pt>
                <c:pt idx="173">
                  <c:v>-17.389999389648438</c:v>
                </c:pt>
                <c:pt idx="174">
                  <c:v>-9.7200002670288086</c:v>
                </c:pt>
                <c:pt idx="175">
                  <c:v>-16.729999542236328</c:v>
                </c:pt>
                <c:pt idx="176">
                  <c:v>-10.359999656677246</c:v>
                </c:pt>
                <c:pt idx="177">
                  <c:v>-13.800000190734863</c:v>
                </c:pt>
                <c:pt idx="178">
                  <c:v>-10.920000076293945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6.7000000000000004E-2</c:v>
                </c:pt>
                <c:pt idx="2">
                  <c:v>0.123</c:v>
                </c:pt>
                <c:pt idx="3">
                  <c:v>0.18099999999999999</c:v>
                </c:pt>
                <c:pt idx="4">
                  <c:v>0.26</c:v>
                </c:pt>
                <c:pt idx="5">
                  <c:v>0.314</c:v>
                </c:pt>
                <c:pt idx="6">
                  <c:v>0.376</c:v>
                </c:pt>
                <c:pt idx="7">
                  <c:v>0.45700000000000002</c:v>
                </c:pt>
                <c:pt idx="8">
                  <c:v>0.51600000000000001</c:v>
                </c:pt>
                <c:pt idx="9">
                  <c:v>0.59</c:v>
                </c:pt>
                <c:pt idx="10">
                  <c:v>0.64200000000000002</c:v>
                </c:pt>
                <c:pt idx="11">
                  <c:v>0.71299999999999997</c:v>
                </c:pt>
                <c:pt idx="12">
                  <c:v>0.78100000000000003</c:v>
                </c:pt>
                <c:pt idx="13">
                  <c:v>0.83799999999999997</c:v>
                </c:pt>
                <c:pt idx="14">
                  <c:v>0.90800000000000003</c:v>
                </c:pt>
                <c:pt idx="15">
                  <c:v>0.98399999999999999</c:v>
                </c:pt>
                <c:pt idx="16">
                  <c:v>1.06</c:v>
                </c:pt>
                <c:pt idx="17">
                  <c:v>1.1180000000000001</c:v>
                </c:pt>
                <c:pt idx="18">
                  <c:v>1.175</c:v>
                </c:pt>
                <c:pt idx="19">
                  <c:v>1.2410000000000001</c:v>
                </c:pt>
                <c:pt idx="20">
                  <c:v>1.306</c:v>
                </c:pt>
                <c:pt idx="21">
                  <c:v>1.3740000000000001</c:v>
                </c:pt>
                <c:pt idx="22">
                  <c:v>1.44</c:v>
                </c:pt>
                <c:pt idx="23">
                  <c:v>1.506</c:v>
                </c:pt>
                <c:pt idx="24">
                  <c:v>1.573</c:v>
                </c:pt>
                <c:pt idx="25">
                  <c:v>1.649</c:v>
                </c:pt>
                <c:pt idx="26">
                  <c:v>1.7270000000000001</c:v>
                </c:pt>
                <c:pt idx="27">
                  <c:v>1.786</c:v>
                </c:pt>
                <c:pt idx="28">
                  <c:v>1.849</c:v>
                </c:pt>
                <c:pt idx="29">
                  <c:v>1.909</c:v>
                </c:pt>
                <c:pt idx="30">
                  <c:v>1.972</c:v>
                </c:pt>
                <c:pt idx="31">
                  <c:v>2.0430000000000001</c:v>
                </c:pt>
                <c:pt idx="32">
                  <c:v>2.129</c:v>
                </c:pt>
                <c:pt idx="33">
                  <c:v>2.2000000000000002</c:v>
                </c:pt>
                <c:pt idx="34">
                  <c:v>2.2509999999999999</c:v>
                </c:pt>
                <c:pt idx="35">
                  <c:v>2.3210000000000002</c:v>
                </c:pt>
                <c:pt idx="36">
                  <c:v>2.3879999999999999</c:v>
                </c:pt>
                <c:pt idx="37">
                  <c:v>2.4630000000000001</c:v>
                </c:pt>
                <c:pt idx="38">
                  <c:v>2.52</c:v>
                </c:pt>
                <c:pt idx="39">
                  <c:v>2.5819999999999999</c:v>
                </c:pt>
                <c:pt idx="40">
                  <c:v>2.641</c:v>
                </c:pt>
                <c:pt idx="41">
                  <c:v>2.7080000000000002</c:v>
                </c:pt>
                <c:pt idx="42">
                  <c:v>2.7719999999999998</c:v>
                </c:pt>
                <c:pt idx="43">
                  <c:v>2.847</c:v>
                </c:pt>
                <c:pt idx="44">
                  <c:v>2.9079999999999999</c:v>
                </c:pt>
                <c:pt idx="45">
                  <c:v>2.968</c:v>
                </c:pt>
                <c:pt idx="46">
                  <c:v>3.0339999999999998</c:v>
                </c:pt>
                <c:pt idx="47">
                  <c:v>3.097</c:v>
                </c:pt>
                <c:pt idx="48">
                  <c:v>3.1739999999999999</c:v>
                </c:pt>
                <c:pt idx="49">
                  <c:v>3.2309999999999999</c:v>
                </c:pt>
                <c:pt idx="50">
                  <c:v>3.294</c:v>
                </c:pt>
                <c:pt idx="51">
                  <c:v>3.3740000000000001</c:v>
                </c:pt>
                <c:pt idx="52">
                  <c:v>3.4430000000000001</c:v>
                </c:pt>
                <c:pt idx="53">
                  <c:v>3.5209999999999999</c:v>
                </c:pt>
                <c:pt idx="54">
                  <c:v>3.5790000000000002</c:v>
                </c:pt>
                <c:pt idx="55">
                  <c:v>3.6379999999999999</c:v>
                </c:pt>
                <c:pt idx="56">
                  <c:v>3.6989999999999998</c:v>
                </c:pt>
                <c:pt idx="57">
                  <c:v>3.758</c:v>
                </c:pt>
                <c:pt idx="58">
                  <c:v>3.839</c:v>
                </c:pt>
                <c:pt idx="59">
                  <c:v>3.911</c:v>
                </c:pt>
                <c:pt idx="60">
                  <c:v>3.9849999999999999</c:v>
                </c:pt>
                <c:pt idx="61">
                  <c:v>4.0709999999999997</c:v>
                </c:pt>
                <c:pt idx="62">
                  <c:v>4.1449999999999996</c:v>
                </c:pt>
                <c:pt idx="63">
                  <c:v>4.2039999999999997</c:v>
                </c:pt>
                <c:pt idx="64">
                  <c:v>4.2619999999999996</c:v>
                </c:pt>
                <c:pt idx="65">
                  <c:v>4.3179999999999996</c:v>
                </c:pt>
                <c:pt idx="66">
                  <c:v>4.3789999999999996</c:v>
                </c:pt>
                <c:pt idx="67">
                  <c:v>4.4420000000000002</c:v>
                </c:pt>
                <c:pt idx="68">
                  <c:v>4.5090000000000003</c:v>
                </c:pt>
                <c:pt idx="69">
                  <c:v>4.5839999999999996</c:v>
                </c:pt>
                <c:pt idx="70">
                  <c:v>4.6509999999999998</c:v>
                </c:pt>
                <c:pt idx="71">
                  <c:v>4.71</c:v>
                </c:pt>
                <c:pt idx="72">
                  <c:v>4.7709999999999999</c:v>
                </c:pt>
                <c:pt idx="73">
                  <c:v>4.8319999999999999</c:v>
                </c:pt>
                <c:pt idx="74">
                  <c:v>4.8920000000000003</c:v>
                </c:pt>
                <c:pt idx="75">
                  <c:v>4.9560000000000004</c:v>
                </c:pt>
                <c:pt idx="76">
                  <c:v>5.024</c:v>
                </c:pt>
                <c:pt idx="77">
                  <c:v>5.0890000000000004</c:v>
                </c:pt>
                <c:pt idx="78">
                  <c:v>5.1589999999999998</c:v>
                </c:pt>
                <c:pt idx="79">
                  <c:v>5.2240000000000002</c:v>
                </c:pt>
                <c:pt idx="80">
                  <c:v>5.2839999999999998</c:v>
                </c:pt>
                <c:pt idx="81">
                  <c:v>5.351</c:v>
                </c:pt>
                <c:pt idx="82">
                  <c:v>5.423</c:v>
                </c:pt>
                <c:pt idx="83">
                  <c:v>5.49</c:v>
                </c:pt>
                <c:pt idx="84">
                  <c:v>5.5620000000000003</c:v>
                </c:pt>
                <c:pt idx="85">
                  <c:v>5.6269999999999998</c:v>
                </c:pt>
                <c:pt idx="86">
                  <c:v>5.6989999999999998</c:v>
                </c:pt>
                <c:pt idx="87">
                  <c:v>5.7530000000000001</c:v>
                </c:pt>
                <c:pt idx="88">
                  <c:v>5.8230000000000004</c:v>
                </c:pt>
                <c:pt idx="89">
                  <c:v>5.8860000000000001</c:v>
                </c:pt>
                <c:pt idx="90">
                  <c:v>5.9589999999999996</c:v>
                </c:pt>
                <c:pt idx="91">
                  <c:v>6.0289999999999999</c:v>
                </c:pt>
                <c:pt idx="92">
                  <c:v>6.0910000000000002</c:v>
                </c:pt>
                <c:pt idx="93">
                  <c:v>6.1689999999999996</c:v>
                </c:pt>
                <c:pt idx="94">
                  <c:v>6.2380000000000004</c:v>
                </c:pt>
                <c:pt idx="95">
                  <c:v>6.3070000000000004</c:v>
                </c:pt>
                <c:pt idx="96">
                  <c:v>6.383</c:v>
                </c:pt>
                <c:pt idx="97">
                  <c:v>6.4530000000000003</c:v>
                </c:pt>
                <c:pt idx="98">
                  <c:v>6.52</c:v>
                </c:pt>
                <c:pt idx="99">
                  <c:v>6.5810000000000004</c:v>
                </c:pt>
                <c:pt idx="100">
                  <c:v>6.6349999999999998</c:v>
                </c:pt>
                <c:pt idx="101">
                  <c:v>6.6989999999999998</c:v>
                </c:pt>
                <c:pt idx="102">
                  <c:v>6.7610000000000001</c:v>
                </c:pt>
                <c:pt idx="103">
                  <c:v>6.8259999999999996</c:v>
                </c:pt>
                <c:pt idx="104">
                  <c:v>6.883</c:v>
                </c:pt>
                <c:pt idx="105">
                  <c:v>6.9580000000000002</c:v>
                </c:pt>
                <c:pt idx="106">
                  <c:v>7.0179999999999998</c:v>
                </c:pt>
                <c:pt idx="107">
                  <c:v>7.0890000000000004</c:v>
                </c:pt>
                <c:pt idx="108">
                  <c:v>7.1689999999999996</c:v>
                </c:pt>
                <c:pt idx="109">
                  <c:v>7.2480000000000002</c:v>
                </c:pt>
                <c:pt idx="110">
                  <c:v>7.33</c:v>
                </c:pt>
                <c:pt idx="111">
                  <c:v>7.4029999999999996</c:v>
                </c:pt>
                <c:pt idx="112">
                  <c:v>7.4660000000000002</c:v>
                </c:pt>
                <c:pt idx="113">
                  <c:v>7.5270000000000001</c:v>
                </c:pt>
                <c:pt idx="114">
                  <c:v>7.5810000000000004</c:v>
                </c:pt>
                <c:pt idx="115">
                  <c:v>7.6349999999999998</c:v>
                </c:pt>
                <c:pt idx="116">
                  <c:v>7.7009999999999996</c:v>
                </c:pt>
                <c:pt idx="117">
                  <c:v>7.7619999999999996</c:v>
                </c:pt>
                <c:pt idx="118">
                  <c:v>7.8330000000000002</c:v>
                </c:pt>
                <c:pt idx="119">
                  <c:v>7.8979999999999997</c:v>
                </c:pt>
                <c:pt idx="120">
                  <c:v>7.9589999999999996</c:v>
                </c:pt>
                <c:pt idx="121">
                  <c:v>8.0129999999999999</c:v>
                </c:pt>
                <c:pt idx="122">
                  <c:v>8.0869999999999997</c:v>
                </c:pt>
                <c:pt idx="123">
                  <c:v>8.1389999999999993</c:v>
                </c:pt>
                <c:pt idx="124">
                  <c:v>8.2070000000000007</c:v>
                </c:pt>
                <c:pt idx="125">
                  <c:v>8.2729999999999997</c:v>
                </c:pt>
                <c:pt idx="126">
                  <c:v>8.3379999999999992</c:v>
                </c:pt>
                <c:pt idx="127">
                  <c:v>8.41</c:v>
                </c:pt>
                <c:pt idx="128">
                  <c:v>8.5009999999999994</c:v>
                </c:pt>
                <c:pt idx="129">
                  <c:v>8.5820000000000007</c:v>
                </c:pt>
                <c:pt idx="130">
                  <c:v>8.6449999999999996</c:v>
                </c:pt>
                <c:pt idx="131">
                  <c:v>8.7059999999999995</c:v>
                </c:pt>
                <c:pt idx="132">
                  <c:v>8.7579999999999991</c:v>
                </c:pt>
                <c:pt idx="133">
                  <c:v>8.82</c:v>
                </c:pt>
                <c:pt idx="134">
                  <c:v>8.8789999999999996</c:v>
                </c:pt>
                <c:pt idx="135">
                  <c:v>8.9410000000000007</c:v>
                </c:pt>
                <c:pt idx="136">
                  <c:v>9.0060000000000002</c:v>
                </c:pt>
                <c:pt idx="137">
                  <c:v>9.0879999999999992</c:v>
                </c:pt>
                <c:pt idx="138">
                  <c:v>9.1739999999999995</c:v>
                </c:pt>
                <c:pt idx="139">
                  <c:v>9.2490000000000006</c:v>
                </c:pt>
                <c:pt idx="140">
                  <c:v>9.3140000000000001</c:v>
                </c:pt>
                <c:pt idx="141">
                  <c:v>9.3800000000000008</c:v>
                </c:pt>
                <c:pt idx="142">
                  <c:v>9.4459999999999997</c:v>
                </c:pt>
                <c:pt idx="143">
                  <c:v>9.5120000000000005</c:v>
                </c:pt>
                <c:pt idx="144">
                  <c:v>9.5719999999999992</c:v>
                </c:pt>
                <c:pt idx="145">
                  <c:v>9.6170000000000009</c:v>
                </c:pt>
                <c:pt idx="146">
                  <c:v>9.6790000000000003</c:v>
                </c:pt>
                <c:pt idx="147">
                  <c:v>9.7349999999999994</c:v>
                </c:pt>
                <c:pt idx="148">
                  <c:v>9.8059999999999992</c:v>
                </c:pt>
                <c:pt idx="149">
                  <c:v>9.8699999999999992</c:v>
                </c:pt>
                <c:pt idx="150">
                  <c:v>9.9309999999999992</c:v>
                </c:pt>
                <c:pt idx="151">
                  <c:v>10.007999999999999</c:v>
                </c:pt>
                <c:pt idx="152">
                  <c:v>10.096</c:v>
                </c:pt>
                <c:pt idx="153">
                  <c:v>10.156000000000001</c:v>
                </c:pt>
                <c:pt idx="154">
                  <c:v>10.218999999999999</c:v>
                </c:pt>
                <c:pt idx="155">
                  <c:v>10.284000000000001</c:v>
                </c:pt>
                <c:pt idx="156">
                  <c:v>10.345000000000001</c:v>
                </c:pt>
                <c:pt idx="157">
                  <c:v>10.414999999999999</c:v>
                </c:pt>
                <c:pt idx="158">
                  <c:v>10.478</c:v>
                </c:pt>
                <c:pt idx="159">
                  <c:v>10.544</c:v>
                </c:pt>
                <c:pt idx="160">
                  <c:v>10.606</c:v>
                </c:pt>
                <c:pt idx="161">
                  <c:v>10.67</c:v>
                </c:pt>
                <c:pt idx="162">
                  <c:v>10.734</c:v>
                </c:pt>
                <c:pt idx="163">
                  <c:v>10.8</c:v>
                </c:pt>
                <c:pt idx="164">
                  <c:v>10.868</c:v>
                </c:pt>
                <c:pt idx="165">
                  <c:v>10.935</c:v>
                </c:pt>
                <c:pt idx="166">
                  <c:v>11</c:v>
                </c:pt>
                <c:pt idx="167">
                  <c:v>11.076000000000001</c:v>
                </c:pt>
                <c:pt idx="168">
                  <c:v>11.137</c:v>
                </c:pt>
                <c:pt idx="169">
                  <c:v>11.193</c:v>
                </c:pt>
                <c:pt idx="170">
                  <c:v>11.257999999999999</c:v>
                </c:pt>
                <c:pt idx="171">
                  <c:v>11.336</c:v>
                </c:pt>
                <c:pt idx="172">
                  <c:v>11.4</c:v>
                </c:pt>
                <c:pt idx="173">
                  <c:v>11.465</c:v>
                </c:pt>
                <c:pt idx="174">
                  <c:v>11.526999999999999</c:v>
                </c:pt>
                <c:pt idx="175">
                  <c:v>11.596</c:v>
                </c:pt>
                <c:pt idx="176">
                  <c:v>11.667999999999999</c:v>
                </c:pt>
                <c:pt idx="177">
                  <c:v>11.734</c:v>
                </c:pt>
                <c:pt idx="178">
                  <c:v>11.798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B1-454E-BD26-F67D64E75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1.0908999999999999E-2</c:v>
                </c:pt>
                <c:pt idx="2">
                  <c:v>-1.7242999999999998E-2</c:v>
                </c:pt>
                <c:pt idx="3">
                  <c:v>3.3596000000000008E-2</c:v>
                </c:pt>
                <c:pt idx="4">
                  <c:v>-2.6869999999999976E-3</c:v>
                </c:pt>
                <c:pt idx="5">
                  <c:v>-4.347000000000001E-3</c:v>
                </c:pt>
                <c:pt idx="6">
                  <c:v>1.7451000000000001E-2</c:v>
                </c:pt>
                <c:pt idx="7">
                  <c:v>-1.9515999999999999E-2</c:v>
                </c:pt>
                <c:pt idx="8">
                  <c:v>9.4059999999999994E-3</c:v>
                </c:pt>
                <c:pt idx="9">
                  <c:v>-2.1281999999999999E-2</c:v>
                </c:pt>
                <c:pt idx="10">
                  <c:v>-2.9054E-2</c:v>
                </c:pt>
                <c:pt idx="11">
                  <c:v>-3.9962000000000004E-2</c:v>
                </c:pt>
                <c:pt idx="12">
                  <c:v>-5.0178E-2</c:v>
                </c:pt>
                <c:pt idx="13">
                  <c:v>-7.0578000000000002E-2</c:v>
                </c:pt>
                <c:pt idx="14">
                  <c:v>-0.108318</c:v>
                </c:pt>
                <c:pt idx="15">
                  <c:v>-0.11432200000000001</c:v>
                </c:pt>
                <c:pt idx="16">
                  <c:v>-0.134773</c:v>
                </c:pt>
                <c:pt idx="17">
                  <c:v>-0.140818</c:v>
                </c:pt>
                <c:pt idx="18">
                  <c:v>-0.12226300000000001</c:v>
                </c:pt>
                <c:pt idx="19">
                  <c:v>-0.12553400000000001</c:v>
                </c:pt>
                <c:pt idx="20">
                  <c:v>-0.13809000000000002</c:v>
                </c:pt>
                <c:pt idx="21">
                  <c:v>-0.144426</c:v>
                </c:pt>
                <c:pt idx="22">
                  <c:v>-0.16047800000000001</c:v>
                </c:pt>
                <c:pt idx="23">
                  <c:v>-0.15493899999999999</c:v>
                </c:pt>
                <c:pt idx="24">
                  <c:v>-0.151779</c:v>
                </c:pt>
                <c:pt idx="25">
                  <c:v>-0.14499400000000001</c:v>
                </c:pt>
                <c:pt idx="26">
                  <c:v>-0.139399</c:v>
                </c:pt>
                <c:pt idx="27">
                  <c:v>-0.136185</c:v>
                </c:pt>
                <c:pt idx="28">
                  <c:v>-0.10815999999999999</c:v>
                </c:pt>
                <c:pt idx="29">
                  <c:v>-0.12087600000000001</c:v>
                </c:pt>
                <c:pt idx="30">
                  <c:v>-0.13194600000000001</c:v>
                </c:pt>
                <c:pt idx="31">
                  <c:v>-0.108529</c:v>
                </c:pt>
                <c:pt idx="32">
                  <c:v>-0.100782</c:v>
                </c:pt>
                <c:pt idx="33">
                  <c:v>-0.110496</c:v>
                </c:pt>
                <c:pt idx="34">
                  <c:v>-9.7576999999999997E-2</c:v>
                </c:pt>
                <c:pt idx="35">
                  <c:v>-8.2581000000000002E-2</c:v>
                </c:pt>
                <c:pt idx="36">
                  <c:v>-8.4659999999999999E-2</c:v>
                </c:pt>
                <c:pt idx="37">
                  <c:v>-8.4752999999999995E-2</c:v>
                </c:pt>
                <c:pt idx="38">
                  <c:v>-6.9788000000000003E-2</c:v>
                </c:pt>
                <c:pt idx="39">
                  <c:v>-7.5256000000000003E-2</c:v>
                </c:pt>
                <c:pt idx="40">
                  <c:v>-7.4465000000000003E-2</c:v>
                </c:pt>
                <c:pt idx="41">
                  <c:v>-7.9888000000000001E-2</c:v>
                </c:pt>
                <c:pt idx="42">
                  <c:v>-8.4118999999999999E-2</c:v>
                </c:pt>
                <c:pt idx="43">
                  <c:v>-7.9075000000000006E-2</c:v>
                </c:pt>
                <c:pt idx="44">
                  <c:v>-8.0867999999999995E-2</c:v>
                </c:pt>
                <c:pt idx="45">
                  <c:v>-7.8208E-2</c:v>
                </c:pt>
                <c:pt idx="46">
                  <c:v>-8.6847999999999995E-2</c:v>
                </c:pt>
                <c:pt idx="47">
                  <c:v>-0.100886</c:v>
                </c:pt>
                <c:pt idx="48">
                  <c:v>-0.11932</c:v>
                </c:pt>
                <c:pt idx="49">
                  <c:v>-0.12287000000000001</c:v>
                </c:pt>
                <c:pt idx="50">
                  <c:v>-0.13157099999999999</c:v>
                </c:pt>
                <c:pt idx="51">
                  <c:v>-0.13885399999999998</c:v>
                </c:pt>
                <c:pt idx="52">
                  <c:v>-0.130659</c:v>
                </c:pt>
                <c:pt idx="53">
                  <c:v>-0.14225599999999999</c:v>
                </c:pt>
                <c:pt idx="54">
                  <c:v>-0.14852899999999999</c:v>
                </c:pt>
                <c:pt idx="55">
                  <c:v>-0.15427399999999999</c:v>
                </c:pt>
                <c:pt idx="56">
                  <c:v>-0.14956200000000003</c:v>
                </c:pt>
                <c:pt idx="57">
                  <c:v>-0.14610800000000002</c:v>
                </c:pt>
                <c:pt idx="58">
                  <c:v>-0.13881499999999999</c:v>
                </c:pt>
                <c:pt idx="59">
                  <c:v>-0.136543</c:v>
                </c:pt>
                <c:pt idx="60">
                  <c:v>-0.151947</c:v>
                </c:pt>
                <c:pt idx="61">
                  <c:v>-0.12289799999999999</c:v>
                </c:pt>
                <c:pt idx="62">
                  <c:v>-0.124969</c:v>
                </c:pt>
                <c:pt idx="63">
                  <c:v>-0.11790600000000001</c:v>
                </c:pt>
                <c:pt idx="64">
                  <c:v>-8.6566000000000004E-2</c:v>
                </c:pt>
                <c:pt idx="65">
                  <c:v>-7.8884999999999997E-2</c:v>
                </c:pt>
                <c:pt idx="66">
                  <c:v>-5.8987999999999999E-2</c:v>
                </c:pt>
                <c:pt idx="67">
                  <c:v>-5.0185E-2</c:v>
                </c:pt>
                <c:pt idx="68">
                  <c:v>-2.6196999999999998E-2</c:v>
                </c:pt>
                <c:pt idx="69">
                  <c:v>-2.2619E-2</c:v>
                </c:pt>
                <c:pt idx="70">
                  <c:v>8.9969999999999998E-3</c:v>
                </c:pt>
                <c:pt idx="71">
                  <c:v>2.5939999999999998E-2</c:v>
                </c:pt>
                <c:pt idx="72">
                  <c:v>5.0178E-2</c:v>
                </c:pt>
                <c:pt idx="73">
                  <c:v>5.2930999999999999E-2</c:v>
                </c:pt>
                <c:pt idx="74">
                  <c:v>7.6340000000000005E-2</c:v>
                </c:pt>
                <c:pt idx="75">
                  <c:v>0.11075600000000001</c:v>
                </c:pt>
                <c:pt idx="76">
                  <c:v>0.13458699999999998</c:v>
                </c:pt>
                <c:pt idx="77">
                  <c:v>0.152221</c:v>
                </c:pt>
                <c:pt idx="78">
                  <c:v>0.18873599999999999</c:v>
                </c:pt>
                <c:pt idx="79">
                  <c:v>0.20186400000000002</c:v>
                </c:pt>
                <c:pt idx="80">
                  <c:v>0.23</c:v>
                </c:pt>
                <c:pt idx="81">
                  <c:v>0.23470400000000002</c:v>
                </c:pt>
                <c:pt idx="82">
                  <c:v>0.24380000000000002</c:v>
                </c:pt>
                <c:pt idx="83">
                  <c:v>0.24961200000000003</c:v>
                </c:pt>
                <c:pt idx="84">
                  <c:v>0.256741</c:v>
                </c:pt>
                <c:pt idx="85">
                  <c:v>0.255575</c:v>
                </c:pt>
                <c:pt idx="86">
                  <c:v>0.256969</c:v>
                </c:pt>
                <c:pt idx="87">
                  <c:v>0.23452800000000001</c:v>
                </c:pt>
                <c:pt idx="88">
                  <c:v>0.204906</c:v>
                </c:pt>
                <c:pt idx="89">
                  <c:v>0.19840100000000002</c:v>
                </c:pt>
                <c:pt idx="90">
                  <c:v>0.171263</c:v>
                </c:pt>
                <c:pt idx="91">
                  <c:v>0.167938</c:v>
                </c:pt>
                <c:pt idx="92">
                  <c:v>0.16144900000000001</c:v>
                </c:pt>
                <c:pt idx="93">
                  <c:v>0.12884800000000002</c:v>
                </c:pt>
                <c:pt idx="94">
                  <c:v>9.7108E-2</c:v>
                </c:pt>
                <c:pt idx="95">
                  <c:v>9.7580999999999987E-2</c:v>
                </c:pt>
                <c:pt idx="96">
                  <c:v>0.108456</c:v>
                </c:pt>
                <c:pt idx="97">
                  <c:v>7.6590999999999992E-2</c:v>
                </c:pt>
                <c:pt idx="98">
                  <c:v>5.2493999999999999E-2</c:v>
                </c:pt>
                <c:pt idx="99">
                  <c:v>6.6132999999999997E-2</c:v>
                </c:pt>
                <c:pt idx="100">
                  <c:v>5.1022000000000005E-2</c:v>
                </c:pt>
                <c:pt idx="101">
                  <c:v>4.4889999999999999E-2</c:v>
                </c:pt>
                <c:pt idx="102">
                  <c:v>4.6035E-2</c:v>
                </c:pt>
                <c:pt idx="103">
                  <c:v>6.0292000000000005E-2</c:v>
                </c:pt>
                <c:pt idx="104">
                  <c:v>7.2402000000000008E-2</c:v>
                </c:pt>
                <c:pt idx="105">
                  <c:v>4.5742000000000005E-2</c:v>
                </c:pt>
                <c:pt idx="106">
                  <c:v>0.10244800000000001</c:v>
                </c:pt>
                <c:pt idx="107">
                  <c:v>8.0345E-2</c:v>
                </c:pt>
                <c:pt idx="108">
                  <c:v>9.8995000000000014E-2</c:v>
                </c:pt>
                <c:pt idx="109">
                  <c:v>0.13345400000000002</c:v>
                </c:pt>
                <c:pt idx="110">
                  <c:v>0.12390100000000001</c:v>
                </c:pt>
                <c:pt idx="111">
                  <c:v>0.11913999999999998</c:v>
                </c:pt>
                <c:pt idx="112">
                  <c:v>0.15227299999999999</c:v>
                </c:pt>
                <c:pt idx="113">
                  <c:v>0.136208</c:v>
                </c:pt>
                <c:pt idx="114">
                  <c:v>0.168488</c:v>
                </c:pt>
                <c:pt idx="115">
                  <c:v>0.155641</c:v>
                </c:pt>
                <c:pt idx="116">
                  <c:v>0.20103700000000002</c:v>
                </c:pt>
                <c:pt idx="117">
                  <c:v>0.186781</c:v>
                </c:pt>
                <c:pt idx="118">
                  <c:v>0.163828</c:v>
                </c:pt>
                <c:pt idx="119">
                  <c:v>0.21774700000000002</c:v>
                </c:pt>
                <c:pt idx="120">
                  <c:v>0.21030099999999999</c:v>
                </c:pt>
                <c:pt idx="121">
                  <c:v>0.206345</c:v>
                </c:pt>
                <c:pt idx="122">
                  <c:v>0.21240799999999999</c:v>
                </c:pt>
                <c:pt idx="123">
                  <c:v>0.20728800000000003</c:v>
                </c:pt>
                <c:pt idx="124">
                  <c:v>0.20295099999999999</c:v>
                </c:pt>
                <c:pt idx="125">
                  <c:v>0.20041600000000001</c:v>
                </c:pt>
                <c:pt idx="126">
                  <c:v>0.15699399999999999</c:v>
                </c:pt>
                <c:pt idx="127">
                  <c:v>0.218303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0.1879999999946449</c:v>
                </c:pt>
                <c:pt idx="3">
                  <c:v>0.27899999999499414</c:v>
                </c:pt>
                <c:pt idx="4">
                  <c:v>0.37199999999575084</c:v>
                </c:pt>
                <c:pt idx="5">
                  <c:v>0.46499999999650754</c:v>
                </c:pt>
                <c:pt idx="6">
                  <c:v>0.55799999999726424</c:v>
                </c:pt>
                <c:pt idx="7">
                  <c:v>0.65199999999458669</c:v>
                </c:pt>
                <c:pt idx="8">
                  <c:v>0.74599999999918509</c:v>
                </c:pt>
                <c:pt idx="9">
                  <c:v>0.83899999999994179</c:v>
                </c:pt>
                <c:pt idx="10">
                  <c:v>0.93000000000029104</c:v>
                </c:pt>
                <c:pt idx="11">
                  <c:v>1.021999999997206</c:v>
                </c:pt>
                <c:pt idx="12">
                  <c:v>1.1149999999979627</c:v>
                </c:pt>
                <c:pt idx="13">
                  <c:v>1.2079999999987194</c:v>
                </c:pt>
                <c:pt idx="14">
                  <c:v>1.3009999999994761</c:v>
                </c:pt>
                <c:pt idx="15">
                  <c:v>1.3929999999963911</c:v>
                </c:pt>
                <c:pt idx="16">
                  <c:v>1.4859999999971478</c:v>
                </c:pt>
                <c:pt idx="17">
                  <c:v>1.5779999999940628</c:v>
                </c:pt>
                <c:pt idx="18">
                  <c:v>1.6709999999948195</c:v>
                </c:pt>
                <c:pt idx="19">
                  <c:v>1.7619999999951688</c:v>
                </c:pt>
                <c:pt idx="20">
                  <c:v>1.8580000000001746</c:v>
                </c:pt>
                <c:pt idx="21">
                  <c:v>1.9510000000009313</c:v>
                </c:pt>
                <c:pt idx="22">
                  <c:v>2.0429999999978463</c:v>
                </c:pt>
                <c:pt idx="23">
                  <c:v>2.135999999998603</c:v>
                </c:pt>
                <c:pt idx="24">
                  <c:v>2.227999999995518</c:v>
                </c:pt>
                <c:pt idx="25">
                  <c:v>2.3220000000001164</c:v>
                </c:pt>
                <c:pt idx="26">
                  <c:v>2.4130000000004657</c:v>
                </c:pt>
                <c:pt idx="27">
                  <c:v>2.5049999999973807</c:v>
                </c:pt>
                <c:pt idx="28">
                  <c:v>2.5989999999947031</c:v>
                </c:pt>
                <c:pt idx="29">
                  <c:v>2.6899999999950523</c:v>
                </c:pt>
                <c:pt idx="30">
                  <c:v>2.7849999999962165</c:v>
                </c:pt>
                <c:pt idx="31">
                  <c:v>2.8770000000004075</c:v>
                </c:pt>
                <c:pt idx="32">
                  <c:v>2.9689999999973224</c:v>
                </c:pt>
                <c:pt idx="33">
                  <c:v>3.0619999999980791</c:v>
                </c:pt>
                <c:pt idx="34">
                  <c:v>3.1559999999954016</c:v>
                </c:pt>
                <c:pt idx="35">
                  <c:v>3.2509999999965657</c:v>
                </c:pt>
                <c:pt idx="36">
                  <c:v>3.3430000000007567</c:v>
                </c:pt>
                <c:pt idx="37">
                  <c:v>3.4379999999946449</c:v>
                </c:pt>
                <c:pt idx="38">
                  <c:v>3.5289999999949941</c:v>
                </c:pt>
                <c:pt idx="39">
                  <c:v>3.6199999999953434</c:v>
                </c:pt>
                <c:pt idx="40">
                  <c:v>3.7119999999995343</c:v>
                </c:pt>
                <c:pt idx="41">
                  <c:v>3.8059999999968568</c:v>
                </c:pt>
                <c:pt idx="42">
                  <c:v>3.8999999999941792</c:v>
                </c:pt>
                <c:pt idx="43">
                  <c:v>3.9919999999983702</c:v>
                </c:pt>
                <c:pt idx="44">
                  <c:v>4.0859999999956926</c:v>
                </c:pt>
                <c:pt idx="45">
                  <c:v>4.1779999999998836</c:v>
                </c:pt>
                <c:pt idx="46">
                  <c:v>4.271999999997206</c:v>
                </c:pt>
                <c:pt idx="47">
                  <c:v>4.3659999999945285</c:v>
                </c:pt>
                <c:pt idx="48">
                  <c:v>4.4609999999956926</c:v>
                </c:pt>
                <c:pt idx="49">
                  <c:v>4.5519999999960419</c:v>
                </c:pt>
                <c:pt idx="50">
                  <c:v>4.6429999999963911</c:v>
                </c:pt>
                <c:pt idx="51">
                  <c:v>4.7359999999971478</c:v>
                </c:pt>
                <c:pt idx="52">
                  <c:v>4.8299999999944703</c:v>
                </c:pt>
                <c:pt idx="53">
                  <c:v>4.9219999999986612</c:v>
                </c:pt>
                <c:pt idx="54">
                  <c:v>5.0129999999990105</c:v>
                </c:pt>
                <c:pt idx="55">
                  <c:v>5.1049999999959255</c:v>
                </c:pt>
                <c:pt idx="56">
                  <c:v>5.1979999999966822</c:v>
                </c:pt>
                <c:pt idx="57">
                  <c:v>5.2909999999974389</c:v>
                </c:pt>
                <c:pt idx="58">
                  <c:v>5.3849999999947613</c:v>
                </c:pt>
                <c:pt idx="59">
                  <c:v>5.477999999995518</c:v>
                </c:pt>
                <c:pt idx="60">
                  <c:v>5.569999999999709</c:v>
                </c:pt>
                <c:pt idx="61">
                  <c:v>5.6639999999970314</c:v>
                </c:pt>
                <c:pt idx="62">
                  <c:v>5.7579999999943539</c:v>
                </c:pt>
                <c:pt idx="63">
                  <c:v>5.8519999999989523</c:v>
                </c:pt>
                <c:pt idx="64">
                  <c:v>5.944999999999709</c:v>
                </c:pt>
                <c:pt idx="65">
                  <c:v>6.0400000000008731</c:v>
                </c:pt>
                <c:pt idx="66">
                  <c:v>6.1319999999977881</c:v>
                </c:pt>
                <c:pt idx="67">
                  <c:v>6.2259999999951106</c:v>
                </c:pt>
                <c:pt idx="68">
                  <c:v>6.3189999999958673</c:v>
                </c:pt>
                <c:pt idx="69">
                  <c:v>6.411999999996624</c:v>
                </c:pt>
                <c:pt idx="70">
                  <c:v>6.5049999999973807</c:v>
                </c:pt>
                <c:pt idx="71">
                  <c:v>6.5979999999981374</c:v>
                </c:pt>
                <c:pt idx="72">
                  <c:v>6.6899999999950523</c:v>
                </c:pt>
                <c:pt idx="73">
                  <c:v>6.7819999999992433</c:v>
                </c:pt>
                <c:pt idx="74">
                  <c:v>6.8759999999965657</c:v>
                </c:pt>
                <c:pt idx="75">
                  <c:v>6.9680000000007567</c:v>
                </c:pt>
                <c:pt idx="76">
                  <c:v>7.0609999999942374</c:v>
                </c:pt>
                <c:pt idx="77">
                  <c:v>7.1549999999988358</c:v>
                </c:pt>
                <c:pt idx="78">
                  <c:v>7.2479999999995925</c:v>
                </c:pt>
                <c:pt idx="79">
                  <c:v>7.3410000000003492</c:v>
                </c:pt>
                <c:pt idx="80">
                  <c:v>7.4369999999980791</c:v>
                </c:pt>
                <c:pt idx="81">
                  <c:v>7.5289999999949941</c:v>
                </c:pt>
                <c:pt idx="82">
                  <c:v>7.6239999999961583</c:v>
                </c:pt>
                <c:pt idx="83">
                  <c:v>7.7189999999973224</c:v>
                </c:pt>
                <c:pt idx="84">
                  <c:v>7.8099999999976717</c:v>
                </c:pt>
                <c:pt idx="85">
                  <c:v>7.9029999999984284</c:v>
                </c:pt>
                <c:pt idx="86">
                  <c:v>7.9959999999991851</c:v>
                </c:pt>
                <c:pt idx="87">
                  <c:v>8.0879999999961001</c:v>
                </c:pt>
                <c:pt idx="88">
                  <c:v>8.1779999999998836</c:v>
                </c:pt>
                <c:pt idx="89">
                  <c:v>8.2730000000010477</c:v>
                </c:pt>
                <c:pt idx="90">
                  <c:v>8.363999999994121</c:v>
                </c:pt>
                <c:pt idx="91">
                  <c:v>8.4579999999987194</c:v>
                </c:pt>
                <c:pt idx="92">
                  <c:v>8.5499999999956344</c:v>
                </c:pt>
                <c:pt idx="93">
                  <c:v>8.6440000000002328</c:v>
                </c:pt>
                <c:pt idx="94">
                  <c:v>8.7370000000009895</c:v>
                </c:pt>
                <c:pt idx="95">
                  <c:v>8.830999999998312</c:v>
                </c:pt>
                <c:pt idx="96">
                  <c:v>8.9249999999956344</c:v>
                </c:pt>
                <c:pt idx="97">
                  <c:v>9.0179999999963911</c:v>
                </c:pt>
                <c:pt idx="98">
                  <c:v>9.1100000000005821</c:v>
                </c:pt>
                <c:pt idx="99">
                  <c:v>9.2039999999979045</c:v>
                </c:pt>
                <c:pt idx="100">
                  <c:v>9.2969999999986612</c:v>
                </c:pt>
                <c:pt idx="101">
                  <c:v>9.3909999999959837</c:v>
                </c:pt>
                <c:pt idx="102">
                  <c:v>9.4839999999967404</c:v>
                </c:pt>
                <c:pt idx="103">
                  <c:v>9.5779999999940628</c:v>
                </c:pt>
                <c:pt idx="104">
                  <c:v>9.6719999999986612</c:v>
                </c:pt>
                <c:pt idx="105">
                  <c:v>9.7639999999955762</c:v>
                </c:pt>
                <c:pt idx="106">
                  <c:v>9.8580000000001746</c:v>
                </c:pt>
                <c:pt idx="107">
                  <c:v>9.9499999999970896</c:v>
                </c:pt>
                <c:pt idx="108">
                  <c:v>10.041999999994005</c:v>
                </c:pt>
                <c:pt idx="109">
                  <c:v>10.134999999994761</c:v>
                </c:pt>
                <c:pt idx="110">
                  <c:v>10.227999999995518</c:v>
                </c:pt>
                <c:pt idx="111">
                  <c:v>10.322999999996682</c:v>
                </c:pt>
                <c:pt idx="112">
                  <c:v>10.415999999997439</c:v>
                </c:pt>
                <c:pt idx="113">
                  <c:v>10.508999999998196</c:v>
                </c:pt>
                <c:pt idx="114">
                  <c:v>10.601999999998952</c:v>
                </c:pt>
                <c:pt idx="115">
                  <c:v>10.694999999999709</c:v>
                </c:pt>
                <c:pt idx="116">
                  <c:v>10.788000000000466</c:v>
                </c:pt>
                <c:pt idx="117">
                  <c:v>10.881999999997788</c:v>
                </c:pt>
                <c:pt idx="118">
                  <c:v>10.976999999998952</c:v>
                </c:pt>
                <c:pt idx="119">
                  <c:v>11.069999999999709</c:v>
                </c:pt>
                <c:pt idx="120">
                  <c:v>11.163000000000466</c:v>
                </c:pt>
                <c:pt idx="121">
                  <c:v>11.256999999997788</c:v>
                </c:pt>
                <c:pt idx="122">
                  <c:v>11.349999999998545</c:v>
                </c:pt>
                <c:pt idx="123">
                  <c:v>11.44199999999546</c:v>
                </c:pt>
                <c:pt idx="124">
                  <c:v>11.534999999996217</c:v>
                </c:pt>
                <c:pt idx="125">
                  <c:v>11.629000000000815</c:v>
                </c:pt>
                <c:pt idx="126">
                  <c:v>11.720000000001164</c:v>
                </c:pt>
                <c:pt idx="127">
                  <c:v>11.813999999998487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B1-454E-BD26-F67D64E75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Daichi2!$AG$4:$AG$1000</c:f>
              <c:numCache>
                <c:formatCode>General</c:formatCode>
                <c:ptCount val="997"/>
                <c:pt idx="0">
                  <c:v>10.319999694824219</c:v>
                </c:pt>
                <c:pt idx="1">
                  <c:v>9.130000114440918</c:v>
                </c:pt>
                <c:pt idx="2">
                  <c:v>10.149999618530273</c:v>
                </c:pt>
                <c:pt idx="3">
                  <c:v>9.6000003814697266</c:v>
                </c:pt>
                <c:pt idx="4">
                  <c:v>10.319999694824219</c:v>
                </c:pt>
                <c:pt idx="5">
                  <c:v>11.859999656677246</c:v>
                </c:pt>
                <c:pt idx="6">
                  <c:v>11.920000076293945</c:v>
                </c:pt>
                <c:pt idx="7">
                  <c:v>11.350000381469727</c:v>
                </c:pt>
                <c:pt idx="8">
                  <c:v>9.2399997711181641</c:v>
                </c:pt>
                <c:pt idx="9">
                  <c:v>10.050000190734863</c:v>
                </c:pt>
                <c:pt idx="10">
                  <c:v>10.119999885559082</c:v>
                </c:pt>
                <c:pt idx="11">
                  <c:v>10.75</c:v>
                </c:pt>
                <c:pt idx="12">
                  <c:v>10.130000114440918</c:v>
                </c:pt>
                <c:pt idx="13">
                  <c:v>10.420000076293945</c:v>
                </c:pt>
                <c:pt idx="14">
                  <c:v>11.670000076293945</c:v>
                </c:pt>
                <c:pt idx="15">
                  <c:v>7.9200000762939453</c:v>
                </c:pt>
                <c:pt idx="16">
                  <c:v>9.4899997711181641</c:v>
                </c:pt>
                <c:pt idx="17">
                  <c:v>10.510000228881836</c:v>
                </c:pt>
                <c:pt idx="18">
                  <c:v>10.789999961853027</c:v>
                </c:pt>
                <c:pt idx="19">
                  <c:v>9.4200000762939453</c:v>
                </c:pt>
                <c:pt idx="20">
                  <c:v>9.7899999618530273</c:v>
                </c:pt>
                <c:pt idx="21">
                  <c:v>9.8500003814697266</c:v>
                </c:pt>
                <c:pt idx="22">
                  <c:v>11.239999771118164</c:v>
                </c:pt>
                <c:pt idx="23">
                  <c:v>10.479999542236328</c:v>
                </c:pt>
                <c:pt idx="24">
                  <c:v>11.050000190734863</c:v>
                </c:pt>
                <c:pt idx="25">
                  <c:v>10.829999923706055</c:v>
                </c:pt>
                <c:pt idx="26">
                  <c:v>9.630000114440918</c:v>
                </c:pt>
                <c:pt idx="27">
                  <c:v>9.4600000381469727</c:v>
                </c:pt>
                <c:pt idx="28">
                  <c:v>7.8600001335144043</c:v>
                </c:pt>
                <c:pt idx="29">
                  <c:v>8.3999996185302734</c:v>
                </c:pt>
                <c:pt idx="30">
                  <c:v>8.8900003433227539</c:v>
                </c:pt>
                <c:pt idx="31">
                  <c:v>8.7299995422363281</c:v>
                </c:pt>
                <c:pt idx="32">
                  <c:v>11.920000076293945</c:v>
                </c:pt>
                <c:pt idx="33">
                  <c:v>9.1099996566772461</c:v>
                </c:pt>
                <c:pt idx="34">
                  <c:v>9.1800003051757813</c:v>
                </c:pt>
                <c:pt idx="35">
                  <c:v>10.989999771118164</c:v>
                </c:pt>
                <c:pt idx="36">
                  <c:v>9.5600004196166992</c:v>
                </c:pt>
                <c:pt idx="37">
                  <c:v>7.7899999618530273</c:v>
                </c:pt>
                <c:pt idx="38">
                  <c:v>9.7200002670288086</c:v>
                </c:pt>
                <c:pt idx="39">
                  <c:v>8.6599998474121094</c:v>
                </c:pt>
                <c:pt idx="40">
                  <c:v>7.5100002288818359</c:v>
                </c:pt>
                <c:pt idx="41">
                  <c:v>8.5799999237060547</c:v>
                </c:pt>
                <c:pt idx="42">
                  <c:v>6.2199997901916504</c:v>
                </c:pt>
                <c:pt idx="43">
                  <c:v>7.7100000381469727</c:v>
                </c:pt>
                <c:pt idx="44">
                  <c:v>8.130000114440918</c:v>
                </c:pt>
                <c:pt idx="45">
                  <c:v>7.5399999618530273</c:v>
                </c:pt>
                <c:pt idx="46">
                  <c:v>9.0600004196166992</c:v>
                </c:pt>
                <c:pt idx="47">
                  <c:v>6.1500000953674316</c:v>
                </c:pt>
                <c:pt idx="48">
                  <c:v>9.2899999618530273</c:v>
                </c:pt>
                <c:pt idx="49">
                  <c:v>7.1500000953674316</c:v>
                </c:pt>
                <c:pt idx="50">
                  <c:v>8.5799999237060547</c:v>
                </c:pt>
                <c:pt idx="51">
                  <c:v>8.5</c:v>
                </c:pt>
                <c:pt idx="52">
                  <c:v>10.909999847412109</c:v>
                </c:pt>
                <c:pt idx="53">
                  <c:v>20.090000152587891</c:v>
                </c:pt>
                <c:pt idx="54">
                  <c:v>20.090000152587891</c:v>
                </c:pt>
                <c:pt idx="55">
                  <c:v>10.460000038146973</c:v>
                </c:pt>
                <c:pt idx="56">
                  <c:v>8.3299999237060547</c:v>
                </c:pt>
                <c:pt idx="57">
                  <c:v>8.3299999237060547</c:v>
                </c:pt>
                <c:pt idx="58">
                  <c:v>12.170000076293945</c:v>
                </c:pt>
                <c:pt idx="59">
                  <c:v>8.75</c:v>
                </c:pt>
                <c:pt idx="60">
                  <c:v>16.190000534057617</c:v>
                </c:pt>
                <c:pt idx="61">
                  <c:v>15.760000228881836</c:v>
                </c:pt>
                <c:pt idx="62">
                  <c:v>12.989999771118164</c:v>
                </c:pt>
                <c:pt idx="63">
                  <c:v>13.130000114440918</c:v>
                </c:pt>
                <c:pt idx="64">
                  <c:v>11.970000267028809</c:v>
                </c:pt>
                <c:pt idx="65">
                  <c:v>14.539999961853027</c:v>
                </c:pt>
                <c:pt idx="66">
                  <c:v>10.359999656677246</c:v>
                </c:pt>
                <c:pt idx="67">
                  <c:v>9.869999885559082</c:v>
                </c:pt>
                <c:pt idx="68">
                  <c:v>9.8100004196166992</c:v>
                </c:pt>
                <c:pt idx="69">
                  <c:v>13.800000190734863</c:v>
                </c:pt>
                <c:pt idx="70">
                  <c:v>13.310000419616699</c:v>
                </c:pt>
                <c:pt idx="71">
                  <c:v>12.989999771118164</c:v>
                </c:pt>
                <c:pt idx="72">
                  <c:v>12.380000114440918</c:v>
                </c:pt>
                <c:pt idx="73">
                  <c:v>14.090000152587891</c:v>
                </c:pt>
                <c:pt idx="74">
                  <c:v>12.5</c:v>
                </c:pt>
                <c:pt idx="75">
                  <c:v>11.869999885559082</c:v>
                </c:pt>
                <c:pt idx="76">
                  <c:v>14.859999656677246</c:v>
                </c:pt>
                <c:pt idx="77">
                  <c:v>11.119999885559082</c:v>
                </c:pt>
                <c:pt idx="78">
                  <c:v>12.350000381469727</c:v>
                </c:pt>
                <c:pt idx="79">
                  <c:v>9.7200002670288086</c:v>
                </c:pt>
                <c:pt idx="80">
                  <c:v>10.550000190734863</c:v>
                </c:pt>
                <c:pt idx="81">
                  <c:v>11.840000152587891</c:v>
                </c:pt>
                <c:pt idx="82">
                  <c:v>11.380000114440918</c:v>
                </c:pt>
                <c:pt idx="83">
                  <c:v>11.5</c:v>
                </c:pt>
                <c:pt idx="84">
                  <c:v>16.260000228881836</c:v>
                </c:pt>
                <c:pt idx="85">
                  <c:v>14.819999694824219</c:v>
                </c:pt>
                <c:pt idx="86">
                  <c:v>17.620000839233398</c:v>
                </c:pt>
                <c:pt idx="87">
                  <c:v>14.270000457763672</c:v>
                </c:pt>
                <c:pt idx="88">
                  <c:v>18.579999923706055</c:v>
                </c:pt>
                <c:pt idx="89">
                  <c:v>16.120000839233398</c:v>
                </c:pt>
                <c:pt idx="90">
                  <c:v>14.229999542236328</c:v>
                </c:pt>
                <c:pt idx="91">
                  <c:v>15.699999809265137</c:v>
                </c:pt>
                <c:pt idx="92">
                  <c:v>15.909999847412109</c:v>
                </c:pt>
                <c:pt idx="93">
                  <c:v>10.890000343322754</c:v>
                </c:pt>
                <c:pt idx="94">
                  <c:v>10.130000114440918</c:v>
                </c:pt>
                <c:pt idx="95">
                  <c:v>9.7200002670288086</c:v>
                </c:pt>
                <c:pt idx="96">
                  <c:v>9.7200002670288086</c:v>
                </c:pt>
                <c:pt idx="97">
                  <c:v>12.229999542236328</c:v>
                </c:pt>
                <c:pt idx="98">
                  <c:v>12.850000381469727</c:v>
                </c:pt>
                <c:pt idx="99">
                  <c:v>10.430000305175781</c:v>
                </c:pt>
                <c:pt idx="100">
                  <c:v>9.9099998474121094</c:v>
                </c:pt>
                <c:pt idx="101">
                  <c:v>13.75</c:v>
                </c:pt>
                <c:pt idx="102">
                  <c:v>15.829999923706055</c:v>
                </c:pt>
                <c:pt idx="103">
                  <c:v>14.989999771118164</c:v>
                </c:pt>
                <c:pt idx="104">
                  <c:v>13.279999732971191</c:v>
                </c:pt>
                <c:pt idx="105">
                  <c:v>10.109999656677246</c:v>
                </c:pt>
                <c:pt idx="106">
                  <c:v>13.239999771118164</c:v>
                </c:pt>
                <c:pt idx="107">
                  <c:v>18.229999542236328</c:v>
                </c:pt>
                <c:pt idx="108">
                  <c:v>12.220000267028809</c:v>
                </c:pt>
                <c:pt idx="109">
                  <c:v>15.890000343322754</c:v>
                </c:pt>
                <c:pt idx="110">
                  <c:v>16.479999542236328</c:v>
                </c:pt>
                <c:pt idx="111">
                  <c:v>17.069999694824219</c:v>
                </c:pt>
                <c:pt idx="112">
                  <c:v>17.709999084472656</c:v>
                </c:pt>
                <c:pt idx="113">
                  <c:v>18.729999542236328</c:v>
                </c:pt>
                <c:pt idx="114">
                  <c:v>14.470000267028809</c:v>
                </c:pt>
                <c:pt idx="115">
                  <c:v>14.659999847412109</c:v>
                </c:pt>
                <c:pt idx="116">
                  <c:v>12.170000076293945</c:v>
                </c:pt>
                <c:pt idx="117">
                  <c:v>10.670000076293945</c:v>
                </c:pt>
                <c:pt idx="118">
                  <c:v>12.670000076293945</c:v>
                </c:pt>
                <c:pt idx="119">
                  <c:v>14.020000457763672</c:v>
                </c:pt>
                <c:pt idx="120">
                  <c:v>13.520000457763672</c:v>
                </c:pt>
                <c:pt idx="121">
                  <c:v>14.340000152587891</c:v>
                </c:pt>
                <c:pt idx="122">
                  <c:v>11.090000152587891</c:v>
                </c:pt>
                <c:pt idx="123">
                  <c:v>12.520000457763672</c:v>
                </c:pt>
                <c:pt idx="124">
                  <c:v>10.550000190734863</c:v>
                </c:pt>
                <c:pt idx="125">
                  <c:v>13.779999732971191</c:v>
                </c:pt>
                <c:pt idx="126">
                  <c:v>10.560000419616699</c:v>
                </c:pt>
                <c:pt idx="127">
                  <c:v>11.729999542236328</c:v>
                </c:pt>
                <c:pt idx="128">
                  <c:v>11.109999656677246</c:v>
                </c:pt>
                <c:pt idx="129">
                  <c:v>13.5</c:v>
                </c:pt>
                <c:pt idx="130">
                  <c:v>10.569999694824219</c:v>
                </c:pt>
                <c:pt idx="131">
                  <c:v>10.699999809265137</c:v>
                </c:pt>
                <c:pt idx="132">
                  <c:v>10.109999656677246</c:v>
                </c:pt>
                <c:pt idx="133">
                  <c:v>11</c:v>
                </c:pt>
                <c:pt idx="134">
                  <c:v>12.220000267028809</c:v>
                </c:pt>
                <c:pt idx="135">
                  <c:v>11.140000343322754</c:v>
                </c:pt>
                <c:pt idx="136">
                  <c:v>11.989999771118164</c:v>
                </c:pt>
                <c:pt idx="137">
                  <c:v>13.579999923706055</c:v>
                </c:pt>
                <c:pt idx="138">
                  <c:v>12.569999694824219</c:v>
                </c:pt>
                <c:pt idx="139">
                  <c:v>11.25</c:v>
                </c:pt>
                <c:pt idx="140">
                  <c:v>11.670000076293945</c:v>
                </c:pt>
                <c:pt idx="141">
                  <c:v>10.069999694824219</c:v>
                </c:pt>
                <c:pt idx="142">
                  <c:v>8.3999996185302734</c:v>
                </c:pt>
                <c:pt idx="143">
                  <c:v>9.6499996185302734</c:v>
                </c:pt>
                <c:pt idx="144">
                  <c:v>9.8000001907348633</c:v>
                </c:pt>
                <c:pt idx="145">
                  <c:v>9.630000114440918</c:v>
                </c:pt>
                <c:pt idx="146">
                  <c:v>9.0900001525878906</c:v>
                </c:pt>
                <c:pt idx="147">
                  <c:v>10.760000228881836</c:v>
                </c:pt>
                <c:pt idx="148">
                  <c:v>9.7399997711181641</c:v>
                </c:pt>
                <c:pt idx="149">
                  <c:v>9.7899999618530273</c:v>
                </c:pt>
                <c:pt idx="150">
                  <c:v>9.3100004196166992</c:v>
                </c:pt>
                <c:pt idx="151">
                  <c:v>8.8199996948242188</c:v>
                </c:pt>
                <c:pt idx="152">
                  <c:v>10.75</c:v>
                </c:pt>
                <c:pt idx="153">
                  <c:v>10.079999923706055</c:v>
                </c:pt>
                <c:pt idx="154">
                  <c:v>-0.60000002384185791</c:v>
                </c:pt>
                <c:pt idx="155">
                  <c:v>-1.190000057220459</c:v>
                </c:pt>
                <c:pt idx="156">
                  <c:v>1.809999942779541</c:v>
                </c:pt>
                <c:pt idx="157">
                  <c:v>1.5499999523162842</c:v>
                </c:pt>
                <c:pt idx="158">
                  <c:v>2.6400001049041748</c:v>
                </c:pt>
                <c:pt idx="159">
                  <c:v>-3.2000000476837158</c:v>
                </c:pt>
                <c:pt idx="160">
                  <c:v>-0.41999998688697815</c:v>
                </c:pt>
                <c:pt idx="161">
                  <c:v>0.25999999046325684</c:v>
                </c:pt>
                <c:pt idx="162">
                  <c:v>15.939999580383301</c:v>
                </c:pt>
                <c:pt idx="163">
                  <c:v>-2.3299999237060547</c:v>
                </c:pt>
                <c:pt idx="164">
                  <c:v>-4.630000114440918</c:v>
                </c:pt>
                <c:pt idx="165">
                  <c:v>-6.3600001335144043</c:v>
                </c:pt>
                <c:pt idx="166">
                  <c:v>-9.6700000762939453</c:v>
                </c:pt>
                <c:pt idx="167">
                  <c:v>-12.520000457763672</c:v>
                </c:pt>
                <c:pt idx="168">
                  <c:v>-12.689999580383301</c:v>
                </c:pt>
                <c:pt idx="169">
                  <c:v>-17.399999618530273</c:v>
                </c:pt>
                <c:pt idx="170">
                  <c:v>-18.260000228881836</c:v>
                </c:pt>
                <c:pt idx="171">
                  <c:v>-13.829999923706055</c:v>
                </c:pt>
                <c:pt idx="172">
                  <c:v>-16.049999237060547</c:v>
                </c:pt>
                <c:pt idx="173">
                  <c:v>-13.239999771118164</c:v>
                </c:pt>
                <c:pt idx="174">
                  <c:v>-8.9300003051757813</c:v>
                </c:pt>
                <c:pt idx="175">
                  <c:v>-11.310000419616699</c:v>
                </c:pt>
                <c:pt idx="176">
                  <c:v>-5.3000001907348633</c:v>
                </c:pt>
                <c:pt idx="177">
                  <c:v>-6.6100001335144043</c:v>
                </c:pt>
                <c:pt idx="178">
                  <c:v>-7.7199997901916504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6.7000000000000004E-2</c:v>
                </c:pt>
                <c:pt idx="2">
                  <c:v>0.123</c:v>
                </c:pt>
                <c:pt idx="3">
                  <c:v>0.18099999999999999</c:v>
                </c:pt>
                <c:pt idx="4">
                  <c:v>0.26</c:v>
                </c:pt>
                <c:pt idx="5">
                  <c:v>0.314</c:v>
                </c:pt>
                <c:pt idx="6">
                  <c:v>0.376</c:v>
                </c:pt>
                <c:pt idx="7">
                  <c:v>0.45700000000000002</c:v>
                </c:pt>
                <c:pt idx="8">
                  <c:v>0.51600000000000001</c:v>
                </c:pt>
                <c:pt idx="9">
                  <c:v>0.59</c:v>
                </c:pt>
                <c:pt idx="10">
                  <c:v>0.64200000000000002</c:v>
                </c:pt>
                <c:pt idx="11">
                  <c:v>0.71299999999999997</c:v>
                </c:pt>
                <c:pt idx="12">
                  <c:v>0.78100000000000003</c:v>
                </c:pt>
                <c:pt idx="13">
                  <c:v>0.83799999999999997</c:v>
                </c:pt>
                <c:pt idx="14">
                  <c:v>0.90800000000000003</c:v>
                </c:pt>
                <c:pt idx="15">
                  <c:v>0.98399999999999999</c:v>
                </c:pt>
                <c:pt idx="16">
                  <c:v>1.06</c:v>
                </c:pt>
                <c:pt idx="17">
                  <c:v>1.1180000000000001</c:v>
                </c:pt>
                <c:pt idx="18">
                  <c:v>1.175</c:v>
                </c:pt>
                <c:pt idx="19">
                  <c:v>1.2410000000000001</c:v>
                </c:pt>
                <c:pt idx="20">
                  <c:v>1.306</c:v>
                </c:pt>
                <c:pt idx="21">
                  <c:v>1.3740000000000001</c:v>
                </c:pt>
                <c:pt idx="22">
                  <c:v>1.44</c:v>
                </c:pt>
                <c:pt idx="23">
                  <c:v>1.506</c:v>
                </c:pt>
                <c:pt idx="24">
                  <c:v>1.573</c:v>
                </c:pt>
                <c:pt idx="25">
                  <c:v>1.649</c:v>
                </c:pt>
                <c:pt idx="26">
                  <c:v>1.7270000000000001</c:v>
                </c:pt>
                <c:pt idx="27">
                  <c:v>1.786</c:v>
                </c:pt>
                <c:pt idx="28">
                  <c:v>1.849</c:v>
                </c:pt>
                <c:pt idx="29">
                  <c:v>1.909</c:v>
                </c:pt>
                <c:pt idx="30">
                  <c:v>1.972</c:v>
                </c:pt>
                <c:pt idx="31">
                  <c:v>2.0430000000000001</c:v>
                </c:pt>
                <c:pt idx="32">
                  <c:v>2.129</c:v>
                </c:pt>
                <c:pt idx="33">
                  <c:v>2.2000000000000002</c:v>
                </c:pt>
                <c:pt idx="34">
                  <c:v>2.2509999999999999</c:v>
                </c:pt>
                <c:pt idx="35">
                  <c:v>2.3210000000000002</c:v>
                </c:pt>
                <c:pt idx="36">
                  <c:v>2.3879999999999999</c:v>
                </c:pt>
                <c:pt idx="37">
                  <c:v>2.4630000000000001</c:v>
                </c:pt>
                <c:pt idx="38">
                  <c:v>2.52</c:v>
                </c:pt>
                <c:pt idx="39">
                  <c:v>2.5819999999999999</c:v>
                </c:pt>
                <c:pt idx="40">
                  <c:v>2.641</c:v>
                </c:pt>
                <c:pt idx="41">
                  <c:v>2.7080000000000002</c:v>
                </c:pt>
                <c:pt idx="42">
                  <c:v>2.7719999999999998</c:v>
                </c:pt>
                <c:pt idx="43">
                  <c:v>2.847</c:v>
                </c:pt>
                <c:pt idx="44">
                  <c:v>2.9079999999999999</c:v>
                </c:pt>
                <c:pt idx="45">
                  <c:v>2.968</c:v>
                </c:pt>
                <c:pt idx="46">
                  <c:v>3.0339999999999998</c:v>
                </c:pt>
                <c:pt idx="47">
                  <c:v>3.097</c:v>
                </c:pt>
                <c:pt idx="48">
                  <c:v>3.1739999999999999</c:v>
                </c:pt>
                <c:pt idx="49">
                  <c:v>3.2309999999999999</c:v>
                </c:pt>
                <c:pt idx="50">
                  <c:v>3.294</c:v>
                </c:pt>
                <c:pt idx="51">
                  <c:v>3.3740000000000001</c:v>
                </c:pt>
                <c:pt idx="52">
                  <c:v>3.4430000000000001</c:v>
                </c:pt>
                <c:pt idx="53">
                  <c:v>3.5209999999999999</c:v>
                </c:pt>
                <c:pt idx="54">
                  <c:v>3.5790000000000002</c:v>
                </c:pt>
                <c:pt idx="55">
                  <c:v>3.6379999999999999</c:v>
                </c:pt>
                <c:pt idx="56">
                  <c:v>3.6989999999999998</c:v>
                </c:pt>
                <c:pt idx="57">
                  <c:v>3.758</c:v>
                </c:pt>
                <c:pt idx="58">
                  <c:v>3.839</c:v>
                </c:pt>
                <c:pt idx="59">
                  <c:v>3.911</c:v>
                </c:pt>
                <c:pt idx="60">
                  <c:v>3.9849999999999999</c:v>
                </c:pt>
                <c:pt idx="61">
                  <c:v>4.0709999999999997</c:v>
                </c:pt>
                <c:pt idx="62">
                  <c:v>4.1449999999999996</c:v>
                </c:pt>
                <c:pt idx="63">
                  <c:v>4.2039999999999997</c:v>
                </c:pt>
                <c:pt idx="64">
                  <c:v>4.2619999999999996</c:v>
                </c:pt>
                <c:pt idx="65">
                  <c:v>4.3179999999999996</c:v>
                </c:pt>
                <c:pt idx="66">
                  <c:v>4.3789999999999996</c:v>
                </c:pt>
                <c:pt idx="67">
                  <c:v>4.4420000000000002</c:v>
                </c:pt>
                <c:pt idx="68">
                  <c:v>4.5090000000000003</c:v>
                </c:pt>
                <c:pt idx="69">
                  <c:v>4.5839999999999996</c:v>
                </c:pt>
                <c:pt idx="70">
                  <c:v>4.6509999999999998</c:v>
                </c:pt>
                <c:pt idx="71">
                  <c:v>4.71</c:v>
                </c:pt>
                <c:pt idx="72">
                  <c:v>4.7709999999999999</c:v>
                </c:pt>
                <c:pt idx="73">
                  <c:v>4.8319999999999999</c:v>
                </c:pt>
                <c:pt idx="74">
                  <c:v>4.8920000000000003</c:v>
                </c:pt>
                <c:pt idx="75">
                  <c:v>4.9560000000000004</c:v>
                </c:pt>
                <c:pt idx="76">
                  <c:v>5.024</c:v>
                </c:pt>
                <c:pt idx="77">
                  <c:v>5.0890000000000004</c:v>
                </c:pt>
                <c:pt idx="78">
                  <c:v>5.1589999999999998</c:v>
                </c:pt>
                <c:pt idx="79">
                  <c:v>5.2240000000000002</c:v>
                </c:pt>
                <c:pt idx="80">
                  <c:v>5.2839999999999998</c:v>
                </c:pt>
                <c:pt idx="81">
                  <c:v>5.351</c:v>
                </c:pt>
                <c:pt idx="82">
                  <c:v>5.423</c:v>
                </c:pt>
                <c:pt idx="83">
                  <c:v>5.49</c:v>
                </c:pt>
                <c:pt idx="84">
                  <c:v>5.5620000000000003</c:v>
                </c:pt>
                <c:pt idx="85">
                  <c:v>5.6269999999999998</c:v>
                </c:pt>
                <c:pt idx="86">
                  <c:v>5.6989999999999998</c:v>
                </c:pt>
                <c:pt idx="87">
                  <c:v>5.7530000000000001</c:v>
                </c:pt>
                <c:pt idx="88">
                  <c:v>5.8230000000000004</c:v>
                </c:pt>
                <c:pt idx="89">
                  <c:v>5.8860000000000001</c:v>
                </c:pt>
                <c:pt idx="90">
                  <c:v>5.9589999999999996</c:v>
                </c:pt>
                <c:pt idx="91">
                  <c:v>6.0289999999999999</c:v>
                </c:pt>
                <c:pt idx="92">
                  <c:v>6.0910000000000002</c:v>
                </c:pt>
                <c:pt idx="93">
                  <c:v>6.1689999999999996</c:v>
                </c:pt>
                <c:pt idx="94">
                  <c:v>6.2380000000000004</c:v>
                </c:pt>
                <c:pt idx="95">
                  <c:v>6.3070000000000004</c:v>
                </c:pt>
                <c:pt idx="96">
                  <c:v>6.383</c:v>
                </c:pt>
                <c:pt idx="97">
                  <c:v>6.4530000000000003</c:v>
                </c:pt>
                <c:pt idx="98">
                  <c:v>6.52</c:v>
                </c:pt>
                <c:pt idx="99">
                  <c:v>6.5810000000000004</c:v>
                </c:pt>
                <c:pt idx="100">
                  <c:v>6.6349999999999998</c:v>
                </c:pt>
                <c:pt idx="101">
                  <c:v>6.6989999999999998</c:v>
                </c:pt>
                <c:pt idx="102">
                  <c:v>6.7610000000000001</c:v>
                </c:pt>
                <c:pt idx="103">
                  <c:v>6.8259999999999996</c:v>
                </c:pt>
                <c:pt idx="104">
                  <c:v>6.883</c:v>
                </c:pt>
                <c:pt idx="105">
                  <c:v>6.9580000000000002</c:v>
                </c:pt>
                <c:pt idx="106">
                  <c:v>7.0179999999999998</c:v>
                </c:pt>
                <c:pt idx="107">
                  <c:v>7.0890000000000004</c:v>
                </c:pt>
                <c:pt idx="108">
                  <c:v>7.1689999999999996</c:v>
                </c:pt>
                <c:pt idx="109">
                  <c:v>7.2480000000000002</c:v>
                </c:pt>
                <c:pt idx="110">
                  <c:v>7.33</c:v>
                </c:pt>
                <c:pt idx="111">
                  <c:v>7.4029999999999996</c:v>
                </c:pt>
                <c:pt idx="112">
                  <c:v>7.4660000000000002</c:v>
                </c:pt>
                <c:pt idx="113">
                  <c:v>7.5270000000000001</c:v>
                </c:pt>
                <c:pt idx="114">
                  <c:v>7.5810000000000004</c:v>
                </c:pt>
                <c:pt idx="115">
                  <c:v>7.6349999999999998</c:v>
                </c:pt>
                <c:pt idx="116">
                  <c:v>7.7009999999999996</c:v>
                </c:pt>
                <c:pt idx="117">
                  <c:v>7.7619999999999996</c:v>
                </c:pt>
                <c:pt idx="118">
                  <c:v>7.8330000000000002</c:v>
                </c:pt>
                <c:pt idx="119">
                  <c:v>7.8979999999999997</c:v>
                </c:pt>
                <c:pt idx="120">
                  <c:v>7.9589999999999996</c:v>
                </c:pt>
                <c:pt idx="121">
                  <c:v>8.0129999999999999</c:v>
                </c:pt>
                <c:pt idx="122">
                  <c:v>8.0869999999999997</c:v>
                </c:pt>
                <c:pt idx="123">
                  <c:v>8.1389999999999993</c:v>
                </c:pt>
                <c:pt idx="124">
                  <c:v>8.2070000000000007</c:v>
                </c:pt>
                <c:pt idx="125">
                  <c:v>8.2729999999999997</c:v>
                </c:pt>
                <c:pt idx="126">
                  <c:v>8.3379999999999992</c:v>
                </c:pt>
                <c:pt idx="127">
                  <c:v>8.41</c:v>
                </c:pt>
                <c:pt idx="128">
                  <c:v>8.5009999999999994</c:v>
                </c:pt>
                <c:pt idx="129">
                  <c:v>8.5820000000000007</c:v>
                </c:pt>
                <c:pt idx="130">
                  <c:v>8.6449999999999996</c:v>
                </c:pt>
                <c:pt idx="131">
                  <c:v>8.7059999999999995</c:v>
                </c:pt>
                <c:pt idx="132">
                  <c:v>8.7579999999999991</c:v>
                </c:pt>
                <c:pt idx="133">
                  <c:v>8.82</c:v>
                </c:pt>
                <c:pt idx="134">
                  <c:v>8.8789999999999996</c:v>
                </c:pt>
                <c:pt idx="135">
                  <c:v>8.9410000000000007</c:v>
                </c:pt>
                <c:pt idx="136">
                  <c:v>9.0060000000000002</c:v>
                </c:pt>
                <c:pt idx="137">
                  <c:v>9.0879999999999992</c:v>
                </c:pt>
                <c:pt idx="138">
                  <c:v>9.1739999999999995</c:v>
                </c:pt>
                <c:pt idx="139">
                  <c:v>9.2490000000000006</c:v>
                </c:pt>
                <c:pt idx="140">
                  <c:v>9.3140000000000001</c:v>
                </c:pt>
                <c:pt idx="141">
                  <c:v>9.3800000000000008</c:v>
                </c:pt>
                <c:pt idx="142">
                  <c:v>9.4459999999999997</c:v>
                </c:pt>
                <c:pt idx="143">
                  <c:v>9.5120000000000005</c:v>
                </c:pt>
                <c:pt idx="144">
                  <c:v>9.5719999999999992</c:v>
                </c:pt>
                <c:pt idx="145">
                  <c:v>9.6170000000000009</c:v>
                </c:pt>
                <c:pt idx="146">
                  <c:v>9.6790000000000003</c:v>
                </c:pt>
                <c:pt idx="147">
                  <c:v>9.7349999999999994</c:v>
                </c:pt>
                <c:pt idx="148">
                  <c:v>9.8059999999999992</c:v>
                </c:pt>
                <c:pt idx="149">
                  <c:v>9.8699999999999992</c:v>
                </c:pt>
                <c:pt idx="150">
                  <c:v>9.9309999999999992</c:v>
                </c:pt>
                <c:pt idx="151">
                  <c:v>10.007999999999999</c:v>
                </c:pt>
                <c:pt idx="152">
                  <c:v>10.096</c:v>
                </c:pt>
                <c:pt idx="153">
                  <c:v>10.156000000000001</c:v>
                </c:pt>
                <c:pt idx="154">
                  <c:v>10.218999999999999</c:v>
                </c:pt>
                <c:pt idx="155">
                  <c:v>10.284000000000001</c:v>
                </c:pt>
                <c:pt idx="156">
                  <c:v>10.345000000000001</c:v>
                </c:pt>
                <c:pt idx="157">
                  <c:v>10.414999999999999</c:v>
                </c:pt>
                <c:pt idx="158">
                  <c:v>10.478</c:v>
                </c:pt>
                <c:pt idx="159">
                  <c:v>10.544</c:v>
                </c:pt>
                <c:pt idx="160">
                  <c:v>10.606</c:v>
                </c:pt>
                <c:pt idx="161">
                  <c:v>10.67</c:v>
                </c:pt>
                <c:pt idx="162">
                  <c:v>10.734</c:v>
                </c:pt>
                <c:pt idx="163">
                  <c:v>10.8</c:v>
                </c:pt>
                <c:pt idx="164">
                  <c:v>10.868</c:v>
                </c:pt>
                <c:pt idx="165">
                  <c:v>10.935</c:v>
                </c:pt>
                <c:pt idx="166">
                  <c:v>11</c:v>
                </c:pt>
                <c:pt idx="167">
                  <c:v>11.076000000000001</c:v>
                </c:pt>
                <c:pt idx="168">
                  <c:v>11.137</c:v>
                </c:pt>
                <c:pt idx="169">
                  <c:v>11.193</c:v>
                </c:pt>
                <c:pt idx="170">
                  <c:v>11.257999999999999</c:v>
                </c:pt>
                <c:pt idx="171">
                  <c:v>11.336</c:v>
                </c:pt>
                <c:pt idx="172">
                  <c:v>11.4</c:v>
                </c:pt>
                <c:pt idx="173">
                  <c:v>11.465</c:v>
                </c:pt>
                <c:pt idx="174">
                  <c:v>11.526999999999999</c:v>
                </c:pt>
                <c:pt idx="175">
                  <c:v>11.596</c:v>
                </c:pt>
                <c:pt idx="176">
                  <c:v>11.667999999999999</c:v>
                </c:pt>
                <c:pt idx="177">
                  <c:v>11.734</c:v>
                </c:pt>
                <c:pt idx="178">
                  <c:v>11.798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1-4B1E-9159-E871CF2B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1.0908999999999999E-2</c:v>
                </c:pt>
                <c:pt idx="2">
                  <c:v>-1.7242999999999998E-2</c:v>
                </c:pt>
                <c:pt idx="3">
                  <c:v>3.3596000000000008E-2</c:v>
                </c:pt>
                <c:pt idx="4">
                  <c:v>-2.6869999999999976E-3</c:v>
                </c:pt>
                <c:pt idx="5">
                  <c:v>-4.347000000000001E-3</c:v>
                </c:pt>
                <c:pt idx="6">
                  <c:v>1.7451000000000001E-2</c:v>
                </c:pt>
                <c:pt idx="7">
                  <c:v>-1.9515999999999999E-2</c:v>
                </c:pt>
                <c:pt idx="8">
                  <c:v>9.4059999999999994E-3</c:v>
                </c:pt>
                <c:pt idx="9">
                  <c:v>-2.1281999999999999E-2</c:v>
                </c:pt>
                <c:pt idx="10">
                  <c:v>-2.9054E-2</c:v>
                </c:pt>
                <c:pt idx="11">
                  <c:v>-3.9962000000000004E-2</c:v>
                </c:pt>
                <c:pt idx="12">
                  <c:v>-5.0178E-2</c:v>
                </c:pt>
                <c:pt idx="13">
                  <c:v>-7.0578000000000002E-2</c:v>
                </c:pt>
                <c:pt idx="14">
                  <c:v>-0.108318</c:v>
                </c:pt>
                <c:pt idx="15">
                  <c:v>-0.11432200000000001</c:v>
                </c:pt>
                <c:pt idx="16">
                  <c:v>-0.134773</c:v>
                </c:pt>
                <c:pt idx="17">
                  <c:v>-0.140818</c:v>
                </c:pt>
                <c:pt idx="18">
                  <c:v>-0.12226300000000001</c:v>
                </c:pt>
                <c:pt idx="19">
                  <c:v>-0.12553400000000001</c:v>
                </c:pt>
                <c:pt idx="20">
                  <c:v>-0.13809000000000002</c:v>
                </c:pt>
                <c:pt idx="21">
                  <c:v>-0.144426</c:v>
                </c:pt>
                <c:pt idx="22">
                  <c:v>-0.16047800000000001</c:v>
                </c:pt>
                <c:pt idx="23">
                  <c:v>-0.15493899999999999</c:v>
                </c:pt>
                <c:pt idx="24">
                  <c:v>-0.151779</c:v>
                </c:pt>
                <c:pt idx="25">
                  <c:v>-0.14499400000000001</c:v>
                </c:pt>
                <c:pt idx="26">
                  <c:v>-0.139399</c:v>
                </c:pt>
                <c:pt idx="27">
                  <c:v>-0.136185</c:v>
                </c:pt>
                <c:pt idx="28">
                  <c:v>-0.10815999999999999</c:v>
                </c:pt>
                <c:pt idx="29">
                  <c:v>-0.12087600000000001</c:v>
                </c:pt>
                <c:pt idx="30">
                  <c:v>-0.13194600000000001</c:v>
                </c:pt>
                <c:pt idx="31">
                  <c:v>-0.108529</c:v>
                </c:pt>
                <c:pt idx="32">
                  <c:v>-0.100782</c:v>
                </c:pt>
                <c:pt idx="33">
                  <c:v>-0.110496</c:v>
                </c:pt>
                <c:pt idx="34">
                  <c:v>-9.7576999999999997E-2</c:v>
                </c:pt>
                <c:pt idx="35">
                  <c:v>-8.2581000000000002E-2</c:v>
                </c:pt>
                <c:pt idx="36">
                  <c:v>-8.4659999999999999E-2</c:v>
                </c:pt>
                <c:pt idx="37">
                  <c:v>-8.4752999999999995E-2</c:v>
                </c:pt>
                <c:pt idx="38">
                  <c:v>-6.9788000000000003E-2</c:v>
                </c:pt>
                <c:pt idx="39">
                  <c:v>-7.5256000000000003E-2</c:v>
                </c:pt>
                <c:pt idx="40">
                  <c:v>-7.4465000000000003E-2</c:v>
                </c:pt>
                <c:pt idx="41">
                  <c:v>-7.9888000000000001E-2</c:v>
                </c:pt>
                <c:pt idx="42">
                  <c:v>-8.4118999999999999E-2</c:v>
                </c:pt>
                <c:pt idx="43">
                  <c:v>-7.9075000000000006E-2</c:v>
                </c:pt>
                <c:pt idx="44">
                  <c:v>-8.0867999999999995E-2</c:v>
                </c:pt>
                <c:pt idx="45">
                  <c:v>-7.8208E-2</c:v>
                </c:pt>
                <c:pt idx="46">
                  <c:v>-8.6847999999999995E-2</c:v>
                </c:pt>
                <c:pt idx="47">
                  <c:v>-0.100886</c:v>
                </c:pt>
                <c:pt idx="48">
                  <c:v>-0.11932</c:v>
                </c:pt>
                <c:pt idx="49">
                  <c:v>-0.12287000000000001</c:v>
                </c:pt>
                <c:pt idx="50">
                  <c:v>-0.13157099999999999</c:v>
                </c:pt>
                <c:pt idx="51">
                  <c:v>-0.13885399999999998</c:v>
                </c:pt>
                <c:pt idx="52">
                  <c:v>-0.130659</c:v>
                </c:pt>
                <c:pt idx="53">
                  <c:v>-0.14225599999999999</c:v>
                </c:pt>
                <c:pt idx="54">
                  <c:v>-0.14852899999999999</c:v>
                </c:pt>
                <c:pt idx="55">
                  <c:v>-0.15427399999999999</c:v>
                </c:pt>
                <c:pt idx="56">
                  <c:v>-0.14956200000000003</c:v>
                </c:pt>
                <c:pt idx="57">
                  <c:v>-0.14610800000000002</c:v>
                </c:pt>
                <c:pt idx="58">
                  <c:v>-0.13881499999999999</c:v>
                </c:pt>
                <c:pt idx="59">
                  <c:v>-0.136543</c:v>
                </c:pt>
                <c:pt idx="60">
                  <c:v>-0.151947</c:v>
                </c:pt>
                <c:pt idx="61">
                  <c:v>-0.12289799999999999</c:v>
                </c:pt>
                <c:pt idx="62">
                  <c:v>-0.124969</c:v>
                </c:pt>
                <c:pt idx="63">
                  <c:v>-0.11790600000000001</c:v>
                </c:pt>
                <c:pt idx="64">
                  <c:v>-8.6566000000000004E-2</c:v>
                </c:pt>
                <c:pt idx="65">
                  <c:v>-7.8884999999999997E-2</c:v>
                </c:pt>
                <c:pt idx="66">
                  <c:v>-5.8987999999999999E-2</c:v>
                </c:pt>
                <c:pt idx="67">
                  <c:v>-5.0185E-2</c:v>
                </c:pt>
                <c:pt idx="68">
                  <c:v>-2.6196999999999998E-2</c:v>
                </c:pt>
                <c:pt idx="69">
                  <c:v>-2.2619E-2</c:v>
                </c:pt>
                <c:pt idx="70">
                  <c:v>8.9969999999999998E-3</c:v>
                </c:pt>
                <c:pt idx="71">
                  <c:v>2.5939999999999998E-2</c:v>
                </c:pt>
                <c:pt idx="72">
                  <c:v>5.0178E-2</c:v>
                </c:pt>
                <c:pt idx="73">
                  <c:v>5.2930999999999999E-2</c:v>
                </c:pt>
                <c:pt idx="74">
                  <c:v>7.6340000000000005E-2</c:v>
                </c:pt>
                <c:pt idx="75">
                  <c:v>0.11075600000000001</c:v>
                </c:pt>
                <c:pt idx="76">
                  <c:v>0.13458699999999998</c:v>
                </c:pt>
                <c:pt idx="77">
                  <c:v>0.152221</c:v>
                </c:pt>
                <c:pt idx="78">
                  <c:v>0.18873599999999999</c:v>
                </c:pt>
                <c:pt idx="79">
                  <c:v>0.20186400000000002</c:v>
                </c:pt>
                <c:pt idx="80">
                  <c:v>0.23</c:v>
                </c:pt>
                <c:pt idx="81">
                  <c:v>0.23470400000000002</c:v>
                </c:pt>
                <c:pt idx="82">
                  <c:v>0.24380000000000002</c:v>
                </c:pt>
                <c:pt idx="83">
                  <c:v>0.24961200000000003</c:v>
                </c:pt>
                <c:pt idx="84">
                  <c:v>0.256741</c:v>
                </c:pt>
                <c:pt idx="85">
                  <c:v>0.255575</c:v>
                </c:pt>
                <c:pt idx="86">
                  <c:v>0.256969</c:v>
                </c:pt>
                <c:pt idx="87">
                  <c:v>0.23452800000000001</c:v>
                </c:pt>
                <c:pt idx="88">
                  <c:v>0.204906</c:v>
                </c:pt>
                <c:pt idx="89">
                  <c:v>0.19840100000000002</c:v>
                </c:pt>
                <c:pt idx="90">
                  <c:v>0.171263</c:v>
                </c:pt>
                <c:pt idx="91">
                  <c:v>0.167938</c:v>
                </c:pt>
                <c:pt idx="92">
                  <c:v>0.16144900000000001</c:v>
                </c:pt>
                <c:pt idx="93">
                  <c:v>0.12884800000000002</c:v>
                </c:pt>
                <c:pt idx="94">
                  <c:v>9.7108E-2</c:v>
                </c:pt>
                <c:pt idx="95">
                  <c:v>9.7580999999999987E-2</c:v>
                </c:pt>
                <c:pt idx="96">
                  <c:v>0.108456</c:v>
                </c:pt>
                <c:pt idx="97">
                  <c:v>7.6590999999999992E-2</c:v>
                </c:pt>
                <c:pt idx="98">
                  <c:v>5.2493999999999999E-2</c:v>
                </c:pt>
                <c:pt idx="99">
                  <c:v>6.6132999999999997E-2</c:v>
                </c:pt>
                <c:pt idx="100">
                  <c:v>5.1022000000000005E-2</c:v>
                </c:pt>
                <c:pt idx="101">
                  <c:v>4.4889999999999999E-2</c:v>
                </c:pt>
                <c:pt idx="102">
                  <c:v>4.6035E-2</c:v>
                </c:pt>
                <c:pt idx="103">
                  <c:v>6.0292000000000005E-2</c:v>
                </c:pt>
                <c:pt idx="104">
                  <c:v>7.2402000000000008E-2</c:v>
                </c:pt>
                <c:pt idx="105">
                  <c:v>4.5742000000000005E-2</c:v>
                </c:pt>
                <c:pt idx="106">
                  <c:v>0.10244800000000001</c:v>
                </c:pt>
                <c:pt idx="107">
                  <c:v>8.0345E-2</c:v>
                </c:pt>
                <c:pt idx="108">
                  <c:v>9.8995000000000014E-2</c:v>
                </c:pt>
                <c:pt idx="109">
                  <c:v>0.13345400000000002</c:v>
                </c:pt>
                <c:pt idx="110">
                  <c:v>0.12390100000000001</c:v>
                </c:pt>
                <c:pt idx="111">
                  <c:v>0.11913999999999998</c:v>
                </c:pt>
                <c:pt idx="112">
                  <c:v>0.15227299999999999</c:v>
                </c:pt>
                <c:pt idx="113">
                  <c:v>0.136208</c:v>
                </c:pt>
                <c:pt idx="114">
                  <c:v>0.168488</c:v>
                </c:pt>
                <c:pt idx="115">
                  <c:v>0.155641</c:v>
                </c:pt>
                <c:pt idx="116">
                  <c:v>0.20103700000000002</c:v>
                </c:pt>
                <c:pt idx="117">
                  <c:v>0.186781</c:v>
                </c:pt>
                <c:pt idx="118">
                  <c:v>0.163828</c:v>
                </c:pt>
                <c:pt idx="119">
                  <c:v>0.21774700000000002</c:v>
                </c:pt>
                <c:pt idx="120">
                  <c:v>0.21030099999999999</c:v>
                </c:pt>
                <c:pt idx="121">
                  <c:v>0.206345</c:v>
                </c:pt>
                <c:pt idx="122">
                  <c:v>0.21240799999999999</c:v>
                </c:pt>
                <c:pt idx="123">
                  <c:v>0.20728800000000003</c:v>
                </c:pt>
                <c:pt idx="124">
                  <c:v>0.20295099999999999</c:v>
                </c:pt>
                <c:pt idx="125">
                  <c:v>0.20041600000000001</c:v>
                </c:pt>
                <c:pt idx="126">
                  <c:v>0.15699399999999999</c:v>
                </c:pt>
                <c:pt idx="127">
                  <c:v>0.218303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0.1879999999946449</c:v>
                </c:pt>
                <c:pt idx="3">
                  <c:v>0.27899999999499414</c:v>
                </c:pt>
                <c:pt idx="4">
                  <c:v>0.37199999999575084</c:v>
                </c:pt>
                <c:pt idx="5">
                  <c:v>0.46499999999650754</c:v>
                </c:pt>
                <c:pt idx="6">
                  <c:v>0.55799999999726424</c:v>
                </c:pt>
                <c:pt idx="7">
                  <c:v>0.65199999999458669</c:v>
                </c:pt>
                <c:pt idx="8">
                  <c:v>0.74599999999918509</c:v>
                </c:pt>
                <c:pt idx="9">
                  <c:v>0.83899999999994179</c:v>
                </c:pt>
                <c:pt idx="10">
                  <c:v>0.93000000000029104</c:v>
                </c:pt>
                <c:pt idx="11">
                  <c:v>1.021999999997206</c:v>
                </c:pt>
                <c:pt idx="12">
                  <c:v>1.1149999999979627</c:v>
                </c:pt>
                <c:pt idx="13">
                  <c:v>1.2079999999987194</c:v>
                </c:pt>
                <c:pt idx="14">
                  <c:v>1.3009999999994761</c:v>
                </c:pt>
                <c:pt idx="15">
                  <c:v>1.3929999999963911</c:v>
                </c:pt>
                <c:pt idx="16">
                  <c:v>1.4859999999971478</c:v>
                </c:pt>
                <c:pt idx="17">
                  <c:v>1.5779999999940628</c:v>
                </c:pt>
                <c:pt idx="18">
                  <c:v>1.6709999999948195</c:v>
                </c:pt>
                <c:pt idx="19">
                  <c:v>1.7619999999951688</c:v>
                </c:pt>
                <c:pt idx="20">
                  <c:v>1.8580000000001746</c:v>
                </c:pt>
                <c:pt idx="21">
                  <c:v>1.9510000000009313</c:v>
                </c:pt>
                <c:pt idx="22">
                  <c:v>2.0429999999978463</c:v>
                </c:pt>
                <c:pt idx="23">
                  <c:v>2.135999999998603</c:v>
                </c:pt>
                <c:pt idx="24">
                  <c:v>2.227999999995518</c:v>
                </c:pt>
                <c:pt idx="25">
                  <c:v>2.3220000000001164</c:v>
                </c:pt>
                <c:pt idx="26">
                  <c:v>2.4130000000004657</c:v>
                </c:pt>
                <c:pt idx="27">
                  <c:v>2.5049999999973807</c:v>
                </c:pt>
                <c:pt idx="28">
                  <c:v>2.5989999999947031</c:v>
                </c:pt>
                <c:pt idx="29">
                  <c:v>2.6899999999950523</c:v>
                </c:pt>
                <c:pt idx="30">
                  <c:v>2.7849999999962165</c:v>
                </c:pt>
                <c:pt idx="31">
                  <c:v>2.8770000000004075</c:v>
                </c:pt>
                <c:pt idx="32">
                  <c:v>2.9689999999973224</c:v>
                </c:pt>
                <c:pt idx="33">
                  <c:v>3.0619999999980791</c:v>
                </c:pt>
                <c:pt idx="34">
                  <c:v>3.1559999999954016</c:v>
                </c:pt>
                <c:pt idx="35">
                  <c:v>3.2509999999965657</c:v>
                </c:pt>
                <c:pt idx="36">
                  <c:v>3.3430000000007567</c:v>
                </c:pt>
                <c:pt idx="37">
                  <c:v>3.4379999999946449</c:v>
                </c:pt>
                <c:pt idx="38">
                  <c:v>3.5289999999949941</c:v>
                </c:pt>
                <c:pt idx="39">
                  <c:v>3.6199999999953434</c:v>
                </c:pt>
                <c:pt idx="40">
                  <c:v>3.7119999999995343</c:v>
                </c:pt>
                <c:pt idx="41">
                  <c:v>3.8059999999968568</c:v>
                </c:pt>
                <c:pt idx="42">
                  <c:v>3.8999999999941792</c:v>
                </c:pt>
                <c:pt idx="43">
                  <c:v>3.9919999999983702</c:v>
                </c:pt>
                <c:pt idx="44">
                  <c:v>4.0859999999956926</c:v>
                </c:pt>
                <c:pt idx="45">
                  <c:v>4.1779999999998836</c:v>
                </c:pt>
                <c:pt idx="46">
                  <c:v>4.271999999997206</c:v>
                </c:pt>
                <c:pt idx="47">
                  <c:v>4.3659999999945285</c:v>
                </c:pt>
                <c:pt idx="48">
                  <c:v>4.4609999999956926</c:v>
                </c:pt>
                <c:pt idx="49">
                  <c:v>4.5519999999960419</c:v>
                </c:pt>
                <c:pt idx="50">
                  <c:v>4.6429999999963911</c:v>
                </c:pt>
                <c:pt idx="51">
                  <c:v>4.7359999999971478</c:v>
                </c:pt>
                <c:pt idx="52">
                  <c:v>4.8299999999944703</c:v>
                </c:pt>
                <c:pt idx="53">
                  <c:v>4.9219999999986612</c:v>
                </c:pt>
                <c:pt idx="54">
                  <c:v>5.0129999999990105</c:v>
                </c:pt>
                <c:pt idx="55">
                  <c:v>5.1049999999959255</c:v>
                </c:pt>
                <c:pt idx="56">
                  <c:v>5.1979999999966822</c:v>
                </c:pt>
                <c:pt idx="57">
                  <c:v>5.2909999999974389</c:v>
                </c:pt>
                <c:pt idx="58">
                  <c:v>5.3849999999947613</c:v>
                </c:pt>
                <c:pt idx="59">
                  <c:v>5.477999999995518</c:v>
                </c:pt>
                <c:pt idx="60">
                  <c:v>5.569999999999709</c:v>
                </c:pt>
                <c:pt idx="61">
                  <c:v>5.6639999999970314</c:v>
                </c:pt>
                <c:pt idx="62">
                  <c:v>5.7579999999943539</c:v>
                </c:pt>
                <c:pt idx="63">
                  <c:v>5.8519999999989523</c:v>
                </c:pt>
                <c:pt idx="64">
                  <c:v>5.944999999999709</c:v>
                </c:pt>
                <c:pt idx="65">
                  <c:v>6.0400000000008731</c:v>
                </c:pt>
                <c:pt idx="66">
                  <c:v>6.1319999999977881</c:v>
                </c:pt>
                <c:pt idx="67">
                  <c:v>6.2259999999951106</c:v>
                </c:pt>
                <c:pt idx="68">
                  <c:v>6.3189999999958673</c:v>
                </c:pt>
                <c:pt idx="69">
                  <c:v>6.411999999996624</c:v>
                </c:pt>
                <c:pt idx="70">
                  <c:v>6.5049999999973807</c:v>
                </c:pt>
                <c:pt idx="71">
                  <c:v>6.5979999999981374</c:v>
                </c:pt>
                <c:pt idx="72">
                  <c:v>6.6899999999950523</c:v>
                </c:pt>
                <c:pt idx="73">
                  <c:v>6.7819999999992433</c:v>
                </c:pt>
                <c:pt idx="74">
                  <c:v>6.8759999999965657</c:v>
                </c:pt>
                <c:pt idx="75">
                  <c:v>6.9680000000007567</c:v>
                </c:pt>
                <c:pt idx="76">
                  <c:v>7.0609999999942374</c:v>
                </c:pt>
                <c:pt idx="77">
                  <c:v>7.1549999999988358</c:v>
                </c:pt>
                <c:pt idx="78">
                  <c:v>7.2479999999995925</c:v>
                </c:pt>
                <c:pt idx="79">
                  <c:v>7.3410000000003492</c:v>
                </c:pt>
                <c:pt idx="80">
                  <c:v>7.4369999999980791</c:v>
                </c:pt>
                <c:pt idx="81">
                  <c:v>7.5289999999949941</c:v>
                </c:pt>
                <c:pt idx="82">
                  <c:v>7.6239999999961583</c:v>
                </c:pt>
                <c:pt idx="83">
                  <c:v>7.7189999999973224</c:v>
                </c:pt>
                <c:pt idx="84">
                  <c:v>7.8099999999976717</c:v>
                </c:pt>
                <c:pt idx="85">
                  <c:v>7.9029999999984284</c:v>
                </c:pt>
                <c:pt idx="86">
                  <c:v>7.9959999999991851</c:v>
                </c:pt>
                <c:pt idx="87">
                  <c:v>8.0879999999961001</c:v>
                </c:pt>
                <c:pt idx="88">
                  <c:v>8.1779999999998836</c:v>
                </c:pt>
                <c:pt idx="89">
                  <c:v>8.2730000000010477</c:v>
                </c:pt>
                <c:pt idx="90">
                  <c:v>8.363999999994121</c:v>
                </c:pt>
                <c:pt idx="91">
                  <c:v>8.4579999999987194</c:v>
                </c:pt>
                <c:pt idx="92">
                  <c:v>8.5499999999956344</c:v>
                </c:pt>
                <c:pt idx="93">
                  <c:v>8.6440000000002328</c:v>
                </c:pt>
                <c:pt idx="94">
                  <c:v>8.7370000000009895</c:v>
                </c:pt>
                <c:pt idx="95">
                  <c:v>8.830999999998312</c:v>
                </c:pt>
                <c:pt idx="96">
                  <c:v>8.9249999999956344</c:v>
                </c:pt>
                <c:pt idx="97">
                  <c:v>9.0179999999963911</c:v>
                </c:pt>
                <c:pt idx="98">
                  <c:v>9.1100000000005821</c:v>
                </c:pt>
                <c:pt idx="99">
                  <c:v>9.2039999999979045</c:v>
                </c:pt>
                <c:pt idx="100">
                  <c:v>9.2969999999986612</c:v>
                </c:pt>
                <c:pt idx="101">
                  <c:v>9.3909999999959837</c:v>
                </c:pt>
                <c:pt idx="102">
                  <c:v>9.4839999999967404</c:v>
                </c:pt>
                <c:pt idx="103">
                  <c:v>9.5779999999940628</c:v>
                </c:pt>
                <c:pt idx="104">
                  <c:v>9.6719999999986612</c:v>
                </c:pt>
                <c:pt idx="105">
                  <c:v>9.7639999999955762</c:v>
                </c:pt>
                <c:pt idx="106">
                  <c:v>9.8580000000001746</c:v>
                </c:pt>
                <c:pt idx="107">
                  <c:v>9.9499999999970896</c:v>
                </c:pt>
                <c:pt idx="108">
                  <c:v>10.041999999994005</c:v>
                </c:pt>
                <c:pt idx="109">
                  <c:v>10.134999999994761</c:v>
                </c:pt>
                <c:pt idx="110">
                  <c:v>10.227999999995518</c:v>
                </c:pt>
                <c:pt idx="111">
                  <c:v>10.322999999996682</c:v>
                </c:pt>
                <c:pt idx="112">
                  <c:v>10.415999999997439</c:v>
                </c:pt>
                <c:pt idx="113">
                  <c:v>10.508999999998196</c:v>
                </c:pt>
                <c:pt idx="114">
                  <c:v>10.601999999998952</c:v>
                </c:pt>
                <c:pt idx="115">
                  <c:v>10.694999999999709</c:v>
                </c:pt>
                <c:pt idx="116">
                  <c:v>10.788000000000466</c:v>
                </c:pt>
                <c:pt idx="117">
                  <c:v>10.881999999997788</c:v>
                </c:pt>
                <c:pt idx="118">
                  <c:v>10.976999999998952</c:v>
                </c:pt>
                <c:pt idx="119">
                  <c:v>11.069999999999709</c:v>
                </c:pt>
                <c:pt idx="120">
                  <c:v>11.163000000000466</c:v>
                </c:pt>
                <c:pt idx="121">
                  <c:v>11.256999999997788</c:v>
                </c:pt>
                <c:pt idx="122">
                  <c:v>11.349999999998545</c:v>
                </c:pt>
                <c:pt idx="123">
                  <c:v>11.44199999999546</c:v>
                </c:pt>
                <c:pt idx="124">
                  <c:v>11.534999999996217</c:v>
                </c:pt>
                <c:pt idx="125">
                  <c:v>11.629000000000815</c:v>
                </c:pt>
                <c:pt idx="126">
                  <c:v>11.720000000001164</c:v>
                </c:pt>
                <c:pt idx="127">
                  <c:v>11.813999999998487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1-4B1E-9159-E871CF2B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[1]Daichi2!$N$4:$N$150</c:f>
              <c:numCache>
                <c:formatCode>General</c:formatCode>
                <c:ptCount val="147"/>
                <c:pt idx="0">
                  <c:v>0</c:v>
                </c:pt>
                <c:pt idx="1">
                  <c:v>1.0908999999999999E-2</c:v>
                </c:pt>
                <c:pt idx="2">
                  <c:v>-1.7242999999999998E-2</c:v>
                </c:pt>
                <c:pt idx="3">
                  <c:v>3.3596000000000008E-2</c:v>
                </c:pt>
                <c:pt idx="4">
                  <c:v>-2.6869999999999976E-3</c:v>
                </c:pt>
                <c:pt idx="5">
                  <c:v>-4.347000000000001E-3</c:v>
                </c:pt>
                <c:pt idx="6">
                  <c:v>1.7451000000000001E-2</c:v>
                </c:pt>
                <c:pt idx="7">
                  <c:v>-1.9515999999999999E-2</c:v>
                </c:pt>
                <c:pt idx="8">
                  <c:v>9.4059999999999994E-3</c:v>
                </c:pt>
                <c:pt idx="9">
                  <c:v>-2.1281999999999999E-2</c:v>
                </c:pt>
                <c:pt idx="10">
                  <c:v>-2.9054E-2</c:v>
                </c:pt>
                <c:pt idx="11">
                  <c:v>-3.9962000000000004E-2</c:v>
                </c:pt>
                <c:pt idx="12">
                  <c:v>-5.0178E-2</c:v>
                </c:pt>
                <c:pt idx="13">
                  <c:v>-7.0578000000000002E-2</c:v>
                </c:pt>
                <c:pt idx="14">
                  <c:v>-0.108318</c:v>
                </c:pt>
                <c:pt idx="15">
                  <c:v>-0.11432200000000001</c:v>
                </c:pt>
                <c:pt idx="16">
                  <c:v>-0.134773</c:v>
                </c:pt>
                <c:pt idx="17">
                  <c:v>-0.140818</c:v>
                </c:pt>
                <c:pt idx="18">
                  <c:v>-0.12226300000000001</c:v>
                </c:pt>
                <c:pt idx="19">
                  <c:v>-0.12553400000000001</c:v>
                </c:pt>
                <c:pt idx="20">
                  <c:v>-0.13809000000000002</c:v>
                </c:pt>
                <c:pt idx="21">
                  <c:v>-0.144426</c:v>
                </c:pt>
                <c:pt idx="22">
                  <c:v>-0.16047800000000001</c:v>
                </c:pt>
                <c:pt idx="23">
                  <c:v>-0.15493899999999999</c:v>
                </c:pt>
                <c:pt idx="24">
                  <c:v>-0.151779</c:v>
                </c:pt>
                <c:pt idx="25">
                  <c:v>-0.14499400000000001</c:v>
                </c:pt>
                <c:pt idx="26">
                  <c:v>-0.139399</c:v>
                </c:pt>
                <c:pt idx="27">
                  <c:v>-0.136185</c:v>
                </c:pt>
                <c:pt idx="28">
                  <c:v>-0.10815999999999999</c:v>
                </c:pt>
                <c:pt idx="29">
                  <c:v>-0.12087600000000001</c:v>
                </c:pt>
                <c:pt idx="30">
                  <c:v>-0.13194600000000001</c:v>
                </c:pt>
                <c:pt idx="31">
                  <c:v>-0.108529</c:v>
                </c:pt>
                <c:pt idx="32">
                  <c:v>-0.100782</c:v>
                </c:pt>
                <c:pt idx="33">
                  <c:v>-0.110496</c:v>
                </c:pt>
                <c:pt idx="34">
                  <c:v>-9.7576999999999997E-2</c:v>
                </c:pt>
                <c:pt idx="35">
                  <c:v>-8.2581000000000002E-2</c:v>
                </c:pt>
                <c:pt idx="36">
                  <c:v>-8.4659999999999999E-2</c:v>
                </c:pt>
                <c:pt idx="37">
                  <c:v>-8.4752999999999995E-2</c:v>
                </c:pt>
                <c:pt idx="38">
                  <c:v>-6.9788000000000003E-2</c:v>
                </c:pt>
                <c:pt idx="39">
                  <c:v>-7.5256000000000003E-2</c:v>
                </c:pt>
                <c:pt idx="40">
                  <c:v>-7.4465000000000003E-2</c:v>
                </c:pt>
                <c:pt idx="41">
                  <c:v>-7.9888000000000001E-2</c:v>
                </c:pt>
                <c:pt idx="42">
                  <c:v>-8.4118999999999999E-2</c:v>
                </c:pt>
                <c:pt idx="43">
                  <c:v>-7.9075000000000006E-2</c:v>
                </c:pt>
                <c:pt idx="44">
                  <c:v>-8.0867999999999995E-2</c:v>
                </c:pt>
                <c:pt idx="45">
                  <c:v>-7.8208E-2</c:v>
                </c:pt>
                <c:pt idx="46">
                  <c:v>-8.6847999999999995E-2</c:v>
                </c:pt>
                <c:pt idx="47">
                  <c:v>-0.100886</c:v>
                </c:pt>
                <c:pt idx="48">
                  <c:v>-0.11932</c:v>
                </c:pt>
                <c:pt idx="49">
                  <c:v>-0.12287000000000001</c:v>
                </c:pt>
                <c:pt idx="50">
                  <c:v>-0.13157099999999999</c:v>
                </c:pt>
                <c:pt idx="51">
                  <c:v>-0.13885399999999998</c:v>
                </c:pt>
                <c:pt idx="52">
                  <c:v>-0.130659</c:v>
                </c:pt>
                <c:pt idx="53">
                  <c:v>-0.14225599999999999</c:v>
                </c:pt>
                <c:pt idx="54">
                  <c:v>-0.14852899999999999</c:v>
                </c:pt>
                <c:pt idx="55">
                  <c:v>-0.15427399999999999</c:v>
                </c:pt>
                <c:pt idx="56">
                  <c:v>-0.14956200000000003</c:v>
                </c:pt>
                <c:pt idx="57">
                  <c:v>-0.14610800000000002</c:v>
                </c:pt>
                <c:pt idx="58">
                  <c:v>-0.13881499999999999</c:v>
                </c:pt>
                <c:pt idx="59">
                  <c:v>-0.136543</c:v>
                </c:pt>
                <c:pt idx="60">
                  <c:v>-0.151947</c:v>
                </c:pt>
                <c:pt idx="61">
                  <c:v>-0.12289799999999999</c:v>
                </c:pt>
                <c:pt idx="62">
                  <c:v>-0.124969</c:v>
                </c:pt>
                <c:pt idx="63">
                  <c:v>-0.11790600000000001</c:v>
                </c:pt>
                <c:pt idx="64">
                  <c:v>-8.6566000000000004E-2</c:v>
                </c:pt>
                <c:pt idx="65">
                  <c:v>-7.8884999999999997E-2</c:v>
                </c:pt>
                <c:pt idx="66">
                  <c:v>-5.8987999999999999E-2</c:v>
                </c:pt>
                <c:pt idx="67">
                  <c:v>-5.0185E-2</c:v>
                </c:pt>
                <c:pt idx="68">
                  <c:v>-2.6196999999999998E-2</c:v>
                </c:pt>
                <c:pt idx="69">
                  <c:v>-2.2619E-2</c:v>
                </c:pt>
                <c:pt idx="70">
                  <c:v>8.9969999999999998E-3</c:v>
                </c:pt>
                <c:pt idx="71">
                  <c:v>2.5939999999999998E-2</c:v>
                </c:pt>
                <c:pt idx="72">
                  <c:v>5.0178E-2</c:v>
                </c:pt>
                <c:pt idx="73">
                  <c:v>5.2930999999999999E-2</c:v>
                </c:pt>
                <c:pt idx="74">
                  <c:v>7.6340000000000005E-2</c:v>
                </c:pt>
                <c:pt idx="75">
                  <c:v>0.11075600000000001</c:v>
                </c:pt>
                <c:pt idx="76">
                  <c:v>0.13458699999999998</c:v>
                </c:pt>
                <c:pt idx="77">
                  <c:v>0.152221</c:v>
                </c:pt>
                <c:pt idx="78">
                  <c:v>0.18873599999999999</c:v>
                </c:pt>
                <c:pt idx="79">
                  <c:v>0.20186400000000002</c:v>
                </c:pt>
                <c:pt idx="80">
                  <c:v>0.23</c:v>
                </c:pt>
                <c:pt idx="81">
                  <c:v>0.23470400000000002</c:v>
                </c:pt>
                <c:pt idx="82">
                  <c:v>0.24380000000000002</c:v>
                </c:pt>
                <c:pt idx="83">
                  <c:v>0.24961200000000003</c:v>
                </c:pt>
                <c:pt idx="84">
                  <c:v>0.256741</c:v>
                </c:pt>
                <c:pt idx="85">
                  <c:v>0.255575</c:v>
                </c:pt>
                <c:pt idx="86">
                  <c:v>0.256969</c:v>
                </c:pt>
                <c:pt idx="87">
                  <c:v>0.23452800000000001</c:v>
                </c:pt>
                <c:pt idx="88">
                  <c:v>0.204906</c:v>
                </c:pt>
                <c:pt idx="89">
                  <c:v>0.19840100000000002</c:v>
                </c:pt>
                <c:pt idx="90">
                  <c:v>0.171263</c:v>
                </c:pt>
                <c:pt idx="91">
                  <c:v>0.167938</c:v>
                </c:pt>
                <c:pt idx="92">
                  <c:v>0.16144900000000001</c:v>
                </c:pt>
                <c:pt idx="93">
                  <c:v>0.12884800000000002</c:v>
                </c:pt>
                <c:pt idx="94">
                  <c:v>9.7108E-2</c:v>
                </c:pt>
                <c:pt idx="95">
                  <c:v>9.7580999999999987E-2</c:v>
                </c:pt>
                <c:pt idx="96">
                  <c:v>0.108456</c:v>
                </c:pt>
                <c:pt idx="97">
                  <c:v>7.6590999999999992E-2</c:v>
                </c:pt>
                <c:pt idx="98">
                  <c:v>5.2493999999999999E-2</c:v>
                </c:pt>
                <c:pt idx="99">
                  <c:v>6.6132999999999997E-2</c:v>
                </c:pt>
                <c:pt idx="100">
                  <c:v>5.1022000000000005E-2</c:v>
                </c:pt>
                <c:pt idx="101">
                  <c:v>4.4889999999999999E-2</c:v>
                </c:pt>
                <c:pt idx="102">
                  <c:v>4.6035E-2</c:v>
                </c:pt>
                <c:pt idx="103">
                  <c:v>6.0292000000000005E-2</c:v>
                </c:pt>
                <c:pt idx="104">
                  <c:v>7.2402000000000008E-2</c:v>
                </c:pt>
                <c:pt idx="105">
                  <c:v>4.5742000000000005E-2</c:v>
                </c:pt>
                <c:pt idx="106">
                  <c:v>0.10244800000000001</c:v>
                </c:pt>
                <c:pt idx="107">
                  <c:v>8.0345E-2</c:v>
                </c:pt>
                <c:pt idx="108">
                  <c:v>9.8995000000000014E-2</c:v>
                </c:pt>
                <c:pt idx="109">
                  <c:v>0.13345400000000002</c:v>
                </c:pt>
                <c:pt idx="110">
                  <c:v>0.12390100000000001</c:v>
                </c:pt>
                <c:pt idx="111">
                  <c:v>0.11913999999999998</c:v>
                </c:pt>
                <c:pt idx="112">
                  <c:v>0.15227299999999999</c:v>
                </c:pt>
                <c:pt idx="113">
                  <c:v>0.136208</c:v>
                </c:pt>
                <c:pt idx="114">
                  <c:v>0.168488</c:v>
                </c:pt>
                <c:pt idx="115">
                  <c:v>0.155641</c:v>
                </c:pt>
                <c:pt idx="116">
                  <c:v>0.20103700000000002</c:v>
                </c:pt>
                <c:pt idx="117">
                  <c:v>0.186781</c:v>
                </c:pt>
                <c:pt idx="118">
                  <c:v>0.163828</c:v>
                </c:pt>
                <c:pt idx="119">
                  <c:v>0.21774700000000002</c:v>
                </c:pt>
                <c:pt idx="120">
                  <c:v>0.21030099999999999</c:v>
                </c:pt>
                <c:pt idx="121">
                  <c:v>0.206345</c:v>
                </c:pt>
                <c:pt idx="122">
                  <c:v>0.21240799999999999</c:v>
                </c:pt>
                <c:pt idx="123">
                  <c:v>0.20728800000000003</c:v>
                </c:pt>
                <c:pt idx="124">
                  <c:v>0.20295099999999999</c:v>
                </c:pt>
                <c:pt idx="125">
                  <c:v>0.20041600000000001</c:v>
                </c:pt>
                <c:pt idx="126">
                  <c:v>0.15699399999999999</c:v>
                </c:pt>
                <c:pt idx="127">
                  <c:v>0.218303</c:v>
                </c:pt>
                <c:pt idx="128">
                  <c:v>0.17444000000000001</c:v>
                </c:pt>
                <c:pt idx="129">
                  <c:v>0.19048900000000002</c:v>
                </c:pt>
                <c:pt idx="130">
                  <c:v>0.13472999999999999</c:v>
                </c:pt>
                <c:pt idx="131">
                  <c:v>0.160857</c:v>
                </c:pt>
                <c:pt idx="132">
                  <c:v>0.167689</c:v>
                </c:pt>
                <c:pt idx="133">
                  <c:v>0.12328</c:v>
                </c:pt>
                <c:pt idx="134">
                  <c:v>0.15231500000000001</c:v>
                </c:pt>
                <c:pt idx="135">
                  <c:v>0.10612200000000002</c:v>
                </c:pt>
                <c:pt idx="136">
                  <c:v>6.6713999999999996E-2</c:v>
                </c:pt>
                <c:pt idx="137">
                  <c:v>8.6937E-2</c:v>
                </c:pt>
                <c:pt idx="138">
                  <c:v>4.8373999999999993E-2</c:v>
                </c:pt>
                <c:pt idx="139">
                  <c:v>6.3302000000000011E-2</c:v>
                </c:pt>
                <c:pt idx="140">
                  <c:v>-2.9106000000000003E-2</c:v>
                </c:pt>
                <c:pt idx="141">
                  <c:v>-2.6999999999999605E-4</c:v>
                </c:pt>
                <c:pt idx="142">
                  <c:v>-2.264E-2</c:v>
                </c:pt>
                <c:pt idx="143">
                  <c:v>-6.5542000000000003E-2</c:v>
                </c:pt>
                <c:pt idx="144">
                  <c:v>-3.1929999999999979E-3</c:v>
                </c:pt>
                <c:pt idx="145">
                  <c:v>-3.3432000000000003E-2</c:v>
                </c:pt>
                <c:pt idx="146">
                  <c:v>-8.758500000000001E-2</c:v>
                </c:pt>
              </c:numCache>
            </c:numRef>
          </c:xVal>
          <c:yVal>
            <c:numRef>
              <c:f>[1]Daichi2!$O$4:$O$150</c:f>
              <c:numCache>
                <c:formatCode>General</c:formatCode>
                <c:ptCount val="147"/>
                <c:pt idx="0">
                  <c:v>0</c:v>
                </c:pt>
                <c:pt idx="1">
                  <c:v>0.10961099999999988</c:v>
                </c:pt>
                <c:pt idx="2">
                  <c:v>0.35854599999999981</c:v>
                </c:pt>
                <c:pt idx="3">
                  <c:v>0.41901200000000016</c:v>
                </c:pt>
                <c:pt idx="4">
                  <c:v>0.65007599999999999</c:v>
                </c:pt>
                <c:pt idx="5">
                  <c:v>0.73771200000000003</c:v>
                </c:pt>
                <c:pt idx="6">
                  <c:v>0.93885300000000005</c:v>
                </c:pt>
                <c:pt idx="7">
                  <c:v>1.0704910000000001</c:v>
                </c:pt>
                <c:pt idx="8">
                  <c:v>1.2719899999999997</c:v>
                </c:pt>
                <c:pt idx="9">
                  <c:v>1.4053449999999998</c:v>
                </c:pt>
                <c:pt idx="10">
                  <c:v>1.6417779999999997</c:v>
                </c:pt>
                <c:pt idx="11">
                  <c:v>1.7900749999999999</c:v>
                </c:pt>
                <c:pt idx="12">
                  <c:v>2.0140870000000004</c:v>
                </c:pt>
                <c:pt idx="13">
                  <c:v>2.1470180000000001</c:v>
                </c:pt>
                <c:pt idx="14">
                  <c:v>2.4102060000000001</c:v>
                </c:pt>
                <c:pt idx="15">
                  <c:v>2.5509939999999998</c:v>
                </c:pt>
                <c:pt idx="16">
                  <c:v>2.8185439999999997</c:v>
                </c:pt>
                <c:pt idx="17">
                  <c:v>2.9531000000000005</c:v>
                </c:pt>
                <c:pt idx="18">
                  <c:v>3.1751530000000003</c:v>
                </c:pt>
                <c:pt idx="19">
                  <c:v>3.3069129999999998</c:v>
                </c:pt>
                <c:pt idx="20">
                  <c:v>3.5599889999999998</c:v>
                </c:pt>
                <c:pt idx="21">
                  <c:v>3.6839499999999998</c:v>
                </c:pt>
                <c:pt idx="22">
                  <c:v>3.9867470000000003</c:v>
                </c:pt>
                <c:pt idx="23">
                  <c:v>4.1142439999999993</c:v>
                </c:pt>
                <c:pt idx="24">
                  <c:v>4.3582209999999995</c:v>
                </c:pt>
                <c:pt idx="25">
                  <c:v>4.4815930000000002</c:v>
                </c:pt>
                <c:pt idx="26">
                  <c:v>4.7179589999999996</c:v>
                </c:pt>
                <c:pt idx="27">
                  <c:v>4.8342070000000001</c:v>
                </c:pt>
                <c:pt idx="28">
                  <c:v>5.0765969999999996</c:v>
                </c:pt>
                <c:pt idx="29">
                  <c:v>5.2328339999999995</c:v>
                </c:pt>
                <c:pt idx="30">
                  <c:v>5.4945180000000002</c:v>
                </c:pt>
                <c:pt idx="31">
                  <c:v>5.6137329999999999</c:v>
                </c:pt>
                <c:pt idx="32">
                  <c:v>5.8764669999999999</c:v>
                </c:pt>
                <c:pt idx="33">
                  <c:v>6.073283</c:v>
                </c:pt>
                <c:pt idx="34">
                  <c:v>6.3274100000000004</c:v>
                </c:pt>
                <c:pt idx="35">
                  <c:v>6.4322309999999998</c:v>
                </c:pt>
                <c:pt idx="36">
                  <c:v>6.7178570000000004</c:v>
                </c:pt>
                <c:pt idx="37">
                  <c:v>6.8584959999999997</c:v>
                </c:pt>
                <c:pt idx="38">
                  <c:v>7.0956970000000004</c:v>
                </c:pt>
                <c:pt idx="39">
                  <c:v>7.2297399999999996</c:v>
                </c:pt>
                <c:pt idx="40">
                  <c:v>7.4984200000000003</c:v>
                </c:pt>
                <c:pt idx="41">
                  <c:v>7.6724370000000004</c:v>
                </c:pt>
                <c:pt idx="42">
                  <c:v>7.931093999999999</c:v>
                </c:pt>
                <c:pt idx="43">
                  <c:v>8.061065000000001</c:v>
                </c:pt>
                <c:pt idx="44">
                  <c:v>8.3140619999999998</c:v>
                </c:pt>
                <c:pt idx="45">
                  <c:v>8.4402039999999996</c:v>
                </c:pt>
                <c:pt idx="46">
                  <c:v>8.6860169999999997</c:v>
                </c:pt>
                <c:pt idx="47">
                  <c:v>8.8466579999999997</c:v>
                </c:pt>
                <c:pt idx="48">
                  <c:v>9.1673559999999998</c:v>
                </c:pt>
                <c:pt idx="49">
                  <c:v>9.2473189999999992</c:v>
                </c:pt>
                <c:pt idx="50">
                  <c:v>9.526033</c:v>
                </c:pt>
                <c:pt idx="51">
                  <c:v>9.6443529999999988</c:v>
                </c:pt>
                <c:pt idx="52">
                  <c:v>9.8828709999999997</c:v>
                </c:pt>
                <c:pt idx="53">
                  <c:v>10.039341</c:v>
                </c:pt>
                <c:pt idx="54">
                  <c:v>10.274582000000001</c:v>
                </c:pt>
                <c:pt idx="55">
                  <c:v>10.431124000000001</c:v>
                </c:pt>
                <c:pt idx="56">
                  <c:v>10.744205000000001</c:v>
                </c:pt>
                <c:pt idx="57">
                  <c:v>10.900458</c:v>
                </c:pt>
                <c:pt idx="58">
                  <c:v>11.134665000000002</c:v>
                </c:pt>
                <c:pt idx="59">
                  <c:v>11.290904000000001</c:v>
                </c:pt>
                <c:pt idx="60">
                  <c:v>11.527034</c:v>
                </c:pt>
                <c:pt idx="61">
                  <c:v>11.681799999999999</c:v>
                </c:pt>
                <c:pt idx="62">
                  <c:v>11.918393</c:v>
                </c:pt>
                <c:pt idx="63">
                  <c:v>12.075891</c:v>
                </c:pt>
                <c:pt idx="64">
                  <c:v>12.389397000000001</c:v>
                </c:pt>
                <c:pt idx="65">
                  <c:v>12.508100000000001</c:v>
                </c:pt>
                <c:pt idx="66">
                  <c:v>12.786263999999999</c:v>
                </c:pt>
                <c:pt idx="67">
                  <c:v>12.946783</c:v>
                </c:pt>
                <c:pt idx="68">
                  <c:v>13.186894000000001</c:v>
                </c:pt>
                <c:pt idx="69">
                  <c:v>13.35155</c:v>
                </c:pt>
                <c:pt idx="70">
                  <c:v>13.677661000000001</c:v>
                </c:pt>
                <c:pt idx="71">
                  <c:v>13.799477000000001</c:v>
                </c:pt>
                <c:pt idx="72">
                  <c:v>14.048691000000002</c:v>
                </c:pt>
                <c:pt idx="73">
                  <c:v>14.178134999999999</c:v>
                </c:pt>
                <c:pt idx="74">
                  <c:v>14.433439999999999</c:v>
                </c:pt>
                <c:pt idx="75">
                  <c:v>14.597871999999999</c:v>
                </c:pt>
                <c:pt idx="76">
                  <c:v>14.859783</c:v>
                </c:pt>
                <c:pt idx="77">
                  <c:v>14.989908</c:v>
                </c:pt>
                <c:pt idx="78">
                  <c:v>15.300678</c:v>
                </c:pt>
                <c:pt idx="79">
                  <c:v>15.437448</c:v>
                </c:pt>
                <c:pt idx="80">
                  <c:v>15.714913000000001</c:v>
                </c:pt>
                <c:pt idx="81">
                  <c:v>15.861580999999999</c:v>
                </c:pt>
                <c:pt idx="82">
                  <c:v>16.161615000000001</c:v>
                </c:pt>
                <c:pt idx="83">
                  <c:v>16.314397</c:v>
                </c:pt>
                <c:pt idx="84">
                  <c:v>16.630208</c:v>
                </c:pt>
                <c:pt idx="85">
                  <c:v>16.740302</c:v>
                </c:pt>
                <c:pt idx="86">
                  <c:v>17.018438999999997</c:v>
                </c:pt>
                <c:pt idx="87">
                  <c:v>17.149075</c:v>
                </c:pt>
                <c:pt idx="88">
                  <c:v>17.404932000000002</c:v>
                </c:pt>
                <c:pt idx="89">
                  <c:v>17.529362000000003</c:v>
                </c:pt>
                <c:pt idx="90">
                  <c:v>17.795150000000003</c:v>
                </c:pt>
                <c:pt idx="91">
                  <c:v>17.922819</c:v>
                </c:pt>
                <c:pt idx="92">
                  <c:v>18.183658999999999</c:v>
                </c:pt>
                <c:pt idx="93">
                  <c:v>18.342473000000002</c:v>
                </c:pt>
                <c:pt idx="94">
                  <c:v>18.571002</c:v>
                </c:pt>
                <c:pt idx="95">
                  <c:v>18.707318000000001</c:v>
                </c:pt>
                <c:pt idx="96">
                  <c:v>18.977271000000002</c:v>
                </c:pt>
                <c:pt idx="97">
                  <c:v>19.078589000000001</c:v>
                </c:pt>
                <c:pt idx="98">
                  <c:v>19.320413000000002</c:v>
                </c:pt>
                <c:pt idx="99">
                  <c:v>19.45609</c:v>
                </c:pt>
                <c:pt idx="100">
                  <c:v>19.699523000000003</c:v>
                </c:pt>
                <c:pt idx="101">
                  <c:v>19.861561000000002</c:v>
                </c:pt>
                <c:pt idx="102">
                  <c:v>20.099491999999998</c:v>
                </c:pt>
                <c:pt idx="103">
                  <c:v>20.247378000000001</c:v>
                </c:pt>
                <c:pt idx="104">
                  <c:v>20.484043000000003</c:v>
                </c:pt>
                <c:pt idx="105">
                  <c:v>20.598625999999999</c:v>
                </c:pt>
                <c:pt idx="106">
                  <c:v>20.88214</c:v>
                </c:pt>
                <c:pt idx="107">
                  <c:v>20.996677999999999</c:v>
                </c:pt>
                <c:pt idx="108">
                  <c:v>21.247125</c:v>
                </c:pt>
                <c:pt idx="109">
                  <c:v>21.391456999999999</c:v>
                </c:pt>
                <c:pt idx="110">
                  <c:v>21.689062000000003</c:v>
                </c:pt>
                <c:pt idx="111">
                  <c:v>21.792612000000002</c:v>
                </c:pt>
                <c:pt idx="112">
                  <c:v>22.048635999999998</c:v>
                </c:pt>
                <c:pt idx="113">
                  <c:v>22.171149000000003</c:v>
                </c:pt>
                <c:pt idx="114">
                  <c:v>22.440062999999999</c:v>
                </c:pt>
                <c:pt idx="115">
                  <c:v>22.563615000000002</c:v>
                </c:pt>
                <c:pt idx="116">
                  <c:v>22.826990000000002</c:v>
                </c:pt>
                <c:pt idx="117">
                  <c:v>22.958025000000003</c:v>
                </c:pt>
                <c:pt idx="118">
                  <c:v>23.217164</c:v>
                </c:pt>
                <c:pt idx="119">
                  <c:v>23.371234000000001</c:v>
                </c:pt>
                <c:pt idx="120">
                  <c:v>23.619461999999999</c:v>
                </c:pt>
                <c:pt idx="121">
                  <c:v>23.746423</c:v>
                </c:pt>
                <c:pt idx="122">
                  <c:v>23.984115000000003</c:v>
                </c:pt>
                <c:pt idx="123">
                  <c:v>24.117862000000002</c:v>
                </c:pt>
                <c:pt idx="124">
                  <c:v>24.381829000000003</c:v>
                </c:pt>
                <c:pt idx="125">
                  <c:v>24.517108</c:v>
                </c:pt>
                <c:pt idx="126">
                  <c:v>24.719793000000003</c:v>
                </c:pt>
                <c:pt idx="127">
                  <c:v>24.892855000000001</c:v>
                </c:pt>
                <c:pt idx="128">
                  <c:v>25.103935000000003</c:v>
                </c:pt>
                <c:pt idx="129">
                  <c:v>25.218539</c:v>
                </c:pt>
                <c:pt idx="130">
                  <c:v>25.455576000000001</c:v>
                </c:pt>
                <c:pt idx="131">
                  <c:v>25.557402</c:v>
                </c:pt>
                <c:pt idx="132">
                  <c:v>25.843706999999998</c:v>
                </c:pt>
                <c:pt idx="133">
                  <c:v>25.920771000000002</c:v>
                </c:pt>
                <c:pt idx="134">
                  <c:v>26.177944</c:v>
                </c:pt>
                <c:pt idx="135">
                  <c:v>26.259885999999998</c:v>
                </c:pt>
                <c:pt idx="136">
                  <c:v>26.488522</c:v>
                </c:pt>
                <c:pt idx="137">
                  <c:v>26.613378000000001</c:v>
                </c:pt>
                <c:pt idx="138">
                  <c:v>26.847525000000001</c:v>
                </c:pt>
                <c:pt idx="139">
                  <c:v>26.986917000000002</c:v>
                </c:pt>
                <c:pt idx="140">
                  <c:v>27.157501</c:v>
                </c:pt>
                <c:pt idx="141">
                  <c:v>27.274961999999999</c:v>
                </c:pt>
                <c:pt idx="142">
                  <c:v>27.490604999999999</c:v>
                </c:pt>
                <c:pt idx="143">
                  <c:v>27.571386999999998</c:v>
                </c:pt>
                <c:pt idx="144">
                  <c:v>27.809666</c:v>
                </c:pt>
                <c:pt idx="145">
                  <c:v>27.867801</c:v>
                </c:pt>
                <c:pt idx="146">
                  <c:v>27.972047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4-469C-B979-8F8FC6DB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Hikaru1!$AF$3</c:f>
              <c:strCache>
                <c:ptCount val="1"/>
                <c:pt idx="0">
                  <c:v>Yaw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Hikaru1!$AF$4:$AF$984</c:f>
              <c:numCache>
                <c:formatCode>General</c:formatCode>
                <c:ptCount val="981"/>
                <c:pt idx="0">
                  <c:v>1.7799999713897705</c:v>
                </c:pt>
                <c:pt idx="1">
                  <c:v>1.8600000143051147</c:v>
                </c:pt>
                <c:pt idx="2">
                  <c:v>1.6399999856948853</c:v>
                </c:pt>
                <c:pt idx="3">
                  <c:v>1.6100000143051147</c:v>
                </c:pt>
                <c:pt idx="4">
                  <c:v>2.0899999141693115</c:v>
                </c:pt>
                <c:pt idx="5">
                  <c:v>0.8399999737739563</c:v>
                </c:pt>
                <c:pt idx="6">
                  <c:v>0.14000000059604645</c:v>
                </c:pt>
                <c:pt idx="7">
                  <c:v>2.4200000762939453</c:v>
                </c:pt>
                <c:pt idx="8">
                  <c:v>1.3999999761581421</c:v>
                </c:pt>
                <c:pt idx="9">
                  <c:v>0</c:v>
                </c:pt>
                <c:pt idx="10">
                  <c:v>4.3499999046325684</c:v>
                </c:pt>
                <c:pt idx="11">
                  <c:v>1.690000057220459</c:v>
                </c:pt>
                <c:pt idx="12">
                  <c:v>3.119999885559082</c:v>
                </c:pt>
                <c:pt idx="13">
                  <c:v>3.8499999046325684</c:v>
                </c:pt>
                <c:pt idx="14">
                  <c:v>3.5199999809265137</c:v>
                </c:pt>
                <c:pt idx="15">
                  <c:v>5.7899999618530273</c:v>
                </c:pt>
                <c:pt idx="16">
                  <c:v>6.4699997901916504</c:v>
                </c:pt>
                <c:pt idx="17">
                  <c:v>3.7799999713897705</c:v>
                </c:pt>
                <c:pt idx="18">
                  <c:v>4.1100001335144043</c:v>
                </c:pt>
                <c:pt idx="19">
                  <c:v>6.0300002098083496</c:v>
                </c:pt>
                <c:pt idx="20">
                  <c:v>4.2899999618530273</c:v>
                </c:pt>
                <c:pt idx="21">
                  <c:v>5.1700000762939453</c:v>
                </c:pt>
                <c:pt idx="22">
                  <c:v>4.119999885559082</c:v>
                </c:pt>
                <c:pt idx="23">
                  <c:v>3.5799999237060547</c:v>
                </c:pt>
                <c:pt idx="24">
                  <c:v>5.75</c:v>
                </c:pt>
                <c:pt idx="25">
                  <c:v>5.5300002098083496</c:v>
                </c:pt>
                <c:pt idx="26">
                  <c:v>6.6599998474121094</c:v>
                </c:pt>
                <c:pt idx="27">
                  <c:v>6.869999885559082</c:v>
                </c:pt>
                <c:pt idx="28">
                  <c:v>5.9899997711181641</c:v>
                </c:pt>
                <c:pt idx="29">
                  <c:v>5.2100000381469727</c:v>
                </c:pt>
                <c:pt idx="30">
                  <c:v>5.9000000953674316</c:v>
                </c:pt>
                <c:pt idx="31">
                  <c:v>6.940000057220459</c:v>
                </c:pt>
                <c:pt idx="32">
                  <c:v>5.4499998092651367</c:v>
                </c:pt>
                <c:pt idx="33">
                  <c:v>4.7899999618530273</c:v>
                </c:pt>
                <c:pt idx="34">
                  <c:v>4.320000171661377</c:v>
                </c:pt>
                <c:pt idx="35">
                  <c:v>6.1500000953674316</c:v>
                </c:pt>
                <c:pt idx="36">
                  <c:v>5.309999942779541</c:v>
                </c:pt>
                <c:pt idx="37">
                  <c:v>5.7199997901916504</c:v>
                </c:pt>
                <c:pt idx="38">
                  <c:v>6.7199997901916504</c:v>
                </c:pt>
                <c:pt idx="39">
                  <c:v>5.2699999809265137</c:v>
                </c:pt>
                <c:pt idx="40">
                  <c:v>5.0199999809265137</c:v>
                </c:pt>
                <c:pt idx="41">
                  <c:v>5.130000114440918</c:v>
                </c:pt>
                <c:pt idx="42">
                  <c:v>6.1399998664855957</c:v>
                </c:pt>
                <c:pt idx="43">
                  <c:v>5.7899999618530273</c:v>
                </c:pt>
                <c:pt idx="44">
                  <c:v>4.7199997901916504</c:v>
                </c:pt>
                <c:pt idx="45">
                  <c:v>4.5799999237060547</c:v>
                </c:pt>
                <c:pt idx="46">
                  <c:v>4.8600001335144043</c:v>
                </c:pt>
                <c:pt idx="47">
                  <c:v>4.5100002288818359</c:v>
                </c:pt>
                <c:pt idx="48">
                  <c:v>4.630000114440918</c:v>
                </c:pt>
                <c:pt idx="49">
                  <c:v>3.3399999141693115</c:v>
                </c:pt>
                <c:pt idx="50">
                  <c:v>3.7200000286102295</c:v>
                </c:pt>
                <c:pt idx="51">
                  <c:v>3.4100000858306885</c:v>
                </c:pt>
                <c:pt idx="52">
                  <c:v>3.4800000190734863</c:v>
                </c:pt>
                <c:pt idx="53">
                  <c:v>3</c:v>
                </c:pt>
                <c:pt idx="54">
                  <c:v>3.130000114440918</c:v>
                </c:pt>
                <c:pt idx="55">
                  <c:v>3.130000114440918</c:v>
                </c:pt>
                <c:pt idx="56">
                  <c:v>4.0399999618530273</c:v>
                </c:pt>
                <c:pt idx="57">
                  <c:v>3.2000000476837158</c:v>
                </c:pt>
                <c:pt idx="58">
                  <c:v>2.7300000190734863</c:v>
                </c:pt>
                <c:pt idx="59">
                  <c:v>2.9000000953674316</c:v>
                </c:pt>
                <c:pt idx="60">
                  <c:v>1.5099999904632568</c:v>
                </c:pt>
                <c:pt idx="61">
                  <c:v>1.2000000476837158</c:v>
                </c:pt>
                <c:pt idx="62">
                  <c:v>1.5900000333786011</c:v>
                </c:pt>
                <c:pt idx="63">
                  <c:v>-0.5</c:v>
                </c:pt>
                <c:pt idx="64">
                  <c:v>0.75999999046325684</c:v>
                </c:pt>
                <c:pt idx="65">
                  <c:v>0.30000001192092896</c:v>
                </c:pt>
                <c:pt idx="66">
                  <c:v>1.7000000476837158</c:v>
                </c:pt>
                <c:pt idx="67">
                  <c:v>1.2899999618530273</c:v>
                </c:pt>
                <c:pt idx="68">
                  <c:v>1.4800000190734863</c:v>
                </c:pt>
                <c:pt idx="69">
                  <c:v>1.3600000143051147</c:v>
                </c:pt>
                <c:pt idx="70">
                  <c:v>-1.7000000476837158</c:v>
                </c:pt>
                <c:pt idx="71">
                  <c:v>-0.30000001192092896</c:v>
                </c:pt>
                <c:pt idx="72">
                  <c:v>-1.7200000286102295</c:v>
                </c:pt>
                <c:pt idx="73">
                  <c:v>-9.9999997764825821E-3</c:v>
                </c:pt>
                <c:pt idx="74">
                  <c:v>-0.5</c:v>
                </c:pt>
                <c:pt idx="75">
                  <c:v>-0.51999998092651367</c:v>
                </c:pt>
                <c:pt idx="76">
                  <c:v>-0.61000001430511475</c:v>
                </c:pt>
                <c:pt idx="77">
                  <c:v>-4.679999828338623</c:v>
                </c:pt>
                <c:pt idx="78">
                  <c:v>0.68999999761581421</c:v>
                </c:pt>
                <c:pt idx="79">
                  <c:v>0.52999997138977051</c:v>
                </c:pt>
                <c:pt idx="80">
                  <c:v>-1.3500000238418579</c:v>
                </c:pt>
                <c:pt idx="81">
                  <c:v>-3.7599999904632568</c:v>
                </c:pt>
                <c:pt idx="82">
                  <c:v>-1.9299999475479126</c:v>
                </c:pt>
                <c:pt idx="83">
                  <c:v>-1.9900000095367432</c:v>
                </c:pt>
                <c:pt idx="84">
                  <c:v>-0.60000002384185791</c:v>
                </c:pt>
                <c:pt idx="85">
                  <c:v>-0.5899999737739563</c:v>
                </c:pt>
                <c:pt idx="86">
                  <c:v>-1.3999999761581421</c:v>
                </c:pt>
                <c:pt idx="87">
                  <c:v>-2.369999885559082</c:v>
                </c:pt>
                <c:pt idx="88">
                  <c:v>-2.2999999523162842</c:v>
                </c:pt>
                <c:pt idx="89">
                  <c:v>-3.0199999809265137</c:v>
                </c:pt>
                <c:pt idx="90">
                  <c:v>-4.7600002288818359</c:v>
                </c:pt>
                <c:pt idx="91">
                  <c:v>-3.7999999523162842</c:v>
                </c:pt>
                <c:pt idx="92">
                  <c:v>-2.440000057220459</c:v>
                </c:pt>
                <c:pt idx="93">
                  <c:v>-3.369999885559082</c:v>
                </c:pt>
                <c:pt idx="94">
                  <c:v>-2.2400000095367432</c:v>
                </c:pt>
                <c:pt idx="95">
                  <c:v>-2.380000114440918</c:v>
                </c:pt>
                <c:pt idx="96">
                  <c:v>-1.6499999761581421</c:v>
                </c:pt>
                <c:pt idx="97">
                  <c:v>-1.2799999713897705</c:v>
                </c:pt>
                <c:pt idx="98">
                  <c:v>-1.8500000238418579</c:v>
                </c:pt>
                <c:pt idx="99">
                  <c:v>-3.25</c:v>
                </c:pt>
                <c:pt idx="100">
                  <c:v>-3.3399999141693115</c:v>
                </c:pt>
                <c:pt idx="101">
                  <c:v>-3.3499999046325684</c:v>
                </c:pt>
                <c:pt idx="102">
                  <c:v>-2.5699999332427979</c:v>
                </c:pt>
                <c:pt idx="103">
                  <c:v>-3.9700000286102295</c:v>
                </c:pt>
                <c:pt idx="104">
                  <c:v>-3.380000114440918</c:v>
                </c:pt>
                <c:pt idx="105">
                  <c:v>-2.2300000190734863</c:v>
                </c:pt>
                <c:pt idx="106">
                  <c:v>-3.5299999713897705</c:v>
                </c:pt>
                <c:pt idx="107">
                  <c:v>-3.130000114440918</c:v>
                </c:pt>
                <c:pt idx="108">
                  <c:v>-3.130000114440918</c:v>
                </c:pt>
                <c:pt idx="109">
                  <c:v>-1.7300000190734863</c:v>
                </c:pt>
                <c:pt idx="110">
                  <c:v>-2.3499999046325684</c:v>
                </c:pt>
                <c:pt idx="111">
                  <c:v>-0.52999997138977051</c:v>
                </c:pt>
                <c:pt idx="112">
                  <c:v>-3.940000057220459</c:v>
                </c:pt>
                <c:pt idx="113">
                  <c:v>-2.2400000095367432</c:v>
                </c:pt>
                <c:pt idx="114">
                  <c:v>-4.0100002288818359</c:v>
                </c:pt>
                <c:pt idx="115">
                  <c:v>-5.7800002098083496</c:v>
                </c:pt>
                <c:pt idx="116">
                  <c:v>-1.75</c:v>
                </c:pt>
                <c:pt idx="117">
                  <c:v>-5.6999998092651367</c:v>
                </c:pt>
                <c:pt idx="118">
                  <c:v>-2.7400000095367432</c:v>
                </c:pt>
                <c:pt idx="119">
                  <c:v>-2.5399999618530273</c:v>
                </c:pt>
                <c:pt idx="120">
                  <c:v>-2.4100000858306885</c:v>
                </c:pt>
                <c:pt idx="121">
                  <c:v>-3.25</c:v>
                </c:pt>
                <c:pt idx="122">
                  <c:v>-3.4800000190734863</c:v>
                </c:pt>
                <c:pt idx="123">
                  <c:v>-3.5499999523162842</c:v>
                </c:pt>
                <c:pt idx="124">
                  <c:v>-3.1400001049041748</c:v>
                </c:pt>
                <c:pt idx="125">
                  <c:v>-3.1400001049041748</c:v>
                </c:pt>
                <c:pt idx="126">
                  <c:v>-3.8900001049041748</c:v>
                </c:pt>
                <c:pt idx="127">
                  <c:v>-3.7300000190734863</c:v>
                </c:pt>
                <c:pt idx="128">
                  <c:v>-4.309999942779541</c:v>
                </c:pt>
                <c:pt idx="129">
                  <c:v>-3.4900000095367432</c:v>
                </c:pt>
                <c:pt idx="130">
                  <c:v>-1.8400000333786011</c:v>
                </c:pt>
                <c:pt idx="131">
                  <c:v>-1.6399999856948853</c:v>
                </c:pt>
                <c:pt idx="132">
                  <c:v>-2.130000114440918</c:v>
                </c:pt>
                <c:pt idx="133">
                  <c:v>-1.9199999570846558</c:v>
                </c:pt>
                <c:pt idx="134">
                  <c:v>-3.7400000095367432</c:v>
                </c:pt>
                <c:pt idx="135">
                  <c:v>-3.5399999618530273</c:v>
                </c:pt>
                <c:pt idx="136">
                  <c:v>-3.5299999713897705</c:v>
                </c:pt>
                <c:pt idx="137">
                  <c:v>-4.0799999237060547</c:v>
                </c:pt>
                <c:pt idx="138">
                  <c:v>-3.809999942779541</c:v>
                </c:pt>
                <c:pt idx="139">
                  <c:v>-5.0100002288818359</c:v>
                </c:pt>
                <c:pt idx="140">
                  <c:v>-5.190000057220459</c:v>
                </c:pt>
                <c:pt idx="141">
                  <c:v>-4.3499999046325684</c:v>
                </c:pt>
                <c:pt idx="142">
                  <c:v>-5.4899997711181641</c:v>
                </c:pt>
                <c:pt idx="143">
                  <c:v>-5.880000114440918</c:v>
                </c:pt>
                <c:pt idx="144">
                  <c:v>-3.4100000858306885</c:v>
                </c:pt>
                <c:pt idx="145">
                  <c:v>-3.5</c:v>
                </c:pt>
                <c:pt idx="146">
                  <c:v>-2.7200000286102295</c:v>
                </c:pt>
                <c:pt idx="147">
                  <c:v>-3.5</c:v>
                </c:pt>
                <c:pt idx="148">
                  <c:v>-5.25</c:v>
                </c:pt>
                <c:pt idx="149">
                  <c:v>-4.7800002098083496</c:v>
                </c:pt>
                <c:pt idx="150">
                  <c:v>-5.820000171661377</c:v>
                </c:pt>
                <c:pt idx="151">
                  <c:v>-5.440000057220459</c:v>
                </c:pt>
                <c:pt idx="152">
                  <c:v>-7.0900001525878906</c:v>
                </c:pt>
                <c:pt idx="153">
                  <c:v>-5.5999999046325684</c:v>
                </c:pt>
                <c:pt idx="154">
                  <c:v>-5.8899998664855957</c:v>
                </c:pt>
                <c:pt idx="155">
                  <c:v>-5.1399998664855957</c:v>
                </c:pt>
                <c:pt idx="156">
                  <c:v>-7.5500001907348633</c:v>
                </c:pt>
                <c:pt idx="157">
                  <c:v>-5.5799999237060547</c:v>
                </c:pt>
                <c:pt idx="158">
                  <c:v>-4.6100001335144043</c:v>
                </c:pt>
                <c:pt idx="159">
                  <c:v>-5.2699999809265137</c:v>
                </c:pt>
                <c:pt idx="160">
                  <c:v>-5.2600002288818359</c:v>
                </c:pt>
                <c:pt idx="161">
                  <c:v>-5.2600002288818359</c:v>
                </c:pt>
                <c:pt idx="162">
                  <c:v>-5.9200000762939453</c:v>
                </c:pt>
                <c:pt idx="163">
                  <c:v>-5.4099998474121094</c:v>
                </c:pt>
                <c:pt idx="164">
                  <c:v>-5.119999885559082</c:v>
                </c:pt>
                <c:pt idx="165">
                  <c:v>-3.9900000095367432</c:v>
                </c:pt>
                <c:pt idx="166">
                  <c:v>-5.1500000953674316</c:v>
                </c:pt>
                <c:pt idx="167">
                  <c:v>-4.4699997901916504</c:v>
                </c:pt>
                <c:pt idx="168">
                  <c:v>-3.7100000381469727</c:v>
                </c:pt>
                <c:pt idx="169">
                  <c:v>-6.6500000953674316</c:v>
                </c:pt>
                <c:pt idx="170">
                  <c:v>-5.9099998474121094</c:v>
                </c:pt>
                <c:pt idx="171">
                  <c:v>-6.7800002098083496</c:v>
                </c:pt>
                <c:pt idx="172">
                  <c:v>-5.869999885559082</c:v>
                </c:pt>
                <c:pt idx="173">
                  <c:v>-5.6100001335144043</c:v>
                </c:pt>
                <c:pt idx="174">
                  <c:v>-6.440000057220459</c:v>
                </c:pt>
                <c:pt idx="175">
                  <c:v>-7.1100001335144043</c:v>
                </c:pt>
                <c:pt idx="176">
                  <c:v>-5.6700000762939453</c:v>
                </c:pt>
                <c:pt idx="177">
                  <c:v>-6.6700000762939453</c:v>
                </c:pt>
                <c:pt idx="178">
                  <c:v>-5.869999885559082</c:v>
                </c:pt>
                <c:pt idx="179">
                  <c:v>-6.5999999046325684</c:v>
                </c:pt>
                <c:pt idx="180">
                  <c:v>-7.1700000762939453</c:v>
                </c:pt>
                <c:pt idx="181">
                  <c:v>-6.0399999618530273</c:v>
                </c:pt>
                <c:pt idx="182">
                  <c:v>-6.7199997901916504</c:v>
                </c:pt>
                <c:pt idx="183">
                  <c:v>-6.1999998092651367</c:v>
                </c:pt>
                <c:pt idx="184">
                  <c:v>-5.7399997711181641</c:v>
                </c:pt>
                <c:pt idx="185">
                  <c:v>-5.5900001525878906</c:v>
                </c:pt>
                <c:pt idx="186">
                  <c:v>-5.679999828338623</c:v>
                </c:pt>
                <c:pt idx="187">
                  <c:v>-4.7899999618530273</c:v>
                </c:pt>
                <c:pt idx="188">
                  <c:v>-5.820000171661377</c:v>
                </c:pt>
                <c:pt idx="189">
                  <c:v>-3.880000114440918</c:v>
                </c:pt>
                <c:pt idx="190">
                  <c:v>-1.3700000047683716</c:v>
                </c:pt>
                <c:pt idx="191">
                  <c:v>1.0299999713897705</c:v>
                </c:pt>
                <c:pt idx="192">
                  <c:v>0.68000000715255737</c:v>
                </c:pt>
                <c:pt idx="193">
                  <c:v>-1.7300000190734863</c:v>
                </c:pt>
                <c:pt idx="194">
                  <c:v>-0.30000001192092896</c:v>
                </c:pt>
                <c:pt idx="195">
                  <c:v>-1.2000000476837158</c:v>
                </c:pt>
                <c:pt idx="196">
                  <c:v>-1.5700000524520874</c:v>
                </c:pt>
                <c:pt idx="197">
                  <c:v>1.2100000381469727</c:v>
                </c:pt>
                <c:pt idx="198">
                  <c:v>1.6399999856948853</c:v>
                </c:pt>
                <c:pt idx="199">
                  <c:v>2.0999999046325684</c:v>
                </c:pt>
                <c:pt idx="200">
                  <c:v>0.68000000715255737</c:v>
                </c:pt>
                <c:pt idx="201">
                  <c:v>-2.9999999329447746E-2</c:v>
                </c:pt>
                <c:pt idx="202">
                  <c:v>1.7300000190734863</c:v>
                </c:pt>
                <c:pt idx="203">
                  <c:v>0.33000001311302185</c:v>
                </c:pt>
                <c:pt idx="204">
                  <c:v>-0.23000000417232513</c:v>
                </c:pt>
                <c:pt idx="205">
                  <c:v>1.4199999570846558</c:v>
                </c:pt>
                <c:pt idx="206">
                  <c:v>1.6000000238418579</c:v>
                </c:pt>
                <c:pt idx="207">
                  <c:v>-1.0499999523162842</c:v>
                </c:pt>
                <c:pt idx="208">
                  <c:v>-1.8799999952316284</c:v>
                </c:pt>
                <c:pt idx="209">
                  <c:v>0.62000000476837158</c:v>
                </c:pt>
                <c:pt idx="210">
                  <c:v>-1.8799999952316284</c:v>
                </c:pt>
                <c:pt idx="211">
                  <c:v>1.7699999809265137</c:v>
                </c:pt>
                <c:pt idx="212">
                  <c:v>-1.7400000095367432</c:v>
                </c:pt>
                <c:pt idx="213">
                  <c:v>-2.130000114440918</c:v>
                </c:pt>
                <c:pt idx="214">
                  <c:v>-2.880000114440918</c:v>
                </c:pt>
                <c:pt idx="215">
                  <c:v>-2.1700000762939453</c:v>
                </c:pt>
                <c:pt idx="216">
                  <c:v>-2.9300000667572021</c:v>
                </c:pt>
                <c:pt idx="217">
                  <c:v>-4.619999885559082</c:v>
                </c:pt>
                <c:pt idx="218">
                  <c:v>-4.0799999237060547</c:v>
                </c:pt>
                <c:pt idx="219">
                  <c:v>-4.5799999237060547</c:v>
                </c:pt>
                <c:pt idx="220">
                  <c:v>-6.070000171661377</c:v>
                </c:pt>
                <c:pt idx="221">
                  <c:v>-5.130000114440918</c:v>
                </c:pt>
                <c:pt idx="222">
                  <c:v>-4.9899997711181641</c:v>
                </c:pt>
                <c:pt idx="223">
                  <c:v>-5.2899999618530273</c:v>
                </c:pt>
                <c:pt idx="224">
                  <c:v>-5.2300000190734863</c:v>
                </c:pt>
                <c:pt idx="225">
                  <c:v>-5.619999885559082</c:v>
                </c:pt>
                <c:pt idx="226">
                  <c:v>-3.6700000762939453</c:v>
                </c:pt>
                <c:pt idx="227">
                  <c:v>-3.6400001049041748</c:v>
                </c:pt>
                <c:pt idx="228">
                  <c:v>-4.7399997711181641</c:v>
                </c:pt>
                <c:pt idx="229">
                  <c:v>-2.9000000953674316</c:v>
                </c:pt>
                <c:pt idx="230">
                  <c:v>-0.79000002145767212</c:v>
                </c:pt>
                <c:pt idx="231">
                  <c:v>-1.7000000476837158</c:v>
                </c:pt>
                <c:pt idx="232">
                  <c:v>-4.3400001525878906</c:v>
                </c:pt>
                <c:pt idx="233">
                  <c:v>-4.4699997901916504</c:v>
                </c:pt>
                <c:pt idx="234">
                  <c:v>-3.3399999141693115</c:v>
                </c:pt>
                <c:pt idx="235">
                  <c:v>-4.25</c:v>
                </c:pt>
                <c:pt idx="236">
                  <c:v>-4.380000114440918</c:v>
                </c:pt>
                <c:pt idx="237">
                  <c:v>-4.690000057220459</c:v>
                </c:pt>
                <c:pt idx="238">
                  <c:v>-2.7000000476837158</c:v>
                </c:pt>
                <c:pt idx="239">
                  <c:v>5.9999998658895493E-2</c:v>
                </c:pt>
                <c:pt idx="240">
                  <c:v>-1.0199999809265137</c:v>
                </c:pt>
                <c:pt idx="241">
                  <c:v>-1.2363485559604721</c:v>
                </c:pt>
                <c:pt idx="242">
                  <c:v>3.8016747709085541</c:v>
                </c:pt>
              </c:numCache>
            </c:numRef>
          </c:xVal>
          <c:yVal>
            <c:numRef>
              <c:f>Hikaru1!$AC$4:$AC$984</c:f>
              <c:numCache>
                <c:formatCode>General</c:formatCode>
                <c:ptCount val="981"/>
                <c:pt idx="0">
                  <c:v>0</c:v>
                </c:pt>
                <c:pt idx="1">
                  <c:v>7.2999999999999995E-2</c:v>
                </c:pt>
                <c:pt idx="2">
                  <c:v>0.155</c:v>
                </c:pt>
                <c:pt idx="3">
                  <c:v>0.222</c:v>
                </c:pt>
                <c:pt idx="4">
                  <c:v>0.28199999999999997</c:v>
                </c:pt>
                <c:pt idx="5">
                  <c:v>0.34899999999999998</c:v>
                </c:pt>
                <c:pt idx="6">
                  <c:v>0.41199999999999998</c:v>
                </c:pt>
                <c:pt idx="7">
                  <c:v>0.47599999999999998</c:v>
                </c:pt>
                <c:pt idx="8">
                  <c:v>0.53500000000000003</c:v>
                </c:pt>
                <c:pt idx="9">
                  <c:v>0.6</c:v>
                </c:pt>
                <c:pt idx="10">
                  <c:v>0.68100000000000005</c:v>
                </c:pt>
                <c:pt idx="11">
                  <c:v>0.73599999999999999</c:v>
                </c:pt>
                <c:pt idx="12">
                  <c:v>0.80100000000000005</c:v>
                </c:pt>
                <c:pt idx="13">
                  <c:v>0.86299999999999999</c:v>
                </c:pt>
                <c:pt idx="14">
                  <c:v>0.93400000000000005</c:v>
                </c:pt>
                <c:pt idx="15">
                  <c:v>0.997</c:v>
                </c:pt>
                <c:pt idx="16">
                  <c:v>1.0620000000000001</c:v>
                </c:pt>
                <c:pt idx="17">
                  <c:v>1.133</c:v>
                </c:pt>
                <c:pt idx="18">
                  <c:v>1.214</c:v>
                </c:pt>
                <c:pt idx="19">
                  <c:v>1.2769999999999999</c:v>
                </c:pt>
                <c:pt idx="20">
                  <c:v>1.3380000000000001</c:v>
                </c:pt>
                <c:pt idx="21">
                  <c:v>1.4019999999999999</c:v>
                </c:pt>
                <c:pt idx="22">
                  <c:v>1.474</c:v>
                </c:pt>
                <c:pt idx="23">
                  <c:v>1.538</c:v>
                </c:pt>
                <c:pt idx="24">
                  <c:v>1.603</c:v>
                </c:pt>
                <c:pt idx="25">
                  <c:v>1.661</c:v>
                </c:pt>
                <c:pt idx="26">
                  <c:v>1.7330000000000001</c:v>
                </c:pt>
                <c:pt idx="27">
                  <c:v>1.792</c:v>
                </c:pt>
                <c:pt idx="28">
                  <c:v>1.8660000000000001</c:v>
                </c:pt>
                <c:pt idx="29">
                  <c:v>1.929</c:v>
                </c:pt>
                <c:pt idx="30">
                  <c:v>2.012</c:v>
                </c:pt>
                <c:pt idx="31">
                  <c:v>2.0790000000000002</c:v>
                </c:pt>
                <c:pt idx="32">
                  <c:v>2.145</c:v>
                </c:pt>
                <c:pt idx="33">
                  <c:v>2.2090000000000001</c:v>
                </c:pt>
                <c:pt idx="34">
                  <c:v>2.2709999999999999</c:v>
                </c:pt>
                <c:pt idx="35">
                  <c:v>2.335</c:v>
                </c:pt>
                <c:pt idx="36">
                  <c:v>2.3929999999999998</c:v>
                </c:pt>
                <c:pt idx="37">
                  <c:v>2.4580000000000002</c:v>
                </c:pt>
                <c:pt idx="38">
                  <c:v>2.5299999999999998</c:v>
                </c:pt>
                <c:pt idx="39">
                  <c:v>2.597</c:v>
                </c:pt>
                <c:pt idx="40">
                  <c:v>2.66</c:v>
                </c:pt>
                <c:pt idx="41">
                  <c:v>2.7229999999999999</c:v>
                </c:pt>
                <c:pt idx="42">
                  <c:v>2.7959999999999998</c:v>
                </c:pt>
                <c:pt idx="43">
                  <c:v>2.859</c:v>
                </c:pt>
                <c:pt idx="44">
                  <c:v>2.9460000000000002</c:v>
                </c:pt>
                <c:pt idx="45">
                  <c:v>2.9969999999999999</c:v>
                </c:pt>
                <c:pt idx="46">
                  <c:v>3.0609999999999999</c:v>
                </c:pt>
                <c:pt idx="47">
                  <c:v>3.117</c:v>
                </c:pt>
                <c:pt idx="48">
                  <c:v>3.1869999999999998</c:v>
                </c:pt>
                <c:pt idx="49">
                  <c:v>3.2480000000000002</c:v>
                </c:pt>
                <c:pt idx="50">
                  <c:v>3.3159999999999998</c:v>
                </c:pt>
                <c:pt idx="51">
                  <c:v>3.3889999999999998</c:v>
                </c:pt>
                <c:pt idx="52">
                  <c:v>3.4729999999999999</c:v>
                </c:pt>
                <c:pt idx="53">
                  <c:v>3.5310000000000001</c:v>
                </c:pt>
                <c:pt idx="54">
                  <c:v>3.5950000000000002</c:v>
                </c:pt>
                <c:pt idx="55">
                  <c:v>3.6629999999999998</c:v>
                </c:pt>
                <c:pt idx="56">
                  <c:v>3.7229999999999999</c:v>
                </c:pt>
                <c:pt idx="57">
                  <c:v>3.78</c:v>
                </c:pt>
                <c:pt idx="58">
                  <c:v>3.8620000000000001</c:v>
                </c:pt>
                <c:pt idx="59">
                  <c:v>3.9159999999999999</c:v>
                </c:pt>
                <c:pt idx="60">
                  <c:v>4</c:v>
                </c:pt>
                <c:pt idx="61">
                  <c:v>4.0659999999999998</c:v>
                </c:pt>
                <c:pt idx="62">
                  <c:v>4.1310000000000002</c:v>
                </c:pt>
                <c:pt idx="63">
                  <c:v>4.1989999999999998</c:v>
                </c:pt>
                <c:pt idx="64">
                  <c:v>4.2519999999999998</c:v>
                </c:pt>
                <c:pt idx="65">
                  <c:v>4.3140000000000001</c:v>
                </c:pt>
                <c:pt idx="66">
                  <c:v>4.3949999999999996</c:v>
                </c:pt>
                <c:pt idx="67">
                  <c:v>4.4589999999999996</c:v>
                </c:pt>
                <c:pt idx="68">
                  <c:v>4.5229999999999997</c:v>
                </c:pt>
                <c:pt idx="69">
                  <c:v>4.5830000000000002</c:v>
                </c:pt>
                <c:pt idx="70">
                  <c:v>4.6440000000000001</c:v>
                </c:pt>
                <c:pt idx="71">
                  <c:v>4.7300000000000004</c:v>
                </c:pt>
                <c:pt idx="72">
                  <c:v>4.7960000000000003</c:v>
                </c:pt>
                <c:pt idx="73">
                  <c:v>4.8879999999999999</c:v>
                </c:pt>
                <c:pt idx="74">
                  <c:v>4.9550000000000001</c:v>
                </c:pt>
                <c:pt idx="75">
                  <c:v>5.03</c:v>
                </c:pt>
                <c:pt idx="76">
                  <c:v>5.101</c:v>
                </c:pt>
                <c:pt idx="77">
                  <c:v>5.1529999999999996</c:v>
                </c:pt>
                <c:pt idx="78">
                  <c:v>5.2220000000000004</c:v>
                </c:pt>
                <c:pt idx="79">
                  <c:v>5.28</c:v>
                </c:pt>
                <c:pt idx="80">
                  <c:v>5.3490000000000002</c:v>
                </c:pt>
                <c:pt idx="81">
                  <c:v>5.415</c:v>
                </c:pt>
                <c:pt idx="82">
                  <c:v>5.484</c:v>
                </c:pt>
                <c:pt idx="83">
                  <c:v>5.5540000000000003</c:v>
                </c:pt>
                <c:pt idx="84">
                  <c:v>5.6260000000000003</c:v>
                </c:pt>
                <c:pt idx="85">
                  <c:v>5.6920000000000002</c:v>
                </c:pt>
                <c:pt idx="86">
                  <c:v>5.7560000000000002</c:v>
                </c:pt>
                <c:pt idx="87">
                  <c:v>5.8010000000000002</c:v>
                </c:pt>
                <c:pt idx="88">
                  <c:v>5.851</c:v>
                </c:pt>
                <c:pt idx="89">
                  <c:v>5.9189999999999996</c:v>
                </c:pt>
                <c:pt idx="90">
                  <c:v>5.9779999999999998</c:v>
                </c:pt>
                <c:pt idx="91">
                  <c:v>6.0369999999999999</c:v>
                </c:pt>
                <c:pt idx="92">
                  <c:v>6.1120000000000001</c:v>
                </c:pt>
                <c:pt idx="93">
                  <c:v>6.1769999999999996</c:v>
                </c:pt>
                <c:pt idx="94">
                  <c:v>6.274</c:v>
                </c:pt>
                <c:pt idx="95">
                  <c:v>6.3410000000000002</c:v>
                </c:pt>
                <c:pt idx="96">
                  <c:v>6.399</c:v>
                </c:pt>
                <c:pt idx="97">
                  <c:v>6.4550000000000001</c:v>
                </c:pt>
                <c:pt idx="98">
                  <c:v>6.5179999999999998</c:v>
                </c:pt>
                <c:pt idx="99">
                  <c:v>6.5819999999999999</c:v>
                </c:pt>
                <c:pt idx="100">
                  <c:v>6.6529999999999996</c:v>
                </c:pt>
                <c:pt idx="101">
                  <c:v>6.7229999999999999</c:v>
                </c:pt>
                <c:pt idx="102">
                  <c:v>6.7869999999999999</c:v>
                </c:pt>
                <c:pt idx="103">
                  <c:v>6.8520000000000003</c:v>
                </c:pt>
                <c:pt idx="104">
                  <c:v>6.9139999999999997</c:v>
                </c:pt>
                <c:pt idx="105">
                  <c:v>6.97</c:v>
                </c:pt>
                <c:pt idx="106">
                  <c:v>7.0369999999999999</c:v>
                </c:pt>
                <c:pt idx="107">
                  <c:v>7.1</c:v>
                </c:pt>
                <c:pt idx="108">
                  <c:v>7.1680000000000001</c:v>
                </c:pt>
                <c:pt idx="109">
                  <c:v>7.2309999999999999</c:v>
                </c:pt>
                <c:pt idx="110">
                  <c:v>7.3090000000000002</c:v>
                </c:pt>
                <c:pt idx="111">
                  <c:v>7.3780000000000001</c:v>
                </c:pt>
                <c:pt idx="112">
                  <c:v>7.4480000000000004</c:v>
                </c:pt>
                <c:pt idx="113">
                  <c:v>7.5069999999999997</c:v>
                </c:pt>
                <c:pt idx="114">
                  <c:v>7.5730000000000004</c:v>
                </c:pt>
                <c:pt idx="115">
                  <c:v>7.6390000000000002</c:v>
                </c:pt>
                <c:pt idx="116">
                  <c:v>7.71</c:v>
                </c:pt>
                <c:pt idx="117">
                  <c:v>7.7679999999999998</c:v>
                </c:pt>
                <c:pt idx="118">
                  <c:v>7.843</c:v>
                </c:pt>
                <c:pt idx="119">
                  <c:v>7.91</c:v>
                </c:pt>
                <c:pt idx="120">
                  <c:v>7.9710000000000001</c:v>
                </c:pt>
                <c:pt idx="121">
                  <c:v>8.0370000000000008</c:v>
                </c:pt>
                <c:pt idx="122">
                  <c:v>8.0950000000000006</c:v>
                </c:pt>
                <c:pt idx="123">
                  <c:v>8.1609999999999996</c:v>
                </c:pt>
                <c:pt idx="124">
                  <c:v>8.2279999999999998</c:v>
                </c:pt>
                <c:pt idx="125">
                  <c:v>8.3149999999999995</c:v>
                </c:pt>
                <c:pt idx="126">
                  <c:v>8.3670000000000009</c:v>
                </c:pt>
                <c:pt idx="127">
                  <c:v>8.4290000000000003</c:v>
                </c:pt>
                <c:pt idx="128">
                  <c:v>8.4960000000000004</c:v>
                </c:pt>
                <c:pt idx="129">
                  <c:v>8.5589999999999993</c:v>
                </c:pt>
                <c:pt idx="130">
                  <c:v>8.6289999999999996</c:v>
                </c:pt>
                <c:pt idx="131">
                  <c:v>8.6959999999999997</c:v>
                </c:pt>
                <c:pt idx="132">
                  <c:v>8.7569999999999997</c:v>
                </c:pt>
                <c:pt idx="133">
                  <c:v>8.827</c:v>
                </c:pt>
                <c:pt idx="134">
                  <c:v>8.8949999999999996</c:v>
                </c:pt>
                <c:pt idx="135">
                  <c:v>8.9740000000000002</c:v>
                </c:pt>
                <c:pt idx="136">
                  <c:v>9.0350000000000001</c:v>
                </c:pt>
                <c:pt idx="137">
                  <c:v>9.1029999999999998</c:v>
                </c:pt>
                <c:pt idx="138">
                  <c:v>9.1660000000000004</c:v>
                </c:pt>
                <c:pt idx="139">
                  <c:v>9.2230000000000008</c:v>
                </c:pt>
                <c:pt idx="140">
                  <c:v>9.298</c:v>
                </c:pt>
                <c:pt idx="141">
                  <c:v>9.3680000000000003</c:v>
                </c:pt>
                <c:pt idx="142">
                  <c:v>9.4339999999999993</c:v>
                </c:pt>
                <c:pt idx="143">
                  <c:v>9.4979999999999993</c:v>
                </c:pt>
                <c:pt idx="144">
                  <c:v>9.5649999999999995</c:v>
                </c:pt>
                <c:pt idx="145">
                  <c:v>9.6270000000000007</c:v>
                </c:pt>
                <c:pt idx="146">
                  <c:v>9.702</c:v>
                </c:pt>
                <c:pt idx="147">
                  <c:v>9.7650000000000006</c:v>
                </c:pt>
                <c:pt idx="148">
                  <c:v>9.8339999999999996</c:v>
                </c:pt>
                <c:pt idx="149">
                  <c:v>9.8879999999999999</c:v>
                </c:pt>
                <c:pt idx="150">
                  <c:v>9.9580000000000002</c:v>
                </c:pt>
                <c:pt idx="151">
                  <c:v>10.026</c:v>
                </c:pt>
                <c:pt idx="152">
                  <c:v>10.096</c:v>
                </c:pt>
                <c:pt idx="153">
                  <c:v>10.164999999999999</c:v>
                </c:pt>
                <c:pt idx="154">
                  <c:v>10.231</c:v>
                </c:pt>
                <c:pt idx="155">
                  <c:v>10.292999999999999</c:v>
                </c:pt>
                <c:pt idx="156">
                  <c:v>10.359</c:v>
                </c:pt>
                <c:pt idx="157">
                  <c:v>10.428000000000001</c:v>
                </c:pt>
                <c:pt idx="158">
                  <c:v>10.494</c:v>
                </c:pt>
                <c:pt idx="159">
                  <c:v>10.564</c:v>
                </c:pt>
                <c:pt idx="160">
                  <c:v>10.635999999999999</c:v>
                </c:pt>
                <c:pt idx="161">
                  <c:v>10.691000000000001</c:v>
                </c:pt>
                <c:pt idx="162">
                  <c:v>10.746</c:v>
                </c:pt>
                <c:pt idx="163">
                  <c:v>10.824999999999999</c:v>
                </c:pt>
                <c:pt idx="164">
                  <c:v>10.926</c:v>
                </c:pt>
                <c:pt idx="165">
                  <c:v>10.983000000000001</c:v>
                </c:pt>
                <c:pt idx="166">
                  <c:v>11.048999999999999</c:v>
                </c:pt>
                <c:pt idx="167">
                  <c:v>11.106999999999999</c:v>
                </c:pt>
                <c:pt idx="168">
                  <c:v>11.166</c:v>
                </c:pt>
                <c:pt idx="169">
                  <c:v>11.23</c:v>
                </c:pt>
                <c:pt idx="170">
                  <c:v>11.301</c:v>
                </c:pt>
                <c:pt idx="171">
                  <c:v>11.358000000000001</c:v>
                </c:pt>
                <c:pt idx="172">
                  <c:v>11.426</c:v>
                </c:pt>
                <c:pt idx="173">
                  <c:v>11.499000000000001</c:v>
                </c:pt>
                <c:pt idx="174">
                  <c:v>11.561999999999999</c:v>
                </c:pt>
                <c:pt idx="175">
                  <c:v>11.616</c:v>
                </c:pt>
                <c:pt idx="176">
                  <c:v>11.694000000000001</c:v>
                </c:pt>
                <c:pt idx="177">
                  <c:v>11.757999999999999</c:v>
                </c:pt>
                <c:pt idx="178">
                  <c:v>11.827</c:v>
                </c:pt>
                <c:pt idx="179">
                  <c:v>11.891</c:v>
                </c:pt>
                <c:pt idx="180">
                  <c:v>11.952999999999999</c:v>
                </c:pt>
                <c:pt idx="181">
                  <c:v>12.02</c:v>
                </c:pt>
                <c:pt idx="182">
                  <c:v>12.083</c:v>
                </c:pt>
                <c:pt idx="183">
                  <c:v>12.148999999999999</c:v>
                </c:pt>
                <c:pt idx="184">
                  <c:v>12.21</c:v>
                </c:pt>
                <c:pt idx="185">
                  <c:v>12.275</c:v>
                </c:pt>
                <c:pt idx="186">
                  <c:v>12.343999999999999</c:v>
                </c:pt>
                <c:pt idx="187">
                  <c:v>12.414</c:v>
                </c:pt>
                <c:pt idx="188">
                  <c:v>12.493</c:v>
                </c:pt>
                <c:pt idx="189">
                  <c:v>12.55</c:v>
                </c:pt>
                <c:pt idx="190">
                  <c:v>12.614000000000001</c:v>
                </c:pt>
                <c:pt idx="191">
                  <c:v>12.673999999999999</c:v>
                </c:pt>
                <c:pt idx="192">
                  <c:v>12.746</c:v>
                </c:pt>
                <c:pt idx="193">
                  <c:v>12.823</c:v>
                </c:pt>
                <c:pt idx="194">
                  <c:v>12.92</c:v>
                </c:pt>
                <c:pt idx="195">
                  <c:v>12.991</c:v>
                </c:pt>
                <c:pt idx="196">
                  <c:v>13.066000000000001</c:v>
                </c:pt>
                <c:pt idx="197">
                  <c:v>13.127000000000001</c:v>
                </c:pt>
                <c:pt idx="198">
                  <c:v>13.186999999999999</c:v>
                </c:pt>
                <c:pt idx="199">
                  <c:v>13.252000000000001</c:v>
                </c:pt>
                <c:pt idx="200">
                  <c:v>13.316000000000001</c:v>
                </c:pt>
                <c:pt idx="201">
                  <c:v>13.372999999999999</c:v>
                </c:pt>
                <c:pt idx="202">
                  <c:v>13.432</c:v>
                </c:pt>
                <c:pt idx="203">
                  <c:v>13.503</c:v>
                </c:pt>
                <c:pt idx="204">
                  <c:v>13.569000000000001</c:v>
                </c:pt>
                <c:pt idx="205">
                  <c:v>13.643000000000001</c:v>
                </c:pt>
                <c:pt idx="206">
                  <c:v>13.692</c:v>
                </c:pt>
                <c:pt idx="207">
                  <c:v>13.763</c:v>
                </c:pt>
                <c:pt idx="208">
                  <c:v>13.82</c:v>
                </c:pt>
                <c:pt idx="209">
                  <c:v>13.888</c:v>
                </c:pt>
                <c:pt idx="210">
                  <c:v>13.954000000000001</c:v>
                </c:pt>
                <c:pt idx="211">
                  <c:v>14.036</c:v>
                </c:pt>
                <c:pt idx="212">
                  <c:v>14.103</c:v>
                </c:pt>
                <c:pt idx="213">
                  <c:v>14.169</c:v>
                </c:pt>
                <c:pt idx="214">
                  <c:v>14.228</c:v>
                </c:pt>
                <c:pt idx="215">
                  <c:v>14.295</c:v>
                </c:pt>
                <c:pt idx="216">
                  <c:v>14.356999999999999</c:v>
                </c:pt>
                <c:pt idx="217">
                  <c:v>14.426</c:v>
                </c:pt>
                <c:pt idx="218">
                  <c:v>14.484999999999999</c:v>
                </c:pt>
                <c:pt idx="219">
                  <c:v>14.548999999999999</c:v>
                </c:pt>
                <c:pt idx="220">
                  <c:v>14.606999999999999</c:v>
                </c:pt>
                <c:pt idx="221">
                  <c:v>14.675000000000001</c:v>
                </c:pt>
                <c:pt idx="222">
                  <c:v>14.744</c:v>
                </c:pt>
                <c:pt idx="223">
                  <c:v>14.801</c:v>
                </c:pt>
                <c:pt idx="224">
                  <c:v>14.872999999999999</c:v>
                </c:pt>
                <c:pt idx="225">
                  <c:v>14.935</c:v>
                </c:pt>
                <c:pt idx="226">
                  <c:v>14.999000000000001</c:v>
                </c:pt>
                <c:pt idx="227">
                  <c:v>15.081</c:v>
                </c:pt>
                <c:pt idx="228">
                  <c:v>15.141</c:v>
                </c:pt>
                <c:pt idx="229">
                  <c:v>15.205</c:v>
                </c:pt>
                <c:pt idx="230">
                  <c:v>15.273</c:v>
                </c:pt>
                <c:pt idx="231">
                  <c:v>15.336</c:v>
                </c:pt>
                <c:pt idx="232">
                  <c:v>15.4</c:v>
                </c:pt>
                <c:pt idx="233">
                  <c:v>15.465999999999999</c:v>
                </c:pt>
                <c:pt idx="234">
                  <c:v>15.542</c:v>
                </c:pt>
                <c:pt idx="235">
                  <c:v>15.605</c:v>
                </c:pt>
                <c:pt idx="236">
                  <c:v>15.676</c:v>
                </c:pt>
                <c:pt idx="237">
                  <c:v>15.734</c:v>
                </c:pt>
                <c:pt idx="238">
                  <c:v>15.803000000000001</c:v>
                </c:pt>
                <c:pt idx="239">
                  <c:v>15.875</c:v>
                </c:pt>
                <c:pt idx="240">
                  <c:v>15.939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D6-442B-8FBB-D4E3E210D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Hikaru1!$N$2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Hikaru1!$N$4:$N$984</c:f>
              <c:numCache>
                <c:formatCode>General</c:formatCode>
                <c:ptCount val="981"/>
                <c:pt idx="0">
                  <c:v>0</c:v>
                </c:pt>
                <c:pt idx="1">
                  <c:v>4.0160000000000057E-3</c:v>
                </c:pt>
                <c:pt idx="2">
                  <c:v>7.0000000000050025E-6</c:v>
                </c:pt>
                <c:pt idx="3">
                  <c:v>4.3190000000000025E-3</c:v>
                </c:pt>
                <c:pt idx="4">
                  <c:v>2.8100000000000591E-4</c:v>
                </c:pt>
                <c:pt idx="5">
                  <c:v>1.7190000000000083E-3</c:v>
                </c:pt>
                <c:pt idx="6">
                  <c:v>-6.3219999999999882E-3</c:v>
                </c:pt>
                <c:pt idx="7">
                  <c:v>4.0300000000000015E-3</c:v>
                </c:pt>
                <c:pt idx="8">
                  <c:v>1.7513000000000018E-2</c:v>
                </c:pt>
                <c:pt idx="9">
                  <c:v>2.7293999999999999E-2</c:v>
                </c:pt>
                <c:pt idx="10">
                  <c:v>6.4269000000000021E-2</c:v>
                </c:pt>
                <c:pt idx="11">
                  <c:v>7.4367000000000003E-2</c:v>
                </c:pt>
                <c:pt idx="12">
                  <c:v>4.0202000000000016E-2</c:v>
                </c:pt>
                <c:pt idx="13">
                  <c:v>1.7071000000000013E-2</c:v>
                </c:pt>
                <c:pt idx="14">
                  <c:v>3.478500000000001E-2</c:v>
                </c:pt>
                <c:pt idx="15">
                  <c:v>5.0786000000000019E-2</c:v>
                </c:pt>
                <c:pt idx="16">
                  <c:v>6.9668999999999995E-2</c:v>
                </c:pt>
                <c:pt idx="17">
                  <c:v>3.8160000000000013E-2</c:v>
                </c:pt>
                <c:pt idx="18">
                  <c:v>5.9803000000000016E-2</c:v>
                </c:pt>
                <c:pt idx="19">
                  <c:v>4.135800000000002E-2</c:v>
                </c:pt>
                <c:pt idx="20">
                  <c:v>7.5487000000000012E-2</c:v>
                </c:pt>
                <c:pt idx="21">
                  <c:v>1.8555999999999996E-2</c:v>
                </c:pt>
                <c:pt idx="22">
                  <c:v>4.3811999999999997E-2</c:v>
                </c:pt>
                <c:pt idx="23">
                  <c:v>4.3647000000000005E-2</c:v>
                </c:pt>
                <c:pt idx="24">
                  <c:v>2.3566999999999994E-2</c:v>
                </c:pt>
                <c:pt idx="25">
                  <c:v>7.8980000000000009E-2</c:v>
                </c:pt>
                <c:pt idx="26">
                  <c:v>5.4779000000000015E-2</c:v>
                </c:pt>
                <c:pt idx="27">
                  <c:v>6.6185999999999995E-2</c:v>
                </c:pt>
                <c:pt idx="28">
                  <c:v>9.6703000000000025E-2</c:v>
                </c:pt>
                <c:pt idx="29">
                  <c:v>6.1575000000000005E-2</c:v>
                </c:pt>
                <c:pt idx="30">
                  <c:v>9.1441999999999996E-2</c:v>
                </c:pt>
                <c:pt idx="31">
                  <c:v>6.4091999999999996E-2</c:v>
                </c:pt>
                <c:pt idx="32">
                  <c:v>9.3368000000000007E-2</c:v>
                </c:pt>
                <c:pt idx="33">
                  <c:v>8.3162E-2</c:v>
                </c:pt>
                <c:pt idx="34">
                  <c:v>0.13111900000000004</c:v>
                </c:pt>
                <c:pt idx="35">
                  <c:v>0.11632500000000001</c:v>
                </c:pt>
                <c:pt idx="36">
                  <c:v>0.108575</c:v>
                </c:pt>
                <c:pt idx="37">
                  <c:v>0.137937</c:v>
                </c:pt>
                <c:pt idx="38">
                  <c:v>9.716799999999999E-2</c:v>
                </c:pt>
                <c:pt idx="39">
                  <c:v>0.13907700000000001</c:v>
                </c:pt>
                <c:pt idx="40">
                  <c:v>0.14310700000000004</c:v>
                </c:pt>
                <c:pt idx="41">
                  <c:v>0.14364600000000002</c:v>
                </c:pt>
                <c:pt idx="42">
                  <c:v>0.15268399999999996</c:v>
                </c:pt>
                <c:pt idx="43">
                  <c:v>0.16689899999999999</c:v>
                </c:pt>
                <c:pt idx="44">
                  <c:v>0.16085500000000003</c:v>
                </c:pt>
                <c:pt idx="45">
                  <c:v>0.17258100000000001</c:v>
                </c:pt>
                <c:pt idx="46">
                  <c:v>0.14083600000000002</c:v>
                </c:pt>
                <c:pt idx="47">
                  <c:v>0.17496899999999999</c:v>
                </c:pt>
                <c:pt idx="48">
                  <c:v>0.17479899999999998</c:v>
                </c:pt>
                <c:pt idx="49">
                  <c:v>0.15999700000000003</c:v>
                </c:pt>
                <c:pt idx="50">
                  <c:v>0.20349599999999998</c:v>
                </c:pt>
                <c:pt idx="51">
                  <c:v>0.18916899999999998</c:v>
                </c:pt>
                <c:pt idx="52">
                  <c:v>0.19559399999999999</c:v>
                </c:pt>
                <c:pt idx="53">
                  <c:v>0.189882</c:v>
                </c:pt>
                <c:pt idx="54">
                  <c:v>0.22240699999999999</c:v>
                </c:pt>
                <c:pt idx="55">
                  <c:v>0.17957000000000001</c:v>
                </c:pt>
                <c:pt idx="56">
                  <c:v>0.19571</c:v>
                </c:pt>
                <c:pt idx="57">
                  <c:v>0.19975400000000001</c:v>
                </c:pt>
                <c:pt idx="58">
                  <c:v>0.19473199999999999</c:v>
                </c:pt>
                <c:pt idx="59">
                  <c:v>0.20409699999999997</c:v>
                </c:pt>
                <c:pt idx="60">
                  <c:v>0.19231999999999999</c:v>
                </c:pt>
                <c:pt idx="61">
                  <c:v>0.20599200000000004</c:v>
                </c:pt>
                <c:pt idx="62">
                  <c:v>0.22805</c:v>
                </c:pt>
                <c:pt idx="63">
                  <c:v>0.20920299999999997</c:v>
                </c:pt>
                <c:pt idx="64">
                  <c:v>0.23728300000000002</c:v>
                </c:pt>
                <c:pt idx="65">
                  <c:v>0.23980599999999999</c:v>
                </c:pt>
                <c:pt idx="66">
                  <c:v>0.24612599999999998</c:v>
                </c:pt>
                <c:pt idx="67">
                  <c:v>0.23964999999999997</c:v>
                </c:pt>
                <c:pt idx="68">
                  <c:v>0.23932599999999998</c:v>
                </c:pt>
                <c:pt idx="69">
                  <c:v>0.22784499999999996</c:v>
                </c:pt>
                <c:pt idx="70">
                  <c:v>0.25186899999999995</c:v>
                </c:pt>
                <c:pt idx="71">
                  <c:v>0.24520400000000001</c:v>
                </c:pt>
                <c:pt idx="72">
                  <c:v>0.24145</c:v>
                </c:pt>
                <c:pt idx="73">
                  <c:v>0.24584800000000001</c:v>
                </c:pt>
                <c:pt idx="74">
                  <c:v>0.24111299999999999</c:v>
                </c:pt>
                <c:pt idx="75">
                  <c:v>0.23999700000000002</c:v>
                </c:pt>
                <c:pt idx="76">
                  <c:v>0.24716499999999997</c:v>
                </c:pt>
                <c:pt idx="77">
                  <c:v>0.274646</c:v>
                </c:pt>
                <c:pt idx="78">
                  <c:v>0.26643299999999998</c:v>
                </c:pt>
                <c:pt idx="79">
                  <c:v>0.27293800000000001</c:v>
                </c:pt>
                <c:pt idx="80">
                  <c:v>0.26898</c:v>
                </c:pt>
                <c:pt idx="81">
                  <c:v>0.25872800000000001</c:v>
                </c:pt>
                <c:pt idx="82">
                  <c:v>0.27022099999999999</c:v>
                </c:pt>
                <c:pt idx="83">
                  <c:v>0.26857999999999999</c:v>
                </c:pt>
                <c:pt idx="84">
                  <c:v>0.25472300000000003</c:v>
                </c:pt>
                <c:pt idx="85">
                  <c:v>0.25719700000000001</c:v>
                </c:pt>
                <c:pt idx="86">
                  <c:v>0.26559100000000002</c:v>
                </c:pt>
                <c:pt idx="87">
                  <c:v>0.26006899999999999</c:v>
                </c:pt>
                <c:pt idx="88">
                  <c:v>0.26117899999999999</c:v>
                </c:pt>
                <c:pt idx="89">
                  <c:v>0.26180399999999998</c:v>
                </c:pt>
                <c:pt idx="90">
                  <c:v>0.25156200000000001</c:v>
                </c:pt>
                <c:pt idx="91">
                  <c:v>0.28548500000000004</c:v>
                </c:pt>
                <c:pt idx="92">
                  <c:v>0.25764500000000001</c:v>
                </c:pt>
                <c:pt idx="93">
                  <c:v>0.24947300000000003</c:v>
                </c:pt>
                <c:pt idx="94">
                  <c:v>0.25382299999999997</c:v>
                </c:pt>
                <c:pt idx="95">
                  <c:v>0.27564</c:v>
                </c:pt>
                <c:pt idx="96">
                  <c:v>0.27192500000000003</c:v>
                </c:pt>
                <c:pt idx="97">
                  <c:v>0.27194200000000002</c:v>
                </c:pt>
                <c:pt idx="98">
                  <c:v>0.25689899999999999</c:v>
                </c:pt>
                <c:pt idx="99">
                  <c:v>0.26925900000000003</c:v>
                </c:pt>
                <c:pt idx="100">
                  <c:v>0.25753900000000002</c:v>
                </c:pt>
                <c:pt idx="101">
                  <c:v>0.26434800000000003</c:v>
                </c:pt>
                <c:pt idx="102">
                  <c:v>0.262853</c:v>
                </c:pt>
                <c:pt idx="103">
                  <c:v>0.26251099999999999</c:v>
                </c:pt>
                <c:pt idx="104">
                  <c:v>0.26669400000000004</c:v>
                </c:pt>
                <c:pt idx="105">
                  <c:v>0.26314799999999999</c:v>
                </c:pt>
                <c:pt idx="106">
                  <c:v>0.26192300000000002</c:v>
                </c:pt>
                <c:pt idx="107">
                  <c:v>0.25911700000000004</c:v>
                </c:pt>
                <c:pt idx="108">
                  <c:v>0.26247100000000001</c:v>
                </c:pt>
                <c:pt idx="109">
                  <c:v>0.25941399999999998</c:v>
                </c:pt>
                <c:pt idx="110">
                  <c:v>0.254662</c:v>
                </c:pt>
                <c:pt idx="111">
                  <c:v>0.24571199999999999</c:v>
                </c:pt>
                <c:pt idx="112">
                  <c:v>0.25389699999999998</c:v>
                </c:pt>
                <c:pt idx="113">
                  <c:v>0.27437399999999995</c:v>
                </c:pt>
                <c:pt idx="114">
                  <c:v>0.26036899999999996</c:v>
                </c:pt>
                <c:pt idx="115">
                  <c:v>0.26008199999999998</c:v>
                </c:pt>
                <c:pt idx="116">
                  <c:v>0.25181200000000004</c:v>
                </c:pt>
                <c:pt idx="117">
                  <c:v>0.25774200000000003</c:v>
                </c:pt>
                <c:pt idx="118">
                  <c:v>0.25815199999999999</c:v>
                </c:pt>
                <c:pt idx="119">
                  <c:v>0.26163500000000001</c:v>
                </c:pt>
                <c:pt idx="120">
                  <c:v>0.26633000000000001</c:v>
                </c:pt>
                <c:pt idx="121">
                  <c:v>0.26719300000000001</c:v>
                </c:pt>
                <c:pt idx="122">
                  <c:v>0.25692399999999999</c:v>
                </c:pt>
                <c:pt idx="123">
                  <c:v>0.26147199999999998</c:v>
                </c:pt>
                <c:pt idx="124">
                  <c:v>0.26766899999999999</c:v>
                </c:pt>
                <c:pt idx="125">
                  <c:v>0.26285900000000001</c:v>
                </c:pt>
                <c:pt idx="126">
                  <c:v>0.26042199999999999</c:v>
                </c:pt>
                <c:pt idx="127">
                  <c:v>0.27279300000000001</c:v>
                </c:pt>
                <c:pt idx="128">
                  <c:v>0.26077899999999998</c:v>
                </c:pt>
                <c:pt idx="129">
                  <c:v>0.25945699999999999</c:v>
                </c:pt>
                <c:pt idx="130">
                  <c:v>0.27123699999999995</c:v>
                </c:pt>
                <c:pt idx="131">
                  <c:v>0.26682400000000001</c:v>
                </c:pt>
                <c:pt idx="132">
                  <c:v>0.26054300000000002</c:v>
                </c:pt>
                <c:pt idx="133">
                  <c:v>0.272984</c:v>
                </c:pt>
                <c:pt idx="134">
                  <c:v>0.263764</c:v>
                </c:pt>
                <c:pt idx="135">
                  <c:v>0.25577499999999997</c:v>
                </c:pt>
                <c:pt idx="136">
                  <c:v>0.266905</c:v>
                </c:pt>
                <c:pt idx="137">
                  <c:v>0.26921999999999996</c:v>
                </c:pt>
                <c:pt idx="138">
                  <c:v>0.269314</c:v>
                </c:pt>
                <c:pt idx="139">
                  <c:v>0.26152299999999995</c:v>
                </c:pt>
                <c:pt idx="140">
                  <c:v>0.27769299999999997</c:v>
                </c:pt>
                <c:pt idx="141">
                  <c:v>0.27482799999999996</c:v>
                </c:pt>
                <c:pt idx="142">
                  <c:v>0.28059600000000001</c:v>
                </c:pt>
                <c:pt idx="143">
                  <c:v>0.27758499999999997</c:v>
                </c:pt>
                <c:pt idx="144">
                  <c:v>0.28819900000000004</c:v>
                </c:pt>
                <c:pt idx="145">
                  <c:v>0.29085500000000003</c:v>
                </c:pt>
                <c:pt idx="146">
                  <c:v>0.29164400000000001</c:v>
                </c:pt>
                <c:pt idx="147">
                  <c:v>0.28119</c:v>
                </c:pt>
                <c:pt idx="148">
                  <c:v>0.28878900000000002</c:v>
                </c:pt>
                <c:pt idx="149">
                  <c:v>0.30518200000000001</c:v>
                </c:pt>
                <c:pt idx="150">
                  <c:v>0.30696000000000001</c:v>
                </c:pt>
                <c:pt idx="151">
                  <c:v>0.297149</c:v>
                </c:pt>
                <c:pt idx="152">
                  <c:v>0.31529699999999999</c:v>
                </c:pt>
                <c:pt idx="153">
                  <c:v>0.30087700000000001</c:v>
                </c:pt>
                <c:pt idx="154">
                  <c:v>0.317386</c:v>
                </c:pt>
                <c:pt idx="155">
                  <c:v>0.33233499999999999</c:v>
                </c:pt>
                <c:pt idx="156">
                  <c:v>0.34658799999999995</c:v>
                </c:pt>
                <c:pt idx="157">
                  <c:v>0.34288000000000002</c:v>
                </c:pt>
                <c:pt idx="158">
                  <c:v>0.35898000000000002</c:v>
                </c:pt>
                <c:pt idx="159">
                  <c:v>0.35327800000000004</c:v>
                </c:pt>
                <c:pt idx="160">
                  <c:v>0.38867600000000002</c:v>
                </c:pt>
                <c:pt idx="161">
                  <c:v>0.38450400000000001</c:v>
                </c:pt>
                <c:pt idx="162">
                  <c:v>0.37013499999999999</c:v>
                </c:pt>
                <c:pt idx="163">
                  <c:v>0.39991099999999996</c:v>
                </c:pt>
                <c:pt idx="164">
                  <c:v>0.42217700000000002</c:v>
                </c:pt>
                <c:pt idx="165">
                  <c:v>0.41243600000000002</c:v>
                </c:pt>
                <c:pt idx="166">
                  <c:v>0.445081</c:v>
                </c:pt>
                <c:pt idx="167">
                  <c:v>0.414524</c:v>
                </c:pt>
                <c:pt idx="168">
                  <c:v>0.444741</c:v>
                </c:pt>
                <c:pt idx="169">
                  <c:v>0.42298599999999997</c:v>
                </c:pt>
                <c:pt idx="170">
                  <c:v>0.45609399999999994</c:v>
                </c:pt>
                <c:pt idx="171">
                  <c:v>0.44310100000000002</c:v>
                </c:pt>
              </c:numCache>
            </c:numRef>
          </c:xVal>
          <c:yVal>
            <c:numRef>
              <c:f>Hikaru1!$D$4:$D$984</c:f>
              <c:numCache>
                <c:formatCode>General</c:formatCode>
                <c:ptCount val="981"/>
                <c:pt idx="0">
                  <c:v>0</c:v>
                </c:pt>
                <c:pt idx="1">
                  <c:v>9.0000000003783498E-2</c:v>
                </c:pt>
                <c:pt idx="2">
                  <c:v>0.18500000000494765</c:v>
                </c:pt>
                <c:pt idx="3">
                  <c:v>0.2790000000022701</c:v>
                </c:pt>
                <c:pt idx="4">
                  <c:v>0.37299999999959255</c:v>
                </c:pt>
                <c:pt idx="5">
                  <c:v>0.4680000000007567</c:v>
                </c:pt>
                <c:pt idx="6">
                  <c:v>0.56300000000192085</c:v>
                </c:pt>
                <c:pt idx="7">
                  <c:v>0.65600000000267755</c:v>
                </c:pt>
                <c:pt idx="8">
                  <c:v>0.75200000000040745</c:v>
                </c:pt>
                <c:pt idx="9">
                  <c:v>0.8430000000007567</c:v>
                </c:pt>
                <c:pt idx="10">
                  <c:v>0.93400000000110595</c:v>
                </c:pt>
                <c:pt idx="11">
                  <c:v>1.0280000000057044</c:v>
                </c:pt>
                <c:pt idx="12">
                  <c:v>1.1229999999995925</c:v>
                </c:pt>
                <c:pt idx="13">
                  <c:v>1.2139999999999418</c:v>
                </c:pt>
                <c:pt idx="14">
                  <c:v>1.3070000000006985</c:v>
                </c:pt>
                <c:pt idx="15">
                  <c:v>1.4030000000057044</c:v>
                </c:pt>
                <c:pt idx="16">
                  <c:v>1.4950000000026193</c:v>
                </c:pt>
                <c:pt idx="17">
                  <c:v>1.5869999999995343</c:v>
                </c:pt>
                <c:pt idx="18">
                  <c:v>1.6810000000041327</c:v>
                </c:pt>
                <c:pt idx="19">
                  <c:v>1.7740000000048894</c:v>
                </c:pt>
                <c:pt idx="20">
                  <c:v>1.8670000000056461</c:v>
                </c:pt>
                <c:pt idx="21">
                  <c:v>1.9599999999991269</c:v>
                </c:pt>
                <c:pt idx="22">
                  <c:v>2.0520000000033178</c:v>
                </c:pt>
                <c:pt idx="23">
                  <c:v>2.1450000000040745</c:v>
                </c:pt>
                <c:pt idx="24">
                  <c:v>2.2380000000048312</c:v>
                </c:pt>
                <c:pt idx="25">
                  <c:v>2.3300000000017462</c:v>
                </c:pt>
                <c:pt idx="26">
                  <c:v>2.4240000000063446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2.7040000000051805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3.1700000000055297</c:v>
                </c:pt>
                <c:pt idx="35">
                  <c:v>3.2660000000032596</c:v>
                </c:pt>
                <c:pt idx="36">
                  <c:v>3.3570000000036089</c:v>
                </c:pt>
                <c:pt idx="37">
                  <c:v>3.4500000000043656</c:v>
                </c:pt>
                <c:pt idx="38">
                  <c:v>3.5420000000012806</c:v>
                </c:pt>
                <c:pt idx="39">
                  <c:v>3.636000000005879</c:v>
                </c:pt>
                <c:pt idx="40">
                  <c:v>3.7309999999997672</c:v>
                </c:pt>
                <c:pt idx="41">
                  <c:v>3.8230000000039581</c:v>
                </c:pt>
                <c:pt idx="42">
                  <c:v>3.9180000000051223</c:v>
                </c:pt>
                <c:pt idx="43">
                  <c:v>4.011000000005879</c:v>
                </c:pt>
                <c:pt idx="44">
                  <c:v>4.1050000000032014</c:v>
                </c:pt>
                <c:pt idx="45">
                  <c:v>4.1960000000035507</c:v>
                </c:pt>
                <c:pt idx="46">
                  <c:v>4.2900000000008731</c:v>
                </c:pt>
                <c:pt idx="47">
                  <c:v>4.3820000000050641</c:v>
                </c:pt>
                <c:pt idx="48">
                  <c:v>4.4770000000062282</c:v>
                </c:pt>
                <c:pt idx="49">
                  <c:v>4.5710000000035507</c:v>
                </c:pt>
                <c:pt idx="50">
                  <c:v>4.6640000000043074</c:v>
                </c:pt>
                <c:pt idx="51">
                  <c:v>4.7560000000012224</c:v>
                </c:pt>
                <c:pt idx="52">
                  <c:v>4.8500000000058208</c:v>
                </c:pt>
                <c:pt idx="53">
                  <c:v>4.9420000000027358</c:v>
                </c:pt>
                <c:pt idx="54">
                  <c:v>5.0360000000000582</c:v>
                </c:pt>
                <c:pt idx="55">
                  <c:v>5.1280000000042492</c:v>
                </c:pt>
                <c:pt idx="56">
                  <c:v>5.2220000000015716</c:v>
                </c:pt>
                <c:pt idx="57">
                  <c:v>5.3150000000023283</c:v>
                </c:pt>
                <c:pt idx="58">
                  <c:v>5.408000000003085</c:v>
                </c:pt>
                <c:pt idx="59">
                  <c:v>5.5030000000042492</c:v>
                </c:pt>
                <c:pt idx="60">
                  <c:v>5.5950000000011642</c:v>
                </c:pt>
                <c:pt idx="61">
                  <c:v>5.6890000000057626</c:v>
                </c:pt>
                <c:pt idx="62">
                  <c:v>5.783000000003085</c:v>
                </c:pt>
                <c:pt idx="63">
                  <c:v>5.8770000000004075</c:v>
                </c:pt>
                <c:pt idx="64">
                  <c:v>5.9700000000011642</c:v>
                </c:pt>
                <c:pt idx="65">
                  <c:v>6.0620000000053551</c:v>
                </c:pt>
                <c:pt idx="66">
                  <c:v>6.1560000000026776</c:v>
                </c:pt>
                <c:pt idx="67">
                  <c:v>6.25</c:v>
                </c:pt>
                <c:pt idx="68">
                  <c:v>6.342000000004191</c:v>
                </c:pt>
                <c:pt idx="69">
                  <c:v>6.4360000000015134</c:v>
                </c:pt>
                <c:pt idx="70">
                  <c:v>6.5310000000026776</c:v>
                </c:pt>
                <c:pt idx="71">
                  <c:v>6.6229999999995925</c:v>
                </c:pt>
                <c:pt idx="72">
                  <c:v>6.717000000004191</c:v>
                </c:pt>
                <c:pt idx="73">
                  <c:v>6.8120000000053551</c:v>
                </c:pt>
                <c:pt idx="74">
                  <c:v>6.9060000000026776</c:v>
                </c:pt>
                <c:pt idx="75">
                  <c:v>6.9990000000034343</c:v>
                </c:pt>
                <c:pt idx="76">
                  <c:v>7.092000000004191</c:v>
                </c:pt>
                <c:pt idx="77">
                  <c:v>7.1830000000045402</c:v>
                </c:pt>
                <c:pt idx="78">
                  <c:v>7.2770000000018626</c:v>
                </c:pt>
                <c:pt idx="79">
                  <c:v>7.3690000000060536</c:v>
                </c:pt>
                <c:pt idx="80">
                  <c:v>7.4619999999995343</c:v>
                </c:pt>
                <c:pt idx="81">
                  <c:v>7.555000000000291</c:v>
                </c:pt>
                <c:pt idx="82">
                  <c:v>7.6510000000052969</c:v>
                </c:pt>
                <c:pt idx="83">
                  <c:v>7.7430000000022119</c:v>
                </c:pt>
                <c:pt idx="84">
                  <c:v>7.8369999999995343</c:v>
                </c:pt>
                <c:pt idx="85">
                  <c:v>7.930000000000291</c:v>
                </c:pt>
                <c:pt idx="86">
                  <c:v>8.0250000000014552</c:v>
                </c:pt>
                <c:pt idx="87">
                  <c:v>8.1170000000056461</c:v>
                </c:pt>
                <c:pt idx="88">
                  <c:v>8.2099999999991269</c:v>
                </c:pt>
                <c:pt idx="89">
                  <c:v>8.3040000000037253</c:v>
                </c:pt>
                <c:pt idx="90">
                  <c:v>8.397000000004482</c:v>
                </c:pt>
                <c:pt idx="91">
                  <c:v>8.489000000001397</c:v>
                </c:pt>
                <c:pt idx="92">
                  <c:v>8.5830000000059954</c:v>
                </c:pt>
                <c:pt idx="93">
                  <c:v>8.6759999999994761</c:v>
                </c:pt>
                <c:pt idx="94">
                  <c:v>8.7700000000040745</c:v>
                </c:pt>
                <c:pt idx="95">
                  <c:v>8.8630000000048312</c:v>
                </c:pt>
                <c:pt idx="96">
                  <c:v>8.9570000000021537</c:v>
                </c:pt>
                <c:pt idx="97">
                  <c:v>9.0500000000029104</c:v>
                </c:pt>
                <c:pt idx="98">
                  <c:v>9.1430000000036671</c:v>
                </c:pt>
                <c:pt idx="99">
                  <c:v>9.2350000000005821</c:v>
                </c:pt>
                <c:pt idx="100">
                  <c:v>9.3290000000051805</c:v>
                </c:pt>
                <c:pt idx="101">
                  <c:v>9.4210000000020955</c:v>
                </c:pt>
                <c:pt idx="102">
                  <c:v>9.5130000000062864</c:v>
                </c:pt>
                <c:pt idx="103">
                  <c:v>9.6059999999997672</c:v>
                </c:pt>
                <c:pt idx="104">
                  <c:v>9.6980000000039581</c:v>
                </c:pt>
                <c:pt idx="105">
                  <c:v>9.7930000000051223</c:v>
                </c:pt>
                <c:pt idx="106">
                  <c:v>9.886000000005879</c:v>
                </c:pt>
                <c:pt idx="107">
                  <c:v>9.9800000000032014</c:v>
                </c:pt>
                <c:pt idx="108">
                  <c:v>10.074000000000524</c:v>
                </c:pt>
                <c:pt idx="109">
                  <c:v>10.167000000001281</c:v>
                </c:pt>
                <c:pt idx="110">
                  <c:v>10.260000000002037</c:v>
                </c:pt>
                <c:pt idx="111">
                  <c:v>10.35399999999936</c:v>
                </c:pt>
                <c:pt idx="112">
                  <c:v>10.447000000000116</c:v>
                </c:pt>
                <c:pt idx="113">
                  <c:v>10.540000000000873</c:v>
                </c:pt>
                <c:pt idx="114">
                  <c:v>10.632000000005064</c:v>
                </c:pt>
                <c:pt idx="115">
                  <c:v>10.726000000002387</c:v>
                </c:pt>
                <c:pt idx="116">
                  <c:v>10.819999999999709</c:v>
                </c:pt>
                <c:pt idx="117">
                  <c:v>10.911000000000058</c:v>
                </c:pt>
                <c:pt idx="118">
                  <c:v>11.006000000001222</c:v>
                </c:pt>
                <c:pt idx="119">
                  <c:v>11.097000000001572</c:v>
                </c:pt>
                <c:pt idx="120">
                  <c:v>11.19100000000617</c:v>
                </c:pt>
                <c:pt idx="121">
                  <c:v>11.281999999999243</c:v>
                </c:pt>
                <c:pt idx="122">
                  <c:v>11.377000000000407</c:v>
                </c:pt>
                <c:pt idx="123">
                  <c:v>11.471000000005006</c:v>
                </c:pt>
                <c:pt idx="124">
                  <c:v>11.562000000005355</c:v>
                </c:pt>
                <c:pt idx="125">
                  <c:v>11.655000000006112</c:v>
                </c:pt>
                <c:pt idx="126">
                  <c:v>11.75</c:v>
                </c:pt>
                <c:pt idx="127">
                  <c:v>11.842000000004191</c:v>
                </c:pt>
                <c:pt idx="128">
                  <c:v>11.935000000004948</c:v>
                </c:pt>
                <c:pt idx="129">
                  <c:v>12.028000000005704</c:v>
                </c:pt>
                <c:pt idx="130">
                  <c:v>12.122000000003027</c:v>
                </c:pt>
                <c:pt idx="131">
                  <c:v>12.213999999999942</c:v>
                </c:pt>
                <c:pt idx="132">
                  <c:v>12.309000000001106</c:v>
                </c:pt>
                <c:pt idx="133">
                  <c:v>12.401000000005297</c:v>
                </c:pt>
                <c:pt idx="134">
                  <c:v>12.495000000002619</c:v>
                </c:pt>
                <c:pt idx="135">
                  <c:v>12.588000000003376</c:v>
                </c:pt>
                <c:pt idx="136">
                  <c:v>12.677999999999884</c:v>
                </c:pt>
                <c:pt idx="137">
                  <c:v>12.772000000004482</c:v>
                </c:pt>
                <c:pt idx="138">
                  <c:v>12.866000000001804</c:v>
                </c:pt>
                <c:pt idx="139">
                  <c:v>12.959000000002561</c:v>
                </c:pt>
                <c:pt idx="140">
                  <c:v>13.052000000003318</c:v>
                </c:pt>
                <c:pt idx="141">
                  <c:v>13.144000000000233</c:v>
                </c:pt>
                <c:pt idx="142">
                  <c:v>13.239000000001397</c:v>
                </c:pt>
                <c:pt idx="143">
                  <c:v>13.334000000002561</c:v>
                </c:pt>
                <c:pt idx="144">
                  <c:v>13.427999999999884</c:v>
                </c:pt>
                <c:pt idx="145">
                  <c:v>13.522000000004482</c:v>
                </c:pt>
                <c:pt idx="146">
                  <c:v>13.614000000001397</c:v>
                </c:pt>
                <c:pt idx="147">
                  <c:v>13.709000000002561</c:v>
                </c:pt>
                <c:pt idx="148">
                  <c:v>13.802000000003318</c:v>
                </c:pt>
                <c:pt idx="149">
                  <c:v>13.895000000004075</c:v>
                </c:pt>
                <c:pt idx="150">
                  <c:v>13.986000000004424</c:v>
                </c:pt>
                <c:pt idx="151">
                  <c:v>14.07900000000518</c:v>
                </c:pt>
                <c:pt idx="152">
                  <c:v>14.173000000002503</c:v>
                </c:pt>
                <c:pt idx="153">
                  <c:v>14.266999999999825</c:v>
                </c:pt>
                <c:pt idx="154">
                  <c:v>14.36200000000099</c:v>
                </c:pt>
                <c:pt idx="155">
                  <c:v>14.45400000000518</c:v>
                </c:pt>
                <c:pt idx="156">
                  <c:v>14.544000000001688</c:v>
                </c:pt>
                <c:pt idx="157">
                  <c:v>14.636000000005879</c:v>
                </c:pt>
                <c:pt idx="158">
                  <c:v>14.72899999999936</c:v>
                </c:pt>
                <c:pt idx="159">
                  <c:v>14.822000000000116</c:v>
                </c:pt>
                <c:pt idx="160">
                  <c:v>14.917000000001281</c:v>
                </c:pt>
                <c:pt idx="161">
                  <c:v>15.011000000005879</c:v>
                </c:pt>
                <c:pt idx="162">
                  <c:v>15.10399999999936</c:v>
                </c:pt>
                <c:pt idx="163">
                  <c:v>15.197000000000116</c:v>
                </c:pt>
                <c:pt idx="164">
                  <c:v>15.291000000004715</c:v>
                </c:pt>
                <c:pt idx="165">
                  <c:v>15.38300000000163</c:v>
                </c:pt>
                <c:pt idx="166">
                  <c:v>15.474000000001979</c:v>
                </c:pt>
                <c:pt idx="167">
                  <c:v>15.567999999999302</c:v>
                </c:pt>
                <c:pt idx="168">
                  <c:v>15.660000000003492</c:v>
                </c:pt>
                <c:pt idx="169">
                  <c:v>15.754000000000815</c:v>
                </c:pt>
                <c:pt idx="170">
                  <c:v>15.844000000004598</c:v>
                </c:pt>
                <c:pt idx="171">
                  <c:v>15.935000000004948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D6-442B-8FBB-D4E3E210D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Hikaru1!$AG$3</c:f>
              <c:strCache>
                <c:ptCount val="1"/>
                <c:pt idx="0">
                  <c:v>Pitch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Hikaru1!$AG$4:$AG$984</c:f>
              <c:numCache>
                <c:formatCode>General</c:formatCode>
                <c:ptCount val="981"/>
                <c:pt idx="0">
                  <c:v>17.260000228881836</c:v>
                </c:pt>
                <c:pt idx="1">
                  <c:v>15.130000114440918</c:v>
                </c:pt>
                <c:pt idx="2">
                  <c:v>16.790000915527344</c:v>
                </c:pt>
                <c:pt idx="3">
                  <c:v>14.489999771118164</c:v>
                </c:pt>
                <c:pt idx="4">
                  <c:v>15.489999771118164</c:v>
                </c:pt>
                <c:pt idx="5">
                  <c:v>14.909999847412109</c:v>
                </c:pt>
                <c:pt idx="6">
                  <c:v>15.489999771118164</c:v>
                </c:pt>
                <c:pt idx="7">
                  <c:v>14.380000114440918</c:v>
                </c:pt>
                <c:pt idx="8">
                  <c:v>13.729999542236328</c:v>
                </c:pt>
                <c:pt idx="9">
                  <c:v>15.689999580383301</c:v>
                </c:pt>
                <c:pt idx="10">
                  <c:v>14.729999542236328</c:v>
                </c:pt>
                <c:pt idx="11">
                  <c:v>14.25</c:v>
                </c:pt>
                <c:pt idx="12">
                  <c:v>14.220000267028809</c:v>
                </c:pt>
                <c:pt idx="13">
                  <c:v>13.649999618530273</c:v>
                </c:pt>
                <c:pt idx="14">
                  <c:v>14.680000305175781</c:v>
                </c:pt>
                <c:pt idx="15">
                  <c:v>15.170000076293945</c:v>
                </c:pt>
                <c:pt idx="16">
                  <c:v>14.390000343322754</c:v>
                </c:pt>
                <c:pt idx="17">
                  <c:v>15.729999542236328</c:v>
                </c:pt>
                <c:pt idx="18">
                  <c:v>16.040000915527344</c:v>
                </c:pt>
                <c:pt idx="19">
                  <c:v>15.159999847412109</c:v>
                </c:pt>
                <c:pt idx="20">
                  <c:v>15.239999771118164</c:v>
                </c:pt>
                <c:pt idx="21">
                  <c:v>16.239999771118164</c:v>
                </c:pt>
                <c:pt idx="22">
                  <c:v>16.180000305175781</c:v>
                </c:pt>
                <c:pt idx="23">
                  <c:v>16.049999237060547</c:v>
                </c:pt>
                <c:pt idx="24">
                  <c:v>17.190000534057617</c:v>
                </c:pt>
                <c:pt idx="25">
                  <c:v>14.970000267028809</c:v>
                </c:pt>
                <c:pt idx="26">
                  <c:v>18.989999771118164</c:v>
                </c:pt>
                <c:pt idx="27">
                  <c:v>20.030000686645508</c:v>
                </c:pt>
                <c:pt idx="28">
                  <c:v>18.790000915527344</c:v>
                </c:pt>
                <c:pt idx="29">
                  <c:v>16.670000076293945</c:v>
                </c:pt>
                <c:pt idx="30">
                  <c:v>16.379999160766602</c:v>
                </c:pt>
                <c:pt idx="31">
                  <c:v>18.860000610351563</c:v>
                </c:pt>
                <c:pt idx="32">
                  <c:v>19.989999771118164</c:v>
                </c:pt>
                <c:pt idx="33">
                  <c:v>16.350000381469727</c:v>
                </c:pt>
                <c:pt idx="34">
                  <c:v>15.529999732971191</c:v>
                </c:pt>
                <c:pt idx="35">
                  <c:v>17.440000534057617</c:v>
                </c:pt>
                <c:pt idx="36">
                  <c:v>15.529999732971191</c:v>
                </c:pt>
                <c:pt idx="37">
                  <c:v>15.369999885559082</c:v>
                </c:pt>
                <c:pt idx="38">
                  <c:v>14.770000457763672</c:v>
                </c:pt>
                <c:pt idx="39">
                  <c:v>14.779999732971191</c:v>
                </c:pt>
                <c:pt idx="40">
                  <c:v>15</c:v>
                </c:pt>
                <c:pt idx="41">
                  <c:v>12.380000114440918</c:v>
                </c:pt>
                <c:pt idx="42">
                  <c:v>14.149999618530273</c:v>
                </c:pt>
                <c:pt idx="43">
                  <c:v>14.170000076293945</c:v>
                </c:pt>
                <c:pt idx="44">
                  <c:v>14.979999542236328</c:v>
                </c:pt>
                <c:pt idx="45">
                  <c:v>17.290000915527344</c:v>
                </c:pt>
                <c:pt idx="46">
                  <c:v>17.100000381469727</c:v>
                </c:pt>
                <c:pt idx="47">
                  <c:v>14.539999961853027</c:v>
                </c:pt>
                <c:pt idx="48">
                  <c:v>15.189999580383301</c:v>
                </c:pt>
                <c:pt idx="49">
                  <c:v>14.670000076293945</c:v>
                </c:pt>
                <c:pt idx="50">
                  <c:v>14.529999732971191</c:v>
                </c:pt>
                <c:pt idx="51">
                  <c:v>14.689999580383301</c:v>
                </c:pt>
                <c:pt idx="52">
                  <c:v>14.869999885559082</c:v>
                </c:pt>
                <c:pt idx="53">
                  <c:v>15.050000190734863</c:v>
                </c:pt>
                <c:pt idx="54">
                  <c:v>15.369999885559082</c:v>
                </c:pt>
                <c:pt idx="55">
                  <c:v>15.369999885559082</c:v>
                </c:pt>
                <c:pt idx="56">
                  <c:v>17.530000686645508</c:v>
                </c:pt>
                <c:pt idx="57">
                  <c:v>15.899999618530273</c:v>
                </c:pt>
                <c:pt idx="58">
                  <c:v>15.119999885559082</c:v>
                </c:pt>
                <c:pt idx="59">
                  <c:v>14.399999618530273</c:v>
                </c:pt>
                <c:pt idx="60">
                  <c:v>14.060000419616699</c:v>
                </c:pt>
                <c:pt idx="61">
                  <c:v>13.569999694824219</c:v>
                </c:pt>
                <c:pt idx="62">
                  <c:v>13.560000419616699</c:v>
                </c:pt>
                <c:pt idx="63">
                  <c:v>13.170000076293945</c:v>
                </c:pt>
                <c:pt idx="64">
                  <c:v>13.979999542236328</c:v>
                </c:pt>
                <c:pt idx="65">
                  <c:v>15.260000228881836</c:v>
                </c:pt>
                <c:pt idx="66">
                  <c:v>13.989999771118164</c:v>
                </c:pt>
                <c:pt idx="67">
                  <c:v>16.030000686645508</c:v>
                </c:pt>
                <c:pt idx="68">
                  <c:v>14.649999618530273</c:v>
                </c:pt>
                <c:pt idx="69">
                  <c:v>17.079999923706055</c:v>
                </c:pt>
                <c:pt idx="70">
                  <c:v>15.5</c:v>
                </c:pt>
                <c:pt idx="71">
                  <c:v>18.950000762939453</c:v>
                </c:pt>
                <c:pt idx="72">
                  <c:v>20.170000076293945</c:v>
                </c:pt>
                <c:pt idx="73">
                  <c:v>21.090000152587891</c:v>
                </c:pt>
                <c:pt idx="74">
                  <c:v>20.159999847412109</c:v>
                </c:pt>
                <c:pt idx="75">
                  <c:v>21.559999465942383</c:v>
                </c:pt>
                <c:pt idx="76">
                  <c:v>21.030000686645508</c:v>
                </c:pt>
                <c:pt idx="77">
                  <c:v>21.659999847412109</c:v>
                </c:pt>
                <c:pt idx="78">
                  <c:v>22.219999313354492</c:v>
                </c:pt>
                <c:pt idx="79">
                  <c:v>22.799999237060547</c:v>
                </c:pt>
                <c:pt idx="80">
                  <c:v>22.200000762939453</c:v>
                </c:pt>
                <c:pt idx="81">
                  <c:v>23.319999694824219</c:v>
                </c:pt>
                <c:pt idx="82">
                  <c:v>23.819999694824219</c:v>
                </c:pt>
                <c:pt idx="83">
                  <c:v>24.319999694824219</c:v>
                </c:pt>
                <c:pt idx="84">
                  <c:v>22.549999237060547</c:v>
                </c:pt>
                <c:pt idx="85">
                  <c:v>24.090000152587891</c:v>
                </c:pt>
                <c:pt idx="86">
                  <c:v>25.209999084472656</c:v>
                </c:pt>
                <c:pt idx="87">
                  <c:v>23.930000305175781</c:v>
                </c:pt>
                <c:pt idx="88">
                  <c:v>21.590000152587891</c:v>
                </c:pt>
                <c:pt idx="89">
                  <c:v>20.200000762939453</c:v>
                </c:pt>
                <c:pt idx="90">
                  <c:v>20.829999923706055</c:v>
                </c:pt>
                <c:pt idx="91">
                  <c:v>19.440000534057617</c:v>
                </c:pt>
                <c:pt idx="92">
                  <c:v>19.870000839233398</c:v>
                </c:pt>
                <c:pt idx="93">
                  <c:v>21.340000152587891</c:v>
                </c:pt>
                <c:pt idx="94">
                  <c:v>20.219999313354492</c:v>
                </c:pt>
                <c:pt idx="95">
                  <c:v>18.829999923706055</c:v>
                </c:pt>
                <c:pt idx="96">
                  <c:v>18.450000762939453</c:v>
                </c:pt>
                <c:pt idx="97">
                  <c:v>19.930000305175781</c:v>
                </c:pt>
                <c:pt idx="98">
                  <c:v>19.959999084472656</c:v>
                </c:pt>
                <c:pt idx="99">
                  <c:v>18.399999618530273</c:v>
                </c:pt>
                <c:pt idx="100">
                  <c:v>20.270000457763672</c:v>
                </c:pt>
                <c:pt idx="101">
                  <c:v>18.129999160766602</c:v>
                </c:pt>
                <c:pt idx="102">
                  <c:v>17.590000152587891</c:v>
                </c:pt>
                <c:pt idx="103">
                  <c:v>17.370000839233398</c:v>
                </c:pt>
                <c:pt idx="104">
                  <c:v>18.059999465942383</c:v>
                </c:pt>
                <c:pt idx="105">
                  <c:v>19.879999160766602</c:v>
                </c:pt>
                <c:pt idx="106">
                  <c:v>19.799999237060547</c:v>
                </c:pt>
                <c:pt idx="107">
                  <c:v>18.930000305175781</c:v>
                </c:pt>
                <c:pt idx="108">
                  <c:v>18.930000305175781</c:v>
                </c:pt>
                <c:pt idx="109">
                  <c:v>17.040000915527344</c:v>
                </c:pt>
                <c:pt idx="110">
                  <c:v>19.020000457763672</c:v>
                </c:pt>
                <c:pt idx="111">
                  <c:v>19.459999084472656</c:v>
                </c:pt>
                <c:pt idx="112">
                  <c:v>21.110000610351563</c:v>
                </c:pt>
                <c:pt idx="113">
                  <c:v>18.760000228881836</c:v>
                </c:pt>
                <c:pt idx="114">
                  <c:v>20.680000305175781</c:v>
                </c:pt>
                <c:pt idx="115">
                  <c:v>20.479999542236328</c:v>
                </c:pt>
                <c:pt idx="116">
                  <c:v>17.559999465942383</c:v>
                </c:pt>
                <c:pt idx="117">
                  <c:v>21.020000457763672</c:v>
                </c:pt>
                <c:pt idx="118">
                  <c:v>16.200000762939453</c:v>
                </c:pt>
                <c:pt idx="119">
                  <c:v>17.379999160766602</c:v>
                </c:pt>
                <c:pt idx="120">
                  <c:v>16.239999771118164</c:v>
                </c:pt>
                <c:pt idx="121">
                  <c:v>18.409999847412109</c:v>
                </c:pt>
                <c:pt idx="122">
                  <c:v>17.670000076293945</c:v>
                </c:pt>
                <c:pt idx="123">
                  <c:v>18.409999847412109</c:v>
                </c:pt>
                <c:pt idx="124">
                  <c:v>18.489999771118164</c:v>
                </c:pt>
                <c:pt idx="125">
                  <c:v>18.489999771118164</c:v>
                </c:pt>
                <c:pt idx="126">
                  <c:v>18.200000762939453</c:v>
                </c:pt>
                <c:pt idx="127">
                  <c:v>18.059999465942383</c:v>
                </c:pt>
                <c:pt idx="128">
                  <c:v>18.5</c:v>
                </c:pt>
                <c:pt idx="129">
                  <c:v>19.829999923706055</c:v>
                </c:pt>
                <c:pt idx="130">
                  <c:v>21.479999542236328</c:v>
                </c:pt>
                <c:pt idx="131">
                  <c:v>22.079999923706055</c:v>
                </c:pt>
                <c:pt idx="132">
                  <c:v>20.959999084472656</c:v>
                </c:pt>
                <c:pt idx="133">
                  <c:v>20.920000076293945</c:v>
                </c:pt>
                <c:pt idx="134">
                  <c:v>20.049999237060547</c:v>
                </c:pt>
                <c:pt idx="135">
                  <c:v>18.719999313354492</c:v>
                </c:pt>
                <c:pt idx="136">
                  <c:v>19.370000839233398</c:v>
                </c:pt>
                <c:pt idx="137">
                  <c:v>20.059999465942383</c:v>
                </c:pt>
                <c:pt idx="138">
                  <c:v>19.879999160766602</c:v>
                </c:pt>
                <c:pt idx="139">
                  <c:v>18.360000610351563</c:v>
                </c:pt>
                <c:pt idx="140">
                  <c:v>18.469999313354492</c:v>
                </c:pt>
                <c:pt idx="141">
                  <c:v>19.530000686645508</c:v>
                </c:pt>
                <c:pt idx="142">
                  <c:v>18.540000915527344</c:v>
                </c:pt>
                <c:pt idx="143">
                  <c:v>23.940000534057617</c:v>
                </c:pt>
                <c:pt idx="144">
                  <c:v>20.700000762939453</c:v>
                </c:pt>
                <c:pt idx="145">
                  <c:v>21.579999923706055</c:v>
                </c:pt>
                <c:pt idx="146">
                  <c:v>22.540000915527344</c:v>
                </c:pt>
                <c:pt idx="147">
                  <c:v>21.520000457763672</c:v>
                </c:pt>
                <c:pt idx="148">
                  <c:v>17.930000305175781</c:v>
                </c:pt>
                <c:pt idx="149">
                  <c:v>17.600000381469727</c:v>
                </c:pt>
                <c:pt idx="150">
                  <c:v>18.629999160766602</c:v>
                </c:pt>
                <c:pt idx="151">
                  <c:v>20</c:v>
                </c:pt>
                <c:pt idx="152">
                  <c:v>17.200000762939453</c:v>
                </c:pt>
                <c:pt idx="153">
                  <c:v>18.190000534057617</c:v>
                </c:pt>
                <c:pt idx="154">
                  <c:v>17.239999771118164</c:v>
                </c:pt>
                <c:pt idx="155">
                  <c:v>20.379999160766602</c:v>
                </c:pt>
                <c:pt idx="156">
                  <c:v>22.010000228881836</c:v>
                </c:pt>
                <c:pt idx="157">
                  <c:v>22.139999389648438</c:v>
                </c:pt>
                <c:pt idx="158">
                  <c:v>20.030000686645508</c:v>
                </c:pt>
                <c:pt idx="159">
                  <c:v>22.030000686645508</c:v>
                </c:pt>
                <c:pt idx="160">
                  <c:v>21.379999160766602</c:v>
                </c:pt>
                <c:pt idx="161">
                  <c:v>21.379999160766602</c:v>
                </c:pt>
                <c:pt idx="162">
                  <c:v>18.260000228881836</c:v>
                </c:pt>
                <c:pt idx="163">
                  <c:v>19.399999618530273</c:v>
                </c:pt>
                <c:pt idx="164">
                  <c:v>17.889999389648438</c:v>
                </c:pt>
                <c:pt idx="165">
                  <c:v>16.670000076293945</c:v>
                </c:pt>
                <c:pt idx="166">
                  <c:v>16.920000076293945</c:v>
                </c:pt>
                <c:pt idx="167">
                  <c:v>19.350000381469727</c:v>
                </c:pt>
                <c:pt idx="168">
                  <c:v>17.770000457763672</c:v>
                </c:pt>
                <c:pt idx="169">
                  <c:v>15.920000076293945</c:v>
                </c:pt>
                <c:pt idx="170">
                  <c:v>17.639999389648438</c:v>
                </c:pt>
                <c:pt idx="171">
                  <c:v>17.610000610351563</c:v>
                </c:pt>
                <c:pt idx="172">
                  <c:v>20.340000152587891</c:v>
                </c:pt>
                <c:pt idx="173">
                  <c:v>22.719999313354492</c:v>
                </c:pt>
                <c:pt idx="174">
                  <c:v>21.510000228881836</c:v>
                </c:pt>
                <c:pt idx="175">
                  <c:v>23.610000610351563</c:v>
                </c:pt>
                <c:pt idx="176">
                  <c:v>21.829999923706055</c:v>
                </c:pt>
                <c:pt idx="177">
                  <c:v>21.600000381469727</c:v>
                </c:pt>
                <c:pt idx="178">
                  <c:v>21.860000610351563</c:v>
                </c:pt>
                <c:pt idx="179">
                  <c:v>20.969999313354492</c:v>
                </c:pt>
                <c:pt idx="180">
                  <c:v>19.909999847412109</c:v>
                </c:pt>
                <c:pt idx="181">
                  <c:v>22.659999847412109</c:v>
                </c:pt>
                <c:pt idx="182">
                  <c:v>22.930000305175781</c:v>
                </c:pt>
                <c:pt idx="183">
                  <c:v>21.049999237060547</c:v>
                </c:pt>
                <c:pt idx="184">
                  <c:v>18.670000076293945</c:v>
                </c:pt>
                <c:pt idx="185">
                  <c:v>19.309999465942383</c:v>
                </c:pt>
                <c:pt idx="186">
                  <c:v>18.049999237060547</c:v>
                </c:pt>
                <c:pt idx="187">
                  <c:v>16.870000839233398</c:v>
                </c:pt>
                <c:pt idx="188">
                  <c:v>15.189999580383301</c:v>
                </c:pt>
                <c:pt idx="189">
                  <c:v>15.130000114440918</c:v>
                </c:pt>
                <c:pt idx="190">
                  <c:v>17.719999313354492</c:v>
                </c:pt>
                <c:pt idx="191">
                  <c:v>17.139999389648438</c:v>
                </c:pt>
                <c:pt idx="192">
                  <c:v>17.860000610351563</c:v>
                </c:pt>
                <c:pt idx="193">
                  <c:v>18.569999694824219</c:v>
                </c:pt>
                <c:pt idx="194">
                  <c:v>18.030000686645508</c:v>
                </c:pt>
                <c:pt idx="195">
                  <c:v>18.299999237060547</c:v>
                </c:pt>
                <c:pt idx="196">
                  <c:v>18.479999542236328</c:v>
                </c:pt>
                <c:pt idx="197">
                  <c:v>19.129999160766602</c:v>
                </c:pt>
                <c:pt idx="198">
                  <c:v>17.069999694824219</c:v>
                </c:pt>
                <c:pt idx="199">
                  <c:v>16.559999465942383</c:v>
                </c:pt>
                <c:pt idx="200">
                  <c:v>17.469999313354492</c:v>
                </c:pt>
                <c:pt idx="201">
                  <c:v>19.040000915527344</c:v>
                </c:pt>
                <c:pt idx="202">
                  <c:v>16.540000915527344</c:v>
                </c:pt>
                <c:pt idx="203">
                  <c:v>17.200000762939453</c:v>
                </c:pt>
                <c:pt idx="204">
                  <c:v>17.049999237060547</c:v>
                </c:pt>
                <c:pt idx="205">
                  <c:v>16.239999771118164</c:v>
                </c:pt>
                <c:pt idx="206">
                  <c:v>17.819999694824219</c:v>
                </c:pt>
                <c:pt idx="207">
                  <c:v>19.270000457763672</c:v>
                </c:pt>
                <c:pt idx="208">
                  <c:v>20.260000228881836</c:v>
                </c:pt>
                <c:pt idx="209">
                  <c:v>17.040000915527344</c:v>
                </c:pt>
                <c:pt idx="210">
                  <c:v>19.190000534057617</c:v>
                </c:pt>
                <c:pt idx="211">
                  <c:v>15.460000038146973</c:v>
                </c:pt>
                <c:pt idx="212">
                  <c:v>14.939999580383301</c:v>
                </c:pt>
                <c:pt idx="213">
                  <c:v>18.590000152587891</c:v>
                </c:pt>
                <c:pt idx="214">
                  <c:v>16.680000305175781</c:v>
                </c:pt>
                <c:pt idx="215">
                  <c:v>16.489999771118164</c:v>
                </c:pt>
                <c:pt idx="216">
                  <c:v>18.620000839233398</c:v>
                </c:pt>
                <c:pt idx="217">
                  <c:v>19.209999084472656</c:v>
                </c:pt>
                <c:pt idx="218">
                  <c:v>19.309999465942383</c:v>
                </c:pt>
                <c:pt idx="219">
                  <c:v>18.879999160766602</c:v>
                </c:pt>
                <c:pt idx="220">
                  <c:v>20.719999313354492</c:v>
                </c:pt>
                <c:pt idx="221">
                  <c:v>21.420000076293945</c:v>
                </c:pt>
                <c:pt idx="222">
                  <c:v>23.170000076293945</c:v>
                </c:pt>
                <c:pt idx="223">
                  <c:v>21.959999084472656</c:v>
                </c:pt>
                <c:pt idx="224">
                  <c:v>22.930000305175781</c:v>
                </c:pt>
                <c:pt idx="225">
                  <c:v>21.420000076293945</c:v>
                </c:pt>
                <c:pt idx="226">
                  <c:v>18.200000762939453</c:v>
                </c:pt>
                <c:pt idx="227">
                  <c:v>17.909999847412109</c:v>
                </c:pt>
                <c:pt idx="228">
                  <c:v>18.340000152587891</c:v>
                </c:pt>
                <c:pt idx="229">
                  <c:v>17.200000762939453</c:v>
                </c:pt>
                <c:pt idx="230">
                  <c:v>16.979999542236328</c:v>
                </c:pt>
                <c:pt idx="231">
                  <c:v>15.689999580383301</c:v>
                </c:pt>
                <c:pt idx="232">
                  <c:v>18.350000381469727</c:v>
                </c:pt>
                <c:pt idx="233">
                  <c:v>17.440000534057617</c:v>
                </c:pt>
                <c:pt idx="234">
                  <c:v>18.340000152587891</c:v>
                </c:pt>
                <c:pt idx="235">
                  <c:v>19.979999542236328</c:v>
                </c:pt>
                <c:pt idx="236">
                  <c:v>19.819999694824219</c:v>
                </c:pt>
                <c:pt idx="237">
                  <c:v>17.040000915527344</c:v>
                </c:pt>
                <c:pt idx="238">
                  <c:v>17.700000762939453</c:v>
                </c:pt>
                <c:pt idx="239">
                  <c:v>14.010000228881836</c:v>
                </c:pt>
                <c:pt idx="240">
                  <c:v>16.209999084472656</c:v>
                </c:pt>
                <c:pt idx="241">
                  <c:v>18.230124473571777</c:v>
                </c:pt>
                <c:pt idx="242">
                  <c:v>2.6604500631373504</c:v>
                </c:pt>
              </c:numCache>
            </c:numRef>
          </c:xVal>
          <c:yVal>
            <c:numRef>
              <c:f>Hikaru1!$AC$4:$AC$984</c:f>
              <c:numCache>
                <c:formatCode>General</c:formatCode>
                <c:ptCount val="981"/>
                <c:pt idx="0">
                  <c:v>0</c:v>
                </c:pt>
                <c:pt idx="1">
                  <c:v>7.2999999999999995E-2</c:v>
                </c:pt>
                <c:pt idx="2">
                  <c:v>0.155</c:v>
                </c:pt>
                <c:pt idx="3">
                  <c:v>0.222</c:v>
                </c:pt>
                <c:pt idx="4">
                  <c:v>0.28199999999999997</c:v>
                </c:pt>
                <c:pt idx="5">
                  <c:v>0.34899999999999998</c:v>
                </c:pt>
                <c:pt idx="6">
                  <c:v>0.41199999999999998</c:v>
                </c:pt>
                <c:pt idx="7">
                  <c:v>0.47599999999999998</c:v>
                </c:pt>
                <c:pt idx="8">
                  <c:v>0.53500000000000003</c:v>
                </c:pt>
                <c:pt idx="9">
                  <c:v>0.6</c:v>
                </c:pt>
                <c:pt idx="10">
                  <c:v>0.68100000000000005</c:v>
                </c:pt>
                <c:pt idx="11">
                  <c:v>0.73599999999999999</c:v>
                </c:pt>
                <c:pt idx="12">
                  <c:v>0.80100000000000005</c:v>
                </c:pt>
                <c:pt idx="13">
                  <c:v>0.86299999999999999</c:v>
                </c:pt>
                <c:pt idx="14">
                  <c:v>0.93400000000000005</c:v>
                </c:pt>
                <c:pt idx="15">
                  <c:v>0.997</c:v>
                </c:pt>
                <c:pt idx="16">
                  <c:v>1.0620000000000001</c:v>
                </c:pt>
                <c:pt idx="17">
                  <c:v>1.133</c:v>
                </c:pt>
                <c:pt idx="18">
                  <c:v>1.214</c:v>
                </c:pt>
                <c:pt idx="19">
                  <c:v>1.2769999999999999</c:v>
                </c:pt>
                <c:pt idx="20">
                  <c:v>1.3380000000000001</c:v>
                </c:pt>
                <c:pt idx="21">
                  <c:v>1.4019999999999999</c:v>
                </c:pt>
                <c:pt idx="22">
                  <c:v>1.474</c:v>
                </c:pt>
                <c:pt idx="23">
                  <c:v>1.538</c:v>
                </c:pt>
                <c:pt idx="24">
                  <c:v>1.603</c:v>
                </c:pt>
                <c:pt idx="25">
                  <c:v>1.661</c:v>
                </c:pt>
                <c:pt idx="26">
                  <c:v>1.7330000000000001</c:v>
                </c:pt>
                <c:pt idx="27">
                  <c:v>1.792</c:v>
                </c:pt>
                <c:pt idx="28">
                  <c:v>1.8660000000000001</c:v>
                </c:pt>
                <c:pt idx="29">
                  <c:v>1.929</c:v>
                </c:pt>
                <c:pt idx="30">
                  <c:v>2.012</c:v>
                </c:pt>
                <c:pt idx="31">
                  <c:v>2.0790000000000002</c:v>
                </c:pt>
                <c:pt idx="32">
                  <c:v>2.145</c:v>
                </c:pt>
                <c:pt idx="33">
                  <c:v>2.2090000000000001</c:v>
                </c:pt>
                <c:pt idx="34">
                  <c:v>2.2709999999999999</c:v>
                </c:pt>
                <c:pt idx="35">
                  <c:v>2.335</c:v>
                </c:pt>
                <c:pt idx="36">
                  <c:v>2.3929999999999998</c:v>
                </c:pt>
                <c:pt idx="37">
                  <c:v>2.4580000000000002</c:v>
                </c:pt>
                <c:pt idx="38">
                  <c:v>2.5299999999999998</c:v>
                </c:pt>
                <c:pt idx="39">
                  <c:v>2.597</c:v>
                </c:pt>
                <c:pt idx="40">
                  <c:v>2.66</c:v>
                </c:pt>
                <c:pt idx="41">
                  <c:v>2.7229999999999999</c:v>
                </c:pt>
                <c:pt idx="42">
                  <c:v>2.7959999999999998</c:v>
                </c:pt>
                <c:pt idx="43">
                  <c:v>2.859</c:v>
                </c:pt>
                <c:pt idx="44">
                  <c:v>2.9460000000000002</c:v>
                </c:pt>
                <c:pt idx="45">
                  <c:v>2.9969999999999999</c:v>
                </c:pt>
                <c:pt idx="46">
                  <c:v>3.0609999999999999</c:v>
                </c:pt>
                <c:pt idx="47">
                  <c:v>3.117</c:v>
                </c:pt>
                <c:pt idx="48">
                  <c:v>3.1869999999999998</c:v>
                </c:pt>
                <c:pt idx="49">
                  <c:v>3.2480000000000002</c:v>
                </c:pt>
                <c:pt idx="50">
                  <c:v>3.3159999999999998</c:v>
                </c:pt>
                <c:pt idx="51">
                  <c:v>3.3889999999999998</c:v>
                </c:pt>
                <c:pt idx="52">
                  <c:v>3.4729999999999999</c:v>
                </c:pt>
                <c:pt idx="53">
                  <c:v>3.5310000000000001</c:v>
                </c:pt>
                <c:pt idx="54">
                  <c:v>3.5950000000000002</c:v>
                </c:pt>
                <c:pt idx="55">
                  <c:v>3.6629999999999998</c:v>
                </c:pt>
                <c:pt idx="56">
                  <c:v>3.7229999999999999</c:v>
                </c:pt>
                <c:pt idx="57">
                  <c:v>3.78</c:v>
                </c:pt>
                <c:pt idx="58">
                  <c:v>3.8620000000000001</c:v>
                </c:pt>
                <c:pt idx="59">
                  <c:v>3.9159999999999999</c:v>
                </c:pt>
                <c:pt idx="60">
                  <c:v>4</c:v>
                </c:pt>
                <c:pt idx="61">
                  <c:v>4.0659999999999998</c:v>
                </c:pt>
                <c:pt idx="62">
                  <c:v>4.1310000000000002</c:v>
                </c:pt>
                <c:pt idx="63">
                  <c:v>4.1989999999999998</c:v>
                </c:pt>
                <c:pt idx="64">
                  <c:v>4.2519999999999998</c:v>
                </c:pt>
                <c:pt idx="65">
                  <c:v>4.3140000000000001</c:v>
                </c:pt>
                <c:pt idx="66">
                  <c:v>4.3949999999999996</c:v>
                </c:pt>
                <c:pt idx="67">
                  <c:v>4.4589999999999996</c:v>
                </c:pt>
                <c:pt idx="68">
                  <c:v>4.5229999999999997</c:v>
                </c:pt>
                <c:pt idx="69">
                  <c:v>4.5830000000000002</c:v>
                </c:pt>
                <c:pt idx="70">
                  <c:v>4.6440000000000001</c:v>
                </c:pt>
                <c:pt idx="71">
                  <c:v>4.7300000000000004</c:v>
                </c:pt>
                <c:pt idx="72">
                  <c:v>4.7960000000000003</c:v>
                </c:pt>
                <c:pt idx="73">
                  <c:v>4.8879999999999999</c:v>
                </c:pt>
                <c:pt idx="74">
                  <c:v>4.9550000000000001</c:v>
                </c:pt>
                <c:pt idx="75">
                  <c:v>5.03</c:v>
                </c:pt>
                <c:pt idx="76">
                  <c:v>5.101</c:v>
                </c:pt>
                <c:pt idx="77">
                  <c:v>5.1529999999999996</c:v>
                </c:pt>
                <c:pt idx="78">
                  <c:v>5.2220000000000004</c:v>
                </c:pt>
                <c:pt idx="79">
                  <c:v>5.28</c:v>
                </c:pt>
                <c:pt idx="80">
                  <c:v>5.3490000000000002</c:v>
                </c:pt>
                <c:pt idx="81">
                  <c:v>5.415</c:v>
                </c:pt>
                <c:pt idx="82">
                  <c:v>5.484</c:v>
                </c:pt>
                <c:pt idx="83">
                  <c:v>5.5540000000000003</c:v>
                </c:pt>
                <c:pt idx="84">
                  <c:v>5.6260000000000003</c:v>
                </c:pt>
                <c:pt idx="85">
                  <c:v>5.6920000000000002</c:v>
                </c:pt>
                <c:pt idx="86">
                  <c:v>5.7560000000000002</c:v>
                </c:pt>
                <c:pt idx="87">
                  <c:v>5.8010000000000002</c:v>
                </c:pt>
                <c:pt idx="88">
                  <c:v>5.851</c:v>
                </c:pt>
                <c:pt idx="89">
                  <c:v>5.9189999999999996</c:v>
                </c:pt>
                <c:pt idx="90">
                  <c:v>5.9779999999999998</c:v>
                </c:pt>
                <c:pt idx="91">
                  <c:v>6.0369999999999999</c:v>
                </c:pt>
                <c:pt idx="92">
                  <c:v>6.1120000000000001</c:v>
                </c:pt>
                <c:pt idx="93">
                  <c:v>6.1769999999999996</c:v>
                </c:pt>
                <c:pt idx="94">
                  <c:v>6.274</c:v>
                </c:pt>
                <c:pt idx="95">
                  <c:v>6.3410000000000002</c:v>
                </c:pt>
                <c:pt idx="96">
                  <c:v>6.399</c:v>
                </c:pt>
                <c:pt idx="97">
                  <c:v>6.4550000000000001</c:v>
                </c:pt>
                <c:pt idx="98">
                  <c:v>6.5179999999999998</c:v>
                </c:pt>
                <c:pt idx="99">
                  <c:v>6.5819999999999999</c:v>
                </c:pt>
                <c:pt idx="100">
                  <c:v>6.6529999999999996</c:v>
                </c:pt>
                <c:pt idx="101">
                  <c:v>6.7229999999999999</c:v>
                </c:pt>
                <c:pt idx="102">
                  <c:v>6.7869999999999999</c:v>
                </c:pt>
                <c:pt idx="103">
                  <c:v>6.8520000000000003</c:v>
                </c:pt>
                <c:pt idx="104">
                  <c:v>6.9139999999999997</c:v>
                </c:pt>
                <c:pt idx="105">
                  <c:v>6.97</c:v>
                </c:pt>
                <c:pt idx="106">
                  <c:v>7.0369999999999999</c:v>
                </c:pt>
                <c:pt idx="107">
                  <c:v>7.1</c:v>
                </c:pt>
                <c:pt idx="108">
                  <c:v>7.1680000000000001</c:v>
                </c:pt>
                <c:pt idx="109">
                  <c:v>7.2309999999999999</c:v>
                </c:pt>
                <c:pt idx="110">
                  <c:v>7.3090000000000002</c:v>
                </c:pt>
                <c:pt idx="111">
                  <c:v>7.3780000000000001</c:v>
                </c:pt>
                <c:pt idx="112">
                  <c:v>7.4480000000000004</c:v>
                </c:pt>
                <c:pt idx="113">
                  <c:v>7.5069999999999997</c:v>
                </c:pt>
                <c:pt idx="114">
                  <c:v>7.5730000000000004</c:v>
                </c:pt>
                <c:pt idx="115">
                  <c:v>7.6390000000000002</c:v>
                </c:pt>
                <c:pt idx="116">
                  <c:v>7.71</c:v>
                </c:pt>
                <c:pt idx="117">
                  <c:v>7.7679999999999998</c:v>
                </c:pt>
                <c:pt idx="118">
                  <c:v>7.843</c:v>
                </c:pt>
                <c:pt idx="119">
                  <c:v>7.91</c:v>
                </c:pt>
                <c:pt idx="120">
                  <c:v>7.9710000000000001</c:v>
                </c:pt>
                <c:pt idx="121">
                  <c:v>8.0370000000000008</c:v>
                </c:pt>
                <c:pt idx="122">
                  <c:v>8.0950000000000006</c:v>
                </c:pt>
                <c:pt idx="123">
                  <c:v>8.1609999999999996</c:v>
                </c:pt>
                <c:pt idx="124">
                  <c:v>8.2279999999999998</c:v>
                </c:pt>
                <c:pt idx="125">
                  <c:v>8.3149999999999995</c:v>
                </c:pt>
                <c:pt idx="126">
                  <c:v>8.3670000000000009</c:v>
                </c:pt>
                <c:pt idx="127">
                  <c:v>8.4290000000000003</c:v>
                </c:pt>
                <c:pt idx="128">
                  <c:v>8.4960000000000004</c:v>
                </c:pt>
                <c:pt idx="129">
                  <c:v>8.5589999999999993</c:v>
                </c:pt>
                <c:pt idx="130">
                  <c:v>8.6289999999999996</c:v>
                </c:pt>
                <c:pt idx="131">
                  <c:v>8.6959999999999997</c:v>
                </c:pt>
                <c:pt idx="132">
                  <c:v>8.7569999999999997</c:v>
                </c:pt>
                <c:pt idx="133">
                  <c:v>8.827</c:v>
                </c:pt>
                <c:pt idx="134">
                  <c:v>8.8949999999999996</c:v>
                </c:pt>
                <c:pt idx="135">
                  <c:v>8.9740000000000002</c:v>
                </c:pt>
                <c:pt idx="136">
                  <c:v>9.0350000000000001</c:v>
                </c:pt>
                <c:pt idx="137">
                  <c:v>9.1029999999999998</c:v>
                </c:pt>
                <c:pt idx="138">
                  <c:v>9.1660000000000004</c:v>
                </c:pt>
                <c:pt idx="139">
                  <c:v>9.2230000000000008</c:v>
                </c:pt>
                <c:pt idx="140">
                  <c:v>9.298</c:v>
                </c:pt>
                <c:pt idx="141">
                  <c:v>9.3680000000000003</c:v>
                </c:pt>
                <c:pt idx="142">
                  <c:v>9.4339999999999993</c:v>
                </c:pt>
                <c:pt idx="143">
                  <c:v>9.4979999999999993</c:v>
                </c:pt>
                <c:pt idx="144">
                  <c:v>9.5649999999999995</c:v>
                </c:pt>
                <c:pt idx="145">
                  <c:v>9.6270000000000007</c:v>
                </c:pt>
                <c:pt idx="146">
                  <c:v>9.702</c:v>
                </c:pt>
                <c:pt idx="147">
                  <c:v>9.7650000000000006</c:v>
                </c:pt>
                <c:pt idx="148">
                  <c:v>9.8339999999999996</c:v>
                </c:pt>
                <c:pt idx="149">
                  <c:v>9.8879999999999999</c:v>
                </c:pt>
                <c:pt idx="150">
                  <c:v>9.9580000000000002</c:v>
                </c:pt>
                <c:pt idx="151">
                  <c:v>10.026</c:v>
                </c:pt>
                <c:pt idx="152">
                  <c:v>10.096</c:v>
                </c:pt>
                <c:pt idx="153">
                  <c:v>10.164999999999999</c:v>
                </c:pt>
                <c:pt idx="154">
                  <c:v>10.231</c:v>
                </c:pt>
                <c:pt idx="155">
                  <c:v>10.292999999999999</c:v>
                </c:pt>
                <c:pt idx="156">
                  <c:v>10.359</c:v>
                </c:pt>
                <c:pt idx="157">
                  <c:v>10.428000000000001</c:v>
                </c:pt>
                <c:pt idx="158">
                  <c:v>10.494</c:v>
                </c:pt>
                <c:pt idx="159">
                  <c:v>10.564</c:v>
                </c:pt>
                <c:pt idx="160">
                  <c:v>10.635999999999999</c:v>
                </c:pt>
                <c:pt idx="161">
                  <c:v>10.691000000000001</c:v>
                </c:pt>
                <c:pt idx="162">
                  <c:v>10.746</c:v>
                </c:pt>
                <c:pt idx="163">
                  <c:v>10.824999999999999</c:v>
                </c:pt>
                <c:pt idx="164">
                  <c:v>10.926</c:v>
                </c:pt>
                <c:pt idx="165">
                  <c:v>10.983000000000001</c:v>
                </c:pt>
                <c:pt idx="166">
                  <c:v>11.048999999999999</c:v>
                </c:pt>
                <c:pt idx="167">
                  <c:v>11.106999999999999</c:v>
                </c:pt>
                <c:pt idx="168">
                  <c:v>11.166</c:v>
                </c:pt>
                <c:pt idx="169">
                  <c:v>11.23</c:v>
                </c:pt>
                <c:pt idx="170">
                  <c:v>11.301</c:v>
                </c:pt>
                <c:pt idx="171">
                  <c:v>11.358000000000001</c:v>
                </c:pt>
                <c:pt idx="172">
                  <c:v>11.426</c:v>
                </c:pt>
                <c:pt idx="173">
                  <c:v>11.499000000000001</c:v>
                </c:pt>
                <c:pt idx="174">
                  <c:v>11.561999999999999</c:v>
                </c:pt>
                <c:pt idx="175">
                  <c:v>11.616</c:v>
                </c:pt>
                <c:pt idx="176">
                  <c:v>11.694000000000001</c:v>
                </c:pt>
                <c:pt idx="177">
                  <c:v>11.757999999999999</c:v>
                </c:pt>
                <c:pt idx="178">
                  <c:v>11.827</c:v>
                </c:pt>
                <c:pt idx="179">
                  <c:v>11.891</c:v>
                </c:pt>
                <c:pt idx="180">
                  <c:v>11.952999999999999</c:v>
                </c:pt>
                <c:pt idx="181">
                  <c:v>12.02</c:v>
                </c:pt>
                <c:pt idx="182">
                  <c:v>12.083</c:v>
                </c:pt>
                <c:pt idx="183">
                  <c:v>12.148999999999999</c:v>
                </c:pt>
                <c:pt idx="184">
                  <c:v>12.21</c:v>
                </c:pt>
                <c:pt idx="185">
                  <c:v>12.275</c:v>
                </c:pt>
                <c:pt idx="186">
                  <c:v>12.343999999999999</c:v>
                </c:pt>
                <c:pt idx="187">
                  <c:v>12.414</c:v>
                </c:pt>
                <c:pt idx="188">
                  <c:v>12.493</c:v>
                </c:pt>
                <c:pt idx="189">
                  <c:v>12.55</c:v>
                </c:pt>
                <c:pt idx="190">
                  <c:v>12.614000000000001</c:v>
                </c:pt>
                <c:pt idx="191">
                  <c:v>12.673999999999999</c:v>
                </c:pt>
                <c:pt idx="192">
                  <c:v>12.746</c:v>
                </c:pt>
                <c:pt idx="193">
                  <c:v>12.823</c:v>
                </c:pt>
                <c:pt idx="194">
                  <c:v>12.92</c:v>
                </c:pt>
                <c:pt idx="195">
                  <c:v>12.991</c:v>
                </c:pt>
                <c:pt idx="196">
                  <c:v>13.066000000000001</c:v>
                </c:pt>
                <c:pt idx="197">
                  <c:v>13.127000000000001</c:v>
                </c:pt>
                <c:pt idx="198">
                  <c:v>13.186999999999999</c:v>
                </c:pt>
                <c:pt idx="199">
                  <c:v>13.252000000000001</c:v>
                </c:pt>
                <c:pt idx="200">
                  <c:v>13.316000000000001</c:v>
                </c:pt>
                <c:pt idx="201">
                  <c:v>13.372999999999999</c:v>
                </c:pt>
                <c:pt idx="202">
                  <c:v>13.432</c:v>
                </c:pt>
                <c:pt idx="203">
                  <c:v>13.503</c:v>
                </c:pt>
                <c:pt idx="204">
                  <c:v>13.569000000000001</c:v>
                </c:pt>
                <c:pt idx="205">
                  <c:v>13.643000000000001</c:v>
                </c:pt>
                <c:pt idx="206">
                  <c:v>13.692</c:v>
                </c:pt>
                <c:pt idx="207">
                  <c:v>13.763</c:v>
                </c:pt>
                <c:pt idx="208">
                  <c:v>13.82</c:v>
                </c:pt>
                <c:pt idx="209">
                  <c:v>13.888</c:v>
                </c:pt>
                <c:pt idx="210">
                  <c:v>13.954000000000001</c:v>
                </c:pt>
                <c:pt idx="211">
                  <c:v>14.036</c:v>
                </c:pt>
                <c:pt idx="212">
                  <c:v>14.103</c:v>
                </c:pt>
                <c:pt idx="213">
                  <c:v>14.169</c:v>
                </c:pt>
                <c:pt idx="214">
                  <c:v>14.228</c:v>
                </c:pt>
                <c:pt idx="215">
                  <c:v>14.295</c:v>
                </c:pt>
                <c:pt idx="216">
                  <c:v>14.356999999999999</c:v>
                </c:pt>
                <c:pt idx="217">
                  <c:v>14.426</c:v>
                </c:pt>
                <c:pt idx="218">
                  <c:v>14.484999999999999</c:v>
                </c:pt>
                <c:pt idx="219">
                  <c:v>14.548999999999999</c:v>
                </c:pt>
                <c:pt idx="220">
                  <c:v>14.606999999999999</c:v>
                </c:pt>
                <c:pt idx="221">
                  <c:v>14.675000000000001</c:v>
                </c:pt>
                <c:pt idx="222">
                  <c:v>14.744</c:v>
                </c:pt>
                <c:pt idx="223">
                  <c:v>14.801</c:v>
                </c:pt>
                <c:pt idx="224">
                  <c:v>14.872999999999999</c:v>
                </c:pt>
                <c:pt idx="225">
                  <c:v>14.935</c:v>
                </c:pt>
                <c:pt idx="226">
                  <c:v>14.999000000000001</c:v>
                </c:pt>
                <c:pt idx="227">
                  <c:v>15.081</c:v>
                </c:pt>
                <c:pt idx="228">
                  <c:v>15.141</c:v>
                </c:pt>
                <c:pt idx="229">
                  <c:v>15.205</c:v>
                </c:pt>
                <c:pt idx="230">
                  <c:v>15.273</c:v>
                </c:pt>
                <c:pt idx="231">
                  <c:v>15.336</c:v>
                </c:pt>
                <c:pt idx="232">
                  <c:v>15.4</c:v>
                </c:pt>
                <c:pt idx="233">
                  <c:v>15.465999999999999</c:v>
                </c:pt>
                <c:pt idx="234">
                  <c:v>15.542</c:v>
                </c:pt>
                <c:pt idx="235">
                  <c:v>15.605</c:v>
                </c:pt>
                <c:pt idx="236">
                  <c:v>15.676</c:v>
                </c:pt>
                <c:pt idx="237">
                  <c:v>15.734</c:v>
                </c:pt>
                <c:pt idx="238">
                  <c:v>15.803000000000001</c:v>
                </c:pt>
                <c:pt idx="239">
                  <c:v>15.875</c:v>
                </c:pt>
                <c:pt idx="240">
                  <c:v>15.939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96-4AAC-B64D-D4F19E8EA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Hikaru1!$N$2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Hikaru1!$N$4:$N$984</c:f>
              <c:numCache>
                <c:formatCode>General</c:formatCode>
                <c:ptCount val="981"/>
                <c:pt idx="0">
                  <c:v>0</c:v>
                </c:pt>
                <c:pt idx="1">
                  <c:v>4.0160000000000057E-3</c:v>
                </c:pt>
                <c:pt idx="2">
                  <c:v>7.0000000000050025E-6</c:v>
                </c:pt>
                <c:pt idx="3">
                  <c:v>4.3190000000000025E-3</c:v>
                </c:pt>
                <c:pt idx="4">
                  <c:v>2.8100000000000591E-4</c:v>
                </c:pt>
                <c:pt idx="5">
                  <c:v>1.7190000000000083E-3</c:v>
                </c:pt>
                <c:pt idx="6">
                  <c:v>-6.3219999999999882E-3</c:v>
                </c:pt>
                <c:pt idx="7">
                  <c:v>4.0300000000000015E-3</c:v>
                </c:pt>
                <c:pt idx="8">
                  <c:v>1.7513000000000018E-2</c:v>
                </c:pt>
                <c:pt idx="9">
                  <c:v>2.7293999999999999E-2</c:v>
                </c:pt>
                <c:pt idx="10">
                  <c:v>6.4269000000000021E-2</c:v>
                </c:pt>
                <c:pt idx="11">
                  <c:v>7.4367000000000003E-2</c:v>
                </c:pt>
                <c:pt idx="12">
                  <c:v>4.0202000000000016E-2</c:v>
                </c:pt>
                <c:pt idx="13">
                  <c:v>1.7071000000000013E-2</c:v>
                </c:pt>
                <c:pt idx="14">
                  <c:v>3.478500000000001E-2</c:v>
                </c:pt>
                <c:pt idx="15">
                  <c:v>5.0786000000000019E-2</c:v>
                </c:pt>
                <c:pt idx="16">
                  <c:v>6.9668999999999995E-2</c:v>
                </c:pt>
                <c:pt idx="17">
                  <c:v>3.8160000000000013E-2</c:v>
                </c:pt>
                <c:pt idx="18">
                  <c:v>5.9803000000000016E-2</c:v>
                </c:pt>
                <c:pt idx="19">
                  <c:v>4.135800000000002E-2</c:v>
                </c:pt>
                <c:pt idx="20">
                  <c:v>7.5487000000000012E-2</c:v>
                </c:pt>
                <c:pt idx="21">
                  <c:v>1.8555999999999996E-2</c:v>
                </c:pt>
                <c:pt idx="22">
                  <c:v>4.3811999999999997E-2</c:v>
                </c:pt>
                <c:pt idx="23">
                  <c:v>4.3647000000000005E-2</c:v>
                </c:pt>
                <c:pt idx="24">
                  <c:v>2.3566999999999994E-2</c:v>
                </c:pt>
                <c:pt idx="25">
                  <c:v>7.8980000000000009E-2</c:v>
                </c:pt>
                <c:pt idx="26">
                  <c:v>5.4779000000000015E-2</c:v>
                </c:pt>
                <c:pt idx="27">
                  <c:v>6.6185999999999995E-2</c:v>
                </c:pt>
                <c:pt idx="28">
                  <c:v>9.6703000000000025E-2</c:v>
                </c:pt>
                <c:pt idx="29">
                  <c:v>6.1575000000000005E-2</c:v>
                </c:pt>
                <c:pt idx="30">
                  <c:v>9.1441999999999996E-2</c:v>
                </c:pt>
                <c:pt idx="31">
                  <c:v>6.4091999999999996E-2</c:v>
                </c:pt>
                <c:pt idx="32">
                  <c:v>9.3368000000000007E-2</c:v>
                </c:pt>
                <c:pt idx="33">
                  <c:v>8.3162E-2</c:v>
                </c:pt>
                <c:pt idx="34">
                  <c:v>0.13111900000000004</c:v>
                </c:pt>
                <c:pt idx="35">
                  <c:v>0.11632500000000001</c:v>
                </c:pt>
                <c:pt idx="36">
                  <c:v>0.108575</c:v>
                </c:pt>
                <c:pt idx="37">
                  <c:v>0.137937</c:v>
                </c:pt>
                <c:pt idx="38">
                  <c:v>9.716799999999999E-2</c:v>
                </c:pt>
                <c:pt idx="39">
                  <c:v>0.13907700000000001</c:v>
                </c:pt>
                <c:pt idx="40">
                  <c:v>0.14310700000000004</c:v>
                </c:pt>
                <c:pt idx="41">
                  <c:v>0.14364600000000002</c:v>
                </c:pt>
                <c:pt idx="42">
                  <c:v>0.15268399999999996</c:v>
                </c:pt>
                <c:pt idx="43">
                  <c:v>0.16689899999999999</c:v>
                </c:pt>
                <c:pt idx="44">
                  <c:v>0.16085500000000003</c:v>
                </c:pt>
                <c:pt idx="45">
                  <c:v>0.17258100000000001</c:v>
                </c:pt>
                <c:pt idx="46">
                  <c:v>0.14083600000000002</c:v>
                </c:pt>
                <c:pt idx="47">
                  <c:v>0.17496899999999999</c:v>
                </c:pt>
                <c:pt idx="48">
                  <c:v>0.17479899999999998</c:v>
                </c:pt>
                <c:pt idx="49">
                  <c:v>0.15999700000000003</c:v>
                </c:pt>
                <c:pt idx="50">
                  <c:v>0.20349599999999998</c:v>
                </c:pt>
                <c:pt idx="51">
                  <c:v>0.18916899999999998</c:v>
                </c:pt>
                <c:pt idx="52">
                  <c:v>0.19559399999999999</c:v>
                </c:pt>
                <c:pt idx="53">
                  <c:v>0.189882</c:v>
                </c:pt>
                <c:pt idx="54">
                  <c:v>0.22240699999999999</c:v>
                </c:pt>
                <c:pt idx="55">
                  <c:v>0.17957000000000001</c:v>
                </c:pt>
                <c:pt idx="56">
                  <c:v>0.19571</c:v>
                </c:pt>
                <c:pt idx="57">
                  <c:v>0.19975400000000001</c:v>
                </c:pt>
                <c:pt idx="58">
                  <c:v>0.19473199999999999</c:v>
                </c:pt>
                <c:pt idx="59">
                  <c:v>0.20409699999999997</c:v>
                </c:pt>
                <c:pt idx="60">
                  <c:v>0.19231999999999999</c:v>
                </c:pt>
                <c:pt idx="61">
                  <c:v>0.20599200000000004</c:v>
                </c:pt>
                <c:pt idx="62">
                  <c:v>0.22805</c:v>
                </c:pt>
                <c:pt idx="63">
                  <c:v>0.20920299999999997</c:v>
                </c:pt>
                <c:pt idx="64">
                  <c:v>0.23728300000000002</c:v>
                </c:pt>
                <c:pt idx="65">
                  <c:v>0.23980599999999999</c:v>
                </c:pt>
                <c:pt idx="66">
                  <c:v>0.24612599999999998</c:v>
                </c:pt>
                <c:pt idx="67">
                  <c:v>0.23964999999999997</c:v>
                </c:pt>
                <c:pt idx="68">
                  <c:v>0.23932599999999998</c:v>
                </c:pt>
                <c:pt idx="69">
                  <c:v>0.22784499999999996</c:v>
                </c:pt>
                <c:pt idx="70">
                  <c:v>0.25186899999999995</c:v>
                </c:pt>
                <c:pt idx="71">
                  <c:v>0.24520400000000001</c:v>
                </c:pt>
                <c:pt idx="72">
                  <c:v>0.24145</c:v>
                </c:pt>
                <c:pt idx="73">
                  <c:v>0.24584800000000001</c:v>
                </c:pt>
                <c:pt idx="74">
                  <c:v>0.24111299999999999</c:v>
                </c:pt>
                <c:pt idx="75">
                  <c:v>0.23999700000000002</c:v>
                </c:pt>
                <c:pt idx="76">
                  <c:v>0.24716499999999997</c:v>
                </c:pt>
                <c:pt idx="77">
                  <c:v>0.274646</c:v>
                </c:pt>
                <c:pt idx="78">
                  <c:v>0.26643299999999998</c:v>
                </c:pt>
                <c:pt idx="79">
                  <c:v>0.27293800000000001</c:v>
                </c:pt>
                <c:pt idx="80">
                  <c:v>0.26898</c:v>
                </c:pt>
                <c:pt idx="81">
                  <c:v>0.25872800000000001</c:v>
                </c:pt>
                <c:pt idx="82">
                  <c:v>0.27022099999999999</c:v>
                </c:pt>
                <c:pt idx="83">
                  <c:v>0.26857999999999999</c:v>
                </c:pt>
                <c:pt idx="84">
                  <c:v>0.25472300000000003</c:v>
                </c:pt>
                <c:pt idx="85">
                  <c:v>0.25719700000000001</c:v>
                </c:pt>
                <c:pt idx="86">
                  <c:v>0.26559100000000002</c:v>
                </c:pt>
                <c:pt idx="87">
                  <c:v>0.26006899999999999</c:v>
                </c:pt>
                <c:pt idx="88">
                  <c:v>0.26117899999999999</c:v>
                </c:pt>
                <c:pt idx="89">
                  <c:v>0.26180399999999998</c:v>
                </c:pt>
                <c:pt idx="90">
                  <c:v>0.25156200000000001</c:v>
                </c:pt>
                <c:pt idx="91">
                  <c:v>0.28548500000000004</c:v>
                </c:pt>
                <c:pt idx="92">
                  <c:v>0.25764500000000001</c:v>
                </c:pt>
                <c:pt idx="93">
                  <c:v>0.24947300000000003</c:v>
                </c:pt>
                <c:pt idx="94">
                  <c:v>0.25382299999999997</c:v>
                </c:pt>
                <c:pt idx="95">
                  <c:v>0.27564</c:v>
                </c:pt>
                <c:pt idx="96">
                  <c:v>0.27192500000000003</c:v>
                </c:pt>
                <c:pt idx="97">
                  <c:v>0.27194200000000002</c:v>
                </c:pt>
                <c:pt idx="98">
                  <c:v>0.25689899999999999</c:v>
                </c:pt>
                <c:pt idx="99">
                  <c:v>0.26925900000000003</c:v>
                </c:pt>
                <c:pt idx="100">
                  <c:v>0.25753900000000002</c:v>
                </c:pt>
                <c:pt idx="101">
                  <c:v>0.26434800000000003</c:v>
                </c:pt>
                <c:pt idx="102">
                  <c:v>0.262853</c:v>
                </c:pt>
                <c:pt idx="103">
                  <c:v>0.26251099999999999</c:v>
                </c:pt>
                <c:pt idx="104">
                  <c:v>0.26669400000000004</c:v>
                </c:pt>
                <c:pt idx="105">
                  <c:v>0.26314799999999999</c:v>
                </c:pt>
                <c:pt idx="106">
                  <c:v>0.26192300000000002</c:v>
                </c:pt>
                <c:pt idx="107">
                  <c:v>0.25911700000000004</c:v>
                </c:pt>
                <c:pt idx="108">
                  <c:v>0.26247100000000001</c:v>
                </c:pt>
                <c:pt idx="109">
                  <c:v>0.25941399999999998</c:v>
                </c:pt>
                <c:pt idx="110">
                  <c:v>0.254662</c:v>
                </c:pt>
                <c:pt idx="111">
                  <c:v>0.24571199999999999</c:v>
                </c:pt>
                <c:pt idx="112">
                  <c:v>0.25389699999999998</c:v>
                </c:pt>
                <c:pt idx="113">
                  <c:v>0.27437399999999995</c:v>
                </c:pt>
                <c:pt idx="114">
                  <c:v>0.26036899999999996</c:v>
                </c:pt>
                <c:pt idx="115">
                  <c:v>0.26008199999999998</c:v>
                </c:pt>
                <c:pt idx="116">
                  <c:v>0.25181200000000004</c:v>
                </c:pt>
                <c:pt idx="117">
                  <c:v>0.25774200000000003</c:v>
                </c:pt>
                <c:pt idx="118">
                  <c:v>0.25815199999999999</c:v>
                </c:pt>
                <c:pt idx="119">
                  <c:v>0.26163500000000001</c:v>
                </c:pt>
                <c:pt idx="120">
                  <c:v>0.26633000000000001</c:v>
                </c:pt>
                <c:pt idx="121">
                  <c:v>0.26719300000000001</c:v>
                </c:pt>
                <c:pt idx="122">
                  <c:v>0.25692399999999999</c:v>
                </c:pt>
                <c:pt idx="123">
                  <c:v>0.26147199999999998</c:v>
                </c:pt>
                <c:pt idx="124">
                  <c:v>0.26766899999999999</c:v>
                </c:pt>
                <c:pt idx="125">
                  <c:v>0.26285900000000001</c:v>
                </c:pt>
                <c:pt idx="126">
                  <c:v>0.26042199999999999</c:v>
                </c:pt>
                <c:pt idx="127">
                  <c:v>0.27279300000000001</c:v>
                </c:pt>
                <c:pt idx="128">
                  <c:v>0.26077899999999998</c:v>
                </c:pt>
                <c:pt idx="129">
                  <c:v>0.25945699999999999</c:v>
                </c:pt>
                <c:pt idx="130">
                  <c:v>0.27123699999999995</c:v>
                </c:pt>
                <c:pt idx="131">
                  <c:v>0.26682400000000001</c:v>
                </c:pt>
                <c:pt idx="132">
                  <c:v>0.26054300000000002</c:v>
                </c:pt>
                <c:pt idx="133">
                  <c:v>0.272984</c:v>
                </c:pt>
                <c:pt idx="134">
                  <c:v>0.263764</c:v>
                </c:pt>
                <c:pt idx="135">
                  <c:v>0.25577499999999997</c:v>
                </c:pt>
                <c:pt idx="136">
                  <c:v>0.266905</c:v>
                </c:pt>
                <c:pt idx="137">
                  <c:v>0.26921999999999996</c:v>
                </c:pt>
                <c:pt idx="138">
                  <c:v>0.269314</c:v>
                </c:pt>
                <c:pt idx="139">
                  <c:v>0.26152299999999995</c:v>
                </c:pt>
                <c:pt idx="140">
                  <c:v>0.27769299999999997</c:v>
                </c:pt>
                <c:pt idx="141">
                  <c:v>0.27482799999999996</c:v>
                </c:pt>
                <c:pt idx="142">
                  <c:v>0.28059600000000001</c:v>
                </c:pt>
                <c:pt idx="143">
                  <c:v>0.27758499999999997</c:v>
                </c:pt>
                <c:pt idx="144">
                  <c:v>0.28819900000000004</c:v>
                </c:pt>
                <c:pt idx="145">
                  <c:v>0.29085500000000003</c:v>
                </c:pt>
                <c:pt idx="146">
                  <c:v>0.29164400000000001</c:v>
                </c:pt>
                <c:pt idx="147">
                  <c:v>0.28119</c:v>
                </c:pt>
                <c:pt idx="148">
                  <c:v>0.28878900000000002</c:v>
                </c:pt>
                <c:pt idx="149">
                  <c:v>0.30518200000000001</c:v>
                </c:pt>
                <c:pt idx="150">
                  <c:v>0.30696000000000001</c:v>
                </c:pt>
                <c:pt idx="151">
                  <c:v>0.297149</c:v>
                </c:pt>
                <c:pt idx="152">
                  <c:v>0.31529699999999999</c:v>
                </c:pt>
                <c:pt idx="153">
                  <c:v>0.30087700000000001</c:v>
                </c:pt>
                <c:pt idx="154">
                  <c:v>0.317386</c:v>
                </c:pt>
                <c:pt idx="155">
                  <c:v>0.33233499999999999</c:v>
                </c:pt>
                <c:pt idx="156">
                  <c:v>0.34658799999999995</c:v>
                </c:pt>
                <c:pt idx="157">
                  <c:v>0.34288000000000002</c:v>
                </c:pt>
                <c:pt idx="158">
                  <c:v>0.35898000000000002</c:v>
                </c:pt>
                <c:pt idx="159">
                  <c:v>0.35327800000000004</c:v>
                </c:pt>
                <c:pt idx="160">
                  <c:v>0.38867600000000002</c:v>
                </c:pt>
                <c:pt idx="161">
                  <c:v>0.38450400000000001</c:v>
                </c:pt>
                <c:pt idx="162">
                  <c:v>0.37013499999999999</c:v>
                </c:pt>
                <c:pt idx="163">
                  <c:v>0.39991099999999996</c:v>
                </c:pt>
                <c:pt idx="164">
                  <c:v>0.42217700000000002</c:v>
                </c:pt>
                <c:pt idx="165">
                  <c:v>0.41243600000000002</c:v>
                </c:pt>
                <c:pt idx="166">
                  <c:v>0.445081</c:v>
                </c:pt>
                <c:pt idx="167">
                  <c:v>0.414524</c:v>
                </c:pt>
                <c:pt idx="168">
                  <c:v>0.444741</c:v>
                </c:pt>
                <c:pt idx="169">
                  <c:v>0.42298599999999997</c:v>
                </c:pt>
                <c:pt idx="170">
                  <c:v>0.45609399999999994</c:v>
                </c:pt>
                <c:pt idx="171">
                  <c:v>0.44310100000000002</c:v>
                </c:pt>
              </c:numCache>
            </c:numRef>
          </c:xVal>
          <c:yVal>
            <c:numRef>
              <c:f>Hikaru1!$D$4:$D$984</c:f>
              <c:numCache>
                <c:formatCode>General</c:formatCode>
                <c:ptCount val="981"/>
                <c:pt idx="0">
                  <c:v>0</c:v>
                </c:pt>
                <c:pt idx="1">
                  <c:v>9.0000000003783498E-2</c:v>
                </c:pt>
                <c:pt idx="2">
                  <c:v>0.18500000000494765</c:v>
                </c:pt>
                <c:pt idx="3">
                  <c:v>0.2790000000022701</c:v>
                </c:pt>
                <c:pt idx="4">
                  <c:v>0.37299999999959255</c:v>
                </c:pt>
                <c:pt idx="5">
                  <c:v>0.4680000000007567</c:v>
                </c:pt>
                <c:pt idx="6">
                  <c:v>0.56300000000192085</c:v>
                </c:pt>
                <c:pt idx="7">
                  <c:v>0.65600000000267755</c:v>
                </c:pt>
                <c:pt idx="8">
                  <c:v>0.75200000000040745</c:v>
                </c:pt>
                <c:pt idx="9">
                  <c:v>0.8430000000007567</c:v>
                </c:pt>
                <c:pt idx="10">
                  <c:v>0.93400000000110595</c:v>
                </c:pt>
                <c:pt idx="11">
                  <c:v>1.0280000000057044</c:v>
                </c:pt>
                <c:pt idx="12">
                  <c:v>1.1229999999995925</c:v>
                </c:pt>
                <c:pt idx="13">
                  <c:v>1.2139999999999418</c:v>
                </c:pt>
                <c:pt idx="14">
                  <c:v>1.3070000000006985</c:v>
                </c:pt>
                <c:pt idx="15">
                  <c:v>1.4030000000057044</c:v>
                </c:pt>
                <c:pt idx="16">
                  <c:v>1.4950000000026193</c:v>
                </c:pt>
                <c:pt idx="17">
                  <c:v>1.5869999999995343</c:v>
                </c:pt>
                <c:pt idx="18">
                  <c:v>1.6810000000041327</c:v>
                </c:pt>
                <c:pt idx="19">
                  <c:v>1.7740000000048894</c:v>
                </c:pt>
                <c:pt idx="20">
                  <c:v>1.8670000000056461</c:v>
                </c:pt>
                <c:pt idx="21">
                  <c:v>1.9599999999991269</c:v>
                </c:pt>
                <c:pt idx="22">
                  <c:v>2.0520000000033178</c:v>
                </c:pt>
                <c:pt idx="23">
                  <c:v>2.1450000000040745</c:v>
                </c:pt>
                <c:pt idx="24">
                  <c:v>2.2380000000048312</c:v>
                </c:pt>
                <c:pt idx="25">
                  <c:v>2.3300000000017462</c:v>
                </c:pt>
                <c:pt idx="26">
                  <c:v>2.4240000000063446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2.7040000000051805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3.1700000000055297</c:v>
                </c:pt>
                <c:pt idx="35">
                  <c:v>3.2660000000032596</c:v>
                </c:pt>
                <c:pt idx="36">
                  <c:v>3.3570000000036089</c:v>
                </c:pt>
                <c:pt idx="37">
                  <c:v>3.4500000000043656</c:v>
                </c:pt>
                <c:pt idx="38">
                  <c:v>3.5420000000012806</c:v>
                </c:pt>
                <c:pt idx="39">
                  <c:v>3.636000000005879</c:v>
                </c:pt>
                <c:pt idx="40">
                  <c:v>3.7309999999997672</c:v>
                </c:pt>
                <c:pt idx="41">
                  <c:v>3.8230000000039581</c:v>
                </c:pt>
                <c:pt idx="42">
                  <c:v>3.9180000000051223</c:v>
                </c:pt>
                <c:pt idx="43">
                  <c:v>4.011000000005879</c:v>
                </c:pt>
                <c:pt idx="44">
                  <c:v>4.1050000000032014</c:v>
                </c:pt>
                <c:pt idx="45">
                  <c:v>4.1960000000035507</c:v>
                </c:pt>
                <c:pt idx="46">
                  <c:v>4.2900000000008731</c:v>
                </c:pt>
                <c:pt idx="47">
                  <c:v>4.3820000000050641</c:v>
                </c:pt>
                <c:pt idx="48">
                  <c:v>4.4770000000062282</c:v>
                </c:pt>
                <c:pt idx="49">
                  <c:v>4.5710000000035507</c:v>
                </c:pt>
                <c:pt idx="50">
                  <c:v>4.6640000000043074</c:v>
                </c:pt>
                <c:pt idx="51">
                  <c:v>4.7560000000012224</c:v>
                </c:pt>
                <c:pt idx="52">
                  <c:v>4.8500000000058208</c:v>
                </c:pt>
                <c:pt idx="53">
                  <c:v>4.9420000000027358</c:v>
                </c:pt>
                <c:pt idx="54">
                  <c:v>5.0360000000000582</c:v>
                </c:pt>
                <c:pt idx="55">
                  <c:v>5.1280000000042492</c:v>
                </c:pt>
                <c:pt idx="56">
                  <c:v>5.2220000000015716</c:v>
                </c:pt>
                <c:pt idx="57">
                  <c:v>5.3150000000023283</c:v>
                </c:pt>
                <c:pt idx="58">
                  <c:v>5.408000000003085</c:v>
                </c:pt>
                <c:pt idx="59">
                  <c:v>5.5030000000042492</c:v>
                </c:pt>
                <c:pt idx="60">
                  <c:v>5.5950000000011642</c:v>
                </c:pt>
                <c:pt idx="61">
                  <c:v>5.6890000000057626</c:v>
                </c:pt>
                <c:pt idx="62">
                  <c:v>5.783000000003085</c:v>
                </c:pt>
                <c:pt idx="63">
                  <c:v>5.8770000000004075</c:v>
                </c:pt>
                <c:pt idx="64">
                  <c:v>5.9700000000011642</c:v>
                </c:pt>
                <c:pt idx="65">
                  <c:v>6.0620000000053551</c:v>
                </c:pt>
                <c:pt idx="66">
                  <c:v>6.1560000000026776</c:v>
                </c:pt>
                <c:pt idx="67">
                  <c:v>6.25</c:v>
                </c:pt>
                <c:pt idx="68">
                  <c:v>6.342000000004191</c:v>
                </c:pt>
                <c:pt idx="69">
                  <c:v>6.4360000000015134</c:v>
                </c:pt>
                <c:pt idx="70">
                  <c:v>6.5310000000026776</c:v>
                </c:pt>
                <c:pt idx="71">
                  <c:v>6.6229999999995925</c:v>
                </c:pt>
                <c:pt idx="72">
                  <c:v>6.717000000004191</c:v>
                </c:pt>
                <c:pt idx="73">
                  <c:v>6.8120000000053551</c:v>
                </c:pt>
                <c:pt idx="74">
                  <c:v>6.9060000000026776</c:v>
                </c:pt>
                <c:pt idx="75">
                  <c:v>6.9990000000034343</c:v>
                </c:pt>
                <c:pt idx="76">
                  <c:v>7.092000000004191</c:v>
                </c:pt>
                <c:pt idx="77">
                  <c:v>7.1830000000045402</c:v>
                </c:pt>
                <c:pt idx="78">
                  <c:v>7.2770000000018626</c:v>
                </c:pt>
                <c:pt idx="79">
                  <c:v>7.3690000000060536</c:v>
                </c:pt>
                <c:pt idx="80">
                  <c:v>7.4619999999995343</c:v>
                </c:pt>
                <c:pt idx="81">
                  <c:v>7.555000000000291</c:v>
                </c:pt>
                <c:pt idx="82">
                  <c:v>7.6510000000052969</c:v>
                </c:pt>
                <c:pt idx="83">
                  <c:v>7.7430000000022119</c:v>
                </c:pt>
                <c:pt idx="84">
                  <c:v>7.8369999999995343</c:v>
                </c:pt>
                <c:pt idx="85">
                  <c:v>7.930000000000291</c:v>
                </c:pt>
                <c:pt idx="86">
                  <c:v>8.0250000000014552</c:v>
                </c:pt>
                <c:pt idx="87">
                  <c:v>8.1170000000056461</c:v>
                </c:pt>
                <c:pt idx="88">
                  <c:v>8.2099999999991269</c:v>
                </c:pt>
                <c:pt idx="89">
                  <c:v>8.3040000000037253</c:v>
                </c:pt>
                <c:pt idx="90">
                  <c:v>8.397000000004482</c:v>
                </c:pt>
                <c:pt idx="91">
                  <c:v>8.489000000001397</c:v>
                </c:pt>
                <c:pt idx="92">
                  <c:v>8.5830000000059954</c:v>
                </c:pt>
                <c:pt idx="93">
                  <c:v>8.6759999999994761</c:v>
                </c:pt>
                <c:pt idx="94">
                  <c:v>8.7700000000040745</c:v>
                </c:pt>
                <c:pt idx="95">
                  <c:v>8.8630000000048312</c:v>
                </c:pt>
                <c:pt idx="96">
                  <c:v>8.9570000000021537</c:v>
                </c:pt>
                <c:pt idx="97">
                  <c:v>9.0500000000029104</c:v>
                </c:pt>
                <c:pt idx="98">
                  <c:v>9.1430000000036671</c:v>
                </c:pt>
                <c:pt idx="99">
                  <c:v>9.2350000000005821</c:v>
                </c:pt>
                <c:pt idx="100">
                  <c:v>9.3290000000051805</c:v>
                </c:pt>
                <c:pt idx="101">
                  <c:v>9.4210000000020955</c:v>
                </c:pt>
                <c:pt idx="102">
                  <c:v>9.5130000000062864</c:v>
                </c:pt>
                <c:pt idx="103">
                  <c:v>9.6059999999997672</c:v>
                </c:pt>
                <c:pt idx="104">
                  <c:v>9.6980000000039581</c:v>
                </c:pt>
                <c:pt idx="105">
                  <c:v>9.7930000000051223</c:v>
                </c:pt>
                <c:pt idx="106">
                  <c:v>9.886000000005879</c:v>
                </c:pt>
                <c:pt idx="107">
                  <c:v>9.9800000000032014</c:v>
                </c:pt>
                <c:pt idx="108">
                  <c:v>10.074000000000524</c:v>
                </c:pt>
                <c:pt idx="109">
                  <c:v>10.167000000001281</c:v>
                </c:pt>
                <c:pt idx="110">
                  <c:v>10.260000000002037</c:v>
                </c:pt>
                <c:pt idx="111">
                  <c:v>10.35399999999936</c:v>
                </c:pt>
                <c:pt idx="112">
                  <c:v>10.447000000000116</c:v>
                </c:pt>
                <c:pt idx="113">
                  <c:v>10.540000000000873</c:v>
                </c:pt>
                <c:pt idx="114">
                  <c:v>10.632000000005064</c:v>
                </c:pt>
                <c:pt idx="115">
                  <c:v>10.726000000002387</c:v>
                </c:pt>
                <c:pt idx="116">
                  <c:v>10.819999999999709</c:v>
                </c:pt>
                <c:pt idx="117">
                  <c:v>10.911000000000058</c:v>
                </c:pt>
                <c:pt idx="118">
                  <c:v>11.006000000001222</c:v>
                </c:pt>
                <c:pt idx="119">
                  <c:v>11.097000000001572</c:v>
                </c:pt>
                <c:pt idx="120">
                  <c:v>11.19100000000617</c:v>
                </c:pt>
                <c:pt idx="121">
                  <c:v>11.281999999999243</c:v>
                </c:pt>
                <c:pt idx="122">
                  <c:v>11.377000000000407</c:v>
                </c:pt>
                <c:pt idx="123">
                  <c:v>11.471000000005006</c:v>
                </c:pt>
                <c:pt idx="124">
                  <c:v>11.562000000005355</c:v>
                </c:pt>
                <c:pt idx="125">
                  <c:v>11.655000000006112</c:v>
                </c:pt>
                <c:pt idx="126">
                  <c:v>11.75</c:v>
                </c:pt>
                <c:pt idx="127">
                  <c:v>11.842000000004191</c:v>
                </c:pt>
                <c:pt idx="128">
                  <c:v>11.935000000004948</c:v>
                </c:pt>
                <c:pt idx="129">
                  <c:v>12.028000000005704</c:v>
                </c:pt>
                <c:pt idx="130">
                  <c:v>12.122000000003027</c:v>
                </c:pt>
                <c:pt idx="131">
                  <c:v>12.213999999999942</c:v>
                </c:pt>
                <c:pt idx="132">
                  <c:v>12.309000000001106</c:v>
                </c:pt>
                <c:pt idx="133">
                  <c:v>12.401000000005297</c:v>
                </c:pt>
                <c:pt idx="134">
                  <c:v>12.495000000002619</c:v>
                </c:pt>
                <c:pt idx="135">
                  <c:v>12.588000000003376</c:v>
                </c:pt>
                <c:pt idx="136">
                  <c:v>12.677999999999884</c:v>
                </c:pt>
                <c:pt idx="137">
                  <c:v>12.772000000004482</c:v>
                </c:pt>
                <c:pt idx="138">
                  <c:v>12.866000000001804</c:v>
                </c:pt>
                <c:pt idx="139">
                  <c:v>12.959000000002561</c:v>
                </c:pt>
                <c:pt idx="140">
                  <c:v>13.052000000003318</c:v>
                </c:pt>
                <c:pt idx="141">
                  <c:v>13.144000000000233</c:v>
                </c:pt>
                <c:pt idx="142">
                  <c:v>13.239000000001397</c:v>
                </c:pt>
                <c:pt idx="143">
                  <c:v>13.334000000002561</c:v>
                </c:pt>
                <c:pt idx="144">
                  <c:v>13.427999999999884</c:v>
                </c:pt>
                <c:pt idx="145">
                  <c:v>13.522000000004482</c:v>
                </c:pt>
                <c:pt idx="146">
                  <c:v>13.614000000001397</c:v>
                </c:pt>
                <c:pt idx="147">
                  <c:v>13.709000000002561</c:v>
                </c:pt>
                <c:pt idx="148">
                  <c:v>13.802000000003318</c:v>
                </c:pt>
                <c:pt idx="149">
                  <c:v>13.895000000004075</c:v>
                </c:pt>
                <c:pt idx="150">
                  <c:v>13.986000000004424</c:v>
                </c:pt>
                <c:pt idx="151">
                  <c:v>14.07900000000518</c:v>
                </c:pt>
                <c:pt idx="152">
                  <c:v>14.173000000002503</c:v>
                </c:pt>
                <c:pt idx="153">
                  <c:v>14.266999999999825</c:v>
                </c:pt>
                <c:pt idx="154">
                  <c:v>14.36200000000099</c:v>
                </c:pt>
                <c:pt idx="155">
                  <c:v>14.45400000000518</c:v>
                </c:pt>
                <c:pt idx="156">
                  <c:v>14.544000000001688</c:v>
                </c:pt>
                <c:pt idx="157">
                  <c:v>14.636000000005879</c:v>
                </c:pt>
                <c:pt idx="158">
                  <c:v>14.72899999999936</c:v>
                </c:pt>
                <c:pt idx="159">
                  <c:v>14.822000000000116</c:v>
                </c:pt>
                <c:pt idx="160">
                  <c:v>14.917000000001281</c:v>
                </c:pt>
                <c:pt idx="161">
                  <c:v>15.011000000005879</c:v>
                </c:pt>
                <c:pt idx="162">
                  <c:v>15.10399999999936</c:v>
                </c:pt>
                <c:pt idx="163">
                  <c:v>15.197000000000116</c:v>
                </c:pt>
                <c:pt idx="164">
                  <c:v>15.291000000004715</c:v>
                </c:pt>
                <c:pt idx="165">
                  <c:v>15.38300000000163</c:v>
                </c:pt>
                <c:pt idx="166">
                  <c:v>15.474000000001979</c:v>
                </c:pt>
                <c:pt idx="167">
                  <c:v>15.567999999999302</c:v>
                </c:pt>
                <c:pt idx="168">
                  <c:v>15.660000000003492</c:v>
                </c:pt>
                <c:pt idx="169">
                  <c:v>15.754000000000815</c:v>
                </c:pt>
                <c:pt idx="170">
                  <c:v>15.844000000004598</c:v>
                </c:pt>
                <c:pt idx="171">
                  <c:v>15.935000000004948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96-4AAC-B64D-D4F19E8EA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Hikaru1!$N$2</c:f>
              <c:strCache>
                <c:ptCount val="1"/>
                <c:pt idx="0">
                  <c:v>Trajectory</c:v>
                </c:pt>
              </c:strCache>
            </c:strRef>
          </c:tx>
          <c:xVal>
            <c:numRef>
              <c:f>Hikaru1!$N$4:$N$187</c:f>
              <c:numCache>
                <c:formatCode>General</c:formatCode>
                <c:ptCount val="184"/>
                <c:pt idx="0">
                  <c:v>0</c:v>
                </c:pt>
                <c:pt idx="1">
                  <c:v>4.0160000000000057E-3</c:v>
                </c:pt>
                <c:pt idx="2">
                  <c:v>7.0000000000050025E-6</c:v>
                </c:pt>
                <c:pt idx="3">
                  <c:v>4.3190000000000025E-3</c:v>
                </c:pt>
                <c:pt idx="4">
                  <c:v>2.8100000000000591E-4</c:v>
                </c:pt>
                <c:pt idx="5">
                  <c:v>1.7190000000000083E-3</c:v>
                </c:pt>
                <c:pt idx="6">
                  <c:v>-6.3219999999999882E-3</c:v>
                </c:pt>
                <c:pt idx="7">
                  <c:v>4.0300000000000015E-3</c:v>
                </c:pt>
                <c:pt idx="8">
                  <c:v>1.7513000000000018E-2</c:v>
                </c:pt>
                <c:pt idx="9">
                  <c:v>2.7293999999999999E-2</c:v>
                </c:pt>
                <c:pt idx="10">
                  <c:v>6.4269000000000021E-2</c:v>
                </c:pt>
                <c:pt idx="11">
                  <c:v>7.4367000000000003E-2</c:v>
                </c:pt>
                <c:pt idx="12">
                  <c:v>4.0202000000000016E-2</c:v>
                </c:pt>
                <c:pt idx="13">
                  <c:v>1.7071000000000013E-2</c:v>
                </c:pt>
                <c:pt idx="14">
                  <c:v>3.478500000000001E-2</c:v>
                </c:pt>
                <c:pt idx="15">
                  <c:v>5.0786000000000019E-2</c:v>
                </c:pt>
                <c:pt idx="16">
                  <c:v>6.9668999999999995E-2</c:v>
                </c:pt>
                <c:pt idx="17">
                  <c:v>3.8160000000000013E-2</c:v>
                </c:pt>
                <c:pt idx="18">
                  <c:v>5.9803000000000016E-2</c:v>
                </c:pt>
                <c:pt idx="19">
                  <c:v>4.135800000000002E-2</c:v>
                </c:pt>
                <c:pt idx="20">
                  <c:v>7.5487000000000012E-2</c:v>
                </c:pt>
                <c:pt idx="21">
                  <c:v>1.8555999999999996E-2</c:v>
                </c:pt>
                <c:pt idx="22">
                  <c:v>4.3811999999999997E-2</c:v>
                </c:pt>
                <c:pt idx="23">
                  <c:v>4.3647000000000005E-2</c:v>
                </c:pt>
                <c:pt idx="24">
                  <c:v>2.3566999999999994E-2</c:v>
                </c:pt>
                <c:pt idx="25">
                  <c:v>7.8980000000000009E-2</c:v>
                </c:pt>
                <c:pt idx="26">
                  <c:v>5.4779000000000015E-2</c:v>
                </c:pt>
                <c:pt idx="27">
                  <c:v>6.6185999999999995E-2</c:v>
                </c:pt>
                <c:pt idx="28">
                  <c:v>9.6703000000000025E-2</c:v>
                </c:pt>
                <c:pt idx="29">
                  <c:v>6.1575000000000005E-2</c:v>
                </c:pt>
                <c:pt idx="30">
                  <c:v>9.1441999999999996E-2</c:v>
                </c:pt>
                <c:pt idx="31">
                  <c:v>6.4091999999999996E-2</c:v>
                </c:pt>
                <c:pt idx="32">
                  <c:v>9.3368000000000007E-2</c:v>
                </c:pt>
                <c:pt idx="33">
                  <c:v>8.3162E-2</c:v>
                </c:pt>
                <c:pt idx="34">
                  <c:v>0.13111900000000004</c:v>
                </c:pt>
                <c:pt idx="35">
                  <c:v>0.11632500000000001</c:v>
                </c:pt>
                <c:pt idx="36">
                  <c:v>0.108575</c:v>
                </c:pt>
                <c:pt idx="37">
                  <c:v>0.137937</c:v>
                </c:pt>
                <c:pt idx="38">
                  <c:v>9.716799999999999E-2</c:v>
                </c:pt>
                <c:pt idx="39">
                  <c:v>0.13907700000000001</c:v>
                </c:pt>
                <c:pt idx="40">
                  <c:v>0.14310700000000004</c:v>
                </c:pt>
                <c:pt idx="41">
                  <c:v>0.14364600000000002</c:v>
                </c:pt>
                <c:pt idx="42">
                  <c:v>0.15268399999999996</c:v>
                </c:pt>
                <c:pt idx="43">
                  <c:v>0.16689899999999999</c:v>
                </c:pt>
                <c:pt idx="44">
                  <c:v>0.16085500000000003</c:v>
                </c:pt>
                <c:pt idx="45">
                  <c:v>0.17258100000000001</c:v>
                </c:pt>
                <c:pt idx="46">
                  <c:v>0.14083600000000002</c:v>
                </c:pt>
                <c:pt idx="47">
                  <c:v>0.17496899999999999</c:v>
                </c:pt>
                <c:pt idx="48">
                  <c:v>0.17479899999999998</c:v>
                </c:pt>
                <c:pt idx="49">
                  <c:v>0.15999700000000003</c:v>
                </c:pt>
                <c:pt idx="50">
                  <c:v>0.20349599999999998</c:v>
                </c:pt>
                <c:pt idx="51">
                  <c:v>0.18916899999999998</c:v>
                </c:pt>
                <c:pt idx="52">
                  <c:v>0.19559399999999999</c:v>
                </c:pt>
                <c:pt idx="53">
                  <c:v>0.189882</c:v>
                </c:pt>
                <c:pt idx="54">
                  <c:v>0.22240699999999999</c:v>
                </c:pt>
                <c:pt idx="55">
                  <c:v>0.17957000000000001</c:v>
                </c:pt>
                <c:pt idx="56">
                  <c:v>0.19571</c:v>
                </c:pt>
                <c:pt idx="57">
                  <c:v>0.19975400000000001</c:v>
                </c:pt>
                <c:pt idx="58">
                  <c:v>0.19473199999999999</c:v>
                </c:pt>
                <c:pt idx="59">
                  <c:v>0.20409699999999997</c:v>
                </c:pt>
                <c:pt idx="60">
                  <c:v>0.19231999999999999</c:v>
                </c:pt>
                <c:pt idx="61">
                  <c:v>0.20599200000000004</c:v>
                </c:pt>
                <c:pt idx="62">
                  <c:v>0.22805</c:v>
                </c:pt>
                <c:pt idx="63">
                  <c:v>0.20920299999999997</c:v>
                </c:pt>
                <c:pt idx="64">
                  <c:v>0.23728300000000002</c:v>
                </c:pt>
                <c:pt idx="65">
                  <c:v>0.23980599999999999</c:v>
                </c:pt>
                <c:pt idx="66">
                  <c:v>0.24612599999999998</c:v>
                </c:pt>
                <c:pt idx="67">
                  <c:v>0.23964999999999997</c:v>
                </c:pt>
                <c:pt idx="68">
                  <c:v>0.23932599999999998</c:v>
                </c:pt>
                <c:pt idx="69">
                  <c:v>0.22784499999999996</c:v>
                </c:pt>
                <c:pt idx="70">
                  <c:v>0.25186899999999995</c:v>
                </c:pt>
                <c:pt idx="71">
                  <c:v>0.24520400000000001</c:v>
                </c:pt>
                <c:pt idx="72">
                  <c:v>0.24145</c:v>
                </c:pt>
                <c:pt idx="73">
                  <c:v>0.24584800000000001</c:v>
                </c:pt>
                <c:pt idx="74">
                  <c:v>0.24111299999999999</c:v>
                </c:pt>
                <c:pt idx="75">
                  <c:v>0.23999700000000002</c:v>
                </c:pt>
                <c:pt idx="76">
                  <c:v>0.24716499999999997</c:v>
                </c:pt>
                <c:pt idx="77">
                  <c:v>0.274646</c:v>
                </c:pt>
                <c:pt idx="78">
                  <c:v>0.26643299999999998</c:v>
                </c:pt>
                <c:pt idx="79">
                  <c:v>0.27293800000000001</c:v>
                </c:pt>
                <c:pt idx="80">
                  <c:v>0.26898</c:v>
                </c:pt>
                <c:pt idx="81">
                  <c:v>0.25872800000000001</c:v>
                </c:pt>
                <c:pt idx="82">
                  <c:v>0.27022099999999999</c:v>
                </c:pt>
                <c:pt idx="83">
                  <c:v>0.26857999999999999</c:v>
                </c:pt>
                <c:pt idx="84">
                  <c:v>0.25472300000000003</c:v>
                </c:pt>
                <c:pt idx="85">
                  <c:v>0.25719700000000001</c:v>
                </c:pt>
                <c:pt idx="86">
                  <c:v>0.26559100000000002</c:v>
                </c:pt>
                <c:pt idx="87">
                  <c:v>0.26006899999999999</c:v>
                </c:pt>
                <c:pt idx="88">
                  <c:v>0.26117899999999999</c:v>
                </c:pt>
                <c:pt idx="89">
                  <c:v>0.26180399999999998</c:v>
                </c:pt>
                <c:pt idx="90">
                  <c:v>0.25156200000000001</c:v>
                </c:pt>
                <c:pt idx="91">
                  <c:v>0.28548500000000004</c:v>
                </c:pt>
                <c:pt idx="92">
                  <c:v>0.25764500000000001</c:v>
                </c:pt>
                <c:pt idx="93">
                  <c:v>0.24947300000000003</c:v>
                </c:pt>
                <c:pt idx="94">
                  <c:v>0.25382299999999997</c:v>
                </c:pt>
                <c:pt idx="95">
                  <c:v>0.27564</c:v>
                </c:pt>
                <c:pt idx="96">
                  <c:v>0.27192500000000003</c:v>
                </c:pt>
                <c:pt idx="97">
                  <c:v>0.27194200000000002</c:v>
                </c:pt>
                <c:pt idx="98">
                  <c:v>0.25689899999999999</c:v>
                </c:pt>
                <c:pt idx="99">
                  <c:v>0.26925900000000003</c:v>
                </c:pt>
                <c:pt idx="100">
                  <c:v>0.25753900000000002</c:v>
                </c:pt>
                <c:pt idx="101">
                  <c:v>0.26434800000000003</c:v>
                </c:pt>
                <c:pt idx="102">
                  <c:v>0.262853</c:v>
                </c:pt>
                <c:pt idx="103">
                  <c:v>0.26251099999999999</c:v>
                </c:pt>
                <c:pt idx="104">
                  <c:v>0.26669400000000004</c:v>
                </c:pt>
                <c:pt idx="105">
                  <c:v>0.26314799999999999</c:v>
                </c:pt>
                <c:pt idx="106">
                  <c:v>0.26192300000000002</c:v>
                </c:pt>
                <c:pt idx="107">
                  <c:v>0.25911700000000004</c:v>
                </c:pt>
                <c:pt idx="108">
                  <c:v>0.26247100000000001</c:v>
                </c:pt>
                <c:pt idx="109">
                  <c:v>0.25941399999999998</c:v>
                </c:pt>
                <c:pt idx="110">
                  <c:v>0.254662</c:v>
                </c:pt>
                <c:pt idx="111">
                  <c:v>0.24571199999999999</c:v>
                </c:pt>
                <c:pt idx="112">
                  <c:v>0.25389699999999998</c:v>
                </c:pt>
                <c:pt idx="113">
                  <c:v>0.27437399999999995</c:v>
                </c:pt>
                <c:pt idx="114">
                  <c:v>0.26036899999999996</c:v>
                </c:pt>
                <c:pt idx="115">
                  <c:v>0.26008199999999998</c:v>
                </c:pt>
                <c:pt idx="116">
                  <c:v>0.25181200000000004</c:v>
                </c:pt>
                <c:pt idx="117">
                  <c:v>0.25774200000000003</c:v>
                </c:pt>
                <c:pt idx="118">
                  <c:v>0.25815199999999999</c:v>
                </c:pt>
                <c:pt idx="119">
                  <c:v>0.26163500000000001</c:v>
                </c:pt>
                <c:pt idx="120">
                  <c:v>0.26633000000000001</c:v>
                </c:pt>
                <c:pt idx="121">
                  <c:v>0.26719300000000001</c:v>
                </c:pt>
                <c:pt idx="122">
                  <c:v>0.25692399999999999</c:v>
                </c:pt>
                <c:pt idx="123">
                  <c:v>0.26147199999999998</c:v>
                </c:pt>
                <c:pt idx="124">
                  <c:v>0.26766899999999999</c:v>
                </c:pt>
                <c:pt idx="125">
                  <c:v>0.26285900000000001</c:v>
                </c:pt>
                <c:pt idx="126">
                  <c:v>0.26042199999999999</c:v>
                </c:pt>
                <c:pt idx="127">
                  <c:v>0.27279300000000001</c:v>
                </c:pt>
                <c:pt idx="128">
                  <c:v>0.26077899999999998</c:v>
                </c:pt>
                <c:pt idx="129">
                  <c:v>0.25945699999999999</c:v>
                </c:pt>
                <c:pt idx="130">
                  <c:v>0.27123699999999995</c:v>
                </c:pt>
                <c:pt idx="131">
                  <c:v>0.26682400000000001</c:v>
                </c:pt>
                <c:pt idx="132">
                  <c:v>0.26054300000000002</c:v>
                </c:pt>
                <c:pt idx="133">
                  <c:v>0.272984</c:v>
                </c:pt>
                <c:pt idx="134">
                  <c:v>0.263764</c:v>
                </c:pt>
                <c:pt idx="135">
                  <c:v>0.25577499999999997</c:v>
                </c:pt>
                <c:pt idx="136">
                  <c:v>0.266905</c:v>
                </c:pt>
                <c:pt idx="137">
                  <c:v>0.26921999999999996</c:v>
                </c:pt>
                <c:pt idx="138">
                  <c:v>0.269314</c:v>
                </c:pt>
                <c:pt idx="139">
                  <c:v>0.26152299999999995</c:v>
                </c:pt>
                <c:pt idx="140">
                  <c:v>0.27769299999999997</c:v>
                </c:pt>
                <c:pt idx="141">
                  <c:v>0.27482799999999996</c:v>
                </c:pt>
                <c:pt idx="142">
                  <c:v>0.28059600000000001</c:v>
                </c:pt>
                <c:pt idx="143">
                  <c:v>0.27758499999999997</c:v>
                </c:pt>
                <c:pt idx="144">
                  <c:v>0.28819900000000004</c:v>
                </c:pt>
                <c:pt idx="145">
                  <c:v>0.29085500000000003</c:v>
                </c:pt>
                <c:pt idx="146">
                  <c:v>0.29164400000000001</c:v>
                </c:pt>
                <c:pt idx="147">
                  <c:v>0.28119</c:v>
                </c:pt>
                <c:pt idx="148">
                  <c:v>0.28878900000000002</c:v>
                </c:pt>
                <c:pt idx="149">
                  <c:v>0.30518200000000001</c:v>
                </c:pt>
                <c:pt idx="150">
                  <c:v>0.30696000000000001</c:v>
                </c:pt>
                <c:pt idx="151">
                  <c:v>0.297149</c:v>
                </c:pt>
                <c:pt idx="152">
                  <c:v>0.31529699999999999</c:v>
                </c:pt>
                <c:pt idx="153">
                  <c:v>0.30087700000000001</c:v>
                </c:pt>
                <c:pt idx="154">
                  <c:v>0.317386</c:v>
                </c:pt>
                <c:pt idx="155">
                  <c:v>0.33233499999999999</c:v>
                </c:pt>
                <c:pt idx="156">
                  <c:v>0.34658799999999995</c:v>
                </c:pt>
                <c:pt idx="157">
                  <c:v>0.34288000000000002</c:v>
                </c:pt>
                <c:pt idx="158">
                  <c:v>0.35898000000000002</c:v>
                </c:pt>
                <c:pt idx="159">
                  <c:v>0.35327800000000004</c:v>
                </c:pt>
                <c:pt idx="160">
                  <c:v>0.38867600000000002</c:v>
                </c:pt>
                <c:pt idx="161">
                  <c:v>0.38450400000000001</c:v>
                </c:pt>
                <c:pt idx="162">
                  <c:v>0.37013499999999999</c:v>
                </c:pt>
                <c:pt idx="163">
                  <c:v>0.39991099999999996</c:v>
                </c:pt>
                <c:pt idx="164">
                  <c:v>0.42217700000000002</c:v>
                </c:pt>
                <c:pt idx="165">
                  <c:v>0.41243600000000002</c:v>
                </c:pt>
                <c:pt idx="166">
                  <c:v>0.445081</c:v>
                </c:pt>
                <c:pt idx="167">
                  <c:v>0.414524</c:v>
                </c:pt>
                <c:pt idx="168">
                  <c:v>0.444741</c:v>
                </c:pt>
                <c:pt idx="169">
                  <c:v>0.42298599999999997</c:v>
                </c:pt>
                <c:pt idx="170">
                  <c:v>0.45609399999999994</c:v>
                </c:pt>
                <c:pt idx="171">
                  <c:v>0.44310100000000002</c:v>
                </c:pt>
              </c:numCache>
            </c:numRef>
          </c:xVal>
          <c:yVal>
            <c:numRef>
              <c:f>Hikaru1!$O$4:$O$187</c:f>
              <c:numCache>
                <c:formatCode>General</c:formatCode>
                <c:ptCount val="184"/>
                <c:pt idx="0">
                  <c:v>0</c:v>
                </c:pt>
                <c:pt idx="1">
                  <c:v>5.7329999999999473E-3</c:v>
                </c:pt>
                <c:pt idx="2">
                  <c:v>-4.9999999999954527E-6</c:v>
                </c:pt>
                <c:pt idx="3">
                  <c:v>6.1309999999999715E-3</c:v>
                </c:pt>
                <c:pt idx="4">
                  <c:v>4.1300000000001091E-4</c:v>
                </c:pt>
                <c:pt idx="5">
                  <c:v>2.4579999999999702E-3</c:v>
                </c:pt>
                <c:pt idx="6">
                  <c:v>-9.0030000000000422E-3</c:v>
                </c:pt>
                <c:pt idx="7">
                  <c:v>5.7219999999999797E-3</c:v>
                </c:pt>
                <c:pt idx="8">
                  <c:v>2.4969999999999912E-2</c:v>
                </c:pt>
                <c:pt idx="9">
                  <c:v>3.8874000000000027E-2</c:v>
                </c:pt>
                <c:pt idx="10">
                  <c:v>9.1722999999999957E-2</c:v>
                </c:pt>
                <c:pt idx="11">
                  <c:v>0.10601499999999998</c:v>
                </c:pt>
                <c:pt idx="12">
                  <c:v>0.171514</c:v>
                </c:pt>
                <c:pt idx="13">
                  <c:v>0.25195600000000001</c:v>
                </c:pt>
                <c:pt idx="14">
                  <c:v>0.27678399999999997</c:v>
                </c:pt>
                <c:pt idx="15">
                  <c:v>0.299149</c:v>
                </c:pt>
                <c:pt idx="16">
                  <c:v>0.32560100000000003</c:v>
                </c:pt>
                <c:pt idx="17">
                  <c:v>0.39297599999999999</c:v>
                </c:pt>
                <c:pt idx="18">
                  <c:v>0.42299300000000006</c:v>
                </c:pt>
                <c:pt idx="19">
                  <c:v>0.50753400000000004</c:v>
                </c:pt>
                <c:pt idx="20">
                  <c:v>0.55442399999999992</c:v>
                </c:pt>
                <c:pt idx="21">
                  <c:v>0.6930289999999999</c:v>
                </c:pt>
                <c:pt idx="22">
                  <c:v>0.72720999999999991</c:v>
                </c:pt>
                <c:pt idx="23">
                  <c:v>0.8331360000000001</c:v>
                </c:pt>
                <c:pt idx="24">
                  <c:v>0.91157699999999986</c:v>
                </c:pt>
                <c:pt idx="25">
                  <c:v>0.98500899999999991</c:v>
                </c:pt>
                <c:pt idx="26">
                  <c:v>1.0565290000000001</c:v>
                </c:pt>
                <c:pt idx="27">
                  <c:v>1.173897</c:v>
                </c:pt>
                <c:pt idx="28">
                  <c:v>1.2135030000000002</c:v>
                </c:pt>
                <c:pt idx="29">
                  <c:v>1.369205</c:v>
                </c:pt>
                <c:pt idx="30">
                  <c:v>1.407413</c:v>
                </c:pt>
                <c:pt idx="31">
                  <c:v>1.5691810000000002</c:v>
                </c:pt>
                <c:pt idx="32">
                  <c:v>1.6059409999999998</c:v>
                </c:pt>
                <c:pt idx="33">
                  <c:v>1.7854499999999998</c:v>
                </c:pt>
                <c:pt idx="34">
                  <c:v>1.8443999999999996</c:v>
                </c:pt>
                <c:pt idx="35">
                  <c:v>2.013522</c:v>
                </c:pt>
                <c:pt idx="36">
                  <c:v>2.0964339999999999</c:v>
                </c:pt>
                <c:pt idx="37">
                  <c:v>2.222642</c:v>
                </c:pt>
                <c:pt idx="38">
                  <c:v>2.3542439999999996</c:v>
                </c:pt>
                <c:pt idx="39">
                  <c:v>2.4914459999999998</c:v>
                </c:pt>
                <c:pt idx="40">
                  <c:v>2.583402</c:v>
                </c:pt>
                <c:pt idx="41">
                  <c:v>2.7559710000000002</c:v>
                </c:pt>
                <c:pt idx="42">
                  <c:v>2.8508489999999997</c:v>
                </c:pt>
                <c:pt idx="43">
                  <c:v>3.033296</c:v>
                </c:pt>
                <c:pt idx="44">
                  <c:v>3.1087480000000003</c:v>
                </c:pt>
                <c:pt idx="45">
                  <c:v>3.2832439999999998</c:v>
                </c:pt>
                <c:pt idx="46">
                  <c:v>3.4086560000000001</c:v>
                </c:pt>
                <c:pt idx="47">
                  <c:v>3.6003670000000003</c:v>
                </c:pt>
                <c:pt idx="48">
                  <c:v>3.6770509999999996</c:v>
                </c:pt>
                <c:pt idx="49">
                  <c:v>3.8887259999999997</c:v>
                </c:pt>
                <c:pt idx="50">
                  <c:v>3.9321999999999999</c:v>
                </c:pt>
                <c:pt idx="51">
                  <c:v>4.1382110000000001</c:v>
                </c:pt>
                <c:pt idx="52">
                  <c:v>4.2165550000000005</c:v>
                </c:pt>
                <c:pt idx="53">
                  <c:v>4.4240409999999999</c:v>
                </c:pt>
                <c:pt idx="54">
                  <c:v>4.5241249999999997</c:v>
                </c:pt>
                <c:pt idx="55">
                  <c:v>4.7583700000000002</c:v>
                </c:pt>
                <c:pt idx="56">
                  <c:v>4.839893</c:v>
                </c:pt>
                <c:pt idx="57">
                  <c:v>5.0414070000000004</c:v>
                </c:pt>
                <c:pt idx="58">
                  <c:v>5.1021210000000004</c:v>
                </c:pt>
                <c:pt idx="59">
                  <c:v>5.3021800000000008</c:v>
                </c:pt>
                <c:pt idx="60">
                  <c:v>5.4181249999999999</c:v>
                </c:pt>
                <c:pt idx="61">
                  <c:v>5.6144959999999999</c:v>
                </c:pt>
                <c:pt idx="62">
                  <c:v>5.6928520000000002</c:v>
                </c:pt>
                <c:pt idx="63">
                  <c:v>5.9170180000000006</c:v>
                </c:pt>
                <c:pt idx="64">
                  <c:v>5.9971170000000003</c:v>
                </c:pt>
                <c:pt idx="65">
                  <c:v>6.1724309999999996</c:v>
                </c:pt>
                <c:pt idx="66">
                  <c:v>6.2907770000000003</c:v>
                </c:pt>
                <c:pt idx="67">
                  <c:v>6.5093540000000001</c:v>
                </c:pt>
                <c:pt idx="68">
                  <c:v>6.6187290000000001</c:v>
                </c:pt>
                <c:pt idx="69">
                  <c:v>6.8264740000000002</c:v>
                </c:pt>
                <c:pt idx="70">
                  <c:v>6.8953220000000002</c:v>
                </c:pt>
                <c:pt idx="71">
                  <c:v>7.1000559999999995</c:v>
                </c:pt>
                <c:pt idx="72">
                  <c:v>7.2005680000000005</c:v>
                </c:pt>
                <c:pt idx="73">
                  <c:v>7.4056369999999996</c:v>
                </c:pt>
                <c:pt idx="74">
                  <c:v>7.5024860000000002</c:v>
                </c:pt>
                <c:pt idx="75">
                  <c:v>7.6981970000000004</c:v>
                </c:pt>
                <c:pt idx="76">
                  <c:v>7.7988619999999997</c:v>
                </c:pt>
                <c:pt idx="77">
                  <c:v>7.9567199999999998</c:v>
                </c:pt>
                <c:pt idx="78">
                  <c:v>8.046576</c:v>
                </c:pt>
                <c:pt idx="79">
                  <c:v>8.2356700000000007</c:v>
                </c:pt>
                <c:pt idx="80">
                  <c:v>8.3709519999999991</c:v>
                </c:pt>
                <c:pt idx="81">
                  <c:v>8.5912629999999996</c:v>
                </c:pt>
                <c:pt idx="82">
                  <c:v>8.6852199999999993</c:v>
                </c:pt>
                <c:pt idx="83">
                  <c:v>8.8598730000000003</c:v>
                </c:pt>
                <c:pt idx="84">
                  <c:v>8.9841429999999995</c:v>
                </c:pt>
                <c:pt idx="85">
                  <c:v>9.1564259999999997</c:v>
                </c:pt>
                <c:pt idx="86">
                  <c:v>9.2864880000000003</c:v>
                </c:pt>
                <c:pt idx="87">
                  <c:v>9.4931659999999987</c:v>
                </c:pt>
                <c:pt idx="88">
                  <c:v>9.5761859999999999</c:v>
                </c:pt>
                <c:pt idx="89">
                  <c:v>9.7808089999999996</c:v>
                </c:pt>
                <c:pt idx="90">
                  <c:v>9.8989930000000008</c:v>
                </c:pt>
                <c:pt idx="91">
                  <c:v>10.06902</c:v>
                </c:pt>
                <c:pt idx="92">
                  <c:v>10.180387999999999</c:v>
                </c:pt>
                <c:pt idx="93">
                  <c:v>10.414406</c:v>
                </c:pt>
                <c:pt idx="94">
                  <c:v>10.532368</c:v>
                </c:pt>
                <c:pt idx="95">
                  <c:v>10.691646</c:v>
                </c:pt>
                <c:pt idx="96">
                  <c:v>10.844312</c:v>
                </c:pt>
                <c:pt idx="97">
                  <c:v>10.996624000000001</c:v>
                </c:pt>
                <c:pt idx="98">
                  <c:v>11.145851</c:v>
                </c:pt>
                <c:pt idx="99">
                  <c:v>11.298413</c:v>
                </c:pt>
                <c:pt idx="100">
                  <c:v>11.447081000000001</c:v>
                </c:pt>
                <c:pt idx="101">
                  <c:v>11.597376000000001</c:v>
                </c:pt>
                <c:pt idx="102">
                  <c:v>11.746169</c:v>
                </c:pt>
                <c:pt idx="103">
                  <c:v>11.968881</c:v>
                </c:pt>
                <c:pt idx="104">
                  <c:v>12.043137999999999</c:v>
                </c:pt>
                <c:pt idx="105">
                  <c:v>12.264811</c:v>
                </c:pt>
                <c:pt idx="106">
                  <c:v>12.338700999999999</c:v>
                </c:pt>
                <c:pt idx="107">
                  <c:v>12.560384000000001</c:v>
                </c:pt>
                <c:pt idx="108">
                  <c:v>12.634230000000001</c:v>
                </c:pt>
                <c:pt idx="109">
                  <c:v>12.856309</c:v>
                </c:pt>
                <c:pt idx="110">
                  <c:v>12.967860000000002</c:v>
                </c:pt>
                <c:pt idx="111">
                  <c:v>13.22907</c:v>
                </c:pt>
                <c:pt idx="112">
                  <c:v>13.302975</c:v>
                </c:pt>
                <c:pt idx="113">
                  <c:v>13.525142000000001</c:v>
                </c:pt>
                <c:pt idx="114">
                  <c:v>13.602077</c:v>
                </c:pt>
                <c:pt idx="115">
                  <c:v>13.828889999999999</c:v>
                </c:pt>
                <c:pt idx="116">
                  <c:v>13.906295</c:v>
                </c:pt>
                <c:pt idx="117">
                  <c:v>14.134684</c:v>
                </c:pt>
                <c:pt idx="118">
                  <c:v>14.211695000000001</c:v>
                </c:pt>
                <c:pt idx="119">
                  <c:v>14.443555</c:v>
                </c:pt>
                <c:pt idx="120">
                  <c:v>14.559820999999999</c:v>
                </c:pt>
                <c:pt idx="121">
                  <c:v>14.756845999999999</c:v>
                </c:pt>
                <c:pt idx="122">
                  <c:v>14.839326999999999</c:v>
                </c:pt>
                <c:pt idx="123">
                  <c:v>15.0793</c:v>
                </c:pt>
                <c:pt idx="124">
                  <c:v>15.158582000000001</c:v>
                </c:pt>
                <c:pt idx="125">
                  <c:v>15.365339000000001</c:v>
                </c:pt>
                <c:pt idx="126">
                  <c:v>15.449115000000001</c:v>
                </c:pt>
                <c:pt idx="127">
                  <c:v>15.654082000000001</c:v>
                </c:pt>
                <c:pt idx="128">
                  <c:v>15.786145000000001</c:v>
                </c:pt>
                <c:pt idx="129">
                  <c:v>15.958741999999999</c:v>
                </c:pt>
                <c:pt idx="130">
                  <c:v>16.084294999999997</c:v>
                </c:pt>
                <c:pt idx="131">
                  <c:v>16.262653999999998</c:v>
                </c:pt>
                <c:pt idx="132">
                  <c:v>16.354783999999999</c:v>
                </c:pt>
                <c:pt idx="133">
                  <c:v>16.575253</c:v>
                </c:pt>
                <c:pt idx="134">
                  <c:v>16.671647</c:v>
                </c:pt>
                <c:pt idx="135">
                  <c:v>16.909167</c:v>
                </c:pt>
                <c:pt idx="136">
                  <c:v>16.99811</c:v>
                </c:pt>
                <c:pt idx="137">
                  <c:v>17.189152999999997</c:v>
                </c:pt>
                <c:pt idx="138">
                  <c:v>17.286660999999999</c:v>
                </c:pt>
                <c:pt idx="139">
                  <c:v>17.489381000000002</c:v>
                </c:pt>
                <c:pt idx="140">
                  <c:v>17.580185</c:v>
                </c:pt>
                <c:pt idx="141">
                  <c:v>17.786166000000001</c:v>
                </c:pt>
                <c:pt idx="142">
                  <c:v>17.886344000000001</c:v>
                </c:pt>
                <c:pt idx="143">
                  <c:v>18.152927000000002</c:v>
                </c:pt>
                <c:pt idx="144">
                  <c:v>18.253664000000001</c:v>
                </c:pt>
                <c:pt idx="145">
                  <c:v>18.471613000000001</c:v>
                </c:pt>
                <c:pt idx="146">
                  <c:v>18.583030999999998</c:v>
                </c:pt>
                <c:pt idx="147">
                  <c:v>18.819119999999998</c:v>
                </c:pt>
                <c:pt idx="148">
                  <c:v>18.929722000000002</c:v>
                </c:pt>
                <c:pt idx="149">
                  <c:v>19.154239</c:v>
                </c:pt>
                <c:pt idx="150">
                  <c:v>19.273769000000001</c:v>
                </c:pt>
                <c:pt idx="151">
                  <c:v>19.466664000000002</c:v>
                </c:pt>
                <c:pt idx="152">
                  <c:v>19.576893999999999</c:v>
                </c:pt>
                <c:pt idx="153">
                  <c:v>19.780832999999998</c:v>
                </c:pt>
                <c:pt idx="154">
                  <c:v>19.896643000000001</c:v>
                </c:pt>
                <c:pt idx="155">
                  <c:v>20.149044999999997</c:v>
                </c:pt>
                <c:pt idx="156">
                  <c:v>20.271927999999999</c:v>
                </c:pt>
                <c:pt idx="157">
                  <c:v>20.483498000000001</c:v>
                </c:pt>
                <c:pt idx="158">
                  <c:v>20.609403999999998</c:v>
                </c:pt>
                <c:pt idx="159">
                  <c:v>20.831751000000001</c:v>
                </c:pt>
                <c:pt idx="160">
                  <c:v>20.943491999999999</c:v>
                </c:pt>
                <c:pt idx="161">
                  <c:v>21.173458</c:v>
                </c:pt>
                <c:pt idx="162">
                  <c:v>21.26519</c:v>
                </c:pt>
                <c:pt idx="163">
                  <c:v>21.546973999999999</c:v>
                </c:pt>
                <c:pt idx="164">
                  <c:v>21.683257000000001</c:v>
                </c:pt>
                <c:pt idx="165">
                  <c:v>21.858051</c:v>
                </c:pt>
                <c:pt idx="166">
                  <c:v>21.987659000000001</c:v>
                </c:pt>
                <c:pt idx="167">
                  <c:v>22.193501000000001</c:v>
                </c:pt>
                <c:pt idx="168">
                  <c:v>22.331681</c:v>
                </c:pt>
                <c:pt idx="169">
                  <c:v>22.535229999999999</c:v>
                </c:pt>
                <c:pt idx="170">
                  <c:v>22.675744999999999</c:v>
                </c:pt>
                <c:pt idx="171">
                  <c:v>22.876801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5-47B1-9CFC-97BE1C8D2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Hikaru2!$AF$4:$AF$1000</c:f>
              <c:numCache>
                <c:formatCode>General</c:formatCode>
                <c:ptCount val="997"/>
                <c:pt idx="0">
                  <c:v>3.4900000095367432</c:v>
                </c:pt>
                <c:pt idx="1">
                  <c:v>1.9900000095367432</c:v>
                </c:pt>
                <c:pt idx="2">
                  <c:v>2</c:v>
                </c:pt>
                <c:pt idx="3">
                  <c:v>3.2999999523162842</c:v>
                </c:pt>
                <c:pt idx="4">
                  <c:v>3.7799999713897705</c:v>
                </c:pt>
                <c:pt idx="5">
                  <c:v>5.3499999046325684</c:v>
                </c:pt>
                <c:pt idx="6">
                  <c:v>1.1499999761581421</c:v>
                </c:pt>
                <c:pt idx="7">
                  <c:v>3.3599998950958252</c:v>
                </c:pt>
                <c:pt idx="8">
                  <c:v>1.1100000143051147</c:v>
                </c:pt>
                <c:pt idx="9">
                  <c:v>1.6000000238418579</c:v>
                </c:pt>
                <c:pt idx="10">
                  <c:v>1.0800000429153442</c:v>
                </c:pt>
                <c:pt idx="11">
                  <c:v>1.690000057220459</c:v>
                </c:pt>
                <c:pt idx="12">
                  <c:v>1.1100000143051147</c:v>
                </c:pt>
                <c:pt idx="13">
                  <c:v>5.4499998092651367</c:v>
                </c:pt>
                <c:pt idx="14">
                  <c:v>3.6800000667572021</c:v>
                </c:pt>
                <c:pt idx="15">
                  <c:v>4.0799999237060547</c:v>
                </c:pt>
                <c:pt idx="16">
                  <c:v>2.5799999237060547</c:v>
                </c:pt>
                <c:pt idx="17">
                  <c:v>-0.56999999284744263</c:v>
                </c:pt>
                <c:pt idx="18">
                  <c:v>-0.40999999642372131</c:v>
                </c:pt>
                <c:pt idx="19">
                  <c:v>1.25</c:v>
                </c:pt>
                <c:pt idx="20">
                  <c:v>2.190000057220459</c:v>
                </c:pt>
                <c:pt idx="21">
                  <c:v>1.4700000286102295</c:v>
                </c:pt>
                <c:pt idx="22">
                  <c:v>0.2199999988079071</c:v>
                </c:pt>
                <c:pt idx="23">
                  <c:v>1.690000057220459</c:v>
                </c:pt>
                <c:pt idx="24">
                  <c:v>0.25</c:v>
                </c:pt>
                <c:pt idx="25">
                  <c:v>-1.7899999618530273</c:v>
                </c:pt>
                <c:pt idx="26">
                  <c:v>-2.75</c:v>
                </c:pt>
                <c:pt idx="27">
                  <c:v>-4.0399999618530273</c:v>
                </c:pt>
                <c:pt idx="28">
                  <c:v>-1.5700000524520874</c:v>
                </c:pt>
                <c:pt idx="29">
                  <c:v>-3.7100000381469727</c:v>
                </c:pt>
                <c:pt idx="30">
                  <c:v>-3.7699999809265137</c:v>
                </c:pt>
                <c:pt idx="31">
                  <c:v>-0.97000002861022949</c:v>
                </c:pt>
                <c:pt idx="32">
                  <c:v>-3.4500000476837158</c:v>
                </c:pt>
                <c:pt idx="33">
                  <c:v>-3.2599999904632568</c:v>
                </c:pt>
                <c:pt idx="34">
                  <c:v>-7.9099998474121094</c:v>
                </c:pt>
                <c:pt idx="35">
                  <c:v>-5.3000001907348633</c:v>
                </c:pt>
                <c:pt idx="36">
                  <c:v>-6.0100002288818359</c:v>
                </c:pt>
                <c:pt idx="37">
                  <c:v>-3.5799999237060547</c:v>
                </c:pt>
                <c:pt idx="38">
                  <c:v>-3.5799999237060547</c:v>
                </c:pt>
                <c:pt idx="39">
                  <c:v>-3.0199999809265137</c:v>
                </c:pt>
                <c:pt idx="40">
                  <c:v>-3.8199999332427979</c:v>
                </c:pt>
                <c:pt idx="41">
                  <c:v>-5.6999998092651367</c:v>
                </c:pt>
                <c:pt idx="42">
                  <c:v>-6.6100001335144043</c:v>
                </c:pt>
                <c:pt idx="43">
                  <c:v>-9.2600002288818359</c:v>
                </c:pt>
                <c:pt idx="44">
                  <c:v>-8.8400001525878906</c:v>
                </c:pt>
                <c:pt idx="45">
                  <c:v>-9.25</c:v>
                </c:pt>
                <c:pt idx="46">
                  <c:v>-7.130000114440918</c:v>
                </c:pt>
                <c:pt idx="47">
                  <c:v>-9.8900003433227539</c:v>
                </c:pt>
                <c:pt idx="48">
                  <c:v>-7.309999942779541</c:v>
                </c:pt>
                <c:pt idx="49">
                  <c:v>-6.1100001335144043</c:v>
                </c:pt>
                <c:pt idx="50">
                  <c:v>-6.7199997901916504</c:v>
                </c:pt>
                <c:pt idx="51">
                  <c:v>-6.7300000190734863</c:v>
                </c:pt>
                <c:pt idx="52">
                  <c:v>-4.2199997901916504</c:v>
                </c:pt>
                <c:pt idx="53">
                  <c:v>-3.6600000858306885</c:v>
                </c:pt>
                <c:pt idx="54">
                  <c:v>-4.2300000190734863</c:v>
                </c:pt>
                <c:pt idx="55">
                  <c:v>-4.5199999809265137</c:v>
                </c:pt>
                <c:pt idx="56">
                  <c:v>-4.7199997901916504</c:v>
                </c:pt>
                <c:pt idx="57">
                  <c:v>-5.0500001907348633</c:v>
                </c:pt>
                <c:pt idx="58">
                  <c:v>-2.5799999237060547</c:v>
                </c:pt>
                <c:pt idx="59">
                  <c:v>-3.4100000858306885</c:v>
                </c:pt>
                <c:pt idx="60">
                  <c:v>-5.4200000762939453</c:v>
                </c:pt>
                <c:pt idx="61">
                  <c:v>-4.7199997901916504</c:v>
                </c:pt>
                <c:pt idx="62">
                  <c:v>-4.8600001335144043</c:v>
                </c:pt>
                <c:pt idx="63">
                  <c:v>-5.5300002098083496</c:v>
                </c:pt>
                <c:pt idx="64">
                  <c:v>-4.440000057220459</c:v>
                </c:pt>
                <c:pt idx="65">
                  <c:v>-5.2699999809265137</c:v>
                </c:pt>
                <c:pt idx="66">
                  <c:v>-5.1500000953674316</c:v>
                </c:pt>
                <c:pt idx="67">
                  <c:v>-6.2300000190734863</c:v>
                </c:pt>
                <c:pt idx="68">
                  <c:v>-5.429999828338623</c:v>
                </c:pt>
                <c:pt idx="69">
                  <c:v>-5.4600000381469727</c:v>
                </c:pt>
                <c:pt idx="70">
                  <c:v>-8.25</c:v>
                </c:pt>
                <c:pt idx="71">
                  <c:v>-11.439999580383301</c:v>
                </c:pt>
                <c:pt idx="72">
                  <c:v>-11.079999923706055</c:v>
                </c:pt>
                <c:pt idx="73">
                  <c:v>-11.579999923706055</c:v>
                </c:pt>
                <c:pt idx="74">
                  <c:v>-10.859999656677246</c:v>
                </c:pt>
                <c:pt idx="75">
                  <c:v>-10.210000038146973</c:v>
                </c:pt>
                <c:pt idx="76">
                  <c:v>-10.210000038146973</c:v>
                </c:pt>
                <c:pt idx="77">
                  <c:v>-12.649999618530273</c:v>
                </c:pt>
                <c:pt idx="78">
                  <c:v>-12.420000076293945</c:v>
                </c:pt>
                <c:pt idx="79">
                  <c:v>-13.729999542236328</c:v>
                </c:pt>
                <c:pt idx="80">
                  <c:v>-12.050000190734863</c:v>
                </c:pt>
                <c:pt idx="81">
                  <c:v>-14.050000190734863</c:v>
                </c:pt>
                <c:pt idx="82">
                  <c:v>-11.270000457763672</c:v>
                </c:pt>
                <c:pt idx="83">
                  <c:v>-12.520000457763672</c:v>
                </c:pt>
                <c:pt idx="84">
                  <c:v>-13.090000152587891</c:v>
                </c:pt>
                <c:pt idx="85">
                  <c:v>-11.829999923706055</c:v>
                </c:pt>
                <c:pt idx="86">
                  <c:v>-13.170000076293945</c:v>
                </c:pt>
                <c:pt idx="87">
                  <c:v>-10.090000152587891</c:v>
                </c:pt>
                <c:pt idx="88">
                  <c:v>-10.539999961853027</c:v>
                </c:pt>
                <c:pt idx="89">
                  <c:v>-10.840000152587891</c:v>
                </c:pt>
                <c:pt idx="90">
                  <c:v>-10.880000114440918</c:v>
                </c:pt>
                <c:pt idx="91">
                  <c:v>-14.399999618530273</c:v>
                </c:pt>
                <c:pt idx="92">
                  <c:v>-12.399999618530273</c:v>
                </c:pt>
                <c:pt idx="93">
                  <c:v>-13.359999656677246</c:v>
                </c:pt>
                <c:pt idx="94">
                  <c:v>-13.699999809265137</c:v>
                </c:pt>
                <c:pt idx="95">
                  <c:v>-14.100000381469727</c:v>
                </c:pt>
                <c:pt idx="96">
                  <c:v>-13.840000152587891</c:v>
                </c:pt>
                <c:pt idx="97">
                  <c:v>-14.409999847412109</c:v>
                </c:pt>
                <c:pt idx="98">
                  <c:v>-12.560000419616699</c:v>
                </c:pt>
                <c:pt idx="99">
                  <c:v>-12.539999961853027</c:v>
                </c:pt>
                <c:pt idx="100">
                  <c:v>-12.689999580383301</c:v>
                </c:pt>
                <c:pt idx="101">
                  <c:v>-11.810000419616699</c:v>
                </c:pt>
                <c:pt idx="102">
                  <c:v>-13.210000038146973</c:v>
                </c:pt>
                <c:pt idx="103">
                  <c:v>-14.130000114440918</c:v>
                </c:pt>
                <c:pt idx="104">
                  <c:v>-15.350000381469727</c:v>
                </c:pt>
                <c:pt idx="105">
                  <c:v>-13.060000419616699</c:v>
                </c:pt>
                <c:pt idx="106">
                  <c:v>-14.369999885559082</c:v>
                </c:pt>
                <c:pt idx="107">
                  <c:v>-12.890000343322754</c:v>
                </c:pt>
                <c:pt idx="108">
                  <c:v>-11.460000038146973</c:v>
                </c:pt>
                <c:pt idx="109">
                  <c:v>-11.600000381469727</c:v>
                </c:pt>
                <c:pt idx="110">
                  <c:v>-10.960000038146973</c:v>
                </c:pt>
                <c:pt idx="111">
                  <c:v>-11.380000114440918</c:v>
                </c:pt>
                <c:pt idx="112">
                  <c:v>-11.130000114440918</c:v>
                </c:pt>
                <c:pt idx="113">
                  <c:v>-9.4300003051757813</c:v>
                </c:pt>
                <c:pt idx="114">
                  <c:v>-9.369999885559082</c:v>
                </c:pt>
                <c:pt idx="115">
                  <c:v>-8.25</c:v>
                </c:pt>
                <c:pt idx="116">
                  <c:v>-8.0699996948242188</c:v>
                </c:pt>
                <c:pt idx="117">
                  <c:v>-8.3199996948242188</c:v>
                </c:pt>
                <c:pt idx="118">
                  <c:v>-8.75</c:v>
                </c:pt>
                <c:pt idx="119">
                  <c:v>-8.1099996566772461</c:v>
                </c:pt>
                <c:pt idx="120">
                  <c:v>-8.8400001525878906</c:v>
                </c:pt>
                <c:pt idx="121">
                  <c:v>-10.75</c:v>
                </c:pt>
                <c:pt idx="122">
                  <c:v>-8.9399995803833008</c:v>
                </c:pt>
                <c:pt idx="123">
                  <c:v>-10.399999618530273</c:v>
                </c:pt>
                <c:pt idx="124">
                  <c:v>-10.399999618530273</c:v>
                </c:pt>
                <c:pt idx="125">
                  <c:v>-8.5500001907348633</c:v>
                </c:pt>
                <c:pt idx="126">
                  <c:v>-8.3599996566772461</c:v>
                </c:pt>
                <c:pt idx="127">
                  <c:v>-8.7100000381469727</c:v>
                </c:pt>
                <c:pt idx="128">
                  <c:v>-7.4800000190734863</c:v>
                </c:pt>
                <c:pt idx="129">
                  <c:v>-8.0600004196166992</c:v>
                </c:pt>
                <c:pt idx="130">
                  <c:v>-6.380000114440918</c:v>
                </c:pt>
                <c:pt idx="131">
                  <c:v>-6.429999828338623</c:v>
                </c:pt>
                <c:pt idx="132">
                  <c:v>-5.690000057220459</c:v>
                </c:pt>
                <c:pt idx="133">
                  <c:v>-6.7399997711181641</c:v>
                </c:pt>
                <c:pt idx="134">
                  <c:v>-6.4800000190734863</c:v>
                </c:pt>
                <c:pt idx="135">
                  <c:v>-7.1100001335144043</c:v>
                </c:pt>
                <c:pt idx="136">
                  <c:v>-6.6100001335144043</c:v>
                </c:pt>
                <c:pt idx="137">
                  <c:v>-4.4000000953674316</c:v>
                </c:pt>
                <c:pt idx="138">
                  <c:v>-3.6700000762939453</c:v>
                </c:pt>
                <c:pt idx="139">
                  <c:v>-3.9900000095367432</c:v>
                </c:pt>
                <c:pt idx="140">
                  <c:v>-3.3199999332427979</c:v>
                </c:pt>
                <c:pt idx="141">
                  <c:v>-2.3299999237060547</c:v>
                </c:pt>
                <c:pt idx="142">
                  <c:v>-2.5499999523162842</c:v>
                </c:pt>
                <c:pt idx="143">
                  <c:v>-2.4700000286102295</c:v>
                </c:pt>
                <c:pt idx="144">
                  <c:v>-2.4700000286102295</c:v>
                </c:pt>
                <c:pt idx="145">
                  <c:v>-2.9800000190734863</c:v>
                </c:pt>
                <c:pt idx="146">
                  <c:v>-3.3499999046325684</c:v>
                </c:pt>
                <c:pt idx="147">
                  <c:v>-3.7699999809265137</c:v>
                </c:pt>
                <c:pt idx="148">
                  <c:v>-3.309999942779541</c:v>
                </c:pt>
                <c:pt idx="149">
                  <c:v>-3.9700000286102295</c:v>
                </c:pt>
                <c:pt idx="150">
                  <c:v>-3.2899999618530273</c:v>
                </c:pt>
                <c:pt idx="151">
                  <c:v>-3.0799999237060547</c:v>
                </c:pt>
                <c:pt idx="152">
                  <c:v>-2.2799999713897705</c:v>
                </c:pt>
                <c:pt idx="153">
                  <c:v>-3.9600000381469727</c:v>
                </c:pt>
                <c:pt idx="154">
                  <c:v>-4.5100002288818359</c:v>
                </c:pt>
                <c:pt idx="155">
                  <c:v>-3.5299999713897705</c:v>
                </c:pt>
                <c:pt idx="156">
                  <c:v>-2.7899999618530273</c:v>
                </c:pt>
                <c:pt idx="157">
                  <c:v>-3.3399999141693115</c:v>
                </c:pt>
                <c:pt idx="158">
                  <c:v>-3.5999999046325684</c:v>
                </c:pt>
                <c:pt idx="159">
                  <c:v>-4.7100000381469727</c:v>
                </c:pt>
                <c:pt idx="160">
                  <c:v>-6.3299999237060547</c:v>
                </c:pt>
                <c:pt idx="161">
                  <c:v>-4.0100002288818359</c:v>
                </c:pt>
                <c:pt idx="162">
                  <c:v>-4.9099998474121094</c:v>
                </c:pt>
                <c:pt idx="163">
                  <c:v>-5.3899998664855957</c:v>
                </c:pt>
                <c:pt idx="164">
                  <c:v>-4.6999998092651367</c:v>
                </c:pt>
                <c:pt idx="165">
                  <c:v>-6.320000171661377</c:v>
                </c:pt>
                <c:pt idx="166">
                  <c:v>-5.0300002098083496</c:v>
                </c:pt>
                <c:pt idx="167">
                  <c:v>-5.5399999618530273</c:v>
                </c:pt>
                <c:pt idx="168">
                  <c:v>-5.369999885559082</c:v>
                </c:pt>
                <c:pt idx="169">
                  <c:v>-5.4499998092651367</c:v>
                </c:pt>
                <c:pt idx="170">
                  <c:v>-5.75</c:v>
                </c:pt>
                <c:pt idx="171">
                  <c:v>-4.5799999237060547</c:v>
                </c:pt>
                <c:pt idx="172">
                  <c:v>-4.3400001525878906</c:v>
                </c:pt>
                <c:pt idx="173">
                  <c:v>-5.3499999046325684</c:v>
                </c:pt>
                <c:pt idx="174">
                  <c:v>-4.369999885559082</c:v>
                </c:pt>
                <c:pt idx="175">
                  <c:v>-4.2399997711181641</c:v>
                </c:pt>
                <c:pt idx="176">
                  <c:v>-5.2699999809265137</c:v>
                </c:pt>
                <c:pt idx="177">
                  <c:v>-7.5399999618530273</c:v>
                </c:pt>
                <c:pt idx="178">
                  <c:v>-9.6899995803833008</c:v>
                </c:pt>
                <c:pt idx="179">
                  <c:v>-9.8500003814697266</c:v>
                </c:pt>
                <c:pt idx="180">
                  <c:v>-8.630000114440918</c:v>
                </c:pt>
                <c:pt idx="181">
                  <c:v>-6.8400001525878906</c:v>
                </c:pt>
                <c:pt idx="182">
                  <c:v>-8.4499998092651367</c:v>
                </c:pt>
                <c:pt idx="183">
                  <c:v>-8.5699996948242188</c:v>
                </c:pt>
                <c:pt idx="184">
                  <c:v>-10.689999580383301</c:v>
                </c:pt>
                <c:pt idx="185">
                  <c:v>-12.090000152587891</c:v>
                </c:pt>
                <c:pt idx="186">
                  <c:v>-12.819999694824219</c:v>
                </c:pt>
                <c:pt idx="187">
                  <c:v>-10.199999809265137</c:v>
                </c:pt>
                <c:pt idx="188">
                  <c:v>-9.380000114440918</c:v>
                </c:pt>
                <c:pt idx="189">
                  <c:v>-9.0399999618530273</c:v>
                </c:pt>
                <c:pt idx="190">
                  <c:v>-7.6599998474121094</c:v>
                </c:pt>
                <c:pt idx="191">
                  <c:v>-10.029999732971191</c:v>
                </c:pt>
                <c:pt idx="192">
                  <c:v>-8.4399995803833008</c:v>
                </c:pt>
                <c:pt idx="193">
                  <c:v>-10.079999923706055</c:v>
                </c:pt>
                <c:pt idx="194">
                  <c:v>-10.149999618530273</c:v>
                </c:pt>
                <c:pt idx="195">
                  <c:v>-10.680000305175781</c:v>
                </c:pt>
                <c:pt idx="196">
                  <c:v>-7.4000000953674316</c:v>
                </c:pt>
                <c:pt idx="197">
                  <c:v>-7.4000000953674316</c:v>
                </c:pt>
                <c:pt idx="198">
                  <c:v>-6.6700000762939453</c:v>
                </c:pt>
                <c:pt idx="199">
                  <c:v>-4.8400001525878906</c:v>
                </c:pt>
                <c:pt idx="200">
                  <c:v>-7.5300002098083496</c:v>
                </c:pt>
                <c:pt idx="201">
                  <c:v>-7.070000171661377</c:v>
                </c:pt>
                <c:pt idx="202">
                  <c:v>-8.4799995422363281</c:v>
                </c:pt>
                <c:pt idx="203">
                  <c:v>-7.8400001525878906</c:v>
                </c:pt>
                <c:pt idx="204">
                  <c:v>-7.940000057220459</c:v>
                </c:pt>
                <c:pt idx="205">
                  <c:v>-6.2199997901916504</c:v>
                </c:pt>
                <c:pt idx="206">
                  <c:v>-9.7399997711181641</c:v>
                </c:pt>
                <c:pt idx="207">
                  <c:v>-10.020000457763672</c:v>
                </c:pt>
                <c:pt idx="208">
                  <c:v>-7.559999942779541</c:v>
                </c:pt>
                <c:pt idx="209">
                  <c:v>-8.1000003814697266</c:v>
                </c:pt>
                <c:pt idx="210">
                  <c:v>-11.699999809265137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0.13500000000000001</c:v>
                </c:pt>
                <c:pt idx="3">
                  <c:v>0.21</c:v>
                </c:pt>
                <c:pt idx="4">
                  <c:v>0.28299999999999997</c:v>
                </c:pt>
                <c:pt idx="5">
                  <c:v>0.35199999999999998</c:v>
                </c:pt>
                <c:pt idx="6">
                  <c:v>0.42099999999999999</c:v>
                </c:pt>
                <c:pt idx="7">
                  <c:v>0.48399999999999999</c:v>
                </c:pt>
                <c:pt idx="8">
                  <c:v>0.54800000000000004</c:v>
                </c:pt>
                <c:pt idx="9">
                  <c:v>0.60699999999999998</c:v>
                </c:pt>
                <c:pt idx="10">
                  <c:v>0.67300000000000004</c:v>
                </c:pt>
                <c:pt idx="11">
                  <c:v>0.72699999999999998</c:v>
                </c:pt>
                <c:pt idx="12">
                  <c:v>0.79200000000000004</c:v>
                </c:pt>
                <c:pt idx="13">
                  <c:v>0.86599999999999999</c:v>
                </c:pt>
                <c:pt idx="14">
                  <c:v>0.93400000000000005</c:v>
                </c:pt>
                <c:pt idx="15">
                  <c:v>1.02</c:v>
                </c:pt>
                <c:pt idx="16">
                  <c:v>1.085</c:v>
                </c:pt>
                <c:pt idx="17">
                  <c:v>1.137</c:v>
                </c:pt>
                <c:pt idx="18">
                  <c:v>1.196</c:v>
                </c:pt>
                <c:pt idx="19">
                  <c:v>1.256</c:v>
                </c:pt>
                <c:pt idx="20">
                  <c:v>1.3360000000000001</c:v>
                </c:pt>
                <c:pt idx="21">
                  <c:v>1.3979999999999999</c:v>
                </c:pt>
                <c:pt idx="22">
                  <c:v>1.476</c:v>
                </c:pt>
                <c:pt idx="23">
                  <c:v>1.5489999999999999</c:v>
                </c:pt>
                <c:pt idx="24">
                  <c:v>1.611</c:v>
                </c:pt>
                <c:pt idx="25">
                  <c:v>1.6719999999999999</c:v>
                </c:pt>
                <c:pt idx="26">
                  <c:v>1.73</c:v>
                </c:pt>
                <c:pt idx="27">
                  <c:v>1.7909999999999999</c:v>
                </c:pt>
                <c:pt idx="28">
                  <c:v>1.857</c:v>
                </c:pt>
                <c:pt idx="29">
                  <c:v>1.92</c:v>
                </c:pt>
                <c:pt idx="30">
                  <c:v>1.9970000000000001</c:v>
                </c:pt>
                <c:pt idx="31">
                  <c:v>2.0680000000000001</c:v>
                </c:pt>
                <c:pt idx="32">
                  <c:v>2.1459999999999999</c:v>
                </c:pt>
                <c:pt idx="33">
                  <c:v>2.218</c:v>
                </c:pt>
                <c:pt idx="34">
                  <c:v>2.2890000000000001</c:v>
                </c:pt>
                <c:pt idx="35">
                  <c:v>2.3479999999999999</c:v>
                </c:pt>
                <c:pt idx="36">
                  <c:v>2.4119999999999999</c:v>
                </c:pt>
                <c:pt idx="37">
                  <c:v>2.4700000000000002</c:v>
                </c:pt>
                <c:pt idx="38">
                  <c:v>2.5259999999999998</c:v>
                </c:pt>
                <c:pt idx="39">
                  <c:v>2.5830000000000002</c:v>
                </c:pt>
                <c:pt idx="40">
                  <c:v>2.649</c:v>
                </c:pt>
                <c:pt idx="41">
                  <c:v>2.72</c:v>
                </c:pt>
                <c:pt idx="42">
                  <c:v>2.7839999999999998</c:v>
                </c:pt>
                <c:pt idx="43">
                  <c:v>2.8490000000000002</c:v>
                </c:pt>
                <c:pt idx="44">
                  <c:v>2.92</c:v>
                </c:pt>
                <c:pt idx="45">
                  <c:v>2.9809999999999999</c:v>
                </c:pt>
                <c:pt idx="46">
                  <c:v>3.0550000000000002</c:v>
                </c:pt>
                <c:pt idx="47">
                  <c:v>3.1320000000000001</c:v>
                </c:pt>
                <c:pt idx="48">
                  <c:v>3.19</c:v>
                </c:pt>
                <c:pt idx="49">
                  <c:v>3.2549999999999999</c:v>
                </c:pt>
                <c:pt idx="50">
                  <c:v>3.3210000000000002</c:v>
                </c:pt>
                <c:pt idx="51">
                  <c:v>3.3849999999999998</c:v>
                </c:pt>
                <c:pt idx="52">
                  <c:v>3.452</c:v>
                </c:pt>
                <c:pt idx="53">
                  <c:v>3.5179999999999998</c:v>
                </c:pt>
                <c:pt idx="54">
                  <c:v>3.5840000000000001</c:v>
                </c:pt>
                <c:pt idx="55">
                  <c:v>3.657</c:v>
                </c:pt>
                <c:pt idx="56">
                  <c:v>3.72</c:v>
                </c:pt>
                <c:pt idx="57">
                  <c:v>3.7789999999999999</c:v>
                </c:pt>
                <c:pt idx="58">
                  <c:v>3.8650000000000002</c:v>
                </c:pt>
                <c:pt idx="59">
                  <c:v>3.9470000000000001</c:v>
                </c:pt>
                <c:pt idx="60">
                  <c:v>4.0199999999999996</c:v>
                </c:pt>
                <c:pt idx="61">
                  <c:v>4.07</c:v>
                </c:pt>
                <c:pt idx="62">
                  <c:v>4.133</c:v>
                </c:pt>
                <c:pt idx="63">
                  <c:v>4.1970000000000001</c:v>
                </c:pt>
                <c:pt idx="64">
                  <c:v>4.2560000000000002</c:v>
                </c:pt>
                <c:pt idx="65">
                  <c:v>4.327</c:v>
                </c:pt>
                <c:pt idx="66">
                  <c:v>4.3959999999999999</c:v>
                </c:pt>
                <c:pt idx="67">
                  <c:v>4.4470000000000001</c:v>
                </c:pt>
                <c:pt idx="68">
                  <c:v>4.51</c:v>
                </c:pt>
                <c:pt idx="69">
                  <c:v>4.5819999999999999</c:v>
                </c:pt>
                <c:pt idx="70">
                  <c:v>4.6630000000000003</c:v>
                </c:pt>
                <c:pt idx="71">
                  <c:v>4.7359999999999998</c:v>
                </c:pt>
                <c:pt idx="72">
                  <c:v>4.8070000000000004</c:v>
                </c:pt>
                <c:pt idx="73">
                  <c:v>4.8659999999999997</c:v>
                </c:pt>
                <c:pt idx="74">
                  <c:v>4.9290000000000003</c:v>
                </c:pt>
                <c:pt idx="75">
                  <c:v>4.9880000000000004</c:v>
                </c:pt>
                <c:pt idx="76">
                  <c:v>5.0419999999999998</c:v>
                </c:pt>
                <c:pt idx="77">
                  <c:v>5.1050000000000004</c:v>
                </c:pt>
                <c:pt idx="78">
                  <c:v>5.181</c:v>
                </c:pt>
                <c:pt idx="79">
                  <c:v>5.2590000000000003</c:v>
                </c:pt>
                <c:pt idx="80">
                  <c:v>5.327</c:v>
                </c:pt>
                <c:pt idx="81">
                  <c:v>5.3879999999999999</c:v>
                </c:pt>
                <c:pt idx="82">
                  <c:v>5.4450000000000003</c:v>
                </c:pt>
                <c:pt idx="83">
                  <c:v>5.5030000000000001</c:v>
                </c:pt>
                <c:pt idx="84">
                  <c:v>5.58</c:v>
                </c:pt>
                <c:pt idx="85">
                  <c:v>5.6379999999999999</c:v>
                </c:pt>
                <c:pt idx="86">
                  <c:v>5.7130000000000001</c:v>
                </c:pt>
                <c:pt idx="87">
                  <c:v>5.7690000000000001</c:v>
                </c:pt>
                <c:pt idx="88">
                  <c:v>5.8369999999999997</c:v>
                </c:pt>
                <c:pt idx="89">
                  <c:v>5.9180000000000001</c:v>
                </c:pt>
                <c:pt idx="90">
                  <c:v>5.9720000000000004</c:v>
                </c:pt>
                <c:pt idx="91">
                  <c:v>6.0469999999999997</c:v>
                </c:pt>
                <c:pt idx="92">
                  <c:v>6.1050000000000004</c:v>
                </c:pt>
                <c:pt idx="93">
                  <c:v>6.1820000000000004</c:v>
                </c:pt>
                <c:pt idx="94">
                  <c:v>6.2460000000000004</c:v>
                </c:pt>
                <c:pt idx="95">
                  <c:v>6.3019999999999996</c:v>
                </c:pt>
                <c:pt idx="96">
                  <c:v>6.3810000000000002</c:v>
                </c:pt>
                <c:pt idx="97">
                  <c:v>6.44</c:v>
                </c:pt>
                <c:pt idx="98">
                  <c:v>6.5030000000000001</c:v>
                </c:pt>
                <c:pt idx="99">
                  <c:v>6.5709999999999997</c:v>
                </c:pt>
                <c:pt idx="100">
                  <c:v>6.6440000000000001</c:v>
                </c:pt>
                <c:pt idx="101">
                  <c:v>6.7089999999999996</c:v>
                </c:pt>
                <c:pt idx="102">
                  <c:v>6.7750000000000004</c:v>
                </c:pt>
                <c:pt idx="103">
                  <c:v>6.8410000000000002</c:v>
                </c:pt>
                <c:pt idx="104">
                  <c:v>6.8970000000000002</c:v>
                </c:pt>
                <c:pt idx="105">
                  <c:v>6.9640000000000004</c:v>
                </c:pt>
                <c:pt idx="106">
                  <c:v>7.0350000000000001</c:v>
                </c:pt>
                <c:pt idx="107">
                  <c:v>7.101</c:v>
                </c:pt>
                <c:pt idx="108">
                  <c:v>7.1619999999999999</c:v>
                </c:pt>
                <c:pt idx="109">
                  <c:v>7.2320000000000002</c:v>
                </c:pt>
                <c:pt idx="110">
                  <c:v>7.2990000000000004</c:v>
                </c:pt>
                <c:pt idx="111">
                  <c:v>7.3840000000000003</c:v>
                </c:pt>
                <c:pt idx="112">
                  <c:v>7.45</c:v>
                </c:pt>
                <c:pt idx="113">
                  <c:v>7.5090000000000003</c:v>
                </c:pt>
                <c:pt idx="114">
                  <c:v>7.5880000000000001</c:v>
                </c:pt>
                <c:pt idx="115">
                  <c:v>7.6459999999999999</c:v>
                </c:pt>
                <c:pt idx="116">
                  <c:v>7.7039999999999997</c:v>
                </c:pt>
                <c:pt idx="117">
                  <c:v>7.7640000000000002</c:v>
                </c:pt>
                <c:pt idx="118">
                  <c:v>7.8460000000000001</c:v>
                </c:pt>
                <c:pt idx="119">
                  <c:v>7.9189999999999996</c:v>
                </c:pt>
                <c:pt idx="120">
                  <c:v>7.976</c:v>
                </c:pt>
                <c:pt idx="121">
                  <c:v>8.0350000000000001</c:v>
                </c:pt>
                <c:pt idx="122">
                  <c:v>8.0950000000000006</c:v>
                </c:pt>
                <c:pt idx="123">
                  <c:v>8.16</c:v>
                </c:pt>
                <c:pt idx="124">
                  <c:v>8.2370000000000001</c:v>
                </c:pt>
                <c:pt idx="125">
                  <c:v>8.3219999999999992</c:v>
                </c:pt>
                <c:pt idx="126">
                  <c:v>8.4019999999999992</c:v>
                </c:pt>
                <c:pt idx="127">
                  <c:v>8.4670000000000005</c:v>
                </c:pt>
                <c:pt idx="128">
                  <c:v>8.5269999999999992</c:v>
                </c:pt>
                <c:pt idx="129">
                  <c:v>8.5820000000000007</c:v>
                </c:pt>
                <c:pt idx="130">
                  <c:v>8.6280000000000001</c:v>
                </c:pt>
                <c:pt idx="131">
                  <c:v>8.6950000000000003</c:v>
                </c:pt>
                <c:pt idx="132">
                  <c:v>8.7639999999999993</c:v>
                </c:pt>
                <c:pt idx="133">
                  <c:v>8.8290000000000006</c:v>
                </c:pt>
                <c:pt idx="134">
                  <c:v>8.8879999999999999</c:v>
                </c:pt>
                <c:pt idx="135">
                  <c:v>8.9629999999999992</c:v>
                </c:pt>
                <c:pt idx="136">
                  <c:v>9.0280000000000005</c:v>
                </c:pt>
                <c:pt idx="137">
                  <c:v>9.0920000000000005</c:v>
                </c:pt>
                <c:pt idx="138">
                  <c:v>9.1579999999999995</c:v>
                </c:pt>
                <c:pt idx="139">
                  <c:v>9.234</c:v>
                </c:pt>
                <c:pt idx="140">
                  <c:v>9.2910000000000004</c:v>
                </c:pt>
                <c:pt idx="141">
                  <c:v>9.3640000000000008</c:v>
                </c:pt>
                <c:pt idx="142">
                  <c:v>9.4339999999999993</c:v>
                </c:pt>
                <c:pt idx="143">
                  <c:v>9.4890000000000008</c:v>
                </c:pt>
                <c:pt idx="144">
                  <c:v>9.56</c:v>
                </c:pt>
                <c:pt idx="145">
                  <c:v>9.6280000000000001</c:v>
                </c:pt>
                <c:pt idx="146">
                  <c:v>9.6940000000000008</c:v>
                </c:pt>
                <c:pt idx="147">
                  <c:v>9.7690000000000001</c:v>
                </c:pt>
                <c:pt idx="148">
                  <c:v>9.8439999999999994</c:v>
                </c:pt>
                <c:pt idx="149">
                  <c:v>9.9149999999999991</c:v>
                </c:pt>
                <c:pt idx="150">
                  <c:v>9.99</c:v>
                </c:pt>
                <c:pt idx="151">
                  <c:v>10.06</c:v>
                </c:pt>
                <c:pt idx="152">
                  <c:v>10.132</c:v>
                </c:pt>
                <c:pt idx="153">
                  <c:v>10.180999999999999</c:v>
                </c:pt>
                <c:pt idx="154">
                  <c:v>10.236000000000001</c:v>
                </c:pt>
                <c:pt idx="155">
                  <c:v>10.292</c:v>
                </c:pt>
                <c:pt idx="156">
                  <c:v>10.356</c:v>
                </c:pt>
                <c:pt idx="157">
                  <c:v>10.422000000000001</c:v>
                </c:pt>
                <c:pt idx="158">
                  <c:v>10.49</c:v>
                </c:pt>
                <c:pt idx="159">
                  <c:v>10.564</c:v>
                </c:pt>
                <c:pt idx="160">
                  <c:v>10.622999999999999</c:v>
                </c:pt>
                <c:pt idx="161">
                  <c:v>10.693</c:v>
                </c:pt>
                <c:pt idx="162">
                  <c:v>10.765000000000001</c:v>
                </c:pt>
                <c:pt idx="163">
                  <c:v>10.835000000000001</c:v>
                </c:pt>
                <c:pt idx="164">
                  <c:v>10.901</c:v>
                </c:pt>
                <c:pt idx="165">
                  <c:v>10.962999999999999</c:v>
                </c:pt>
                <c:pt idx="166">
                  <c:v>11.037000000000001</c:v>
                </c:pt>
                <c:pt idx="167">
                  <c:v>11.113</c:v>
                </c:pt>
                <c:pt idx="168">
                  <c:v>11.17</c:v>
                </c:pt>
                <c:pt idx="169">
                  <c:v>11.233000000000001</c:v>
                </c:pt>
                <c:pt idx="170">
                  <c:v>11.292</c:v>
                </c:pt>
                <c:pt idx="171">
                  <c:v>11.355</c:v>
                </c:pt>
                <c:pt idx="172">
                  <c:v>11.423999999999999</c:v>
                </c:pt>
                <c:pt idx="173">
                  <c:v>11.491</c:v>
                </c:pt>
                <c:pt idx="174">
                  <c:v>11.555</c:v>
                </c:pt>
                <c:pt idx="175">
                  <c:v>11.62</c:v>
                </c:pt>
                <c:pt idx="176">
                  <c:v>11.68</c:v>
                </c:pt>
                <c:pt idx="177">
                  <c:v>11.762</c:v>
                </c:pt>
                <c:pt idx="178">
                  <c:v>11.82</c:v>
                </c:pt>
                <c:pt idx="179">
                  <c:v>11.884</c:v>
                </c:pt>
                <c:pt idx="180">
                  <c:v>11.952999999999999</c:v>
                </c:pt>
                <c:pt idx="181">
                  <c:v>12.019</c:v>
                </c:pt>
                <c:pt idx="182">
                  <c:v>12.082000000000001</c:v>
                </c:pt>
                <c:pt idx="183">
                  <c:v>12.148999999999999</c:v>
                </c:pt>
                <c:pt idx="184">
                  <c:v>12.215999999999999</c:v>
                </c:pt>
                <c:pt idx="185">
                  <c:v>12.289</c:v>
                </c:pt>
                <c:pt idx="186">
                  <c:v>12.356</c:v>
                </c:pt>
                <c:pt idx="187">
                  <c:v>12.422000000000001</c:v>
                </c:pt>
                <c:pt idx="188">
                  <c:v>12.486000000000001</c:v>
                </c:pt>
                <c:pt idx="189">
                  <c:v>12.563000000000001</c:v>
                </c:pt>
                <c:pt idx="190">
                  <c:v>12.62</c:v>
                </c:pt>
                <c:pt idx="191">
                  <c:v>12.682</c:v>
                </c:pt>
                <c:pt idx="192">
                  <c:v>12.750999999999999</c:v>
                </c:pt>
                <c:pt idx="193">
                  <c:v>12.818</c:v>
                </c:pt>
                <c:pt idx="194">
                  <c:v>12.882</c:v>
                </c:pt>
                <c:pt idx="195">
                  <c:v>12.945</c:v>
                </c:pt>
                <c:pt idx="196">
                  <c:v>13.007999999999999</c:v>
                </c:pt>
                <c:pt idx="197">
                  <c:v>13.07</c:v>
                </c:pt>
                <c:pt idx="198">
                  <c:v>13.143000000000001</c:v>
                </c:pt>
                <c:pt idx="199">
                  <c:v>13.239000000000001</c:v>
                </c:pt>
                <c:pt idx="200">
                  <c:v>13.301</c:v>
                </c:pt>
                <c:pt idx="201">
                  <c:v>13.359</c:v>
                </c:pt>
                <c:pt idx="202">
                  <c:v>13.417999999999999</c:v>
                </c:pt>
                <c:pt idx="203">
                  <c:v>13.48</c:v>
                </c:pt>
                <c:pt idx="204">
                  <c:v>13.545999999999999</c:v>
                </c:pt>
                <c:pt idx="205">
                  <c:v>13.605</c:v>
                </c:pt>
                <c:pt idx="206">
                  <c:v>13.679</c:v>
                </c:pt>
                <c:pt idx="207">
                  <c:v>13.747999999999999</c:v>
                </c:pt>
                <c:pt idx="208">
                  <c:v>13.814</c:v>
                </c:pt>
                <c:pt idx="209">
                  <c:v>13.875999999999999</c:v>
                </c:pt>
                <c:pt idx="210">
                  <c:v>13.941000000000001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A9-447B-BE9A-DB75E2566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-2.3372E-2</c:v>
                </c:pt>
                <c:pt idx="2">
                  <c:v>-3.0298000000000002E-2</c:v>
                </c:pt>
                <c:pt idx="3">
                  <c:v>1.2729999999999961E-3</c:v>
                </c:pt>
                <c:pt idx="4">
                  <c:v>-4.5211000000000001E-2</c:v>
                </c:pt>
                <c:pt idx="5">
                  <c:v>-1.0646000000000015E-2</c:v>
                </c:pt>
                <c:pt idx="6">
                  <c:v>4.1835000000000011E-2</c:v>
                </c:pt>
                <c:pt idx="7">
                  <c:v>2.789500000000001E-2</c:v>
                </c:pt>
                <c:pt idx="8">
                  <c:v>4.3971000000000003E-2</c:v>
                </c:pt>
                <c:pt idx="9">
                  <c:v>4.0555000000000008E-2</c:v>
                </c:pt>
                <c:pt idx="10">
                  <c:v>8.1752999999999992E-2</c:v>
                </c:pt>
                <c:pt idx="11">
                  <c:v>4.3461999999999987E-2</c:v>
                </c:pt>
                <c:pt idx="12">
                  <c:v>7.9750000000000001E-2</c:v>
                </c:pt>
                <c:pt idx="13">
                  <c:v>7.5684000000000001E-2</c:v>
                </c:pt>
                <c:pt idx="14">
                  <c:v>7.4732000000000007E-2</c:v>
                </c:pt>
                <c:pt idx="15">
                  <c:v>0.12762000000000001</c:v>
                </c:pt>
                <c:pt idx="16">
                  <c:v>0.12494099999999998</c:v>
                </c:pt>
                <c:pt idx="17">
                  <c:v>0.13290399999999999</c:v>
                </c:pt>
                <c:pt idx="18">
                  <c:v>0.14515800000000001</c:v>
                </c:pt>
                <c:pt idx="19">
                  <c:v>0.15633900000000001</c:v>
                </c:pt>
                <c:pt idx="20">
                  <c:v>0.17859300000000003</c:v>
                </c:pt>
                <c:pt idx="21">
                  <c:v>0.17180300000000001</c:v>
                </c:pt>
                <c:pt idx="22">
                  <c:v>0.20602999999999996</c:v>
                </c:pt>
                <c:pt idx="23">
                  <c:v>0.17347599999999999</c:v>
                </c:pt>
                <c:pt idx="24">
                  <c:v>0.20585300000000001</c:v>
                </c:pt>
                <c:pt idx="25">
                  <c:v>0.22160699999999997</c:v>
                </c:pt>
                <c:pt idx="26">
                  <c:v>0.22363799999999998</c:v>
                </c:pt>
                <c:pt idx="27">
                  <c:v>0.24354100000000001</c:v>
                </c:pt>
                <c:pt idx="28">
                  <c:v>0.24471199999999999</c:v>
                </c:pt>
                <c:pt idx="29">
                  <c:v>0.26486999999999999</c:v>
                </c:pt>
                <c:pt idx="30">
                  <c:v>0.289877</c:v>
                </c:pt>
                <c:pt idx="31">
                  <c:v>0.27782200000000001</c:v>
                </c:pt>
                <c:pt idx="32">
                  <c:v>0.30041500000000004</c:v>
                </c:pt>
                <c:pt idx="33">
                  <c:v>0.325428</c:v>
                </c:pt>
                <c:pt idx="34">
                  <c:v>0.30724299999999999</c:v>
                </c:pt>
                <c:pt idx="35">
                  <c:v>0.30993399999999999</c:v>
                </c:pt>
                <c:pt idx="36">
                  <c:v>0.34668700000000002</c:v>
                </c:pt>
                <c:pt idx="37">
                  <c:v>0.33383499999999999</c:v>
                </c:pt>
                <c:pt idx="38">
                  <c:v>0.34741500000000003</c:v>
                </c:pt>
                <c:pt idx="39">
                  <c:v>0.35928499999999997</c:v>
                </c:pt>
                <c:pt idx="40">
                  <c:v>0.36605399999999999</c:v>
                </c:pt>
                <c:pt idx="41">
                  <c:v>0.37759500000000001</c:v>
                </c:pt>
                <c:pt idx="42">
                  <c:v>0.40423100000000001</c:v>
                </c:pt>
                <c:pt idx="43">
                  <c:v>0.38398699999999997</c:v>
                </c:pt>
                <c:pt idx="44">
                  <c:v>0.39387199999999994</c:v>
                </c:pt>
                <c:pt idx="45">
                  <c:v>0.41034000000000004</c:v>
                </c:pt>
                <c:pt idx="46">
                  <c:v>0.43718700000000005</c:v>
                </c:pt>
                <c:pt idx="47">
                  <c:v>0.44716899999999998</c:v>
                </c:pt>
                <c:pt idx="48">
                  <c:v>0.43632600000000005</c:v>
                </c:pt>
                <c:pt idx="49">
                  <c:v>0.45379099999999994</c:v>
                </c:pt>
                <c:pt idx="50">
                  <c:v>0.45621900000000004</c:v>
                </c:pt>
                <c:pt idx="51">
                  <c:v>0.44361500000000004</c:v>
                </c:pt>
                <c:pt idx="52">
                  <c:v>0.45106100000000005</c:v>
                </c:pt>
                <c:pt idx="53">
                  <c:v>0.46280100000000007</c:v>
                </c:pt>
                <c:pt idx="54">
                  <c:v>0.44372100000000003</c:v>
                </c:pt>
                <c:pt idx="55">
                  <c:v>0.46114200000000005</c:v>
                </c:pt>
                <c:pt idx="56">
                  <c:v>0.441631</c:v>
                </c:pt>
                <c:pt idx="57">
                  <c:v>0.45438499999999998</c:v>
                </c:pt>
                <c:pt idx="58">
                  <c:v>0.46433399999999997</c:v>
                </c:pt>
                <c:pt idx="59">
                  <c:v>0.46322500000000005</c:v>
                </c:pt>
                <c:pt idx="60">
                  <c:v>0.45257500000000006</c:v>
                </c:pt>
                <c:pt idx="61">
                  <c:v>0.47198199999999996</c:v>
                </c:pt>
                <c:pt idx="62">
                  <c:v>0.46308500000000002</c:v>
                </c:pt>
                <c:pt idx="63">
                  <c:v>0.45783799999999997</c:v>
                </c:pt>
                <c:pt idx="64">
                  <c:v>0.46157000000000004</c:v>
                </c:pt>
                <c:pt idx="65">
                  <c:v>0.46065200000000006</c:v>
                </c:pt>
                <c:pt idx="66">
                  <c:v>0.46973100000000001</c:v>
                </c:pt>
                <c:pt idx="67">
                  <c:v>0.47125199999999995</c:v>
                </c:pt>
                <c:pt idx="68">
                  <c:v>0.462144</c:v>
                </c:pt>
                <c:pt idx="69">
                  <c:v>0.45572799999999997</c:v>
                </c:pt>
                <c:pt idx="70">
                  <c:v>0.446351</c:v>
                </c:pt>
                <c:pt idx="71">
                  <c:v>0.44450800000000007</c:v>
                </c:pt>
                <c:pt idx="72">
                  <c:v>0.44345100000000004</c:v>
                </c:pt>
                <c:pt idx="73">
                  <c:v>0.44809400000000005</c:v>
                </c:pt>
                <c:pt idx="74">
                  <c:v>0.43990200000000007</c:v>
                </c:pt>
                <c:pt idx="75">
                  <c:v>0.44109100000000001</c:v>
                </c:pt>
                <c:pt idx="76">
                  <c:v>0.43936000000000003</c:v>
                </c:pt>
                <c:pt idx="77">
                  <c:v>0.43599400000000005</c:v>
                </c:pt>
                <c:pt idx="78">
                  <c:v>0.43547299999999994</c:v>
                </c:pt>
                <c:pt idx="79">
                  <c:v>0.42975000000000002</c:v>
                </c:pt>
                <c:pt idx="80">
                  <c:v>0.42267200000000005</c:v>
                </c:pt>
                <c:pt idx="81">
                  <c:v>0.41869800000000001</c:v>
                </c:pt>
                <c:pt idx="82">
                  <c:v>0.42029200000000005</c:v>
                </c:pt>
                <c:pt idx="83">
                  <c:v>0.41284000000000004</c:v>
                </c:pt>
                <c:pt idx="84">
                  <c:v>0.40467499999999995</c:v>
                </c:pt>
                <c:pt idx="85">
                  <c:v>0.38830700000000001</c:v>
                </c:pt>
                <c:pt idx="86">
                  <c:v>0.39428700000000005</c:v>
                </c:pt>
                <c:pt idx="87">
                  <c:v>0.38253900000000002</c:v>
                </c:pt>
                <c:pt idx="88">
                  <c:v>0.37813699999999995</c:v>
                </c:pt>
                <c:pt idx="89">
                  <c:v>0.36777399999999999</c:v>
                </c:pt>
                <c:pt idx="90">
                  <c:v>0.38005300000000003</c:v>
                </c:pt>
                <c:pt idx="91">
                  <c:v>0.37452599999999997</c:v>
                </c:pt>
                <c:pt idx="92">
                  <c:v>0.35872799999999999</c:v>
                </c:pt>
                <c:pt idx="93">
                  <c:v>0.36372799999999994</c:v>
                </c:pt>
                <c:pt idx="94">
                  <c:v>0.36239800000000005</c:v>
                </c:pt>
                <c:pt idx="95">
                  <c:v>0.35287799999999997</c:v>
                </c:pt>
                <c:pt idx="96">
                  <c:v>0.34174300000000002</c:v>
                </c:pt>
                <c:pt idx="97">
                  <c:v>0.344995</c:v>
                </c:pt>
                <c:pt idx="98">
                  <c:v>0.35016900000000001</c:v>
                </c:pt>
                <c:pt idx="99">
                  <c:v>0.33200499999999999</c:v>
                </c:pt>
                <c:pt idx="100">
                  <c:v>0.329154</c:v>
                </c:pt>
                <c:pt idx="101">
                  <c:v>0.339924</c:v>
                </c:pt>
                <c:pt idx="102">
                  <c:v>0.33593399999999995</c:v>
                </c:pt>
                <c:pt idx="103">
                  <c:v>0.321299</c:v>
                </c:pt>
                <c:pt idx="104">
                  <c:v>0.32454699999999997</c:v>
                </c:pt>
                <c:pt idx="105">
                  <c:v>0.31326799999999999</c:v>
                </c:pt>
                <c:pt idx="106">
                  <c:v>0.30880799999999997</c:v>
                </c:pt>
                <c:pt idx="107">
                  <c:v>0.30190999999999996</c:v>
                </c:pt>
                <c:pt idx="108">
                  <c:v>0.297016</c:v>
                </c:pt>
                <c:pt idx="109">
                  <c:v>0.319741</c:v>
                </c:pt>
                <c:pt idx="110">
                  <c:v>0.282476</c:v>
                </c:pt>
                <c:pt idx="111">
                  <c:v>0.30337200000000003</c:v>
                </c:pt>
                <c:pt idx="112">
                  <c:v>0.30750700000000003</c:v>
                </c:pt>
                <c:pt idx="113">
                  <c:v>0.303954</c:v>
                </c:pt>
                <c:pt idx="114">
                  <c:v>0.28707499999999997</c:v>
                </c:pt>
                <c:pt idx="115">
                  <c:v>0.28475499999999998</c:v>
                </c:pt>
                <c:pt idx="116">
                  <c:v>0.295964</c:v>
                </c:pt>
                <c:pt idx="117">
                  <c:v>0.30327100000000001</c:v>
                </c:pt>
                <c:pt idx="118">
                  <c:v>0.31125799999999998</c:v>
                </c:pt>
                <c:pt idx="119">
                  <c:v>0.31755500000000003</c:v>
                </c:pt>
                <c:pt idx="120">
                  <c:v>0.31067199999999995</c:v>
                </c:pt>
                <c:pt idx="121">
                  <c:v>0.32770499999999997</c:v>
                </c:pt>
                <c:pt idx="122">
                  <c:v>0.32269900000000001</c:v>
                </c:pt>
                <c:pt idx="123">
                  <c:v>0.33671699999999999</c:v>
                </c:pt>
                <c:pt idx="124">
                  <c:v>0.30573</c:v>
                </c:pt>
                <c:pt idx="125">
                  <c:v>0.32225999999999999</c:v>
                </c:pt>
                <c:pt idx="126">
                  <c:v>0.33375299999999997</c:v>
                </c:pt>
                <c:pt idx="127">
                  <c:v>0.321019</c:v>
                </c:pt>
                <c:pt idx="128">
                  <c:v>0.35140699999999997</c:v>
                </c:pt>
                <c:pt idx="129">
                  <c:v>0.33655800000000002</c:v>
                </c:pt>
                <c:pt idx="130">
                  <c:v>0.36715300000000001</c:v>
                </c:pt>
                <c:pt idx="131">
                  <c:v>0.34570100000000004</c:v>
                </c:pt>
                <c:pt idx="132">
                  <c:v>0.383106</c:v>
                </c:pt>
                <c:pt idx="133">
                  <c:v>0.33031299999999997</c:v>
                </c:pt>
                <c:pt idx="134">
                  <c:v>0.36117999999999995</c:v>
                </c:pt>
                <c:pt idx="135">
                  <c:v>0.35434399999999999</c:v>
                </c:pt>
                <c:pt idx="136">
                  <c:v>0.35212300000000002</c:v>
                </c:pt>
                <c:pt idx="137">
                  <c:v>0.37384100000000003</c:v>
                </c:pt>
                <c:pt idx="138">
                  <c:v>0.37679600000000008</c:v>
                </c:pt>
                <c:pt idx="139">
                  <c:v>0.38182700000000003</c:v>
                </c:pt>
                <c:pt idx="140">
                  <c:v>0.38957899999999995</c:v>
                </c:pt>
                <c:pt idx="141">
                  <c:v>0.37690499999999999</c:v>
                </c:pt>
                <c:pt idx="142">
                  <c:v>0.38655400000000001</c:v>
                </c:pt>
                <c:pt idx="143">
                  <c:v>0.38805299999999998</c:v>
                </c:pt>
                <c:pt idx="144">
                  <c:v>0.39968100000000006</c:v>
                </c:pt>
                <c:pt idx="145">
                  <c:v>0.40336400000000006</c:v>
                </c:pt>
                <c:pt idx="146">
                  <c:v>0.39699800000000007</c:v>
                </c:pt>
                <c:pt idx="147">
                  <c:v>0.41779600000000006</c:v>
                </c:pt>
                <c:pt idx="148">
                  <c:v>0.37985500000000005</c:v>
                </c:pt>
                <c:pt idx="149">
                  <c:v>0.45071900000000004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0.18699999999807915</c:v>
                </c:pt>
                <c:pt idx="3">
                  <c:v>0.28100000000267755</c:v>
                </c:pt>
                <c:pt idx="4">
                  <c:v>0.37400000000343425</c:v>
                </c:pt>
                <c:pt idx="5">
                  <c:v>0.46700000000419095</c:v>
                </c:pt>
                <c:pt idx="6">
                  <c:v>0.55700000000069849</c:v>
                </c:pt>
                <c:pt idx="7">
                  <c:v>0.65000000000145519</c:v>
                </c:pt>
                <c:pt idx="8">
                  <c:v>0.74300000000221189</c:v>
                </c:pt>
                <c:pt idx="9">
                  <c:v>0.83600000000296859</c:v>
                </c:pt>
                <c:pt idx="10">
                  <c:v>0.93100000000413274</c:v>
                </c:pt>
                <c:pt idx="11">
                  <c:v>1.0230000000010477</c:v>
                </c:pt>
                <c:pt idx="12">
                  <c:v>1.1180000000022119</c:v>
                </c:pt>
                <c:pt idx="13">
                  <c:v>1.2090000000025611</c:v>
                </c:pt>
                <c:pt idx="14">
                  <c:v>1.3020000000033178</c:v>
                </c:pt>
                <c:pt idx="15">
                  <c:v>1.3960000000006403</c:v>
                </c:pt>
                <c:pt idx="16">
                  <c:v>1.4879999999975553</c:v>
                </c:pt>
                <c:pt idx="17">
                  <c:v>1.5820000000021537</c:v>
                </c:pt>
                <c:pt idx="18">
                  <c:v>1.6739999999990687</c:v>
                </c:pt>
                <c:pt idx="19">
                  <c:v>1.7680000000036671</c:v>
                </c:pt>
                <c:pt idx="20">
                  <c:v>1.8600000000005821</c:v>
                </c:pt>
                <c:pt idx="21">
                  <c:v>1.9530000000013388</c:v>
                </c:pt>
                <c:pt idx="22">
                  <c:v>2.0480000000025029</c:v>
                </c:pt>
                <c:pt idx="23">
                  <c:v>2.1410000000032596</c:v>
                </c:pt>
                <c:pt idx="24">
                  <c:v>2.2340000000040163</c:v>
                </c:pt>
                <c:pt idx="25">
                  <c:v>2.3250000000043656</c:v>
                </c:pt>
                <c:pt idx="26">
                  <c:v>2.419000000001688</c:v>
                </c:pt>
                <c:pt idx="27">
                  <c:v>2.5129999999990105</c:v>
                </c:pt>
                <c:pt idx="28">
                  <c:v>2.6059999999997672</c:v>
                </c:pt>
                <c:pt idx="29">
                  <c:v>2.7000000000043656</c:v>
                </c:pt>
                <c:pt idx="30">
                  <c:v>2.7920000000012806</c:v>
                </c:pt>
                <c:pt idx="31">
                  <c:v>2.8839999999981956</c:v>
                </c:pt>
                <c:pt idx="32">
                  <c:v>2.9769999999989523</c:v>
                </c:pt>
                <c:pt idx="33">
                  <c:v>3.0710000000035507</c:v>
                </c:pt>
                <c:pt idx="34">
                  <c:v>3.1640000000043074</c:v>
                </c:pt>
                <c:pt idx="35">
                  <c:v>3.2569999999977881</c:v>
                </c:pt>
                <c:pt idx="36">
                  <c:v>3.3490000000019791</c:v>
                </c:pt>
                <c:pt idx="37">
                  <c:v>3.4420000000027358</c:v>
                </c:pt>
                <c:pt idx="38">
                  <c:v>3.5350000000034925</c:v>
                </c:pt>
                <c:pt idx="39">
                  <c:v>3.6270000000004075</c:v>
                </c:pt>
                <c:pt idx="40">
                  <c:v>3.7209999999977299</c:v>
                </c:pt>
                <c:pt idx="41">
                  <c:v>3.8139999999984866</c:v>
                </c:pt>
                <c:pt idx="42">
                  <c:v>3.9069999999992433</c:v>
                </c:pt>
                <c:pt idx="43">
                  <c:v>3.9990000000034343</c:v>
                </c:pt>
                <c:pt idx="44">
                  <c:v>4.092000000004191</c:v>
                </c:pt>
                <c:pt idx="45">
                  <c:v>4.1860000000015134</c:v>
                </c:pt>
                <c:pt idx="46">
                  <c:v>4.2799999999988358</c:v>
                </c:pt>
                <c:pt idx="47">
                  <c:v>4.3729999999995925</c:v>
                </c:pt>
                <c:pt idx="48">
                  <c:v>4.4660000000003492</c:v>
                </c:pt>
                <c:pt idx="49">
                  <c:v>4.5590000000011059</c:v>
                </c:pt>
                <c:pt idx="50">
                  <c:v>4.6520000000018626</c:v>
                </c:pt>
                <c:pt idx="51">
                  <c:v>4.7470000000030268</c:v>
                </c:pt>
                <c:pt idx="52">
                  <c:v>4.8389999999999418</c:v>
                </c:pt>
                <c:pt idx="53">
                  <c:v>4.9320000000006985</c:v>
                </c:pt>
                <c:pt idx="54">
                  <c:v>5.0239999999976135</c:v>
                </c:pt>
                <c:pt idx="55">
                  <c:v>5.1189999999987776</c:v>
                </c:pt>
                <c:pt idx="56">
                  <c:v>5.2139999999999418</c:v>
                </c:pt>
                <c:pt idx="57">
                  <c:v>5.3060000000041327</c:v>
                </c:pt>
                <c:pt idx="58">
                  <c:v>5.3989999999976135</c:v>
                </c:pt>
                <c:pt idx="59">
                  <c:v>5.4910000000018044</c:v>
                </c:pt>
                <c:pt idx="60">
                  <c:v>5.5849999999991269</c:v>
                </c:pt>
                <c:pt idx="61">
                  <c:v>5.680000000000291</c:v>
                </c:pt>
                <c:pt idx="62">
                  <c:v>5.772000000004482</c:v>
                </c:pt>
                <c:pt idx="63">
                  <c:v>5.8649999999979627</c:v>
                </c:pt>
                <c:pt idx="64">
                  <c:v>5.9579999999987194</c:v>
                </c:pt>
                <c:pt idx="65">
                  <c:v>6.0540000000037253</c:v>
                </c:pt>
                <c:pt idx="66">
                  <c:v>6.147000000004482</c:v>
                </c:pt>
                <c:pt idx="67">
                  <c:v>6.2419999999983702</c:v>
                </c:pt>
                <c:pt idx="68">
                  <c:v>6.4290000000037253</c:v>
                </c:pt>
                <c:pt idx="69">
                  <c:v>6.5210000000006403</c:v>
                </c:pt>
                <c:pt idx="70">
                  <c:v>6.614000000001397</c:v>
                </c:pt>
                <c:pt idx="71">
                  <c:v>6.7070000000021537</c:v>
                </c:pt>
                <c:pt idx="72">
                  <c:v>6.8009999999994761</c:v>
                </c:pt>
                <c:pt idx="73">
                  <c:v>6.8960000000006403</c:v>
                </c:pt>
                <c:pt idx="74">
                  <c:v>6.9870000000009895</c:v>
                </c:pt>
                <c:pt idx="75">
                  <c:v>7.080999999998312</c:v>
                </c:pt>
                <c:pt idx="76">
                  <c:v>7.1750000000029104</c:v>
                </c:pt>
                <c:pt idx="77">
                  <c:v>7.2690000000002328</c:v>
                </c:pt>
                <c:pt idx="78">
                  <c:v>7.3629999999975553</c:v>
                </c:pt>
                <c:pt idx="79">
                  <c:v>7.4550000000017462</c:v>
                </c:pt>
                <c:pt idx="80">
                  <c:v>7.5480000000025029</c:v>
                </c:pt>
                <c:pt idx="81">
                  <c:v>7.6440000000002328</c:v>
                </c:pt>
                <c:pt idx="82">
                  <c:v>7.7330000000001746</c:v>
                </c:pt>
                <c:pt idx="83">
                  <c:v>7.8240000000005239</c:v>
                </c:pt>
                <c:pt idx="84">
                  <c:v>7.9179999999978463</c:v>
                </c:pt>
                <c:pt idx="85">
                  <c:v>8.0089999999981956</c:v>
                </c:pt>
                <c:pt idx="86">
                  <c:v>8.1010000000023865</c:v>
                </c:pt>
                <c:pt idx="87">
                  <c:v>8.1960000000035507</c:v>
                </c:pt>
                <c:pt idx="88">
                  <c:v>8.2890000000043074</c:v>
                </c:pt>
                <c:pt idx="89">
                  <c:v>8.3819999999977881</c:v>
                </c:pt>
                <c:pt idx="90">
                  <c:v>8.4740000000019791</c:v>
                </c:pt>
                <c:pt idx="91">
                  <c:v>8.5670000000027358</c:v>
                </c:pt>
                <c:pt idx="92">
                  <c:v>8.6600000000034925</c:v>
                </c:pt>
                <c:pt idx="93">
                  <c:v>8.7520000000004075</c:v>
                </c:pt>
                <c:pt idx="94">
                  <c:v>8.8479999999981374</c:v>
                </c:pt>
                <c:pt idx="95">
                  <c:v>8.9389999999984866</c:v>
                </c:pt>
                <c:pt idx="96">
                  <c:v>9.0339999999996508</c:v>
                </c:pt>
                <c:pt idx="97">
                  <c:v>9.1280000000042492</c:v>
                </c:pt>
                <c:pt idx="98">
                  <c:v>9.2200000000011642</c:v>
                </c:pt>
                <c:pt idx="99">
                  <c:v>9.3139999999984866</c:v>
                </c:pt>
                <c:pt idx="100">
                  <c:v>9.4069999999992433</c:v>
                </c:pt>
                <c:pt idx="101">
                  <c:v>9.4990000000034343</c:v>
                </c:pt>
                <c:pt idx="102">
                  <c:v>9.592000000004191</c:v>
                </c:pt>
                <c:pt idx="103">
                  <c:v>9.6860000000015134</c:v>
                </c:pt>
                <c:pt idx="104">
                  <c:v>9.7779999999984284</c:v>
                </c:pt>
                <c:pt idx="105">
                  <c:v>9.8720000000030268</c:v>
                </c:pt>
                <c:pt idx="106">
                  <c:v>9.9639999999999418</c:v>
                </c:pt>
                <c:pt idx="107">
                  <c:v>10.05800000000454</c:v>
                </c:pt>
                <c:pt idx="108">
                  <c:v>10.150999999998021</c:v>
                </c:pt>
                <c:pt idx="109">
                  <c:v>10.243999999998778</c:v>
                </c:pt>
                <c:pt idx="110">
                  <c:v>10.334999999999127</c:v>
                </c:pt>
                <c:pt idx="111">
                  <c:v>10.430000000000291</c:v>
                </c:pt>
                <c:pt idx="112">
                  <c:v>10.525000000001455</c:v>
                </c:pt>
                <c:pt idx="113">
                  <c:v>10.616000000001804</c:v>
                </c:pt>
                <c:pt idx="114">
                  <c:v>10.707999999998719</c:v>
                </c:pt>
                <c:pt idx="115">
                  <c:v>10.802000000003318</c:v>
                </c:pt>
                <c:pt idx="116">
                  <c:v>10.895000000004075</c:v>
                </c:pt>
                <c:pt idx="117">
                  <c:v>10.987999999997555</c:v>
                </c:pt>
                <c:pt idx="118">
                  <c:v>11.082000000002154</c:v>
                </c:pt>
                <c:pt idx="119">
                  <c:v>11.173999999999069</c:v>
                </c:pt>
                <c:pt idx="120">
                  <c:v>11.26600000000326</c:v>
                </c:pt>
                <c:pt idx="121">
                  <c:v>11.360000000000582</c:v>
                </c:pt>
                <c:pt idx="122">
                  <c:v>11.453000000001339</c:v>
                </c:pt>
                <c:pt idx="123">
                  <c:v>11.548000000002503</c:v>
                </c:pt>
                <c:pt idx="124">
                  <c:v>11.639999999999418</c:v>
                </c:pt>
                <c:pt idx="125">
                  <c:v>11.733000000000175</c:v>
                </c:pt>
                <c:pt idx="126">
                  <c:v>11.826000000000931</c:v>
                </c:pt>
                <c:pt idx="127">
                  <c:v>11.919000000001688</c:v>
                </c:pt>
                <c:pt idx="128">
                  <c:v>12.01299999999901</c:v>
                </c:pt>
                <c:pt idx="129">
                  <c:v>12.107000000003609</c:v>
                </c:pt>
                <c:pt idx="130">
                  <c:v>12.199000000000524</c:v>
                </c:pt>
                <c:pt idx="131">
                  <c:v>12.292000000001281</c:v>
                </c:pt>
                <c:pt idx="132">
                  <c:v>12.385000000002037</c:v>
                </c:pt>
                <c:pt idx="133">
                  <c:v>12.476999999998952</c:v>
                </c:pt>
                <c:pt idx="134">
                  <c:v>12.569999999999709</c:v>
                </c:pt>
                <c:pt idx="135">
                  <c:v>12.664000000004307</c:v>
                </c:pt>
                <c:pt idx="136">
                  <c:v>12.75800000000163</c:v>
                </c:pt>
                <c:pt idx="137">
                  <c:v>12.849000000001979</c:v>
                </c:pt>
                <c:pt idx="138">
                  <c:v>12.944000000003143</c:v>
                </c:pt>
                <c:pt idx="139">
                  <c:v>13.035000000003492</c:v>
                </c:pt>
                <c:pt idx="140">
                  <c:v>13.128000000004249</c:v>
                </c:pt>
                <c:pt idx="141">
                  <c:v>13.219000000004598</c:v>
                </c:pt>
                <c:pt idx="142">
                  <c:v>13.311999999998079</c:v>
                </c:pt>
                <c:pt idx="143">
                  <c:v>13.404999999998836</c:v>
                </c:pt>
                <c:pt idx="144">
                  <c:v>13.499000000003434</c:v>
                </c:pt>
                <c:pt idx="145">
                  <c:v>13.591000000000349</c:v>
                </c:pt>
                <c:pt idx="146">
                  <c:v>13.684999999997672</c:v>
                </c:pt>
                <c:pt idx="147">
                  <c:v>13.77900000000227</c:v>
                </c:pt>
                <c:pt idx="148">
                  <c:v>13.872000000003027</c:v>
                </c:pt>
                <c:pt idx="149">
                  <c:v>13.968000000000757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A9-447B-BE9A-DB75E2566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Hikaru2!$AG$4:$AG$1000</c:f>
              <c:numCache>
                <c:formatCode>General</c:formatCode>
                <c:ptCount val="997"/>
                <c:pt idx="0">
                  <c:v>21.799999237060547</c:v>
                </c:pt>
                <c:pt idx="1">
                  <c:v>23.020000457763672</c:v>
                </c:pt>
                <c:pt idx="2">
                  <c:v>24.020000457763672</c:v>
                </c:pt>
                <c:pt idx="3">
                  <c:v>23.590000152587891</c:v>
                </c:pt>
                <c:pt idx="4">
                  <c:v>21.739999771118164</c:v>
                </c:pt>
                <c:pt idx="5">
                  <c:v>23.280000686645508</c:v>
                </c:pt>
                <c:pt idx="6">
                  <c:v>22.639999389648438</c:v>
                </c:pt>
                <c:pt idx="7">
                  <c:v>24.409999847412109</c:v>
                </c:pt>
                <c:pt idx="8">
                  <c:v>23.899999618530273</c:v>
                </c:pt>
                <c:pt idx="9">
                  <c:v>25.620000839233398</c:v>
                </c:pt>
                <c:pt idx="10">
                  <c:v>26.149999618530273</c:v>
                </c:pt>
                <c:pt idx="11">
                  <c:v>24.340000152587891</c:v>
                </c:pt>
                <c:pt idx="12">
                  <c:v>25.760000228881836</c:v>
                </c:pt>
                <c:pt idx="13">
                  <c:v>25.430000305175781</c:v>
                </c:pt>
                <c:pt idx="14">
                  <c:v>27.25</c:v>
                </c:pt>
                <c:pt idx="15">
                  <c:v>26.670000076293945</c:v>
                </c:pt>
                <c:pt idx="16">
                  <c:v>27.610000610351563</c:v>
                </c:pt>
                <c:pt idx="17">
                  <c:v>26.510000228881836</c:v>
                </c:pt>
                <c:pt idx="18">
                  <c:v>26.170000076293945</c:v>
                </c:pt>
                <c:pt idx="19">
                  <c:v>26.489999771118164</c:v>
                </c:pt>
                <c:pt idx="20">
                  <c:v>26.059999465942383</c:v>
                </c:pt>
                <c:pt idx="21">
                  <c:v>26.569999694824219</c:v>
                </c:pt>
                <c:pt idx="22">
                  <c:v>24.040000915527344</c:v>
                </c:pt>
                <c:pt idx="23">
                  <c:v>25.850000381469727</c:v>
                </c:pt>
                <c:pt idx="24">
                  <c:v>25.649999618530273</c:v>
                </c:pt>
                <c:pt idx="25">
                  <c:v>25.530000686645508</c:v>
                </c:pt>
                <c:pt idx="26">
                  <c:v>23.559999465942383</c:v>
                </c:pt>
                <c:pt idx="27">
                  <c:v>22.389999389648438</c:v>
                </c:pt>
                <c:pt idx="28">
                  <c:v>26.229999542236328</c:v>
                </c:pt>
                <c:pt idx="29">
                  <c:v>24.129999160766602</c:v>
                </c:pt>
                <c:pt idx="30">
                  <c:v>25.799999237060547</c:v>
                </c:pt>
                <c:pt idx="31">
                  <c:v>26.540000915527344</c:v>
                </c:pt>
                <c:pt idx="32">
                  <c:v>29.399999618530273</c:v>
                </c:pt>
                <c:pt idx="33">
                  <c:v>30.020000457763672</c:v>
                </c:pt>
                <c:pt idx="34">
                  <c:v>30.690000534057617</c:v>
                </c:pt>
                <c:pt idx="35">
                  <c:v>28.670000076293945</c:v>
                </c:pt>
                <c:pt idx="36">
                  <c:v>25.739999771118164</c:v>
                </c:pt>
                <c:pt idx="37">
                  <c:v>26.969999313354492</c:v>
                </c:pt>
                <c:pt idx="38">
                  <c:v>26.969999313354492</c:v>
                </c:pt>
                <c:pt idx="39">
                  <c:v>28.090000152587891</c:v>
                </c:pt>
                <c:pt idx="40">
                  <c:v>27.469999313354492</c:v>
                </c:pt>
                <c:pt idx="41">
                  <c:v>24.950000762939453</c:v>
                </c:pt>
                <c:pt idx="42">
                  <c:v>25.950000762939453</c:v>
                </c:pt>
                <c:pt idx="43">
                  <c:v>26.75</c:v>
                </c:pt>
                <c:pt idx="44">
                  <c:v>29.110000610351563</c:v>
                </c:pt>
                <c:pt idx="45">
                  <c:v>27.579999923706055</c:v>
                </c:pt>
                <c:pt idx="46">
                  <c:v>27.069999694824219</c:v>
                </c:pt>
                <c:pt idx="47">
                  <c:v>25.899999618530273</c:v>
                </c:pt>
                <c:pt idx="48">
                  <c:v>24.049999237060547</c:v>
                </c:pt>
                <c:pt idx="49">
                  <c:v>22.870000839233398</c:v>
                </c:pt>
                <c:pt idx="50">
                  <c:v>24.770000457763672</c:v>
                </c:pt>
                <c:pt idx="51">
                  <c:v>22.389999389648438</c:v>
                </c:pt>
                <c:pt idx="52">
                  <c:v>23.760000228881836</c:v>
                </c:pt>
                <c:pt idx="53">
                  <c:v>25.530000686645508</c:v>
                </c:pt>
                <c:pt idx="54">
                  <c:v>22.780000686645508</c:v>
                </c:pt>
                <c:pt idx="55">
                  <c:v>22.649999618530273</c:v>
                </c:pt>
                <c:pt idx="56">
                  <c:v>21.180000305175781</c:v>
                </c:pt>
                <c:pt idx="57">
                  <c:v>21.010000228881836</c:v>
                </c:pt>
                <c:pt idx="58">
                  <c:v>20.739999771118164</c:v>
                </c:pt>
                <c:pt idx="59">
                  <c:v>20.440000534057617</c:v>
                </c:pt>
                <c:pt idx="60">
                  <c:v>24.180000305175781</c:v>
                </c:pt>
                <c:pt idx="61">
                  <c:v>23.379999160766602</c:v>
                </c:pt>
                <c:pt idx="62">
                  <c:v>21.389999389648438</c:v>
                </c:pt>
                <c:pt idx="63">
                  <c:v>22.219999313354492</c:v>
                </c:pt>
                <c:pt idx="64">
                  <c:v>19.420000076293945</c:v>
                </c:pt>
                <c:pt idx="65">
                  <c:v>19.549999237060547</c:v>
                </c:pt>
                <c:pt idx="66">
                  <c:v>20.280000686645508</c:v>
                </c:pt>
                <c:pt idx="67">
                  <c:v>20.149999618530273</c:v>
                </c:pt>
                <c:pt idx="68">
                  <c:v>20.639999389648438</c:v>
                </c:pt>
                <c:pt idx="69">
                  <c:v>21.739999771118164</c:v>
                </c:pt>
                <c:pt idx="70">
                  <c:v>20.569999694824219</c:v>
                </c:pt>
                <c:pt idx="71">
                  <c:v>23.379999160766602</c:v>
                </c:pt>
                <c:pt idx="72">
                  <c:v>27.159999847412109</c:v>
                </c:pt>
                <c:pt idx="73">
                  <c:v>24.700000762939453</c:v>
                </c:pt>
                <c:pt idx="74">
                  <c:v>25.209999084472656</c:v>
                </c:pt>
                <c:pt idx="75">
                  <c:v>23.700000762939453</c:v>
                </c:pt>
                <c:pt idx="76">
                  <c:v>23.700000762939453</c:v>
                </c:pt>
                <c:pt idx="77">
                  <c:v>25.360000610351563</c:v>
                </c:pt>
                <c:pt idx="78">
                  <c:v>25.209999084472656</c:v>
                </c:pt>
                <c:pt idx="79">
                  <c:v>27.559999465942383</c:v>
                </c:pt>
                <c:pt idx="80">
                  <c:v>26.180000305175781</c:v>
                </c:pt>
                <c:pt idx="81">
                  <c:v>26.469999313354492</c:v>
                </c:pt>
                <c:pt idx="82">
                  <c:v>27.069999694824219</c:v>
                </c:pt>
                <c:pt idx="83">
                  <c:v>26.229999542236328</c:v>
                </c:pt>
                <c:pt idx="84">
                  <c:v>25.930000305175781</c:v>
                </c:pt>
                <c:pt idx="85">
                  <c:v>27.069999694824219</c:v>
                </c:pt>
                <c:pt idx="86">
                  <c:v>27.280000686645508</c:v>
                </c:pt>
                <c:pt idx="87">
                  <c:v>24.379999160766602</c:v>
                </c:pt>
                <c:pt idx="88">
                  <c:v>24.690000534057617</c:v>
                </c:pt>
                <c:pt idx="89">
                  <c:v>25.75</c:v>
                </c:pt>
                <c:pt idx="90">
                  <c:v>24.940000534057617</c:v>
                </c:pt>
                <c:pt idx="91">
                  <c:v>27.270000457763672</c:v>
                </c:pt>
                <c:pt idx="92">
                  <c:v>27.700000762939453</c:v>
                </c:pt>
                <c:pt idx="93">
                  <c:v>30.280000686645508</c:v>
                </c:pt>
                <c:pt idx="94">
                  <c:v>24.479999542236328</c:v>
                </c:pt>
                <c:pt idx="95">
                  <c:v>24.809999465942383</c:v>
                </c:pt>
                <c:pt idx="96">
                  <c:v>25.190000534057617</c:v>
                </c:pt>
                <c:pt idx="97">
                  <c:v>27.379999160766602</c:v>
                </c:pt>
                <c:pt idx="98">
                  <c:v>28.309999465942383</c:v>
                </c:pt>
                <c:pt idx="99">
                  <c:v>24.360000610351563</c:v>
                </c:pt>
                <c:pt idx="100">
                  <c:v>23.629999160766602</c:v>
                </c:pt>
                <c:pt idx="101">
                  <c:v>25.020000457763672</c:v>
                </c:pt>
                <c:pt idx="102">
                  <c:v>25.399999618530273</c:v>
                </c:pt>
                <c:pt idx="103">
                  <c:v>23.950000762939453</c:v>
                </c:pt>
                <c:pt idx="104">
                  <c:v>26.5</c:v>
                </c:pt>
                <c:pt idx="105">
                  <c:v>30.950000762939453</c:v>
                </c:pt>
                <c:pt idx="106">
                  <c:v>26.600000381469727</c:v>
                </c:pt>
                <c:pt idx="107">
                  <c:v>26.549999237060547</c:v>
                </c:pt>
                <c:pt idx="108">
                  <c:v>27.450000762939453</c:v>
                </c:pt>
                <c:pt idx="109">
                  <c:v>26.920000076293945</c:v>
                </c:pt>
                <c:pt idx="110">
                  <c:v>26.870000839233398</c:v>
                </c:pt>
                <c:pt idx="111">
                  <c:v>27.450000762939453</c:v>
                </c:pt>
                <c:pt idx="112">
                  <c:v>26.819999694824219</c:v>
                </c:pt>
                <c:pt idx="113">
                  <c:v>24.170000076293945</c:v>
                </c:pt>
                <c:pt idx="114">
                  <c:v>23.899999618530273</c:v>
                </c:pt>
                <c:pt idx="115">
                  <c:v>24.389999389648438</c:v>
                </c:pt>
                <c:pt idx="116">
                  <c:v>21.950000762939453</c:v>
                </c:pt>
                <c:pt idx="117">
                  <c:v>19.489999771118164</c:v>
                </c:pt>
                <c:pt idx="118">
                  <c:v>18.270000457763672</c:v>
                </c:pt>
                <c:pt idx="119">
                  <c:v>20.270000457763672</c:v>
                </c:pt>
                <c:pt idx="120">
                  <c:v>19.440000534057617</c:v>
                </c:pt>
                <c:pt idx="121">
                  <c:v>21.129999160766602</c:v>
                </c:pt>
                <c:pt idx="122">
                  <c:v>20.540000915527344</c:v>
                </c:pt>
                <c:pt idx="123">
                  <c:v>20.819999694824219</c:v>
                </c:pt>
                <c:pt idx="124">
                  <c:v>20.819999694824219</c:v>
                </c:pt>
                <c:pt idx="125">
                  <c:v>20.049999237060547</c:v>
                </c:pt>
                <c:pt idx="126">
                  <c:v>21.229999542236328</c:v>
                </c:pt>
                <c:pt idx="127">
                  <c:v>19.280000686645508</c:v>
                </c:pt>
                <c:pt idx="128">
                  <c:v>20.370000839233398</c:v>
                </c:pt>
                <c:pt idx="129">
                  <c:v>18.790000915527344</c:v>
                </c:pt>
                <c:pt idx="130">
                  <c:v>21.889999389648438</c:v>
                </c:pt>
                <c:pt idx="131">
                  <c:v>24.709999084472656</c:v>
                </c:pt>
                <c:pt idx="132">
                  <c:v>22.530000686645508</c:v>
                </c:pt>
                <c:pt idx="133">
                  <c:v>22.420000076293945</c:v>
                </c:pt>
                <c:pt idx="134">
                  <c:v>24.469999313354492</c:v>
                </c:pt>
                <c:pt idx="135">
                  <c:v>20.049999237060547</c:v>
                </c:pt>
                <c:pt idx="136">
                  <c:v>19.989999771118164</c:v>
                </c:pt>
                <c:pt idx="137">
                  <c:v>22.069999694824219</c:v>
                </c:pt>
                <c:pt idx="138">
                  <c:v>20.110000610351563</c:v>
                </c:pt>
                <c:pt idx="139">
                  <c:v>18.090000152587891</c:v>
                </c:pt>
                <c:pt idx="140">
                  <c:v>18.889999389648438</c:v>
                </c:pt>
                <c:pt idx="141">
                  <c:v>18.540000915527344</c:v>
                </c:pt>
                <c:pt idx="142">
                  <c:v>18.110000610351563</c:v>
                </c:pt>
                <c:pt idx="143">
                  <c:v>18.049999237060547</c:v>
                </c:pt>
                <c:pt idx="144">
                  <c:v>18.049999237060547</c:v>
                </c:pt>
                <c:pt idx="145">
                  <c:v>17.370000839233398</c:v>
                </c:pt>
                <c:pt idx="146">
                  <c:v>17.190000534057617</c:v>
                </c:pt>
                <c:pt idx="147">
                  <c:v>18.440000534057617</c:v>
                </c:pt>
                <c:pt idx="148">
                  <c:v>18.729999542236328</c:v>
                </c:pt>
                <c:pt idx="149">
                  <c:v>18.879999160766602</c:v>
                </c:pt>
                <c:pt idx="150">
                  <c:v>19.899999618530273</c:v>
                </c:pt>
                <c:pt idx="151">
                  <c:v>19.090000152587891</c:v>
                </c:pt>
                <c:pt idx="152">
                  <c:v>20.629999160766602</c:v>
                </c:pt>
                <c:pt idx="153">
                  <c:v>19.549999237060547</c:v>
                </c:pt>
                <c:pt idx="154">
                  <c:v>20.219999313354492</c:v>
                </c:pt>
                <c:pt idx="155">
                  <c:v>20.870000839233398</c:v>
                </c:pt>
                <c:pt idx="156">
                  <c:v>21.680000305175781</c:v>
                </c:pt>
                <c:pt idx="157">
                  <c:v>21.290000915527344</c:v>
                </c:pt>
                <c:pt idx="158">
                  <c:v>21.129999160766602</c:v>
                </c:pt>
                <c:pt idx="159">
                  <c:v>21.590000152587891</c:v>
                </c:pt>
                <c:pt idx="160">
                  <c:v>25.219999313354492</c:v>
                </c:pt>
                <c:pt idx="161">
                  <c:v>22.569999694824219</c:v>
                </c:pt>
                <c:pt idx="162">
                  <c:v>20.600000381469727</c:v>
                </c:pt>
                <c:pt idx="163">
                  <c:v>19.399999618530273</c:v>
                </c:pt>
                <c:pt idx="164">
                  <c:v>21.120000839233398</c:v>
                </c:pt>
                <c:pt idx="165">
                  <c:v>17.840000152587891</c:v>
                </c:pt>
                <c:pt idx="166">
                  <c:v>17.229999542236328</c:v>
                </c:pt>
                <c:pt idx="167">
                  <c:v>18</c:v>
                </c:pt>
                <c:pt idx="168">
                  <c:v>18.170000076293945</c:v>
                </c:pt>
                <c:pt idx="169">
                  <c:v>19.440000534057617</c:v>
                </c:pt>
                <c:pt idx="170">
                  <c:v>19.129999160766602</c:v>
                </c:pt>
                <c:pt idx="171">
                  <c:v>19.159999847412109</c:v>
                </c:pt>
                <c:pt idx="172">
                  <c:v>19.420000076293945</c:v>
                </c:pt>
                <c:pt idx="173">
                  <c:v>19.270000457763672</c:v>
                </c:pt>
                <c:pt idx="174">
                  <c:v>20.409999847412109</c:v>
                </c:pt>
                <c:pt idx="175">
                  <c:v>19.370000839233398</c:v>
                </c:pt>
                <c:pt idx="176">
                  <c:v>17.700000762939453</c:v>
                </c:pt>
                <c:pt idx="177">
                  <c:v>21.030000686645508</c:v>
                </c:pt>
                <c:pt idx="178">
                  <c:v>21.469999313354492</c:v>
                </c:pt>
                <c:pt idx="179">
                  <c:v>17.129999160766602</c:v>
                </c:pt>
                <c:pt idx="180">
                  <c:v>19.680000305175781</c:v>
                </c:pt>
                <c:pt idx="181">
                  <c:v>20.790000915527344</c:v>
                </c:pt>
                <c:pt idx="182">
                  <c:v>21.469999313354492</c:v>
                </c:pt>
                <c:pt idx="183">
                  <c:v>20.129999160766602</c:v>
                </c:pt>
                <c:pt idx="184">
                  <c:v>17.659999847412109</c:v>
                </c:pt>
                <c:pt idx="185">
                  <c:v>18.069999694824219</c:v>
                </c:pt>
                <c:pt idx="186">
                  <c:v>19.569999694824219</c:v>
                </c:pt>
                <c:pt idx="187">
                  <c:v>23.079999923706055</c:v>
                </c:pt>
                <c:pt idx="188">
                  <c:v>18.110000610351563</c:v>
                </c:pt>
                <c:pt idx="189">
                  <c:v>19.479999542236328</c:v>
                </c:pt>
                <c:pt idx="190">
                  <c:v>18.850000381469727</c:v>
                </c:pt>
                <c:pt idx="191">
                  <c:v>19.620000839233398</c:v>
                </c:pt>
                <c:pt idx="192">
                  <c:v>17.700000762939453</c:v>
                </c:pt>
                <c:pt idx="193">
                  <c:v>16.200000762939453</c:v>
                </c:pt>
                <c:pt idx="194">
                  <c:v>10.960000038146973</c:v>
                </c:pt>
                <c:pt idx="195">
                  <c:v>4.1999998092651367</c:v>
                </c:pt>
                <c:pt idx="196">
                  <c:v>0.57999998331069946</c:v>
                </c:pt>
                <c:pt idx="197">
                  <c:v>0.57999998331069946</c:v>
                </c:pt>
                <c:pt idx="198">
                  <c:v>2.7200000286102295</c:v>
                </c:pt>
                <c:pt idx="199">
                  <c:v>5.5500001907348633</c:v>
                </c:pt>
                <c:pt idx="200">
                  <c:v>4.5900001525878906</c:v>
                </c:pt>
                <c:pt idx="201">
                  <c:v>1.75</c:v>
                </c:pt>
                <c:pt idx="202">
                  <c:v>1.5</c:v>
                </c:pt>
                <c:pt idx="203">
                  <c:v>-0.28999999165534973</c:v>
                </c:pt>
                <c:pt idx="204">
                  <c:v>-0.15999999642372131</c:v>
                </c:pt>
                <c:pt idx="205">
                  <c:v>4.2600002288818359</c:v>
                </c:pt>
                <c:pt idx="206">
                  <c:v>2.4600000381469727</c:v>
                </c:pt>
                <c:pt idx="207">
                  <c:v>-3.2599999904632568</c:v>
                </c:pt>
                <c:pt idx="208">
                  <c:v>2.3299999237060547</c:v>
                </c:pt>
                <c:pt idx="209">
                  <c:v>0.57999998331069946</c:v>
                </c:pt>
                <c:pt idx="210">
                  <c:v>-1.4199999570846558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0.13500000000000001</c:v>
                </c:pt>
                <c:pt idx="3">
                  <c:v>0.21</c:v>
                </c:pt>
                <c:pt idx="4">
                  <c:v>0.28299999999999997</c:v>
                </c:pt>
                <c:pt idx="5">
                  <c:v>0.35199999999999998</c:v>
                </c:pt>
                <c:pt idx="6">
                  <c:v>0.42099999999999999</c:v>
                </c:pt>
                <c:pt idx="7">
                  <c:v>0.48399999999999999</c:v>
                </c:pt>
                <c:pt idx="8">
                  <c:v>0.54800000000000004</c:v>
                </c:pt>
                <c:pt idx="9">
                  <c:v>0.60699999999999998</c:v>
                </c:pt>
                <c:pt idx="10">
                  <c:v>0.67300000000000004</c:v>
                </c:pt>
                <c:pt idx="11">
                  <c:v>0.72699999999999998</c:v>
                </c:pt>
                <c:pt idx="12">
                  <c:v>0.79200000000000004</c:v>
                </c:pt>
                <c:pt idx="13">
                  <c:v>0.86599999999999999</c:v>
                </c:pt>
                <c:pt idx="14">
                  <c:v>0.93400000000000005</c:v>
                </c:pt>
                <c:pt idx="15">
                  <c:v>1.02</c:v>
                </c:pt>
                <c:pt idx="16">
                  <c:v>1.085</c:v>
                </c:pt>
                <c:pt idx="17">
                  <c:v>1.137</c:v>
                </c:pt>
                <c:pt idx="18">
                  <c:v>1.196</c:v>
                </c:pt>
                <c:pt idx="19">
                  <c:v>1.256</c:v>
                </c:pt>
                <c:pt idx="20">
                  <c:v>1.3360000000000001</c:v>
                </c:pt>
                <c:pt idx="21">
                  <c:v>1.3979999999999999</c:v>
                </c:pt>
                <c:pt idx="22">
                  <c:v>1.476</c:v>
                </c:pt>
                <c:pt idx="23">
                  <c:v>1.5489999999999999</c:v>
                </c:pt>
                <c:pt idx="24">
                  <c:v>1.611</c:v>
                </c:pt>
                <c:pt idx="25">
                  <c:v>1.6719999999999999</c:v>
                </c:pt>
                <c:pt idx="26">
                  <c:v>1.73</c:v>
                </c:pt>
                <c:pt idx="27">
                  <c:v>1.7909999999999999</c:v>
                </c:pt>
                <c:pt idx="28">
                  <c:v>1.857</c:v>
                </c:pt>
                <c:pt idx="29">
                  <c:v>1.92</c:v>
                </c:pt>
                <c:pt idx="30">
                  <c:v>1.9970000000000001</c:v>
                </c:pt>
                <c:pt idx="31">
                  <c:v>2.0680000000000001</c:v>
                </c:pt>
                <c:pt idx="32">
                  <c:v>2.1459999999999999</c:v>
                </c:pt>
                <c:pt idx="33">
                  <c:v>2.218</c:v>
                </c:pt>
                <c:pt idx="34">
                  <c:v>2.2890000000000001</c:v>
                </c:pt>
                <c:pt idx="35">
                  <c:v>2.3479999999999999</c:v>
                </c:pt>
                <c:pt idx="36">
                  <c:v>2.4119999999999999</c:v>
                </c:pt>
                <c:pt idx="37">
                  <c:v>2.4700000000000002</c:v>
                </c:pt>
                <c:pt idx="38">
                  <c:v>2.5259999999999998</c:v>
                </c:pt>
                <c:pt idx="39">
                  <c:v>2.5830000000000002</c:v>
                </c:pt>
                <c:pt idx="40">
                  <c:v>2.649</c:v>
                </c:pt>
                <c:pt idx="41">
                  <c:v>2.72</c:v>
                </c:pt>
                <c:pt idx="42">
                  <c:v>2.7839999999999998</c:v>
                </c:pt>
                <c:pt idx="43">
                  <c:v>2.8490000000000002</c:v>
                </c:pt>
                <c:pt idx="44">
                  <c:v>2.92</c:v>
                </c:pt>
                <c:pt idx="45">
                  <c:v>2.9809999999999999</c:v>
                </c:pt>
                <c:pt idx="46">
                  <c:v>3.0550000000000002</c:v>
                </c:pt>
                <c:pt idx="47">
                  <c:v>3.1320000000000001</c:v>
                </c:pt>
                <c:pt idx="48">
                  <c:v>3.19</c:v>
                </c:pt>
                <c:pt idx="49">
                  <c:v>3.2549999999999999</c:v>
                </c:pt>
                <c:pt idx="50">
                  <c:v>3.3210000000000002</c:v>
                </c:pt>
                <c:pt idx="51">
                  <c:v>3.3849999999999998</c:v>
                </c:pt>
                <c:pt idx="52">
                  <c:v>3.452</c:v>
                </c:pt>
                <c:pt idx="53">
                  <c:v>3.5179999999999998</c:v>
                </c:pt>
                <c:pt idx="54">
                  <c:v>3.5840000000000001</c:v>
                </c:pt>
                <c:pt idx="55">
                  <c:v>3.657</c:v>
                </c:pt>
                <c:pt idx="56">
                  <c:v>3.72</c:v>
                </c:pt>
                <c:pt idx="57">
                  <c:v>3.7789999999999999</c:v>
                </c:pt>
                <c:pt idx="58">
                  <c:v>3.8650000000000002</c:v>
                </c:pt>
                <c:pt idx="59">
                  <c:v>3.9470000000000001</c:v>
                </c:pt>
                <c:pt idx="60">
                  <c:v>4.0199999999999996</c:v>
                </c:pt>
                <c:pt idx="61">
                  <c:v>4.07</c:v>
                </c:pt>
                <c:pt idx="62">
                  <c:v>4.133</c:v>
                </c:pt>
                <c:pt idx="63">
                  <c:v>4.1970000000000001</c:v>
                </c:pt>
                <c:pt idx="64">
                  <c:v>4.2560000000000002</c:v>
                </c:pt>
                <c:pt idx="65">
                  <c:v>4.327</c:v>
                </c:pt>
                <c:pt idx="66">
                  <c:v>4.3959999999999999</c:v>
                </c:pt>
                <c:pt idx="67">
                  <c:v>4.4470000000000001</c:v>
                </c:pt>
                <c:pt idx="68">
                  <c:v>4.51</c:v>
                </c:pt>
                <c:pt idx="69">
                  <c:v>4.5819999999999999</c:v>
                </c:pt>
                <c:pt idx="70">
                  <c:v>4.6630000000000003</c:v>
                </c:pt>
                <c:pt idx="71">
                  <c:v>4.7359999999999998</c:v>
                </c:pt>
                <c:pt idx="72">
                  <c:v>4.8070000000000004</c:v>
                </c:pt>
                <c:pt idx="73">
                  <c:v>4.8659999999999997</c:v>
                </c:pt>
                <c:pt idx="74">
                  <c:v>4.9290000000000003</c:v>
                </c:pt>
                <c:pt idx="75">
                  <c:v>4.9880000000000004</c:v>
                </c:pt>
                <c:pt idx="76">
                  <c:v>5.0419999999999998</c:v>
                </c:pt>
                <c:pt idx="77">
                  <c:v>5.1050000000000004</c:v>
                </c:pt>
                <c:pt idx="78">
                  <c:v>5.181</c:v>
                </c:pt>
                <c:pt idx="79">
                  <c:v>5.2590000000000003</c:v>
                </c:pt>
                <c:pt idx="80">
                  <c:v>5.327</c:v>
                </c:pt>
                <c:pt idx="81">
                  <c:v>5.3879999999999999</c:v>
                </c:pt>
                <c:pt idx="82">
                  <c:v>5.4450000000000003</c:v>
                </c:pt>
                <c:pt idx="83">
                  <c:v>5.5030000000000001</c:v>
                </c:pt>
                <c:pt idx="84">
                  <c:v>5.58</c:v>
                </c:pt>
                <c:pt idx="85">
                  <c:v>5.6379999999999999</c:v>
                </c:pt>
                <c:pt idx="86">
                  <c:v>5.7130000000000001</c:v>
                </c:pt>
                <c:pt idx="87">
                  <c:v>5.7690000000000001</c:v>
                </c:pt>
                <c:pt idx="88">
                  <c:v>5.8369999999999997</c:v>
                </c:pt>
                <c:pt idx="89">
                  <c:v>5.9180000000000001</c:v>
                </c:pt>
                <c:pt idx="90">
                  <c:v>5.9720000000000004</c:v>
                </c:pt>
                <c:pt idx="91">
                  <c:v>6.0469999999999997</c:v>
                </c:pt>
                <c:pt idx="92">
                  <c:v>6.1050000000000004</c:v>
                </c:pt>
                <c:pt idx="93">
                  <c:v>6.1820000000000004</c:v>
                </c:pt>
                <c:pt idx="94">
                  <c:v>6.2460000000000004</c:v>
                </c:pt>
                <c:pt idx="95">
                  <c:v>6.3019999999999996</c:v>
                </c:pt>
                <c:pt idx="96">
                  <c:v>6.3810000000000002</c:v>
                </c:pt>
                <c:pt idx="97">
                  <c:v>6.44</c:v>
                </c:pt>
                <c:pt idx="98">
                  <c:v>6.5030000000000001</c:v>
                </c:pt>
                <c:pt idx="99">
                  <c:v>6.5709999999999997</c:v>
                </c:pt>
                <c:pt idx="100">
                  <c:v>6.6440000000000001</c:v>
                </c:pt>
                <c:pt idx="101">
                  <c:v>6.7089999999999996</c:v>
                </c:pt>
                <c:pt idx="102">
                  <c:v>6.7750000000000004</c:v>
                </c:pt>
                <c:pt idx="103">
                  <c:v>6.8410000000000002</c:v>
                </c:pt>
                <c:pt idx="104">
                  <c:v>6.8970000000000002</c:v>
                </c:pt>
                <c:pt idx="105">
                  <c:v>6.9640000000000004</c:v>
                </c:pt>
                <c:pt idx="106">
                  <c:v>7.0350000000000001</c:v>
                </c:pt>
                <c:pt idx="107">
                  <c:v>7.101</c:v>
                </c:pt>
                <c:pt idx="108">
                  <c:v>7.1619999999999999</c:v>
                </c:pt>
                <c:pt idx="109">
                  <c:v>7.2320000000000002</c:v>
                </c:pt>
                <c:pt idx="110">
                  <c:v>7.2990000000000004</c:v>
                </c:pt>
                <c:pt idx="111">
                  <c:v>7.3840000000000003</c:v>
                </c:pt>
                <c:pt idx="112">
                  <c:v>7.45</c:v>
                </c:pt>
                <c:pt idx="113">
                  <c:v>7.5090000000000003</c:v>
                </c:pt>
                <c:pt idx="114">
                  <c:v>7.5880000000000001</c:v>
                </c:pt>
                <c:pt idx="115">
                  <c:v>7.6459999999999999</c:v>
                </c:pt>
                <c:pt idx="116">
                  <c:v>7.7039999999999997</c:v>
                </c:pt>
                <c:pt idx="117">
                  <c:v>7.7640000000000002</c:v>
                </c:pt>
                <c:pt idx="118">
                  <c:v>7.8460000000000001</c:v>
                </c:pt>
                <c:pt idx="119">
                  <c:v>7.9189999999999996</c:v>
                </c:pt>
                <c:pt idx="120">
                  <c:v>7.976</c:v>
                </c:pt>
                <c:pt idx="121">
                  <c:v>8.0350000000000001</c:v>
                </c:pt>
                <c:pt idx="122">
                  <c:v>8.0950000000000006</c:v>
                </c:pt>
                <c:pt idx="123">
                  <c:v>8.16</c:v>
                </c:pt>
                <c:pt idx="124">
                  <c:v>8.2370000000000001</c:v>
                </c:pt>
                <c:pt idx="125">
                  <c:v>8.3219999999999992</c:v>
                </c:pt>
                <c:pt idx="126">
                  <c:v>8.4019999999999992</c:v>
                </c:pt>
                <c:pt idx="127">
                  <c:v>8.4670000000000005</c:v>
                </c:pt>
                <c:pt idx="128">
                  <c:v>8.5269999999999992</c:v>
                </c:pt>
                <c:pt idx="129">
                  <c:v>8.5820000000000007</c:v>
                </c:pt>
                <c:pt idx="130">
                  <c:v>8.6280000000000001</c:v>
                </c:pt>
                <c:pt idx="131">
                  <c:v>8.6950000000000003</c:v>
                </c:pt>
                <c:pt idx="132">
                  <c:v>8.7639999999999993</c:v>
                </c:pt>
                <c:pt idx="133">
                  <c:v>8.8290000000000006</c:v>
                </c:pt>
                <c:pt idx="134">
                  <c:v>8.8879999999999999</c:v>
                </c:pt>
                <c:pt idx="135">
                  <c:v>8.9629999999999992</c:v>
                </c:pt>
                <c:pt idx="136">
                  <c:v>9.0280000000000005</c:v>
                </c:pt>
                <c:pt idx="137">
                  <c:v>9.0920000000000005</c:v>
                </c:pt>
                <c:pt idx="138">
                  <c:v>9.1579999999999995</c:v>
                </c:pt>
                <c:pt idx="139">
                  <c:v>9.234</c:v>
                </c:pt>
                <c:pt idx="140">
                  <c:v>9.2910000000000004</c:v>
                </c:pt>
                <c:pt idx="141">
                  <c:v>9.3640000000000008</c:v>
                </c:pt>
                <c:pt idx="142">
                  <c:v>9.4339999999999993</c:v>
                </c:pt>
                <c:pt idx="143">
                  <c:v>9.4890000000000008</c:v>
                </c:pt>
                <c:pt idx="144">
                  <c:v>9.56</c:v>
                </c:pt>
                <c:pt idx="145">
                  <c:v>9.6280000000000001</c:v>
                </c:pt>
                <c:pt idx="146">
                  <c:v>9.6940000000000008</c:v>
                </c:pt>
                <c:pt idx="147">
                  <c:v>9.7690000000000001</c:v>
                </c:pt>
                <c:pt idx="148">
                  <c:v>9.8439999999999994</c:v>
                </c:pt>
                <c:pt idx="149">
                  <c:v>9.9149999999999991</c:v>
                </c:pt>
                <c:pt idx="150">
                  <c:v>9.99</c:v>
                </c:pt>
                <c:pt idx="151">
                  <c:v>10.06</c:v>
                </c:pt>
                <c:pt idx="152">
                  <c:v>10.132</c:v>
                </c:pt>
                <c:pt idx="153">
                  <c:v>10.180999999999999</c:v>
                </c:pt>
                <c:pt idx="154">
                  <c:v>10.236000000000001</c:v>
                </c:pt>
                <c:pt idx="155">
                  <c:v>10.292</c:v>
                </c:pt>
                <c:pt idx="156">
                  <c:v>10.356</c:v>
                </c:pt>
                <c:pt idx="157">
                  <c:v>10.422000000000001</c:v>
                </c:pt>
                <c:pt idx="158">
                  <c:v>10.49</c:v>
                </c:pt>
                <c:pt idx="159">
                  <c:v>10.564</c:v>
                </c:pt>
                <c:pt idx="160">
                  <c:v>10.622999999999999</c:v>
                </c:pt>
                <c:pt idx="161">
                  <c:v>10.693</c:v>
                </c:pt>
                <c:pt idx="162">
                  <c:v>10.765000000000001</c:v>
                </c:pt>
                <c:pt idx="163">
                  <c:v>10.835000000000001</c:v>
                </c:pt>
                <c:pt idx="164">
                  <c:v>10.901</c:v>
                </c:pt>
                <c:pt idx="165">
                  <c:v>10.962999999999999</c:v>
                </c:pt>
                <c:pt idx="166">
                  <c:v>11.037000000000001</c:v>
                </c:pt>
                <c:pt idx="167">
                  <c:v>11.113</c:v>
                </c:pt>
                <c:pt idx="168">
                  <c:v>11.17</c:v>
                </c:pt>
                <c:pt idx="169">
                  <c:v>11.233000000000001</c:v>
                </c:pt>
                <c:pt idx="170">
                  <c:v>11.292</c:v>
                </c:pt>
                <c:pt idx="171">
                  <c:v>11.355</c:v>
                </c:pt>
                <c:pt idx="172">
                  <c:v>11.423999999999999</c:v>
                </c:pt>
                <c:pt idx="173">
                  <c:v>11.491</c:v>
                </c:pt>
                <c:pt idx="174">
                  <c:v>11.555</c:v>
                </c:pt>
                <c:pt idx="175">
                  <c:v>11.62</c:v>
                </c:pt>
                <c:pt idx="176">
                  <c:v>11.68</c:v>
                </c:pt>
                <c:pt idx="177">
                  <c:v>11.762</c:v>
                </c:pt>
                <c:pt idx="178">
                  <c:v>11.82</c:v>
                </c:pt>
                <c:pt idx="179">
                  <c:v>11.884</c:v>
                </c:pt>
                <c:pt idx="180">
                  <c:v>11.952999999999999</c:v>
                </c:pt>
                <c:pt idx="181">
                  <c:v>12.019</c:v>
                </c:pt>
                <c:pt idx="182">
                  <c:v>12.082000000000001</c:v>
                </c:pt>
                <c:pt idx="183">
                  <c:v>12.148999999999999</c:v>
                </c:pt>
                <c:pt idx="184">
                  <c:v>12.215999999999999</c:v>
                </c:pt>
                <c:pt idx="185">
                  <c:v>12.289</c:v>
                </c:pt>
                <c:pt idx="186">
                  <c:v>12.356</c:v>
                </c:pt>
                <c:pt idx="187">
                  <c:v>12.422000000000001</c:v>
                </c:pt>
                <c:pt idx="188">
                  <c:v>12.486000000000001</c:v>
                </c:pt>
                <c:pt idx="189">
                  <c:v>12.563000000000001</c:v>
                </c:pt>
                <c:pt idx="190">
                  <c:v>12.62</c:v>
                </c:pt>
                <c:pt idx="191">
                  <c:v>12.682</c:v>
                </c:pt>
                <c:pt idx="192">
                  <c:v>12.750999999999999</c:v>
                </c:pt>
                <c:pt idx="193">
                  <c:v>12.818</c:v>
                </c:pt>
                <c:pt idx="194">
                  <c:v>12.882</c:v>
                </c:pt>
                <c:pt idx="195">
                  <c:v>12.945</c:v>
                </c:pt>
                <c:pt idx="196">
                  <c:v>13.007999999999999</c:v>
                </c:pt>
                <c:pt idx="197">
                  <c:v>13.07</c:v>
                </c:pt>
                <c:pt idx="198">
                  <c:v>13.143000000000001</c:v>
                </c:pt>
                <c:pt idx="199">
                  <c:v>13.239000000000001</c:v>
                </c:pt>
                <c:pt idx="200">
                  <c:v>13.301</c:v>
                </c:pt>
                <c:pt idx="201">
                  <c:v>13.359</c:v>
                </c:pt>
                <c:pt idx="202">
                  <c:v>13.417999999999999</c:v>
                </c:pt>
                <c:pt idx="203">
                  <c:v>13.48</c:v>
                </c:pt>
                <c:pt idx="204">
                  <c:v>13.545999999999999</c:v>
                </c:pt>
                <c:pt idx="205">
                  <c:v>13.605</c:v>
                </c:pt>
                <c:pt idx="206">
                  <c:v>13.679</c:v>
                </c:pt>
                <c:pt idx="207">
                  <c:v>13.747999999999999</c:v>
                </c:pt>
                <c:pt idx="208">
                  <c:v>13.814</c:v>
                </c:pt>
                <c:pt idx="209">
                  <c:v>13.875999999999999</c:v>
                </c:pt>
                <c:pt idx="210">
                  <c:v>13.941000000000001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2-48F8-82CF-E518EE665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-2.3372E-2</c:v>
                </c:pt>
                <c:pt idx="2">
                  <c:v>-3.0298000000000002E-2</c:v>
                </c:pt>
                <c:pt idx="3">
                  <c:v>1.2729999999999961E-3</c:v>
                </c:pt>
                <c:pt idx="4">
                  <c:v>-4.5211000000000001E-2</c:v>
                </c:pt>
                <c:pt idx="5">
                  <c:v>-1.0646000000000015E-2</c:v>
                </c:pt>
                <c:pt idx="6">
                  <c:v>4.1835000000000011E-2</c:v>
                </c:pt>
                <c:pt idx="7">
                  <c:v>2.789500000000001E-2</c:v>
                </c:pt>
                <c:pt idx="8">
                  <c:v>4.3971000000000003E-2</c:v>
                </c:pt>
                <c:pt idx="9">
                  <c:v>4.0555000000000008E-2</c:v>
                </c:pt>
                <c:pt idx="10">
                  <c:v>8.1752999999999992E-2</c:v>
                </c:pt>
                <c:pt idx="11">
                  <c:v>4.3461999999999987E-2</c:v>
                </c:pt>
                <c:pt idx="12">
                  <c:v>7.9750000000000001E-2</c:v>
                </c:pt>
                <c:pt idx="13">
                  <c:v>7.5684000000000001E-2</c:v>
                </c:pt>
                <c:pt idx="14">
                  <c:v>7.4732000000000007E-2</c:v>
                </c:pt>
                <c:pt idx="15">
                  <c:v>0.12762000000000001</c:v>
                </c:pt>
                <c:pt idx="16">
                  <c:v>0.12494099999999998</c:v>
                </c:pt>
                <c:pt idx="17">
                  <c:v>0.13290399999999999</c:v>
                </c:pt>
                <c:pt idx="18">
                  <c:v>0.14515800000000001</c:v>
                </c:pt>
                <c:pt idx="19">
                  <c:v>0.15633900000000001</c:v>
                </c:pt>
                <c:pt idx="20">
                  <c:v>0.17859300000000003</c:v>
                </c:pt>
                <c:pt idx="21">
                  <c:v>0.17180300000000001</c:v>
                </c:pt>
                <c:pt idx="22">
                  <c:v>0.20602999999999996</c:v>
                </c:pt>
                <c:pt idx="23">
                  <c:v>0.17347599999999999</c:v>
                </c:pt>
                <c:pt idx="24">
                  <c:v>0.20585300000000001</c:v>
                </c:pt>
                <c:pt idx="25">
                  <c:v>0.22160699999999997</c:v>
                </c:pt>
                <c:pt idx="26">
                  <c:v>0.22363799999999998</c:v>
                </c:pt>
                <c:pt idx="27">
                  <c:v>0.24354100000000001</c:v>
                </c:pt>
                <c:pt idx="28">
                  <c:v>0.24471199999999999</c:v>
                </c:pt>
                <c:pt idx="29">
                  <c:v>0.26486999999999999</c:v>
                </c:pt>
                <c:pt idx="30">
                  <c:v>0.289877</c:v>
                </c:pt>
                <c:pt idx="31">
                  <c:v>0.27782200000000001</c:v>
                </c:pt>
                <c:pt idx="32">
                  <c:v>0.30041500000000004</c:v>
                </c:pt>
                <c:pt idx="33">
                  <c:v>0.325428</c:v>
                </c:pt>
                <c:pt idx="34">
                  <c:v>0.30724299999999999</c:v>
                </c:pt>
                <c:pt idx="35">
                  <c:v>0.30993399999999999</c:v>
                </c:pt>
                <c:pt idx="36">
                  <c:v>0.34668700000000002</c:v>
                </c:pt>
                <c:pt idx="37">
                  <c:v>0.33383499999999999</c:v>
                </c:pt>
                <c:pt idx="38">
                  <c:v>0.34741500000000003</c:v>
                </c:pt>
                <c:pt idx="39">
                  <c:v>0.35928499999999997</c:v>
                </c:pt>
                <c:pt idx="40">
                  <c:v>0.36605399999999999</c:v>
                </c:pt>
                <c:pt idx="41">
                  <c:v>0.37759500000000001</c:v>
                </c:pt>
                <c:pt idx="42">
                  <c:v>0.40423100000000001</c:v>
                </c:pt>
                <c:pt idx="43">
                  <c:v>0.38398699999999997</c:v>
                </c:pt>
                <c:pt idx="44">
                  <c:v>0.39387199999999994</c:v>
                </c:pt>
                <c:pt idx="45">
                  <c:v>0.41034000000000004</c:v>
                </c:pt>
                <c:pt idx="46">
                  <c:v>0.43718700000000005</c:v>
                </c:pt>
                <c:pt idx="47">
                  <c:v>0.44716899999999998</c:v>
                </c:pt>
                <c:pt idx="48">
                  <c:v>0.43632600000000005</c:v>
                </c:pt>
                <c:pt idx="49">
                  <c:v>0.45379099999999994</c:v>
                </c:pt>
                <c:pt idx="50">
                  <c:v>0.45621900000000004</c:v>
                </c:pt>
                <c:pt idx="51">
                  <c:v>0.44361500000000004</c:v>
                </c:pt>
                <c:pt idx="52">
                  <c:v>0.45106100000000005</c:v>
                </c:pt>
                <c:pt idx="53">
                  <c:v>0.46280100000000007</c:v>
                </c:pt>
                <c:pt idx="54">
                  <c:v>0.44372100000000003</c:v>
                </c:pt>
                <c:pt idx="55">
                  <c:v>0.46114200000000005</c:v>
                </c:pt>
                <c:pt idx="56">
                  <c:v>0.441631</c:v>
                </c:pt>
                <c:pt idx="57">
                  <c:v>0.45438499999999998</c:v>
                </c:pt>
                <c:pt idx="58">
                  <c:v>0.46433399999999997</c:v>
                </c:pt>
                <c:pt idx="59">
                  <c:v>0.46322500000000005</c:v>
                </c:pt>
                <c:pt idx="60">
                  <c:v>0.45257500000000006</c:v>
                </c:pt>
                <c:pt idx="61">
                  <c:v>0.47198199999999996</c:v>
                </c:pt>
                <c:pt idx="62">
                  <c:v>0.46308500000000002</c:v>
                </c:pt>
                <c:pt idx="63">
                  <c:v>0.45783799999999997</c:v>
                </c:pt>
                <c:pt idx="64">
                  <c:v>0.46157000000000004</c:v>
                </c:pt>
                <c:pt idx="65">
                  <c:v>0.46065200000000006</c:v>
                </c:pt>
                <c:pt idx="66">
                  <c:v>0.46973100000000001</c:v>
                </c:pt>
                <c:pt idx="67">
                  <c:v>0.47125199999999995</c:v>
                </c:pt>
                <c:pt idx="68">
                  <c:v>0.462144</c:v>
                </c:pt>
                <c:pt idx="69">
                  <c:v>0.45572799999999997</c:v>
                </c:pt>
                <c:pt idx="70">
                  <c:v>0.446351</c:v>
                </c:pt>
                <c:pt idx="71">
                  <c:v>0.44450800000000007</c:v>
                </c:pt>
                <c:pt idx="72">
                  <c:v>0.44345100000000004</c:v>
                </c:pt>
                <c:pt idx="73">
                  <c:v>0.44809400000000005</c:v>
                </c:pt>
                <c:pt idx="74">
                  <c:v>0.43990200000000007</c:v>
                </c:pt>
                <c:pt idx="75">
                  <c:v>0.44109100000000001</c:v>
                </c:pt>
                <c:pt idx="76">
                  <c:v>0.43936000000000003</c:v>
                </c:pt>
                <c:pt idx="77">
                  <c:v>0.43599400000000005</c:v>
                </c:pt>
                <c:pt idx="78">
                  <c:v>0.43547299999999994</c:v>
                </c:pt>
                <c:pt idx="79">
                  <c:v>0.42975000000000002</c:v>
                </c:pt>
                <c:pt idx="80">
                  <c:v>0.42267200000000005</c:v>
                </c:pt>
                <c:pt idx="81">
                  <c:v>0.41869800000000001</c:v>
                </c:pt>
                <c:pt idx="82">
                  <c:v>0.42029200000000005</c:v>
                </c:pt>
                <c:pt idx="83">
                  <c:v>0.41284000000000004</c:v>
                </c:pt>
                <c:pt idx="84">
                  <c:v>0.40467499999999995</c:v>
                </c:pt>
                <c:pt idx="85">
                  <c:v>0.38830700000000001</c:v>
                </c:pt>
                <c:pt idx="86">
                  <c:v>0.39428700000000005</c:v>
                </c:pt>
                <c:pt idx="87">
                  <c:v>0.38253900000000002</c:v>
                </c:pt>
                <c:pt idx="88">
                  <c:v>0.37813699999999995</c:v>
                </c:pt>
                <c:pt idx="89">
                  <c:v>0.36777399999999999</c:v>
                </c:pt>
                <c:pt idx="90">
                  <c:v>0.38005300000000003</c:v>
                </c:pt>
                <c:pt idx="91">
                  <c:v>0.37452599999999997</c:v>
                </c:pt>
                <c:pt idx="92">
                  <c:v>0.35872799999999999</c:v>
                </c:pt>
                <c:pt idx="93">
                  <c:v>0.36372799999999994</c:v>
                </c:pt>
                <c:pt idx="94">
                  <c:v>0.36239800000000005</c:v>
                </c:pt>
                <c:pt idx="95">
                  <c:v>0.35287799999999997</c:v>
                </c:pt>
                <c:pt idx="96">
                  <c:v>0.34174300000000002</c:v>
                </c:pt>
                <c:pt idx="97">
                  <c:v>0.344995</c:v>
                </c:pt>
                <c:pt idx="98">
                  <c:v>0.35016900000000001</c:v>
                </c:pt>
                <c:pt idx="99">
                  <c:v>0.33200499999999999</c:v>
                </c:pt>
                <c:pt idx="100">
                  <c:v>0.329154</c:v>
                </c:pt>
                <c:pt idx="101">
                  <c:v>0.339924</c:v>
                </c:pt>
                <c:pt idx="102">
                  <c:v>0.33593399999999995</c:v>
                </c:pt>
                <c:pt idx="103">
                  <c:v>0.321299</c:v>
                </c:pt>
                <c:pt idx="104">
                  <c:v>0.32454699999999997</c:v>
                </c:pt>
                <c:pt idx="105">
                  <c:v>0.31326799999999999</c:v>
                </c:pt>
                <c:pt idx="106">
                  <c:v>0.30880799999999997</c:v>
                </c:pt>
                <c:pt idx="107">
                  <c:v>0.30190999999999996</c:v>
                </c:pt>
                <c:pt idx="108">
                  <c:v>0.297016</c:v>
                </c:pt>
                <c:pt idx="109">
                  <c:v>0.319741</c:v>
                </c:pt>
                <c:pt idx="110">
                  <c:v>0.282476</c:v>
                </c:pt>
                <c:pt idx="111">
                  <c:v>0.30337200000000003</c:v>
                </c:pt>
                <c:pt idx="112">
                  <c:v>0.30750700000000003</c:v>
                </c:pt>
                <c:pt idx="113">
                  <c:v>0.303954</c:v>
                </c:pt>
                <c:pt idx="114">
                  <c:v>0.28707499999999997</c:v>
                </c:pt>
                <c:pt idx="115">
                  <c:v>0.28475499999999998</c:v>
                </c:pt>
                <c:pt idx="116">
                  <c:v>0.295964</c:v>
                </c:pt>
                <c:pt idx="117">
                  <c:v>0.30327100000000001</c:v>
                </c:pt>
                <c:pt idx="118">
                  <c:v>0.31125799999999998</c:v>
                </c:pt>
                <c:pt idx="119">
                  <c:v>0.31755500000000003</c:v>
                </c:pt>
                <c:pt idx="120">
                  <c:v>0.31067199999999995</c:v>
                </c:pt>
                <c:pt idx="121">
                  <c:v>0.32770499999999997</c:v>
                </c:pt>
                <c:pt idx="122">
                  <c:v>0.32269900000000001</c:v>
                </c:pt>
                <c:pt idx="123">
                  <c:v>0.33671699999999999</c:v>
                </c:pt>
                <c:pt idx="124">
                  <c:v>0.30573</c:v>
                </c:pt>
                <c:pt idx="125">
                  <c:v>0.32225999999999999</c:v>
                </c:pt>
                <c:pt idx="126">
                  <c:v>0.33375299999999997</c:v>
                </c:pt>
                <c:pt idx="127">
                  <c:v>0.321019</c:v>
                </c:pt>
                <c:pt idx="128">
                  <c:v>0.35140699999999997</c:v>
                </c:pt>
                <c:pt idx="129">
                  <c:v>0.33655800000000002</c:v>
                </c:pt>
                <c:pt idx="130">
                  <c:v>0.36715300000000001</c:v>
                </c:pt>
                <c:pt idx="131">
                  <c:v>0.34570100000000004</c:v>
                </c:pt>
                <c:pt idx="132">
                  <c:v>0.383106</c:v>
                </c:pt>
                <c:pt idx="133">
                  <c:v>0.33031299999999997</c:v>
                </c:pt>
                <c:pt idx="134">
                  <c:v>0.36117999999999995</c:v>
                </c:pt>
                <c:pt idx="135">
                  <c:v>0.35434399999999999</c:v>
                </c:pt>
                <c:pt idx="136">
                  <c:v>0.35212300000000002</c:v>
                </c:pt>
                <c:pt idx="137">
                  <c:v>0.37384100000000003</c:v>
                </c:pt>
                <c:pt idx="138">
                  <c:v>0.37679600000000008</c:v>
                </c:pt>
                <c:pt idx="139">
                  <c:v>0.38182700000000003</c:v>
                </c:pt>
                <c:pt idx="140">
                  <c:v>0.38957899999999995</c:v>
                </c:pt>
                <c:pt idx="141">
                  <c:v>0.37690499999999999</c:v>
                </c:pt>
                <c:pt idx="142">
                  <c:v>0.38655400000000001</c:v>
                </c:pt>
                <c:pt idx="143">
                  <c:v>0.38805299999999998</c:v>
                </c:pt>
                <c:pt idx="144">
                  <c:v>0.39968100000000006</c:v>
                </c:pt>
                <c:pt idx="145">
                  <c:v>0.40336400000000006</c:v>
                </c:pt>
                <c:pt idx="146">
                  <c:v>0.39699800000000007</c:v>
                </c:pt>
                <c:pt idx="147">
                  <c:v>0.41779600000000006</c:v>
                </c:pt>
                <c:pt idx="148">
                  <c:v>0.37985500000000005</c:v>
                </c:pt>
                <c:pt idx="149">
                  <c:v>0.45071900000000004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0.18699999999807915</c:v>
                </c:pt>
                <c:pt idx="3">
                  <c:v>0.28100000000267755</c:v>
                </c:pt>
                <c:pt idx="4">
                  <c:v>0.37400000000343425</c:v>
                </c:pt>
                <c:pt idx="5">
                  <c:v>0.46700000000419095</c:v>
                </c:pt>
                <c:pt idx="6">
                  <c:v>0.55700000000069849</c:v>
                </c:pt>
                <c:pt idx="7">
                  <c:v>0.65000000000145519</c:v>
                </c:pt>
                <c:pt idx="8">
                  <c:v>0.74300000000221189</c:v>
                </c:pt>
                <c:pt idx="9">
                  <c:v>0.83600000000296859</c:v>
                </c:pt>
                <c:pt idx="10">
                  <c:v>0.93100000000413274</c:v>
                </c:pt>
                <c:pt idx="11">
                  <c:v>1.0230000000010477</c:v>
                </c:pt>
                <c:pt idx="12">
                  <c:v>1.1180000000022119</c:v>
                </c:pt>
                <c:pt idx="13">
                  <c:v>1.2090000000025611</c:v>
                </c:pt>
                <c:pt idx="14">
                  <c:v>1.3020000000033178</c:v>
                </c:pt>
                <c:pt idx="15">
                  <c:v>1.3960000000006403</c:v>
                </c:pt>
                <c:pt idx="16">
                  <c:v>1.4879999999975553</c:v>
                </c:pt>
                <c:pt idx="17">
                  <c:v>1.5820000000021537</c:v>
                </c:pt>
                <c:pt idx="18">
                  <c:v>1.6739999999990687</c:v>
                </c:pt>
                <c:pt idx="19">
                  <c:v>1.7680000000036671</c:v>
                </c:pt>
                <c:pt idx="20">
                  <c:v>1.8600000000005821</c:v>
                </c:pt>
                <c:pt idx="21">
                  <c:v>1.9530000000013388</c:v>
                </c:pt>
                <c:pt idx="22">
                  <c:v>2.0480000000025029</c:v>
                </c:pt>
                <c:pt idx="23">
                  <c:v>2.1410000000032596</c:v>
                </c:pt>
                <c:pt idx="24">
                  <c:v>2.2340000000040163</c:v>
                </c:pt>
                <c:pt idx="25">
                  <c:v>2.3250000000043656</c:v>
                </c:pt>
                <c:pt idx="26">
                  <c:v>2.419000000001688</c:v>
                </c:pt>
                <c:pt idx="27">
                  <c:v>2.5129999999990105</c:v>
                </c:pt>
                <c:pt idx="28">
                  <c:v>2.6059999999997672</c:v>
                </c:pt>
                <c:pt idx="29">
                  <c:v>2.7000000000043656</c:v>
                </c:pt>
                <c:pt idx="30">
                  <c:v>2.7920000000012806</c:v>
                </c:pt>
                <c:pt idx="31">
                  <c:v>2.8839999999981956</c:v>
                </c:pt>
                <c:pt idx="32">
                  <c:v>2.9769999999989523</c:v>
                </c:pt>
                <c:pt idx="33">
                  <c:v>3.0710000000035507</c:v>
                </c:pt>
                <c:pt idx="34">
                  <c:v>3.1640000000043074</c:v>
                </c:pt>
                <c:pt idx="35">
                  <c:v>3.2569999999977881</c:v>
                </c:pt>
                <c:pt idx="36">
                  <c:v>3.3490000000019791</c:v>
                </c:pt>
                <c:pt idx="37">
                  <c:v>3.4420000000027358</c:v>
                </c:pt>
                <c:pt idx="38">
                  <c:v>3.5350000000034925</c:v>
                </c:pt>
                <c:pt idx="39">
                  <c:v>3.6270000000004075</c:v>
                </c:pt>
                <c:pt idx="40">
                  <c:v>3.7209999999977299</c:v>
                </c:pt>
                <c:pt idx="41">
                  <c:v>3.8139999999984866</c:v>
                </c:pt>
                <c:pt idx="42">
                  <c:v>3.9069999999992433</c:v>
                </c:pt>
                <c:pt idx="43">
                  <c:v>3.9990000000034343</c:v>
                </c:pt>
                <c:pt idx="44">
                  <c:v>4.092000000004191</c:v>
                </c:pt>
                <c:pt idx="45">
                  <c:v>4.1860000000015134</c:v>
                </c:pt>
                <c:pt idx="46">
                  <c:v>4.2799999999988358</c:v>
                </c:pt>
                <c:pt idx="47">
                  <c:v>4.3729999999995925</c:v>
                </c:pt>
                <c:pt idx="48">
                  <c:v>4.4660000000003492</c:v>
                </c:pt>
                <c:pt idx="49">
                  <c:v>4.5590000000011059</c:v>
                </c:pt>
                <c:pt idx="50">
                  <c:v>4.6520000000018626</c:v>
                </c:pt>
                <c:pt idx="51">
                  <c:v>4.7470000000030268</c:v>
                </c:pt>
                <c:pt idx="52">
                  <c:v>4.8389999999999418</c:v>
                </c:pt>
                <c:pt idx="53">
                  <c:v>4.9320000000006985</c:v>
                </c:pt>
                <c:pt idx="54">
                  <c:v>5.0239999999976135</c:v>
                </c:pt>
                <c:pt idx="55">
                  <c:v>5.1189999999987776</c:v>
                </c:pt>
                <c:pt idx="56">
                  <c:v>5.2139999999999418</c:v>
                </c:pt>
                <c:pt idx="57">
                  <c:v>5.3060000000041327</c:v>
                </c:pt>
                <c:pt idx="58">
                  <c:v>5.3989999999976135</c:v>
                </c:pt>
                <c:pt idx="59">
                  <c:v>5.4910000000018044</c:v>
                </c:pt>
                <c:pt idx="60">
                  <c:v>5.5849999999991269</c:v>
                </c:pt>
                <c:pt idx="61">
                  <c:v>5.680000000000291</c:v>
                </c:pt>
                <c:pt idx="62">
                  <c:v>5.772000000004482</c:v>
                </c:pt>
                <c:pt idx="63">
                  <c:v>5.8649999999979627</c:v>
                </c:pt>
                <c:pt idx="64">
                  <c:v>5.9579999999987194</c:v>
                </c:pt>
                <c:pt idx="65">
                  <c:v>6.0540000000037253</c:v>
                </c:pt>
                <c:pt idx="66">
                  <c:v>6.147000000004482</c:v>
                </c:pt>
                <c:pt idx="67">
                  <c:v>6.2419999999983702</c:v>
                </c:pt>
                <c:pt idx="68">
                  <c:v>6.4290000000037253</c:v>
                </c:pt>
                <c:pt idx="69">
                  <c:v>6.5210000000006403</c:v>
                </c:pt>
                <c:pt idx="70">
                  <c:v>6.614000000001397</c:v>
                </c:pt>
                <c:pt idx="71">
                  <c:v>6.7070000000021537</c:v>
                </c:pt>
                <c:pt idx="72">
                  <c:v>6.8009999999994761</c:v>
                </c:pt>
                <c:pt idx="73">
                  <c:v>6.8960000000006403</c:v>
                </c:pt>
                <c:pt idx="74">
                  <c:v>6.9870000000009895</c:v>
                </c:pt>
                <c:pt idx="75">
                  <c:v>7.080999999998312</c:v>
                </c:pt>
                <c:pt idx="76">
                  <c:v>7.1750000000029104</c:v>
                </c:pt>
                <c:pt idx="77">
                  <c:v>7.2690000000002328</c:v>
                </c:pt>
                <c:pt idx="78">
                  <c:v>7.3629999999975553</c:v>
                </c:pt>
                <c:pt idx="79">
                  <c:v>7.4550000000017462</c:v>
                </c:pt>
                <c:pt idx="80">
                  <c:v>7.5480000000025029</c:v>
                </c:pt>
                <c:pt idx="81">
                  <c:v>7.6440000000002328</c:v>
                </c:pt>
                <c:pt idx="82">
                  <c:v>7.7330000000001746</c:v>
                </c:pt>
                <c:pt idx="83">
                  <c:v>7.8240000000005239</c:v>
                </c:pt>
                <c:pt idx="84">
                  <c:v>7.9179999999978463</c:v>
                </c:pt>
                <c:pt idx="85">
                  <c:v>8.0089999999981956</c:v>
                </c:pt>
                <c:pt idx="86">
                  <c:v>8.1010000000023865</c:v>
                </c:pt>
                <c:pt idx="87">
                  <c:v>8.1960000000035507</c:v>
                </c:pt>
                <c:pt idx="88">
                  <c:v>8.2890000000043074</c:v>
                </c:pt>
                <c:pt idx="89">
                  <c:v>8.3819999999977881</c:v>
                </c:pt>
                <c:pt idx="90">
                  <c:v>8.4740000000019791</c:v>
                </c:pt>
                <c:pt idx="91">
                  <c:v>8.5670000000027358</c:v>
                </c:pt>
                <c:pt idx="92">
                  <c:v>8.6600000000034925</c:v>
                </c:pt>
                <c:pt idx="93">
                  <c:v>8.7520000000004075</c:v>
                </c:pt>
                <c:pt idx="94">
                  <c:v>8.8479999999981374</c:v>
                </c:pt>
                <c:pt idx="95">
                  <c:v>8.9389999999984866</c:v>
                </c:pt>
                <c:pt idx="96">
                  <c:v>9.0339999999996508</c:v>
                </c:pt>
                <c:pt idx="97">
                  <c:v>9.1280000000042492</c:v>
                </c:pt>
                <c:pt idx="98">
                  <c:v>9.2200000000011642</c:v>
                </c:pt>
                <c:pt idx="99">
                  <c:v>9.3139999999984866</c:v>
                </c:pt>
                <c:pt idx="100">
                  <c:v>9.4069999999992433</c:v>
                </c:pt>
                <c:pt idx="101">
                  <c:v>9.4990000000034343</c:v>
                </c:pt>
                <c:pt idx="102">
                  <c:v>9.592000000004191</c:v>
                </c:pt>
                <c:pt idx="103">
                  <c:v>9.6860000000015134</c:v>
                </c:pt>
                <c:pt idx="104">
                  <c:v>9.7779999999984284</c:v>
                </c:pt>
                <c:pt idx="105">
                  <c:v>9.8720000000030268</c:v>
                </c:pt>
                <c:pt idx="106">
                  <c:v>9.9639999999999418</c:v>
                </c:pt>
                <c:pt idx="107">
                  <c:v>10.05800000000454</c:v>
                </c:pt>
                <c:pt idx="108">
                  <c:v>10.150999999998021</c:v>
                </c:pt>
                <c:pt idx="109">
                  <c:v>10.243999999998778</c:v>
                </c:pt>
                <c:pt idx="110">
                  <c:v>10.334999999999127</c:v>
                </c:pt>
                <c:pt idx="111">
                  <c:v>10.430000000000291</c:v>
                </c:pt>
                <c:pt idx="112">
                  <c:v>10.525000000001455</c:v>
                </c:pt>
                <c:pt idx="113">
                  <c:v>10.616000000001804</c:v>
                </c:pt>
                <c:pt idx="114">
                  <c:v>10.707999999998719</c:v>
                </c:pt>
                <c:pt idx="115">
                  <c:v>10.802000000003318</c:v>
                </c:pt>
                <c:pt idx="116">
                  <c:v>10.895000000004075</c:v>
                </c:pt>
                <c:pt idx="117">
                  <c:v>10.987999999997555</c:v>
                </c:pt>
                <c:pt idx="118">
                  <c:v>11.082000000002154</c:v>
                </c:pt>
                <c:pt idx="119">
                  <c:v>11.173999999999069</c:v>
                </c:pt>
                <c:pt idx="120">
                  <c:v>11.26600000000326</c:v>
                </c:pt>
                <c:pt idx="121">
                  <c:v>11.360000000000582</c:v>
                </c:pt>
                <c:pt idx="122">
                  <c:v>11.453000000001339</c:v>
                </c:pt>
                <c:pt idx="123">
                  <c:v>11.548000000002503</c:v>
                </c:pt>
                <c:pt idx="124">
                  <c:v>11.639999999999418</c:v>
                </c:pt>
                <c:pt idx="125">
                  <c:v>11.733000000000175</c:v>
                </c:pt>
                <c:pt idx="126">
                  <c:v>11.826000000000931</c:v>
                </c:pt>
                <c:pt idx="127">
                  <c:v>11.919000000001688</c:v>
                </c:pt>
                <c:pt idx="128">
                  <c:v>12.01299999999901</c:v>
                </c:pt>
                <c:pt idx="129">
                  <c:v>12.107000000003609</c:v>
                </c:pt>
                <c:pt idx="130">
                  <c:v>12.199000000000524</c:v>
                </c:pt>
                <c:pt idx="131">
                  <c:v>12.292000000001281</c:v>
                </c:pt>
                <c:pt idx="132">
                  <c:v>12.385000000002037</c:v>
                </c:pt>
                <c:pt idx="133">
                  <c:v>12.476999999998952</c:v>
                </c:pt>
                <c:pt idx="134">
                  <c:v>12.569999999999709</c:v>
                </c:pt>
                <c:pt idx="135">
                  <c:v>12.664000000004307</c:v>
                </c:pt>
                <c:pt idx="136">
                  <c:v>12.75800000000163</c:v>
                </c:pt>
                <c:pt idx="137">
                  <c:v>12.849000000001979</c:v>
                </c:pt>
                <c:pt idx="138">
                  <c:v>12.944000000003143</c:v>
                </c:pt>
                <c:pt idx="139">
                  <c:v>13.035000000003492</c:v>
                </c:pt>
                <c:pt idx="140">
                  <c:v>13.128000000004249</c:v>
                </c:pt>
                <c:pt idx="141">
                  <c:v>13.219000000004598</c:v>
                </c:pt>
                <c:pt idx="142">
                  <c:v>13.311999999998079</c:v>
                </c:pt>
                <c:pt idx="143">
                  <c:v>13.404999999998836</c:v>
                </c:pt>
                <c:pt idx="144">
                  <c:v>13.499000000003434</c:v>
                </c:pt>
                <c:pt idx="145">
                  <c:v>13.591000000000349</c:v>
                </c:pt>
                <c:pt idx="146">
                  <c:v>13.684999999997672</c:v>
                </c:pt>
                <c:pt idx="147">
                  <c:v>13.77900000000227</c:v>
                </c:pt>
                <c:pt idx="148">
                  <c:v>13.872000000003027</c:v>
                </c:pt>
                <c:pt idx="149">
                  <c:v>13.968000000000757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92-48F8-82CF-E518EE665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[1]Hikaru2!$N$4:$N$182</c:f>
              <c:numCache>
                <c:formatCode>General</c:formatCode>
                <c:ptCount val="179"/>
                <c:pt idx="0">
                  <c:v>0</c:v>
                </c:pt>
                <c:pt idx="1">
                  <c:v>-2.3372E-2</c:v>
                </c:pt>
                <c:pt idx="2">
                  <c:v>-3.0298000000000002E-2</c:v>
                </c:pt>
                <c:pt idx="3">
                  <c:v>1.2729999999999961E-3</c:v>
                </c:pt>
                <c:pt idx="4">
                  <c:v>-4.5211000000000001E-2</c:v>
                </c:pt>
                <c:pt idx="5">
                  <c:v>-1.0646000000000015E-2</c:v>
                </c:pt>
                <c:pt idx="6">
                  <c:v>4.1835000000000011E-2</c:v>
                </c:pt>
                <c:pt idx="7">
                  <c:v>2.789500000000001E-2</c:v>
                </c:pt>
                <c:pt idx="8">
                  <c:v>4.3971000000000003E-2</c:v>
                </c:pt>
                <c:pt idx="9">
                  <c:v>4.0555000000000008E-2</c:v>
                </c:pt>
                <c:pt idx="10">
                  <c:v>8.1752999999999992E-2</c:v>
                </c:pt>
                <c:pt idx="11">
                  <c:v>4.3461999999999987E-2</c:v>
                </c:pt>
                <c:pt idx="12">
                  <c:v>7.9750000000000001E-2</c:v>
                </c:pt>
                <c:pt idx="13">
                  <c:v>7.5684000000000001E-2</c:v>
                </c:pt>
                <c:pt idx="14">
                  <c:v>7.4732000000000007E-2</c:v>
                </c:pt>
                <c:pt idx="15">
                  <c:v>0.12762000000000001</c:v>
                </c:pt>
                <c:pt idx="16">
                  <c:v>0.12494099999999998</c:v>
                </c:pt>
                <c:pt idx="17">
                  <c:v>0.13290399999999999</c:v>
                </c:pt>
                <c:pt idx="18">
                  <c:v>0.14515800000000001</c:v>
                </c:pt>
                <c:pt idx="19">
                  <c:v>0.15633900000000001</c:v>
                </c:pt>
                <c:pt idx="20">
                  <c:v>0.17859300000000003</c:v>
                </c:pt>
                <c:pt idx="21">
                  <c:v>0.17180300000000001</c:v>
                </c:pt>
                <c:pt idx="22">
                  <c:v>0.20602999999999996</c:v>
                </c:pt>
                <c:pt idx="23">
                  <c:v>0.17347599999999999</c:v>
                </c:pt>
                <c:pt idx="24">
                  <c:v>0.20585300000000001</c:v>
                </c:pt>
                <c:pt idx="25">
                  <c:v>0.22160699999999997</c:v>
                </c:pt>
                <c:pt idx="26">
                  <c:v>0.22363799999999998</c:v>
                </c:pt>
                <c:pt idx="27">
                  <c:v>0.24354100000000001</c:v>
                </c:pt>
                <c:pt idx="28">
                  <c:v>0.24471199999999999</c:v>
                </c:pt>
                <c:pt idx="29">
                  <c:v>0.26486999999999999</c:v>
                </c:pt>
                <c:pt idx="30">
                  <c:v>0.289877</c:v>
                </c:pt>
                <c:pt idx="31">
                  <c:v>0.27782200000000001</c:v>
                </c:pt>
                <c:pt idx="32">
                  <c:v>0.30041500000000004</c:v>
                </c:pt>
                <c:pt idx="33">
                  <c:v>0.325428</c:v>
                </c:pt>
                <c:pt idx="34">
                  <c:v>0.30724299999999999</c:v>
                </c:pt>
                <c:pt idx="35">
                  <c:v>0.30993399999999999</c:v>
                </c:pt>
                <c:pt idx="36">
                  <c:v>0.34668700000000002</c:v>
                </c:pt>
                <c:pt idx="37">
                  <c:v>0.33383499999999999</c:v>
                </c:pt>
                <c:pt idx="38">
                  <c:v>0.34741500000000003</c:v>
                </c:pt>
                <c:pt idx="39">
                  <c:v>0.35928499999999997</c:v>
                </c:pt>
                <c:pt idx="40">
                  <c:v>0.36605399999999999</c:v>
                </c:pt>
                <c:pt idx="41">
                  <c:v>0.37759500000000001</c:v>
                </c:pt>
                <c:pt idx="42">
                  <c:v>0.40423100000000001</c:v>
                </c:pt>
                <c:pt idx="43">
                  <c:v>0.38398699999999997</c:v>
                </c:pt>
                <c:pt idx="44">
                  <c:v>0.39387199999999994</c:v>
                </c:pt>
                <c:pt idx="45">
                  <c:v>0.41034000000000004</c:v>
                </c:pt>
                <c:pt idx="46">
                  <c:v>0.43718700000000005</c:v>
                </c:pt>
                <c:pt idx="47">
                  <c:v>0.44716899999999998</c:v>
                </c:pt>
                <c:pt idx="48">
                  <c:v>0.43632600000000005</c:v>
                </c:pt>
                <c:pt idx="49">
                  <c:v>0.45379099999999994</c:v>
                </c:pt>
                <c:pt idx="50">
                  <c:v>0.45621900000000004</c:v>
                </c:pt>
                <c:pt idx="51">
                  <c:v>0.44361500000000004</c:v>
                </c:pt>
                <c:pt idx="52">
                  <c:v>0.45106100000000005</c:v>
                </c:pt>
                <c:pt idx="53">
                  <c:v>0.46280100000000007</c:v>
                </c:pt>
                <c:pt idx="54">
                  <c:v>0.44372100000000003</c:v>
                </c:pt>
                <c:pt idx="55">
                  <c:v>0.46114200000000005</c:v>
                </c:pt>
                <c:pt idx="56">
                  <c:v>0.441631</c:v>
                </c:pt>
                <c:pt idx="57">
                  <c:v>0.45438499999999998</c:v>
                </c:pt>
                <c:pt idx="58">
                  <c:v>0.46433399999999997</c:v>
                </c:pt>
                <c:pt idx="59">
                  <c:v>0.46322500000000005</c:v>
                </c:pt>
                <c:pt idx="60">
                  <c:v>0.45257500000000006</c:v>
                </c:pt>
                <c:pt idx="61">
                  <c:v>0.47198199999999996</c:v>
                </c:pt>
                <c:pt idx="62">
                  <c:v>0.46308500000000002</c:v>
                </c:pt>
                <c:pt idx="63">
                  <c:v>0.45783799999999997</c:v>
                </c:pt>
                <c:pt idx="64">
                  <c:v>0.46157000000000004</c:v>
                </c:pt>
                <c:pt idx="65">
                  <c:v>0.46065200000000006</c:v>
                </c:pt>
                <c:pt idx="66">
                  <c:v>0.46973100000000001</c:v>
                </c:pt>
                <c:pt idx="67">
                  <c:v>0.47125199999999995</c:v>
                </c:pt>
                <c:pt idx="68">
                  <c:v>0.462144</c:v>
                </c:pt>
                <c:pt idx="69">
                  <c:v>0.45572799999999997</c:v>
                </c:pt>
                <c:pt idx="70">
                  <c:v>0.446351</c:v>
                </c:pt>
                <c:pt idx="71">
                  <c:v>0.44450800000000007</c:v>
                </c:pt>
                <c:pt idx="72">
                  <c:v>0.44345100000000004</c:v>
                </c:pt>
                <c:pt idx="73">
                  <c:v>0.44809400000000005</c:v>
                </c:pt>
                <c:pt idx="74">
                  <c:v>0.43990200000000007</c:v>
                </c:pt>
                <c:pt idx="75">
                  <c:v>0.44109100000000001</c:v>
                </c:pt>
                <c:pt idx="76">
                  <c:v>0.43936000000000003</c:v>
                </c:pt>
                <c:pt idx="77">
                  <c:v>0.43599400000000005</c:v>
                </c:pt>
                <c:pt idx="78">
                  <c:v>0.43547299999999994</c:v>
                </c:pt>
                <c:pt idx="79">
                  <c:v>0.42975000000000002</c:v>
                </c:pt>
                <c:pt idx="80">
                  <c:v>0.42267200000000005</c:v>
                </c:pt>
                <c:pt idx="81">
                  <c:v>0.41869800000000001</c:v>
                </c:pt>
                <c:pt idx="82">
                  <c:v>0.42029200000000005</c:v>
                </c:pt>
                <c:pt idx="83">
                  <c:v>0.41284000000000004</c:v>
                </c:pt>
                <c:pt idx="84">
                  <c:v>0.40467499999999995</c:v>
                </c:pt>
                <c:pt idx="85">
                  <c:v>0.38830700000000001</c:v>
                </c:pt>
                <c:pt idx="86">
                  <c:v>0.39428700000000005</c:v>
                </c:pt>
                <c:pt idx="87">
                  <c:v>0.38253900000000002</c:v>
                </c:pt>
                <c:pt idx="88">
                  <c:v>0.37813699999999995</c:v>
                </c:pt>
                <c:pt idx="89">
                  <c:v>0.36777399999999999</c:v>
                </c:pt>
                <c:pt idx="90">
                  <c:v>0.38005300000000003</c:v>
                </c:pt>
                <c:pt idx="91">
                  <c:v>0.37452599999999997</c:v>
                </c:pt>
                <c:pt idx="92">
                  <c:v>0.35872799999999999</c:v>
                </c:pt>
                <c:pt idx="93">
                  <c:v>0.36372799999999994</c:v>
                </c:pt>
                <c:pt idx="94">
                  <c:v>0.36239800000000005</c:v>
                </c:pt>
                <c:pt idx="95">
                  <c:v>0.35287799999999997</c:v>
                </c:pt>
                <c:pt idx="96">
                  <c:v>0.34174300000000002</c:v>
                </c:pt>
                <c:pt idx="97">
                  <c:v>0.344995</c:v>
                </c:pt>
                <c:pt idx="98">
                  <c:v>0.35016900000000001</c:v>
                </c:pt>
                <c:pt idx="99">
                  <c:v>0.33200499999999999</c:v>
                </c:pt>
                <c:pt idx="100">
                  <c:v>0.329154</c:v>
                </c:pt>
                <c:pt idx="101">
                  <c:v>0.339924</c:v>
                </c:pt>
                <c:pt idx="102">
                  <c:v>0.33593399999999995</c:v>
                </c:pt>
                <c:pt idx="103">
                  <c:v>0.321299</c:v>
                </c:pt>
                <c:pt idx="104">
                  <c:v>0.32454699999999997</c:v>
                </c:pt>
                <c:pt idx="105">
                  <c:v>0.31326799999999999</c:v>
                </c:pt>
                <c:pt idx="106">
                  <c:v>0.30880799999999997</c:v>
                </c:pt>
                <c:pt idx="107">
                  <c:v>0.30190999999999996</c:v>
                </c:pt>
                <c:pt idx="108">
                  <c:v>0.297016</c:v>
                </c:pt>
                <c:pt idx="109">
                  <c:v>0.319741</c:v>
                </c:pt>
                <c:pt idx="110">
                  <c:v>0.282476</c:v>
                </c:pt>
                <c:pt idx="111">
                  <c:v>0.30337200000000003</c:v>
                </c:pt>
                <c:pt idx="112">
                  <c:v>0.30750700000000003</c:v>
                </c:pt>
                <c:pt idx="113">
                  <c:v>0.303954</c:v>
                </c:pt>
                <c:pt idx="114">
                  <c:v>0.28707499999999997</c:v>
                </c:pt>
                <c:pt idx="115">
                  <c:v>0.28475499999999998</c:v>
                </c:pt>
                <c:pt idx="116">
                  <c:v>0.295964</c:v>
                </c:pt>
                <c:pt idx="117">
                  <c:v>0.30327100000000001</c:v>
                </c:pt>
                <c:pt idx="118">
                  <c:v>0.31125799999999998</c:v>
                </c:pt>
                <c:pt idx="119">
                  <c:v>0.31755500000000003</c:v>
                </c:pt>
                <c:pt idx="120">
                  <c:v>0.31067199999999995</c:v>
                </c:pt>
                <c:pt idx="121">
                  <c:v>0.32770499999999997</c:v>
                </c:pt>
                <c:pt idx="122">
                  <c:v>0.32269900000000001</c:v>
                </c:pt>
                <c:pt idx="123">
                  <c:v>0.33671699999999999</c:v>
                </c:pt>
                <c:pt idx="124">
                  <c:v>0.30573</c:v>
                </c:pt>
                <c:pt idx="125">
                  <c:v>0.32225999999999999</c:v>
                </c:pt>
                <c:pt idx="126">
                  <c:v>0.33375299999999997</c:v>
                </c:pt>
                <c:pt idx="127">
                  <c:v>0.321019</c:v>
                </c:pt>
                <c:pt idx="128">
                  <c:v>0.35140699999999997</c:v>
                </c:pt>
                <c:pt idx="129">
                  <c:v>0.33655800000000002</c:v>
                </c:pt>
                <c:pt idx="130">
                  <c:v>0.36715300000000001</c:v>
                </c:pt>
                <c:pt idx="131">
                  <c:v>0.34570100000000004</c:v>
                </c:pt>
                <c:pt idx="132">
                  <c:v>0.383106</c:v>
                </c:pt>
                <c:pt idx="133">
                  <c:v>0.33031299999999997</c:v>
                </c:pt>
                <c:pt idx="134">
                  <c:v>0.36117999999999995</c:v>
                </c:pt>
                <c:pt idx="135">
                  <c:v>0.35434399999999999</c:v>
                </c:pt>
                <c:pt idx="136">
                  <c:v>0.35212300000000002</c:v>
                </c:pt>
                <c:pt idx="137">
                  <c:v>0.37384100000000003</c:v>
                </c:pt>
                <c:pt idx="138">
                  <c:v>0.37679600000000008</c:v>
                </c:pt>
                <c:pt idx="139">
                  <c:v>0.38182700000000003</c:v>
                </c:pt>
                <c:pt idx="140">
                  <c:v>0.38957899999999995</c:v>
                </c:pt>
                <c:pt idx="141">
                  <c:v>0.37690499999999999</c:v>
                </c:pt>
                <c:pt idx="142">
                  <c:v>0.38655400000000001</c:v>
                </c:pt>
                <c:pt idx="143">
                  <c:v>0.38805299999999998</c:v>
                </c:pt>
                <c:pt idx="144">
                  <c:v>0.39968100000000006</c:v>
                </c:pt>
                <c:pt idx="145">
                  <c:v>0.40336400000000006</c:v>
                </c:pt>
                <c:pt idx="146">
                  <c:v>0.39699800000000007</c:v>
                </c:pt>
                <c:pt idx="147">
                  <c:v>0.41779600000000006</c:v>
                </c:pt>
                <c:pt idx="148">
                  <c:v>0.37985500000000005</c:v>
                </c:pt>
                <c:pt idx="149">
                  <c:v>0.45071900000000004</c:v>
                </c:pt>
                <c:pt idx="150">
                  <c:v>0.41744899999999996</c:v>
                </c:pt>
                <c:pt idx="151">
                  <c:v>0.43414999999999998</c:v>
                </c:pt>
                <c:pt idx="152">
                  <c:v>0.45686699999999997</c:v>
                </c:pt>
                <c:pt idx="153">
                  <c:v>0.40994600000000003</c:v>
                </c:pt>
                <c:pt idx="154">
                  <c:v>0.45094500000000004</c:v>
                </c:pt>
                <c:pt idx="155">
                  <c:v>0.40986099999999998</c:v>
                </c:pt>
                <c:pt idx="156">
                  <c:v>0.44822000000000006</c:v>
                </c:pt>
                <c:pt idx="157">
                  <c:v>0.39935500000000002</c:v>
                </c:pt>
                <c:pt idx="158">
                  <c:v>0.43835099999999999</c:v>
                </c:pt>
                <c:pt idx="159">
                  <c:v>0.39044899999999999</c:v>
                </c:pt>
                <c:pt idx="160">
                  <c:v>0.42427800000000004</c:v>
                </c:pt>
                <c:pt idx="161">
                  <c:v>0.37952200000000008</c:v>
                </c:pt>
                <c:pt idx="162">
                  <c:v>0.42354099999999995</c:v>
                </c:pt>
                <c:pt idx="163">
                  <c:v>0.37635600000000002</c:v>
                </c:pt>
                <c:pt idx="164">
                  <c:v>0.42109600000000003</c:v>
                </c:pt>
                <c:pt idx="165">
                  <c:v>0.37678099999999998</c:v>
                </c:pt>
                <c:pt idx="166">
                  <c:v>0.35018300000000002</c:v>
                </c:pt>
                <c:pt idx="167">
                  <c:v>0.380245</c:v>
                </c:pt>
                <c:pt idx="168">
                  <c:v>0.29283100000000001</c:v>
                </c:pt>
                <c:pt idx="169">
                  <c:v>0.310973</c:v>
                </c:pt>
                <c:pt idx="170">
                  <c:v>0.30611300000000002</c:v>
                </c:pt>
                <c:pt idx="171">
                  <c:v>0.24918500000000002</c:v>
                </c:pt>
                <c:pt idx="172">
                  <c:v>0.31101100000000004</c:v>
                </c:pt>
                <c:pt idx="173">
                  <c:v>0.26841699999999996</c:v>
                </c:pt>
                <c:pt idx="174">
                  <c:v>0.27219299999999996</c:v>
                </c:pt>
                <c:pt idx="175">
                  <c:v>0.30312700000000004</c:v>
                </c:pt>
                <c:pt idx="176">
                  <c:v>0.222</c:v>
                </c:pt>
                <c:pt idx="177">
                  <c:v>0.18501900000000002</c:v>
                </c:pt>
                <c:pt idx="178">
                  <c:v>0.25576299999999996</c:v>
                </c:pt>
              </c:numCache>
            </c:numRef>
          </c:xVal>
          <c:yVal>
            <c:numRef>
              <c:f>[1]Hikaru2!$O$4:$O$182</c:f>
              <c:numCache>
                <c:formatCode>General</c:formatCode>
                <c:ptCount val="179"/>
                <c:pt idx="0">
                  <c:v>0</c:v>
                </c:pt>
                <c:pt idx="1">
                  <c:v>7.6999999999999999E-2</c:v>
                </c:pt>
                <c:pt idx="2">
                  <c:v>0.17549299999999995</c:v>
                </c:pt>
                <c:pt idx="3">
                  <c:v>0.21806199999999989</c:v>
                </c:pt>
                <c:pt idx="4">
                  <c:v>0.36773499999999992</c:v>
                </c:pt>
                <c:pt idx="5">
                  <c:v>0.41368100000000002</c:v>
                </c:pt>
                <c:pt idx="6">
                  <c:v>0.48306700000000002</c:v>
                </c:pt>
                <c:pt idx="7">
                  <c:v>0.56814300000000006</c:v>
                </c:pt>
                <c:pt idx="8">
                  <c:v>0.69137899999999997</c:v>
                </c:pt>
                <c:pt idx="9">
                  <c:v>0.78797399999999995</c:v>
                </c:pt>
                <c:pt idx="10">
                  <c:v>0.9404889999999998</c:v>
                </c:pt>
                <c:pt idx="11">
                  <c:v>1.0879620000000003</c:v>
                </c:pt>
                <c:pt idx="12">
                  <c:v>1.2297459999999998</c:v>
                </c:pt>
                <c:pt idx="13">
                  <c:v>1.319963</c:v>
                </c:pt>
                <c:pt idx="14">
                  <c:v>1.506175</c:v>
                </c:pt>
                <c:pt idx="15">
                  <c:v>1.570146</c:v>
                </c:pt>
                <c:pt idx="16">
                  <c:v>1.749387</c:v>
                </c:pt>
                <c:pt idx="17">
                  <c:v>1.8485119999999999</c:v>
                </c:pt>
                <c:pt idx="18">
                  <c:v>2.0393750000000002</c:v>
                </c:pt>
                <c:pt idx="19">
                  <c:v>2.1390389999999999</c:v>
                </c:pt>
                <c:pt idx="20">
                  <c:v>2.3351260000000003</c:v>
                </c:pt>
                <c:pt idx="21">
                  <c:v>2.4947849999999998</c:v>
                </c:pt>
                <c:pt idx="22">
                  <c:v>2.6961779999999997</c:v>
                </c:pt>
                <c:pt idx="23">
                  <c:v>2.8217299999999996</c:v>
                </c:pt>
                <c:pt idx="24">
                  <c:v>3.0138099999999994</c:v>
                </c:pt>
                <c:pt idx="25">
                  <c:v>3.1078289999999997</c:v>
                </c:pt>
                <c:pt idx="26">
                  <c:v>3.3381609999999999</c:v>
                </c:pt>
                <c:pt idx="27">
                  <c:v>3.4329309999999995</c:v>
                </c:pt>
                <c:pt idx="28">
                  <c:v>3.6539119999999996</c:v>
                </c:pt>
                <c:pt idx="29">
                  <c:v>3.7454650000000003</c:v>
                </c:pt>
                <c:pt idx="30">
                  <c:v>3.9809479999999997</c:v>
                </c:pt>
                <c:pt idx="31">
                  <c:v>4.1077209999999997</c:v>
                </c:pt>
                <c:pt idx="32">
                  <c:v>4.3312829999999991</c:v>
                </c:pt>
                <c:pt idx="33">
                  <c:v>4.4201350000000001</c:v>
                </c:pt>
                <c:pt idx="34">
                  <c:v>4.6642919999999997</c:v>
                </c:pt>
                <c:pt idx="35">
                  <c:v>4.7938139999999994</c:v>
                </c:pt>
                <c:pt idx="36">
                  <c:v>5.0116889999999996</c:v>
                </c:pt>
                <c:pt idx="37">
                  <c:v>5.1233110000000002</c:v>
                </c:pt>
                <c:pt idx="38">
                  <c:v>5.3734450000000002</c:v>
                </c:pt>
                <c:pt idx="39">
                  <c:v>5.4996899999999993</c:v>
                </c:pt>
                <c:pt idx="40">
                  <c:v>5.7338999999999993</c:v>
                </c:pt>
                <c:pt idx="41">
                  <c:v>5.8546100000000001</c:v>
                </c:pt>
                <c:pt idx="42">
                  <c:v>6.0391189999999995</c:v>
                </c:pt>
                <c:pt idx="43">
                  <c:v>6.1869830000000006</c:v>
                </c:pt>
                <c:pt idx="44">
                  <c:v>6.4054900000000004</c:v>
                </c:pt>
                <c:pt idx="45">
                  <c:v>6.5202600000000004</c:v>
                </c:pt>
                <c:pt idx="46">
                  <c:v>6.7913580000000007</c:v>
                </c:pt>
                <c:pt idx="47">
                  <c:v>6.8969879999999995</c:v>
                </c:pt>
                <c:pt idx="48">
                  <c:v>7.1345129999999992</c:v>
                </c:pt>
                <c:pt idx="49">
                  <c:v>7.2404040000000007</c:v>
                </c:pt>
                <c:pt idx="50">
                  <c:v>7.476972</c:v>
                </c:pt>
                <c:pt idx="51">
                  <c:v>7.6087769999999999</c:v>
                </c:pt>
                <c:pt idx="52">
                  <c:v>7.8393559999999995</c:v>
                </c:pt>
                <c:pt idx="53">
                  <c:v>7.9344059999999992</c:v>
                </c:pt>
                <c:pt idx="54">
                  <c:v>8.2321450000000009</c:v>
                </c:pt>
                <c:pt idx="55">
                  <c:v>8.325944999999999</c:v>
                </c:pt>
                <c:pt idx="56">
                  <c:v>8.572045000000001</c:v>
                </c:pt>
                <c:pt idx="57">
                  <c:v>8.6607769999999995</c:v>
                </c:pt>
                <c:pt idx="58">
                  <c:v>8.9116379999999999</c:v>
                </c:pt>
                <c:pt idx="59">
                  <c:v>9.0329329999999999</c:v>
                </c:pt>
                <c:pt idx="60">
                  <c:v>9.3092240000000004</c:v>
                </c:pt>
                <c:pt idx="61">
                  <c:v>9.3941669999999995</c:v>
                </c:pt>
                <c:pt idx="62">
                  <c:v>9.6255759999999988</c:v>
                </c:pt>
                <c:pt idx="63">
                  <c:v>9.7783230000000003</c:v>
                </c:pt>
                <c:pt idx="64">
                  <c:v>10.008085999999999</c:v>
                </c:pt>
                <c:pt idx="65">
                  <c:v>10.08348</c:v>
                </c:pt>
                <c:pt idx="66">
                  <c:v>10.384714000000001</c:v>
                </c:pt>
                <c:pt idx="67">
                  <c:v>10.459237999999999</c:v>
                </c:pt>
                <c:pt idx="68">
                  <c:v>10.825454000000001</c:v>
                </c:pt>
                <c:pt idx="69">
                  <c:v>11.043392000000001</c:v>
                </c:pt>
                <c:pt idx="70">
                  <c:v>11.187688</c:v>
                </c:pt>
                <c:pt idx="71">
                  <c:v>11.404681999999999</c:v>
                </c:pt>
                <c:pt idx="72">
                  <c:v>11.548978999999999</c:v>
                </c:pt>
                <c:pt idx="73">
                  <c:v>11.765252</c:v>
                </c:pt>
                <c:pt idx="74">
                  <c:v>11.837057999999999</c:v>
                </c:pt>
                <c:pt idx="75">
                  <c:v>12.052987999999999</c:v>
                </c:pt>
                <c:pt idx="76">
                  <c:v>12.197077999999999</c:v>
                </c:pt>
                <c:pt idx="77">
                  <c:v>12.413753000000002</c:v>
                </c:pt>
                <c:pt idx="78">
                  <c:v>12.486052000000001</c:v>
                </c:pt>
                <c:pt idx="79">
                  <c:v>12.704098</c:v>
                </c:pt>
                <c:pt idx="80">
                  <c:v>12.814020000000001</c:v>
                </c:pt>
                <c:pt idx="81">
                  <c:v>13.034088000000001</c:v>
                </c:pt>
                <c:pt idx="82">
                  <c:v>13.181018</c:v>
                </c:pt>
                <c:pt idx="83">
                  <c:v>13.404644000000001</c:v>
                </c:pt>
                <c:pt idx="84">
                  <c:v>13.518253000000001</c:v>
                </c:pt>
                <c:pt idx="85">
                  <c:v>13.747770000000001</c:v>
                </c:pt>
                <c:pt idx="86">
                  <c:v>13.860550999999999</c:v>
                </c:pt>
                <c:pt idx="87">
                  <c:v>14.016719</c:v>
                </c:pt>
                <c:pt idx="88">
                  <c:v>14.250483000000001</c:v>
                </c:pt>
                <c:pt idx="89">
                  <c:v>14.371264999999999</c:v>
                </c:pt>
                <c:pt idx="90">
                  <c:v>14.605633000000001</c:v>
                </c:pt>
                <c:pt idx="91">
                  <c:v>14.727975000000001</c:v>
                </c:pt>
                <c:pt idx="92">
                  <c:v>14.936997</c:v>
                </c:pt>
                <c:pt idx="93">
                  <c:v>15.10047</c:v>
                </c:pt>
                <c:pt idx="94">
                  <c:v>15.352973</c:v>
                </c:pt>
                <c:pt idx="95">
                  <c:v>15.442162999999999</c:v>
                </c:pt>
                <c:pt idx="96">
                  <c:v>15.706946999999998</c:v>
                </c:pt>
                <c:pt idx="97">
                  <c:v>15.793493000000002</c:v>
                </c:pt>
                <c:pt idx="98">
                  <c:v>16.059276000000001</c:v>
                </c:pt>
                <c:pt idx="99">
                  <c:v>16.159462000000001</c:v>
                </c:pt>
                <c:pt idx="100">
                  <c:v>16.439348000000003</c:v>
                </c:pt>
                <c:pt idx="101">
                  <c:v>16.575490000000002</c:v>
                </c:pt>
                <c:pt idx="102">
                  <c:v>16.819159000000003</c:v>
                </c:pt>
                <c:pt idx="103">
                  <c:v>16.926188000000003</c:v>
                </c:pt>
                <c:pt idx="104">
                  <c:v>17.174847000000003</c:v>
                </c:pt>
                <c:pt idx="105">
                  <c:v>17.284317000000001</c:v>
                </c:pt>
                <c:pt idx="106">
                  <c:v>17.548082000000001</c:v>
                </c:pt>
                <c:pt idx="107">
                  <c:v>17.659306000000001</c:v>
                </c:pt>
                <c:pt idx="108">
                  <c:v>17.935067000000004</c:v>
                </c:pt>
                <c:pt idx="109">
                  <c:v>18.029852000000002</c:v>
                </c:pt>
                <c:pt idx="110">
                  <c:v>18.284315000000003</c:v>
                </c:pt>
                <c:pt idx="111">
                  <c:v>18.442583000000003</c:v>
                </c:pt>
                <c:pt idx="112">
                  <c:v>18.676951000000003</c:v>
                </c:pt>
                <c:pt idx="113">
                  <c:v>18.801116000000004</c:v>
                </c:pt>
                <c:pt idx="114">
                  <c:v>19.000725000000003</c:v>
                </c:pt>
                <c:pt idx="115">
                  <c:v>19.128606000000005</c:v>
                </c:pt>
                <c:pt idx="116">
                  <c:v>19.376762000000003</c:v>
                </c:pt>
                <c:pt idx="117">
                  <c:v>19.501960000000004</c:v>
                </c:pt>
                <c:pt idx="118">
                  <c:v>19.764278000000001</c:v>
                </c:pt>
                <c:pt idx="119">
                  <c:v>19.896264000000002</c:v>
                </c:pt>
                <c:pt idx="120">
                  <c:v>20.114196</c:v>
                </c:pt>
                <c:pt idx="121">
                  <c:v>20.241213999999999</c:v>
                </c:pt>
                <c:pt idx="122">
                  <c:v>20.466670000000001</c:v>
                </c:pt>
                <c:pt idx="123">
                  <c:v>20.602351000000002</c:v>
                </c:pt>
                <c:pt idx="124">
                  <c:v>20.787786000000001</c:v>
                </c:pt>
                <c:pt idx="125">
                  <c:v>20.926099000000001</c:v>
                </c:pt>
                <c:pt idx="126">
                  <c:v>21.152756</c:v>
                </c:pt>
                <c:pt idx="127">
                  <c:v>21.248208000000002</c:v>
                </c:pt>
                <c:pt idx="128">
                  <c:v>21.546500999999999</c:v>
                </c:pt>
                <c:pt idx="129">
                  <c:v>21.648827000000001</c:v>
                </c:pt>
                <c:pt idx="130">
                  <c:v>21.873318000000005</c:v>
                </c:pt>
                <c:pt idx="131">
                  <c:v>21.987764000000002</c:v>
                </c:pt>
                <c:pt idx="132">
                  <c:v>22.213438000000004</c:v>
                </c:pt>
                <c:pt idx="133">
                  <c:v>22.278798000000002</c:v>
                </c:pt>
                <c:pt idx="134">
                  <c:v>22.520993000000004</c:v>
                </c:pt>
                <c:pt idx="135">
                  <c:v>22.625317000000003</c:v>
                </c:pt>
                <c:pt idx="136">
                  <c:v>22.822705000000003</c:v>
                </c:pt>
                <c:pt idx="137">
                  <c:v>22.992983000000002</c:v>
                </c:pt>
                <c:pt idx="138">
                  <c:v>23.192233999999999</c:v>
                </c:pt>
                <c:pt idx="139">
                  <c:v>23.288503000000002</c:v>
                </c:pt>
                <c:pt idx="140">
                  <c:v>23.488112000000001</c:v>
                </c:pt>
                <c:pt idx="141">
                  <c:v>23.612867000000001</c:v>
                </c:pt>
                <c:pt idx="142">
                  <c:v>23.817300000000003</c:v>
                </c:pt>
                <c:pt idx="143">
                  <c:v>23.926326000000003</c:v>
                </c:pt>
                <c:pt idx="144">
                  <c:v>24.135584000000001</c:v>
                </c:pt>
                <c:pt idx="145">
                  <c:v>24.245437000000003</c:v>
                </c:pt>
                <c:pt idx="146">
                  <c:v>24.489978000000004</c:v>
                </c:pt>
                <c:pt idx="147">
                  <c:v>24.578037999999999</c:v>
                </c:pt>
                <c:pt idx="148">
                  <c:v>24.757788000000001</c:v>
                </c:pt>
                <c:pt idx="149">
                  <c:v>24.894764000000002</c:v>
                </c:pt>
                <c:pt idx="150">
                  <c:v>25.073271000000002</c:v>
                </c:pt>
                <c:pt idx="151">
                  <c:v>25.174483000000002</c:v>
                </c:pt>
                <c:pt idx="152">
                  <c:v>25.398277000000004</c:v>
                </c:pt>
                <c:pt idx="153">
                  <c:v>25.475109</c:v>
                </c:pt>
                <c:pt idx="154">
                  <c:v>25.675825</c:v>
                </c:pt>
                <c:pt idx="155">
                  <c:v>25.744528000000003</c:v>
                </c:pt>
                <c:pt idx="156">
                  <c:v>25.956313000000002</c:v>
                </c:pt>
                <c:pt idx="157">
                  <c:v>26.039522000000002</c:v>
                </c:pt>
                <c:pt idx="158">
                  <c:v>26.257715000000001</c:v>
                </c:pt>
                <c:pt idx="159">
                  <c:v>26.340936000000003</c:v>
                </c:pt>
                <c:pt idx="160">
                  <c:v>26.576067000000002</c:v>
                </c:pt>
                <c:pt idx="161">
                  <c:v>26.655326000000002</c:v>
                </c:pt>
                <c:pt idx="162">
                  <c:v>26.880380000000002</c:v>
                </c:pt>
                <c:pt idx="163">
                  <c:v>26.965710000000005</c:v>
                </c:pt>
                <c:pt idx="164">
                  <c:v>27.197674000000003</c:v>
                </c:pt>
                <c:pt idx="165">
                  <c:v>27.279439000000004</c:v>
                </c:pt>
                <c:pt idx="166">
                  <c:v>27.490230000000004</c:v>
                </c:pt>
                <c:pt idx="167">
                  <c:v>27.597805000000001</c:v>
                </c:pt>
                <c:pt idx="168">
                  <c:v>27.762549000000003</c:v>
                </c:pt>
                <c:pt idx="169">
                  <c:v>27.896181000000002</c:v>
                </c:pt>
                <c:pt idx="170">
                  <c:v>28.076235</c:v>
                </c:pt>
                <c:pt idx="171">
                  <c:v>28.185848000000004</c:v>
                </c:pt>
                <c:pt idx="172">
                  <c:v>28.416620000000002</c:v>
                </c:pt>
                <c:pt idx="173">
                  <c:v>28.500406000000002</c:v>
                </c:pt>
                <c:pt idx="174">
                  <c:v>28.673365</c:v>
                </c:pt>
                <c:pt idx="175">
                  <c:v>28.794852000000002</c:v>
                </c:pt>
                <c:pt idx="176">
                  <c:v>28.957773000000003</c:v>
                </c:pt>
                <c:pt idx="177">
                  <c:v>29.032127000000003</c:v>
                </c:pt>
                <c:pt idx="178">
                  <c:v>29.267509000000004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0-42BD-9BCF-7583FDE16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Masaya1!$AF$4:$AF$1000</c:f>
              <c:numCache>
                <c:formatCode>General</c:formatCode>
                <c:ptCount val="997"/>
                <c:pt idx="0">
                  <c:v>14.840000152587891</c:v>
                </c:pt>
                <c:pt idx="1">
                  <c:v>17.200000762939453</c:v>
                </c:pt>
                <c:pt idx="2">
                  <c:v>20.489999771118164</c:v>
                </c:pt>
                <c:pt idx="3">
                  <c:v>19.280000686645508</c:v>
                </c:pt>
                <c:pt idx="4">
                  <c:v>17.350000381469727</c:v>
                </c:pt>
                <c:pt idx="5">
                  <c:v>19.920000076293945</c:v>
                </c:pt>
                <c:pt idx="6">
                  <c:v>19.920000076293945</c:v>
                </c:pt>
                <c:pt idx="7">
                  <c:v>19.180000305175781</c:v>
                </c:pt>
                <c:pt idx="8">
                  <c:v>19.469999313354492</c:v>
                </c:pt>
                <c:pt idx="9">
                  <c:v>19.649999618530273</c:v>
                </c:pt>
                <c:pt idx="10">
                  <c:v>22.260000228881836</c:v>
                </c:pt>
                <c:pt idx="11">
                  <c:v>14.149999618530273</c:v>
                </c:pt>
                <c:pt idx="12">
                  <c:v>14.350000381469727</c:v>
                </c:pt>
                <c:pt idx="13">
                  <c:v>-2.619999885559082</c:v>
                </c:pt>
                <c:pt idx="14">
                  <c:v>10.579999923706055</c:v>
                </c:pt>
                <c:pt idx="15">
                  <c:v>10.970000267028809</c:v>
                </c:pt>
                <c:pt idx="16">
                  <c:v>6.2100000381469727</c:v>
                </c:pt>
                <c:pt idx="17">
                  <c:v>-3</c:v>
                </c:pt>
                <c:pt idx="18">
                  <c:v>6.619999885559082</c:v>
                </c:pt>
                <c:pt idx="19">
                  <c:v>6.4499998092651367</c:v>
                </c:pt>
                <c:pt idx="20">
                  <c:v>16.020000457763672</c:v>
                </c:pt>
                <c:pt idx="21">
                  <c:v>11.819999694824219</c:v>
                </c:pt>
                <c:pt idx="22">
                  <c:v>11.229999542236328</c:v>
                </c:pt>
                <c:pt idx="23">
                  <c:v>13.399999618530273</c:v>
                </c:pt>
                <c:pt idx="24">
                  <c:v>9.5299997329711914</c:v>
                </c:pt>
                <c:pt idx="25">
                  <c:v>14.659999847412109</c:v>
                </c:pt>
                <c:pt idx="26">
                  <c:v>11</c:v>
                </c:pt>
                <c:pt idx="27">
                  <c:v>14.779999732971191</c:v>
                </c:pt>
                <c:pt idx="28">
                  <c:v>13.699999809265137</c:v>
                </c:pt>
                <c:pt idx="29">
                  <c:v>9.3299999237060547</c:v>
                </c:pt>
                <c:pt idx="30">
                  <c:v>13.050000190734863</c:v>
                </c:pt>
                <c:pt idx="31">
                  <c:v>13.789999961853027</c:v>
                </c:pt>
                <c:pt idx="32">
                  <c:v>2.9700000286102295</c:v>
                </c:pt>
                <c:pt idx="33">
                  <c:v>8.9499998092651367</c:v>
                </c:pt>
                <c:pt idx="34">
                  <c:v>9.8599996566772461</c:v>
                </c:pt>
                <c:pt idx="35">
                  <c:v>6.1500000953674316</c:v>
                </c:pt>
                <c:pt idx="36">
                  <c:v>5.5100002288818359</c:v>
                </c:pt>
                <c:pt idx="37">
                  <c:v>-14.710000038146973</c:v>
                </c:pt>
                <c:pt idx="38">
                  <c:v>-5.3400001525878906</c:v>
                </c:pt>
                <c:pt idx="39">
                  <c:v>4.4099998474121094</c:v>
                </c:pt>
                <c:pt idx="40">
                  <c:v>15.359999656677246</c:v>
                </c:pt>
                <c:pt idx="41">
                  <c:v>4.4800000190734863</c:v>
                </c:pt>
                <c:pt idx="42">
                  <c:v>6.0500001907348633</c:v>
                </c:pt>
                <c:pt idx="43">
                  <c:v>3.75</c:v>
                </c:pt>
                <c:pt idx="44">
                  <c:v>6.8899998664855957</c:v>
                </c:pt>
                <c:pt idx="45">
                  <c:v>-7.940000057220459</c:v>
                </c:pt>
                <c:pt idx="46">
                  <c:v>-3.1700000762939453</c:v>
                </c:pt>
                <c:pt idx="47">
                  <c:v>-12.229999542236328</c:v>
                </c:pt>
                <c:pt idx="48">
                  <c:v>5.3899998664855957</c:v>
                </c:pt>
                <c:pt idx="49">
                  <c:v>4.059999942779541</c:v>
                </c:pt>
                <c:pt idx="50">
                  <c:v>-1.2799999713897705</c:v>
                </c:pt>
                <c:pt idx="51">
                  <c:v>6.1599998474121094</c:v>
                </c:pt>
                <c:pt idx="52">
                  <c:v>6.1599998474121094</c:v>
                </c:pt>
                <c:pt idx="53">
                  <c:v>-11.550000190734863</c:v>
                </c:pt>
                <c:pt idx="54">
                  <c:v>7.2100000381469727</c:v>
                </c:pt>
                <c:pt idx="55">
                  <c:v>7.9000000953674316</c:v>
                </c:pt>
                <c:pt idx="56">
                  <c:v>5.8299999237060547</c:v>
                </c:pt>
                <c:pt idx="57">
                  <c:v>5.9899997711181641</c:v>
                </c:pt>
                <c:pt idx="58">
                  <c:v>-11.409999847412109</c:v>
                </c:pt>
                <c:pt idx="59">
                  <c:v>5.1100001335144043</c:v>
                </c:pt>
                <c:pt idx="60">
                  <c:v>1.1000000238418579</c:v>
                </c:pt>
                <c:pt idx="61">
                  <c:v>-14.359999656677246</c:v>
                </c:pt>
                <c:pt idx="62">
                  <c:v>-0.67000001668930054</c:v>
                </c:pt>
                <c:pt idx="63">
                  <c:v>1.4199999570846558</c:v>
                </c:pt>
                <c:pt idx="64">
                  <c:v>-3.3599998950958252</c:v>
                </c:pt>
                <c:pt idx="65">
                  <c:v>11.579999923706055</c:v>
                </c:pt>
                <c:pt idx="66">
                  <c:v>15.060000419616699</c:v>
                </c:pt>
                <c:pt idx="67">
                  <c:v>1.3700000047683716</c:v>
                </c:pt>
                <c:pt idx="68">
                  <c:v>3.0299999713897705</c:v>
                </c:pt>
                <c:pt idx="69">
                  <c:v>5.4899997711181641</c:v>
                </c:pt>
                <c:pt idx="70">
                  <c:v>3.5999999046325684</c:v>
                </c:pt>
                <c:pt idx="71">
                  <c:v>9.8400001525878906</c:v>
                </c:pt>
                <c:pt idx="72">
                  <c:v>8.6499996185302734</c:v>
                </c:pt>
                <c:pt idx="73">
                  <c:v>3.619999885559082</c:v>
                </c:pt>
                <c:pt idx="74">
                  <c:v>9.8900003433227539</c:v>
                </c:pt>
                <c:pt idx="75">
                  <c:v>4.0399999618530273</c:v>
                </c:pt>
                <c:pt idx="76">
                  <c:v>8.3199996948242188</c:v>
                </c:pt>
                <c:pt idx="77">
                  <c:v>-2.2100000381469727</c:v>
                </c:pt>
                <c:pt idx="78">
                  <c:v>7.8000001907348633</c:v>
                </c:pt>
                <c:pt idx="79">
                  <c:v>9.3000001907348633</c:v>
                </c:pt>
                <c:pt idx="80">
                  <c:v>7.25</c:v>
                </c:pt>
                <c:pt idx="81">
                  <c:v>11.800000190734863</c:v>
                </c:pt>
                <c:pt idx="82">
                  <c:v>17.840000152587891</c:v>
                </c:pt>
                <c:pt idx="83">
                  <c:v>14.810000419616699</c:v>
                </c:pt>
                <c:pt idx="84">
                  <c:v>11.890000343322754</c:v>
                </c:pt>
                <c:pt idx="85">
                  <c:v>18.120000839233398</c:v>
                </c:pt>
                <c:pt idx="86">
                  <c:v>13.760000228881836</c:v>
                </c:pt>
                <c:pt idx="87">
                  <c:v>17.649999618530273</c:v>
                </c:pt>
                <c:pt idx="88">
                  <c:v>17.639999389648438</c:v>
                </c:pt>
                <c:pt idx="89">
                  <c:v>20.549999237060547</c:v>
                </c:pt>
                <c:pt idx="90">
                  <c:v>21.420000076293945</c:v>
                </c:pt>
                <c:pt idx="91">
                  <c:v>17.110000610351563</c:v>
                </c:pt>
                <c:pt idx="92">
                  <c:v>16.889999389648438</c:v>
                </c:pt>
                <c:pt idx="93">
                  <c:v>24.200000762939453</c:v>
                </c:pt>
                <c:pt idx="94">
                  <c:v>25.319999694824219</c:v>
                </c:pt>
                <c:pt idx="95">
                  <c:v>30.670000076293945</c:v>
                </c:pt>
                <c:pt idx="96">
                  <c:v>18.899999618530273</c:v>
                </c:pt>
                <c:pt idx="97">
                  <c:v>15.689999580383301</c:v>
                </c:pt>
                <c:pt idx="98">
                  <c:v>17.030000686645508</c:v>
                </c:pt>
                <c:pt idx="99">
                  <c:v>22.700000762939453</c:v>
                </c:pt>
                <c:pt idx="100">
                  <c:v>23.530000686645508</c:v>
                </c:pt>
                <c:pt idx="101">
                  <c:v>12.449999809265137</c:v>
                </c:pt>
                <c:pt idx="102">
                  <c:v>15.170000076293945</c:v>
                </c:pt>
                <c:pt idx="103">
                  <c:v>19.989999771118164</c:v>
                </c:pt>
                <c:pt idx="104">
                  <c:v>12.960000038146973</c:v>
                </c:pt>
                <c:pt idx="105">
                  <c:v>10.939999580383301</c:v>
                </c:pt>
                <c:pt idx="106">
                  <c:v>22.5</c:v>
                </c:pt>
                <c:pt idx="107">
                  <c:v>14.039999961853027</c:v>
                </c:pt>
                <c:pt idx="108">
                  <c:v>12.470000267028809</c:v>
                </c:pt>
                <c:pt idx="109">
                  <c:v>18.899999618530273</c:v>
                </c:pt>
                <c:pt idx="110">
                  <c:v>9.9499998092651367</c:v>
                </c:pt>
                <c:pt idx="111">
                  <c:v>19.469999313354492</c:v>
                </c:pt>
                <c:pt idx="112">
                  <c:v>20.879999160766602</c:v>
                </c:pt>
                <c:pt idx="113">
                  <c:v>16.440000534057617</c:v>
                </c:pt>
                <c:pt idx="114">
                  <c:v>10.550000190734863</c:v>
                </c:pt>
                <c:pt idx="115">
                  <c:v>17.5</c:v>
                </c:pt>
                <c:pt idx="116">
                  <c:v>13.310000419616699</c:v>
                </c:pt>
                <c:pt idx="117">
                  <c:v>7.3400001525878906</c:v>
                </c:pt>
                <c:pt idx="118">
                  <c:v>8.6000003814697266</c:v>
                </c:pt>
                <c:pt idx="119">
                  <c:v>21.620000839233398</c:v>
                </c:pt>
                <c:pt idx="120">
                  <c:v>19.440000534057617</c:v>
                </c:pt>
                <c:pt idx="121">
                  <c:v>5.2199997901916504</c:v>
                </c:pt>
                <c:pt idx="122">
                  <c:v>19.840000152587891</c:v>
                </c:pt>
                <c:pt idx="123">
                  <c:v>14.340000152587891</c:v>
                </c:pt>
                <c:pt idx="124">
                  <c:v>9.7100000381469727</c:v>
                </c:pt>
                <c:pt idx="125">
                  <c:v>14.340000152587891</c:v>
                </c:pt>
                <c:pt idx="126">
                  <c:v>16.520000457763672</c:v>
                </c:pt>
                <c:pt idx="127">
                  <c:v>10.289999961853027</c:v>
                </c:pt>
                <c:pt idx="128">
                  <c:v>8.7299995422363281</c:v>
                </c:pt>
                <c:pt idx="129">
                  <c:v>12.130000114440918</c:v>
                </c:pt>
                <c:pt idx="130">
                  <c:v>12.130000114440918</c:v>
                </c:pt>
                <c:pt idx="131">
                  <c:v>13.25</c:v>
                </c:pt>
                <c:pt idx="132">
                  <c:v>12.239999771118164</c:v>
                </c:pt>
                <c:pt idx="133">
                  <c:v>9.5100002288818359</c:v>
                </c:pt>
                <c:pt idx="134">
                  <c:v>16.840000152587891</c:v>
                </c:pt>
                <c:pt idx="135">
                  <c:v>8.8199996948242188</c:v>
                </c:pt>
                <c:pt idx="136">
                  <c:v>7.5</c:v>
                </c:pt>
                <c:pt idx="137">
                  <c:v>9.0699996948242188</c:v>
                </c:pt>
                <c:pt idx="138">
                  <c:v>7.4600000381469727</c:v>
                </c:pt>
                <c:pt idx="139">
                  <c:v>8.869999885559082</c:v>
                </c:pt>
                <c:pt idx="140">
                  <c:v>8.4499998092651367</c:v>
                </c:pt>
                <c:pt idx="141">
                  <c:v>12.289999961853027</c:v>
                </c:pt>
                <c:pt idx="142">
                  <c:v>14.970000267028809</c:v>
                </c:pt>
                <c:pt idx="143">
                  <c:v>11.579999923706055</c:v>
                </c:pt>
                <c:pt idx="144">
                  <c:v>17.319999694824219</c:v>
                </c:pt>
                <c:pt idx="145">
                  <c:v>21.319999694824219</c:v>
                </c:pt>
                <c:pt idx="146">
                  <c:v>13.609999656677246</c:v>
                </c:pt>
                <c:pt idx="147">
                  <c:v>11.579999923706055</c:v>
                </c:pt>
                <c:pt idx="148">
                  <c:v>9.9200000762939453</c:v>
                </c:pt>
                <c:pt idx="149">
                  <c:v>12.729999542236328</c:v>
                </c:pt>
                <c:pt idx="150">
                  <c:v>14.680000305175781</c:v>
                </c:pt>
                <c:pt idx="151">
                  <c:v>13.229999542236328</c:v>
                </c:pt>
                <c:pt idx="152">
                  <c:v>18.979999542236328</c:v>
                </c:pt>
                <c:pt idx="153">
                  <c:v>17.579999923706055</c:v>
                </c:pt>
                <c:pt idx="154">
                  <c:v>14.369999885559082</c:v>
                </c:pt>
                <c:pt idx="155">
                  <c:v>15.439999580383301</c:v>
                </c:pt>
                <c:pt idx="156">
                  <c:v>13.560000419616699</c:v>
                </c:pt>
                <c:pt idx="157">
                  <c:v>15.180000305175781</c:v>
                </c:pt>
                <c:pt idx="158">
                  <c:v>15.020000457763672</c:v>
                </c:pt>
                <c:pt idx="159">
                  <c:v>9.380000114440918</c:v>
                </c:pt>
                <c:pt idx="160">
                  <c:v>20.030000686645508</c:v>
                </c:pt>
                <c:pt idx="161">
                  <c:v>13.949999809265137</c:v>
                </c:pt>
                <c:pt idx="162">
                  <c:v>18.950000762939453</c:v>
                </c:pt>
                <c:pt idx="163">
                  <c:v>17.280000686645508</c:v>
                </c:pt>
                <c:pt idx="164">
                  <c:v>11.050000190734863</c:v>
                </c:pt>
                <c:pt idx="165">
                  <c:v>13.260000228881836</c:v>
                </c:pt>
                <c:pt idx="166">
                  <c:v>16.010000228881836</c:v>
                </c:pt>
                <c:pt idx="167">
                  <c:v>12.300000190734863</c:v>
                </c:pt>
                <c:pt idx="168">
                  <c:v>25.440000534057617</c:v>
                </c:pt>
                <c:pt idx="169">
                  <c:v>18.290000915527344</c:v>
                </c:pt>
                <c:pt idx="170">
                  <c:v>13.630000114440918</c:v>
                </c:pt>
                <c:pt idx="171">
                  <c:v>16.350000381469727</c:v>
                </c:pt>
                <c:pt idx="172">
                  <c:v>10.270000457763672</c:v>
                </c:pt>
                <c:pt idx="173">
                  <c:v>20.139999389648438</c:v>
                </c:pt>
                <c:pt idx="174">
                  <c:v>23.129999160766602</c:v>
                </c:pt>
                <c:pt idx="175">
                  <c:v>20.819999694824219</c:v>
                </c:pt>
                <c:pt idx="176">
                  <c:v>17.030000686645508</c:v>
                </c:pt>
                <c:pt idx="177">
                  <c:v>16.620000839233398</c:v>
                </c:pt>
                <c:pt idx="178">
                  <c:v>25.5</c:v>
                </c:pt>
                <c:pt idx="179">
                  <c:v>18.790000915527344</c:v>
                </c:pt>
                <c:pt idx="180">
                  <c:v>17.659999847412109</c:v>
                </c:pt>
                <c:pt idx="181">
                  <c:v>21.649999618530273</c:v>
                </c:pt>
                <c:pt idx="182">
                  <c:v>15.930000305175781</c:v>
                </c:pt>
                <c:pt idx="183">
                  <c:v>17.850000381469727</c:v>
                </c:pt>
                <c:pt idx="184">
                  <c:v>19.170000076293945</c:v>
                </c:pt>
                <c:pt idx="185">
                  <c:v>15.640000343322754</c:v>
                </c:pt>
                <c:pt idx="186">
                  <c:v>16.110000610351563</c:v>
                </c:pt>
                <c:pt idx="187">
                  <c:v>7.820000171661377</c:v>
                </c:pt>
                <c:pt idx="188">
                  <c:v>17.620000839233398</c:v>
                </c:pt>
                <c:pt idx="189">
                  <c:v>16.020000457763672</c:v>
                </c:pt>
                <c:pt idx="190">
                  <c:v>14.899999618530273</c:v>
                </c:pt>
                <c:pt idx="191">
                  <c:v>13.630000114440918</c:v>
                </c:pt>
                <c:pt idx="192">
                  <c:v>11.489999771118164</c:v>
                </c:pt>
                <c:pt idx="193">
                  <c:v>18.959999084472656</c:v>
                </c:pt>
                <c:pt idx="194">
                  <c:v>13.350000381469727</c:v>
                </c:pt>
                <c:pt idx="195">
                  <c:v>15.680000305175781</c:v>
                </c:pt>
                <c:pt idx="196">
                  <c:v>8.5</c:v>
                </c:pt>
                <c:pt idx="197">
                  <c:v>8.7200002670288086</c:v>
                </c:pt>
                <c:pt idx="198">
                  <c:v>11.039999961853027</c:v>
                </c:pt>
                <c:pt idx="199">
                  <c:v>9.9600000381469727</c:v>
                </c:pt>
                <c:pt idx="200">
                  <c:v>11.710000038146973</c:v>
                </c:pt>
                <c:pt idx="201">
                  <c:v>7.3499999046325684</c:v>
                </c:pt>
                <c:pt idx="202">
                  <c:v>3.5799999237060547</c:v>
                </c:pt>
                <c:pt idx="203">
                  <c:v>6.8499999046325684</c:v>
                </c:pt>
                <c:pt idx="204">
                  <c:v>8.75</c:v>
                </c:pt>
                <c:pt idx="205">
                  <c:v>7.9600000381469727</c:v>
                </c:pt>
                <c:pt idx="206">
                  <c:v>9.8400001525878906</c:v>
                </c:pt>
                <c:pt idx="207">
                  <c:v>7.4499998092651367</c:v>
                </c:pt>
                <c:pt idx="208">
                  <c:v>10.449999809265137</c:v>
                </c:pt>
                <c:pt idx="209">
                  <c:v>12.550000190734863</c:v>
                </c:pt>
                <c:pt idx="210">
                  <c:v>10.829999923706055</c:v>
                </c:pt>
                <c:pt idx="211">
                  <c:v>11.779999732971191</c:v>
                </c:pt>
                <c:pt idx="212">
                  <c:v>12.439999580383301</c:v>
                </c:pt>
                <c:pt idx="213">
                  <c:v>12.550000190734863</c:v>
                </c:pt>
                <c:pt idx="214">
                  <c:v>9.630000114440918</c:v>
                </c:pt>
                <c:pt idx="215">
                  <c:v>9.2799997329711914</c:v>
                </c:pt>
                <c:pt idx="216">
                  <c:v>12.029999732971191</c:v>
                </c:pt>
                <c:pt idx="217">
                  <c:v>11.850000381469727</c:v>
                </c:pt>
                <c:pt idx="218">
                  <c:v>6.3000001907348633</c:v>
                </c:pt>
                <c:pt idx="219">
                  <c:v>5.2100000381469727</c:v>
                </c:pt>
                <c:pt idx="220">
                  <c:v>11.630000114440918</c:v>
                </c:pt>
                <c:pt idx="221">
                  <c:v>13.600000381469727</c:v>
                </c:pt>
                <c:pt idx="222">
                  <c:v>15.489999771118164</c:v>
                </c:pt>
                <c:pt idx="223">
                  <c:v>8.3400001525878906</c:v>
                </c:pt>
                <c:pt idx="224">
                  <c:v>10.909999847412109</c:v>
                </c:pt>
                <c:pt idx="225">
                  <c:v>9.0600004196166992</c:v>
                </c:pt>
                <c:pt idx="226">
                  <c:v>7.2600002288818359</c:v>
                </c:pt>
                <c:pt idx="227">
                  <c:v>14.710000038146973</c:v>
                </c:pt>
                <c:pt idx="228">
                  <c:v>19.260000228881836</c:v>
                </c:pt>
                <c:pt idx="229">
                  <c:v>10.550000190734863</c:v>
                </c:pt>
                <c:pt idx="230">
                  <c:v>14.329999923706055</c:v>
                </c:pt>
                <c:pt idx="231">
                  <c:v>14.789999961853027</c:v>
                </c:pt>
                <c:pt idx="232">
                  <c:v>21.799999237060547</c:v>
                </c:pt>
                <c:pt idx="233">
                  <c:v>11.909999847412109</c:v>
                </c:pt>
                <c:pt idx="234">
                  <c:v>11.479999542236328</c:v>
                </c:pt>
                <c:pt idx="235">
                  <c:v>12.529999732971191</c:v>
                </c:pt>
                <c:pt idx="236">
                  <c:v>13.560000419616699</c:v>
                </c:pt>
                <c:pt idx="237">
                  <c:v>8.0399999618530273</c:v>
                </c:pt>
                <c:pt idx="238">
                  <c:v>10.239999771118164</c:v>
                </c:pt>
                <c:pt idx="239">
                  <c:v>7.369999885559082</c:v>
                </c:pt>
                <c:pt idx="240">
                  <c:v>9.9099998474121094</c:v>
                </c:pt>
                <c:pt idx="241">
                  <c:v>8.6499996185302734</c:v>
                </c:pt>
                <c:pt idx="242">
                  <c:v>10.229999542236328</c:v>
                </c:pt>
                <c:pt idx="243">
                  <c:v>9.9700002670288086</c:v>
                </c:pt>
                <c:pt idx="244">
                  <c:v>12.979999542236328</c:v>
                </c:pt>
                <c:pt idx="245">
                  <c:v>12.130000114440918</c:v>
                </c:pt>
                <c:pt idx="246">
                  <c:v>13.489999771118164</c:v>
                </c:pt>
                <c:pt idx="247">
                  <c:v>9.5600004196166992</c:v>
                </c:pt>
                <c:pt idx="248">
                  <c:v>11.409999847412109</c:v>
                </c:pt>
                <c:pt idx="249">
                  <c:v>10.189999580383301</c:v>
                </c:pt>
                <c:pt idx="250">
                  <c:v>12.539999961853027</c:v>
                </c:pt>
                <c:pt idx="251">
                  <c:v>6.309999942779541</c:v>
                </c:pt>
                <c:pt idx="252">
                  <c:v>7.5399999618530273</c:v>
                </c:pt>
                <c:pt idx="253">
                  <c:v>14.159999847412109</c:v>
                </c:pt>
                <c:pt idx="254">
                  <c:v>12.539999961853027</c:v>
                </c:pt>
                <c:pt idx="255">
                  <c:v>16.209999084472656</c:v>
                </c:pt>
                <c:pt idx="256">
                  <c:v>15.859999656677246</c:v>
                </c:pt>
                <c:pt idx="257">
                  <c:v>14.100000381469727</c:v>
                </c:pt>
                <c:pt idx="258">
                  <c:v>13.430000305175781</c:v>
                </c:pt>
                <c:pt idx="259">
                  <c:v>22.440000534057617</c:v>
                </c:pt>
                <c:pt idx="260">
                  <c:v>11.069999694824219</c:v>
                </c:pt>
                <c:pt idx="261">
                  <c:v>14.149999618530273</c:v>
                </c:pt>
                <c:pt idx="262">
                  <c:v>10.319999694824219</c:v>
                </c:pt>
                <c:pt idx="263">
                  <c:v>13.069999694824219</c:v>
                </c:pt>
                <c:pt idx="264">
                  <c:v>15.899999618530273</c:v>
                </c:pt>
                <c:pt idx="265">
                  <c:v>19.200000762939453</c:v>
                </c:pt>
                <c:pt idx="266">
                  <c:v>16.479999542236328</c:v>
                </c:pt>
                <c:pt idx="267">
                  <c:v>17.170000076293945</c:v>
                </c:pt>
                <c:pt idx="268">
                  <c:v>15.060000419616699</c:v>
                </c:pt>
                <c:pt idx="269">
                  <c:v>20.030000686645508</c:v>
                </c:pt>
                <c:pt idx="270">
                  <c:v>15.819999694824219</c:v>
                </c:pt>
                <c:pt idx="271">
                  <c:v>17.120000839233398</c:v>
                </c:pt>
                <c:pt idx="272">
                  <c:v>19.680000305175781</c:v>
                </c:pt>
                <c:pt idx="273">
                  <c:v>17.520000457763672</c:v>
                </c:pt>
                <c:pt idx="274">
                  <c:v>16.350000381469727</c:v>
                </c:pt>
                <c:pt idx="275">
                  <c:v>19.819999694824219</c:v>
                </c:pt>
                <c:pt idx="276">
                  <c:v>26.5</c:v>
                </c:pt>
                <c:pt idx="277">
                  <c:v>23.889999389648438</c:v>
                </c:pt>
                <c:pt idx="278">
                  <c:v>18.899999618530273</c:v>
                </c:pt>
                <c:pt idx="279">
                  <c:v>12.710000038146973</c:v>
                </c:pt>
                <c:pt idx="280">
                  <c:v>8.9499998092651367</c:v>
                </c:pt>
                <c:pt idx="281">
                  <c:v>20.299999237060547</c:v>
                </c:pt>
                <c:pt idx="282">
                  <c:v>22.159999847412109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6.7000000000000004E-2</c:v>
                </c:pt>
                <c:pt idx="2">
                  <c:v>0.13300000000000001</c:v>
                </c:pt>
                <c:pt idx="3">
                  <c:v>0.20499999999999999</c:v>
                </c:pt>
                <c:pt idx="4">
                  <c:v>0.27100000000000002</c:v>
                </c:pt>
                <c:pt idx="5">
                  <c:v>0.33500000000000002</c:v>
                </c:pt>
                <c:pt idx="6">
                  <c:v>0.40100000000000002</c:v>
                </c:pt>
                <c:pt idx="7">
                  <c:v>0.46500000000000002</c:v>
                </c:pt>
                <c:pt idx="8">
                  <c:v>0.52300000000000002</c:v>
                </c:pt>
                <c:pt idx="9">
                  <c:v>0.60099999999999998</c:v>
                </c:pt>
                <c:pt idx="10">
                  <c:v>0.67300000000000004</c:v>
                </c:pt>
                <c:pt idx="11">
                  <c:v>0.74199999999999999</c:v>
                </c:pt>
                <c:pt idx="12">
                  <c:v>0.80600000000000005</c:v>
                </c:pt>
                <c:pt idx="13">
                  <c:v>0.85899999999999999</c:v>
                </c:pt>
                <c:pt idx="14">
                  <c:v>0.93600000000000005</c:v>
                </c:pt>
                <c:pt idx="15">
                  <c:v>0.99299999999999999</c:v>
                </c:pt>
                <c:pt idx="16">
                  <c:v>1.054</c:v>
                </c:pt>
                <c:pt idx="17">
                  <c:v>1.1319999999999999</c:v>
                </c:pt>
                <c:pt idx="18">
                  <c:v>1.2050000000000001</c:v>
                </c:pt>
                <c:pt idx="19">
                  <c:v>1.2929999999999999</c:v>
                </c:pt>
                <c:pt idx="20">
                  <c:v>1.353</c:v>
                </c:pt>
                <c:pt idx="21">
                  <c:v>1.4550000000000001</c:v>
                </c:pt>
                <c:pt idx="22">
                  <c:v>1.5349999999999999</c:v>
                </c:pt>
                <c:pt idx="23">
                  <c:v>1.613</c:v>
                </c:pt>
                <c:pt idx="24">
                  <c:v>1.69</c:v>
                </c:pt>
                <c:pt idx="25">
                  <c:v>1.75</c:v>
                </c:pt>
                <c:pt idx="26">
                  <c:v>1.8120000000000001</c:v>
                </c:pt>
                <c:pt idx="27">
                  <c:v>1.871</c:v>
                </c:pt>
                <c:pt idx="28">
                  <c:v>1.925</c:v>
                </c:pt>
                <c:pt idx="29">
                  <c:v>1.9890000000000001</c:v>
                </c:pt>
                <c:pt idx="30">
                  <c:v>2.0529999999999999</c:v>
                </c:pt>
                <c:pt idx="31">
                  <c:v>2.117</c:v>
                </c:pt>
                <c:pt idx="32">
                  <c:v>2.1819999999999999</c:v>
                </c:pt>
                <c:pt idx="33">
                  <c:v>2.25</c:v>
                </c:pt>
                <c:pt idx="34">
                  <c:v>2.3210000000000002</c:v>
                </c:pt>
                <c:pt idx="35">
                  <c:v>2.395</c:v>
                </c:pt>
                <c:pt idx="36">
                  <c:v>2.4630000000000001</c:v>
                </c:pt>
                <c:pt idx="37">
                  <c:v>2.52</c:v>
                </c:pt>
                <c:pt idx="38">
                  <c:v>2.5830000000000002</c:v>
                </c:pt>
                <c:pt idx="39">
                  <c:v>2.6579999999999999</c:v>
                </c:pt>
                <c:pt idx="40">
                  <c:v>2.722</c:v>
                </c:pt>
                <c:pt idx="41">
                  <c:v>2.806</c:v>
                </c:pt>
                <c:pt idx="42">
                  <c:v>2.88</c:v>
                </c:pt>
                <c:pt idx="43">
                  <c:v>2.9550000000000001</c:v>
                </c:pt>
                <c:pt idx="44">
                  <c:v>3.05</c:v>
                </c:pt>
                <c:pt idx="45">
                  <c:v>3.149</c:v>
                </c:pt>
                <c:pt idx="46">
                  <c:v>3.1970000000000001</c:v>
                </c:pt>
                <c:pt idx="47">
                  <c:v>3.2490000000000001</c:v>
                </c:pt>
                <c:pt idx="48">
                  <c:v>3.3109999999999999</c:v>
                </c:pt>
                <c:pt idx="49">
                  <c:v>3.3809999999999998</c:v>
                </c:pt>
                <c:pt idx="50">
                  <c:v>3.476</c:v>
                </c:pt>
                <c:pt idx="51">
                  <c:v>3.556</c:v>
                </c:pt>
                <c:pt idx="52">
                  <c:v>3.6230000000000002</c:v>
                </c:pt>
                <c:pt idx="53">
                  <c:v>3.6629999999999998</c:v>
                </c:pt>
                <c:pt idx="54">
                  <c:v>3.722</c:v>
                </c:pt>
                <c:pt idx="55">
                  <c:v>3.7949999999999999</c:v>
                </c:pt>
                <c:pt idx="56">
                  <c:v>3.8450000000000002</c:v>
                </c:pt>
                <c:pt idx="57">
                  <c:v>3.9089999999999998</c:v>
                </c:pt>
                <c:pt idx="58">
                  <c:v>3.9870000000000001</c:v>
                </c:pt>
                <c:pt idx="59">
                  <c:v>4.04</c:v>
                </c:pt>
                <c:pt idx="60">
                  <c:v>4.1130000000000004</c:v>
                </c:pt>
                <c:pt idx="61">
                  <c:v>4.18</c:v>
                </c:pt>
                <c:pt idx="62">
                  <c:v>4.24</c:v>
                </c:pt>
                <c:pt idx="63">
                  <c:v>4.306</c:v>
                </c:pt>
                <c:pt idx="64">
                  <c:v>4.3819999999999997</c:v>
                </c:pt>
                <c:pt idx="65">
                  <c:v>4.4420000000000002</c:v>
                </c:pt>
                <c:pt idx="66">
                  <c:v>4.508</c:v>
                </c:pt>
                <c:pt idx="67">
                  <c:v>4.5830000000000002</c:v>
                </c:pt>
                <c:pt idx="68">
                  <c:v>4.649</c:v>
                </c:pt>
                <c:pt idx="69">
                  <c:v>4.7130000000000001</c:v>
                </c:pt>
                <c:pt idx="70">
                  <c:v>4.7679999999999998</c:v>
                </c:pt>
                <c:pt idx="71">
                  <c:v>4.8440000000000003</c:v>
                </c:pt>
                <c:pt idx="72">
                  <c:v>4.9050000000000002</c:v>
                </c:pt>
                <c:pt idx="73">
                  <c:v>4.9800000000000004</c:v>
                </c:pt>
                <c:pt idx="74">
                  <c:v>5.0380000000000003</c:v>
                </c:pt>
                <c:pt idx="75">
                  <c:v>5.1120000000000001</c:v>
                </c:pt>
                <c:pt idx="76">
                  <c:v>5.1740000000000004</c:v>
                </c:pt>
                <c:pt idx="77">
                  <c:v>5.2469999999999999</c:v>
                </c:pt>
                <c:pt idx="78">
                  <c:v>5.3079999999999998</c:v>
                </c:pt>
                <c:pt idx="79">
                  <c:v>5.3710000000000004</c:v>
                </c:pt>
                <c:pt idx="80">
                  <c:v>5.4459999999999997</c:v>
                </c:pt>
                <c:pt idx="81">
                  <c:v>5.5049999999999999</c:v>
                </c:pt>
                <c:pt idx="82">
                  <c:v>5.5709999999999997</c:v>
                </c:pt>
                <c:pt idx="83">
                  <c:v>5.6520000000000001</c:v>
                </c:pt>
                <c:pt idx="84">
                  <c:v>5.7110000000000003</c:v>
                </c:pt>
                <c:pt idx="85">
                  <c:v>5.7839999999999998</c:v>
                </c:pt>
                <c:pt idx="86">
                  <c:v>5.8490000000000002</c:v>
                </c:pt>
                <c:pt idx="87">
                  <c:v>5.9020000000000001</c:v>
                </c:pt>
                <c:pt idx="88">
                  <c:v>5.9669999999999996</c:v>
                </c:pt>
                <c:pt idx="89">
                  <c:v>6.0460000000000003</c:v>
                </c:pt>
                <c:pt idx="90">
                  <c:v>6.1109999999999998</c:v>
                </c:pt>
                <c:pt idx="91">
                  <c:v>6.18</c:v>
                </c:pt>
                <c:pt idx="92">
                  <c:v>6.2480000000000002</c:v>
                </c:pt>
                <c:pt idx="93">
                  <c:v>6.3109999999999999</c:v>
                </c:pt>
                <c:pt idx="94">
                  <c:v>6.3659999999999997</c:v>
                </c:pt>
                <c:pt idx="95">
                  <c:v>6.444</c:v>
                </c:pt>
                <c:pt idx="96">
                  <c:v>6.5069999999999997</c:v>
                </c:pt>
                <c:pt idx="97">
                  <c:v>6.5819999999999999</c:v>
                </c:pt>
                <c:pt idx="98">
                  <c:v>6.6379999999999999</c:v>
                </c:pt>
                <c:pt idx="99">
                  <c:v>6.7140000000000004</c:v>
                </c:pt>
                <c:pt idx="100">
                  <c:v>6.7729999999999997</c:v>
                </c:pt>
                <c:pt idx="101">
                  <c:v>6.8449999999999998</c:v>
                </c:pt>
                <c:pt idx="102">
                  <c:v>6.9020000000000001</c:v>
                </c:pt>
                <c:pt idx="103">
                  <c:v>6.98</c:v>
                </c:pt>
                <c:pt idx="104">
                  <c:v>7.04</c:v>
                </c:pt>
                <c:pt idx="105">
                  <c:v>7.11</c:v>
                </c:pt>
                <c:pt idx="106">
                  <c:v>7.1689999999999996</c:v>
                </c:pt>
                <c:pt idx="107">
                  <c:v>7.242</c:v>
                </c:pt>
                <c:pt idx="108">
                  <c:v>7.3070000000000004</c:v>
                </c:pt>
                <c:pt idx="109">
                  <c:v>7.3710000000000004</c:v>
                </c:pt>
                <c:pt idx="110">
                  <c:v>7.4320000000000004</c:v>
                </c:pt>
                <c:pt idx="111">
                  <c:v>7.4980000000000002</c:v>
                </c:pt>
                <c:pt idx="112">
                  <c:v>7.5620000000000003</c:v>
                </c:pt>
                <c:pt idx="113">
                  <c:v>7.6429999999999998</c:v>
                </c:pt>
                <c:pt idx="114">
                  <c:v>7.6950000000000003</c:v>
                </c:pt>
                <c:pt idx="115">
                  <c:v>7.7629999999999999</c:v>
                </c:pt>
                <c:pt idx="116">
                  <c:v>7.8319999999999999</c:v>
                </c:pt>
                <c:pt idx="117">
                  <c:v>7.8929999999999998</c:v>
                </c:pt>
                <c:pt idx="118">
                  <c:v>7.9619999999999997</c:v>
                </c:pt>
                <c:pt idx="119">
                  <c:v>8.0229999999999997</c:v>
                </c:pt>
                <c:pt idx="120">
                  <c:v>8.0950000000000006</c:v>
                </c:pt>
                <c:pt idx="121">
                  <c:v>8.1669999999999998</c:v>
                </c:pt>
                <c:pt idx="122">
                  <c:v>8.2289999999999992</c:v>
                </c:pt>
                <c:pt idx="123">
                  <c:v>8.2940000000000005</c:v>
                </c:pt>
                <c:pt idx="124">
                  <c:v>8.3670000000000009</c:v>
                </c:pt>
                <c:pt idx="125">
                  <c:v>8.4339999999999993</c:v>
                </c:pt>
                <c:pt idx="126">
                  <c:v>8.4979999999999993</c:v>
                </c:pt>
                <c:pt idx="127">
                  <c:v>8.5660000000000007</c:v>
                </c:pt>
                <c:pt idx="128">
                  <c:v>8.6349999999999998</c:v>
                </c:pt>
                <c:pt idx="129">
                  <c:v>8.7040000000000006</c:v>
                </c:pt>
                <c:pt idx="130">
                  <c:v>8.7650000000000006</c:v>
                </c:pt>
                <c:pt idx="131">
                  <c:v>8.8360000000000003</c:v>
                </c:pt>
                <c:pt idx="132">
                  <c:v>8.8949999999999996</c:v>
                </c:pt>
                <c:pt idx="133">
                  <c:v>8.9570000000000007</c:v>
                </c:pt>
                <c:pt idx="134">
                  <c:v>9.0180000000000007</c:v>
                </c:pt>
                <c:pt idx="135">
                  <c:v>9.09</c:v>
                </c:pt>
                <c:pt idx="136">
                  <c:v>9.1790000000000003</c:v>
                </c:pt>
                <c:pt idx="137">
                  <c:v>9.24</c:v>
                </c:pt>
                <c:pt idx="138">
                  <c:v>9.3070000000000004</c:v>
                </c:pt>
                <c:pt idx="139">
                  <c:v>9.3729999999999993</c:v>
                </c:pt>
                <c:pt idx="140">
                  <c:v>9.4459999999999997</c:v>
                </c:pt>
                <c:pt idx="141">
                  <c:v>9.4979999999999993</c:v>
                </c:pt>
                <c:pt idx="142">
                  <c:v>9.5640000000000001</c:v>
                </c:pt>
                <c:pt idx="143">
                  <c:v>9.6329999999999991</c:v>
                </c:pt>
                <c:pt idx="144">
                  <c:v>9.7070000000000007</c:v>
                </c:pt>
                <c:pt idx="145">
                  <c:v>9.7750000000000004</c:v>
                </c:pt>
                <c:pt idx="146">
                  <c:v>9.8439999999999994</c:v>
                </c:pt>
                <c:pt idx="147">
                  <c:v>9.907</c:v>
                </c:pt>
                <c:pt idx="148">
                  <c:v>9.9700000000000006</c:v>
                </c:pt>
                <c:pt idx="149">
                  <c:v>10.042</c:v>
                </c:pt>
                <c:pt idx="150">
                  <c:v>10.109</c:v>
                </c:pt>
                <c:pt idx="151">
                  <c:v>10.173999999999999</c:v>
                </c:pt>
                <c:pt idx="152">
                  <c:v>10.244</c:v>
                </c:pt>
                <c:pt idx="153">
                  <c:v>10.314</c:v>
                </c:pt>
                <c:pt idx="154">
                  <c:v>10.379</c:v>
                </c:pt>
                <c:pt idx="155">
                  <c:v>10.444000000000001</c:v>
                </c:pt>
                <c:pt idx="156">
                  <c:v>10.515000000000001</c:v>
                </c:pt>
                <c:pt idx="157">
                  <c:v>10.58</c:v>
                </c:pt>
                <c:pt idx="158">
                  <c:v>10.651999999999999</c:v>
                </c:pt>
                <c:pt idx="159">
                  <c:v>10.717000000000001</c:v>
                </c:pt>
                <c:pt idx="160">
                  <c:v>10.773</c:v>
                </c:pt>
                <c:pt idx="161">
                  <c:v>10.819000000000001</c:v>
                </c:pt>
                <c:pt idx="162">
                  <c:v>10.887</c:v>
                </c:pt>
                <c:pt idx="163">
                  <c:v>10.948</c:v>
                </c:pt>
                <c:pt idx="164">
                  <c:v>11.023999999999999</c:v>
                </c:pt>
                <c:pt idx="165">
                  <c:v>11.093999999999999</c:v>
                </c:pt>
                <c:pt idx="166">
                  <c:v>11.173</c:v>
                </c:pt>
                <c:pt idx="167">
                  <c:v>11.244</c:v>
                </c:pt>
                <c:pt idx="168">
                  <c:v>11.308</c:v>
                </c:pt>
                <c:pt idx="169">
                  <c:v>11.369</c:v>
                </c:pt>
                <c:pt idx="170">
                  <c:v>11.436999999999999</c:v>
                </c:pt>
                <c:pt idx="171">
                  <c:v>11.500999999999999</c:v>
                </c:pt>
                <c:pt idx="172">
                  <c:v>11.555</c:v>
                </c:pt>
                <c:pt idx="173">
                  <c:v>11.618</c:v>
                </c:pt>
                <c:pt idx="174">
                  <c:v>11.679</c:v>
                </c:pt>
                <c:pt idx="175">
                  <c:v>11.743</c:v>
                </c:pt>
                <c:pt idx="176">
                  <c:v>11.826000000000001</c:v>
                </c:pt>
                <c:pt idx="177">
                  <c:v>11.906000000000001</c:v>
                </c:pt>
                <c:pt idx="178">
                  <c:v>11.983000000000001</c:v>
                </c:pt>
                <c:pt idx="179">
                  <c:v>12.04</c:v>
                </c:pt>
                <c:pt idx="180">
                  <c:v>12.099</c:v>
                </c:pt>
                <c:pt idx="181">
                  <c:v>12.167</c:v>
                </c:pt>
                <c:pt idx="182">
                  <c:v>12.24</c:v>
                </c:pt>
                <c:pt idx="183">
                  <c:v>12.304</c:v>
                </c:pt>
                <c:pt idx="184">
                  <c:v>12.368</c:v>
                </c:pt>
                <c:pt idx="185">
                  <c:v>12.433999999999999</c:v>
                </c:pt>
                <c:pt idx="186">
                  <c:v>12.487</c:v>
                </c:pt>
                <c:pt idx="187">
                  <c:v>12.557</c:v>
                </c:pt>
                <c:pt idx="188">
                  <c:v>12.632</c:v>
                </c:pt>
                <c:pt idx="189">
                  <c:v>12.696999999999999</c:v>
                </c:pt>
                <c:pt idx="190">
                  <c:v>12.756</c:v>
                </c:pt>
                <c:pt idx="191">
                  <c:v>12.831</c:v>
                </c:pt>
                <c:pt idx="192">
                  <c:v>12.903</c:v>
                </c:pt>
                <c:pt idx="193">
                  <c:v>12.968999999999999</c:v>
                </c:pt>
                <c:pt idx="194">
                  <c:v>13.018000000000001</c:v>
                </c:pt>
                <c:pt idx="195">
                  <c:v>13.086</c:v>
                </c:pt>
                <c:pt idx="196">
                  <c:v>13.135999999999999</c:v>
                </c:pt>
                <c:pt idx="197">
                  <c:v>13.201000000000001</c:v>
                </c:pt>
                <c:pt idx="198">
                  <c:v>13.273999999999999</c:v>
                </c:pt>
                <c:pt idx="199">
                  <c:v>13.349</c:v>
                </c:pt>
                <c:pt idx="200">
                  <c:v>13.426</c:v>
                </c:pt>
                <c:pt idx="201">
                  <c:v>13.497999999999999</c:v>
                </c:pt>
                <c:pt idx="202">
                  <c:v>13.545</c:v>
                </c:pt>
                <c:pt idx="203">
                  <c:v>13.606999999999999</c:v>
                </c:pt>
                <c:pt idx="204">
                  <c:v>13.686999999999999</c:v>
                </c:pt>
                <c:pt idx="205">
                  <c:v>13.731</c:v>
                </c:pt>
                <c:pt idx="206">
                  <c:v>13.81</c:v>
                </c:pt>
                <c:pt idx="207">
                  <c:v>13.879</c:v>
                </c:pt>
                <c:pt idx="208">
                  <c:v>13.936</c:v>
                </c:pt>
                <c:pt idx="209">
                  <c:v>14.007</c:v>
                </c:pt>
                <c:pt idx="210">
                  <c:v>14.074999999999999</c:v>
                </c:pt>
                <c:pt idx="211">
                  <c:v>14.135</c:v>
                </c:pt>
                <c:pt idx="212">
                  <c:v>14.206</c:v>
                </c:pt>
                <c:pt idx="213">
                  <c:v>14.278</c:v>
                </c:pt>
                <c:pt idx="214">
                  <c:v>14.339</c:v>
                </c:pt>
                <c:pt idx="215">
                  <c:v>14.391</c:v>
                </c:pt>
                <c:pt idx="216">
                  <c:v>14.458</c:v>
                </c:pt>
                <c:pt idx="217">
                  <c:v>14.532</c:v>
                </c:pt>
                <c:pt idx="218">
                  <c:v>14.593999999999999</c:v>
                </c:pt>
                <c:pt idx="219">
                  <c:v>14.675000000000001</c:v>
                </c:pt>
                <c:pt idx="220">
                  <c:v>14.739000000000001</c:v>
                </c:pt>
                <c:pt idx="221">
                  <c:v>14.804</c:v>
                </c:pt>
                <c:pt idx="222">
                  <c:v>14.87</c:v>
                </c:pt>
                <c:pt idx="223">
                  <c:v>14.933999999999999</c:v>
                </c:pt>
                <c:pt idx="224">
                  <c:v>15.000999999999999</c:v>
                </c:pt>
                <c:pt idx="225">
                  <c:v>15.069000000000001</c:v>
                </c:pt>
                <c:pt idx="226">
                  <c:v>15.131</c:v>
                </c:pt>
                <c:pt idx="227">
                  <c:v>15.207000000000001</c:v>
                </c:pt>
                <c:pt idx="228">
                  <c:v>15.273999999999999</c:v>
                </c:pt>
                <c:pt idx="229">
                  <c:v>15.329000000000001</c:v>
                </c:pt>
                <c:pt idx="230">
                  <c:v>15.391999999999999</c:v>
                </c:pt>
                <c:pt idx="231">
                  <c:v>15.474</c:v>
                </c:pt>
                <c:pt idx="232">
                  <c:v>15.551</c:v>
                </c:pt>
                <c:pt idx="233">
                  <c:v>15.612</c:v>
                </c:pt>
                <c:pt idx="234">
                  <c:v>15.67</c:v>
                </c:pt>
                <c:pt idx="235">
                  <c:v>15.738</c:v>
                </c:pt>
                <c:pt idx="236">
                  <c:v>15.811999999999999</c:v>
                </c:pt>
                <c:pt idx="237">
                  <c:v>15.87</c:v>
                </c:pt>
                <c:pt idx="238">
                  <c:v>15.942</c:v>
                </c:pt>
                <c:pt idx="239">
                  <c:v>16.010000000000002</c:v>
                </c:pt>
                <c:pt idx="240">
                  <c:v>16.071999999999999</c:v>
                </c:pt>
                <c:pt idx="241">
                  <c:v>16.137</c:v>
                </c:pt>
                <c:pt idx="242">
                  <c:v>16.2</c:v>
                </c:pt>
                <c:pt idx="243">
                  <c:v>16.260999999999999</c:v>
                </c:pt>
                <c:pt idx="244">
                  <c:v>16.329000000000001</c:v>
                </c:pt>
                <c:pt idx="245">
                  <c:v>16.391999999999999</c:v>
                </c:pt>
                <c:pt idx="246">
                  <c:v>16.457999999999998</c:v>
                </c:pt>
                <c:pt idx="247">
                  <c:v>16.52</c:v>
                </c:pt>
                <c:pt idx="248">
                  <c:v>16.591999999999999</c:v>
                </c:pt>
                <c:pt idx="249">
                  <c:v>16.655000000000001</c:v>
                </c:pt>
                <c:pt idx="250">
                  <c:v>16.722999999999999</c:v>
                </c:pt>
                <c:pt idx="251">
                  <c:v>16.789000000000001</c:v>
                </c:pt>
                <c:pt idx="252">
                  <c:v>16.856999999999999</c:v>
                </c:pt>
                <c:pt idx="253">
                  <c:v>16.922999999999998</c:v>
                </c:pt>
                <c:pt idx="254">
                  <c:v>16.991</c:v>
                </c:pt>
                <c:pt idx="255">
                  <c:v>17.056000000000001</c:v>
                </c:pt>
                <c:pt idx="256">
                  <c:v>17.13</c:v>
                </c:pt>
                <c:pt idx="257">
                  <c:v>17.209</c:v>
                </c:pt>
                <c:pt idx="258">
                  <c:v>17.268000000000001</c:v>
                </c:pt>
                <c:pt idx="259">
                  <c:v>17.338999999999999</c:v>
                </c:pt>
                <c:pt idx="260">
                  <c:v>17.399999999999999</c:v>
                </c:pt>
                <c:pt idx="261">
                  <c:v>17.463000000000001</c:v>
                </c:pt>
                <c:pt idx="262">
                  <c:v>17.527999999999999</c:v>
                </c:pt>
                <c:pt idx="263">
                  <c:v>17.597999999999999</c:v>
                </c:pt>
                <c:pt idx="264">
                  <c:v>17.664999999999999</c:v>
                </c:pt>
                <c:pt idx="265">
                  <c:v>17.734000000000002</c:v>
                </c:pt>
                <c:pt idx="266">
                  <c:v>17.797000000000001</c:v>
                </c:pt>
                <c:pt idx="267">
                  <c:v>17.861000000000001</c:v>
                </c:pt>
                <c:pt idx="268">
                  <c:v>17.928000000000001</c:v>
                </c:pt>
                <c:pt idx="269">
                  <c:v>17.995000000000001</c:v>
                </c:pt>
                <c:pt idx="270">
                  <c:v>18.068000000000001</c:v>
                </c:pt>
                <c:pt idx="271">
                  <c:v>18.132999999999999</c:v>
                </c:pt>
                <c:pt idx="272">
                  <c:v>18.192</c:v>
                </c:pt>
                <c:pt idx="273">
                  <c:v>18.260000000000002</c:v>
                </c:pt>
                <c:pt idx="274">
                  <c:v>18.318999999999999</c:v>
                </c:pt>
                <c:pt idx="275">
                  <c:v>18.376000000000001</c:v>
                </c:pt>
                <c:pt idx="276">
                  <c:v>18.456</c:v>
                </c:pt>
                <c:pt idx="277">
                  <c:v>18.521999999999998</c:v>
                </c:pt>
                <c:pt idx="278">
                  <c:v>18.574999999999999</c:v>
                </c:pt>
                <c:pt idx="279">
                  <c:v>18.654</c:v>
                </c:pt>
                <c:pt idx="280">
                  <c:v>18.722000000000001</c:v>
                </c:pt>
                <c:pt idx="281">
                  <c:v>18.786999999999999</c:v>
                </c:pt>
                <c:pt idx="282">
                  <c:v>18.853000000000002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30-44E1-9F22-660B5759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7.0729999999999934E-3</c:v>
                </c:pt>
                <c:pt idx="2">
                  <c:v>1.7590000000000004E-3</c:v>
                </c:pt>
                <c:pt idx="3">
                  <c:v>-3.2140000000000129E-3</c:v>
                </c:pt>
                <c:pt idx="4">
                  <c:v>-7.6500000000000058E-3</c:v>
                </c:pt>
                <c:pt idx="5">
                  <c:v>-7.6540000000000106E-3</c:v>
                </c:pt>
                <c:pt idx="6">
                  <c:v>-7.6680000000000064E-3</c:v>
                </c:pt>
                <c:pt idx="7">
                  <c:v>-1.2058000000000008E-2</c:v>
                </c:pt>
                <c:pt idx="8">
                  <c:v>-1.1490999999999999E-2</c:v>
                </c:pt>
                <c:pt idx="9">
                  <c:v>4.3536999999999992E-2</c:v>
                </c:pt>
                <c:pt idx="10">
                  <c:v>3.9441999999999991E-2</c:v>
                </c:pt>
                <c:pt idx="11">
                  <c:v>3.359199999999999E-2</c:v>
                </c:pt>
                <c:pt idx="12">
                  <c:v>2.8912999999999998E-2</c:v>
                </c:pt>
                <c:pt idx="13">
                  <c:v>2.0137999999999993E-2</c:v>
                </c:pt>
                <c:pt idx="14">
                  <c:v>2.0722999999999991E-2</c:v>
                </c:pt>
                <c:pt idx="15">
                  <c:v>6.1082999999999998E-2</c:v>
                </c:pt>
                <c:pt idx="16">
                  <c:v>5.5271999999999995E-2</c:v>
                </c:pt>
                <c:pt idx="17">
                  <c:v>5.2343999999999995E-2</c:v>
                </c:pt>
                <c:pt idx="18">
                  <c:v>5.8414999999999995E-2</c:v>
                </c:pt>
                <c:pt idx="19">
                  <c:v>5.2650999999999996E-2</c:v>
                </c:pt>
                <c:pt idx="20">
                  <c:v>5.4979999999999994E-2</c:v>
                </c:pt>
                <c:pt idx="21">
                  <c:v>6.0796999999999997E-2</c:v>
                </c:pt>
                <c:pt idx="22">
                  <c:v>5.9901999999999997E-2</c:v>
                </c:pt>
                <c:pt idx="23">
                  <c:v>3.1252999999999996E-2</c:v>
                </c:pt>
                <c:pt idx="24">
                  <c:v>-4.1260000000000047E-3</c:v>
                </c:pt>
                <c:pt idx="25">
                  <c:v>3.8254999999999997E-2</c:v>
                </c:pt>
                <c:pt idx="26">
                  <c:v>6.8860000000000005E-2</c:v>
                </c:pt>
                <c:pt idx="27">
                  <c:v>6.6705E-2</c:v>
                </c:pt>
                <c:pt idx="28">
                  <c:v>3.4228999999999996E-2</c:v>
                </c:pt>
                <c:pt idx="29">
                  <c:v>7.5062999999999991E-2</c:v>
                </c:pt>
                <c:pt idx="30">
                  <c:v>9.9126999999999993E-2</c:v>
                </c:pt>
                <c:pt idx="31">
                  <c:v>9.8435000000000009E-2</c:v>
                </c:pt>
                <c:pt idx="32">
                  <c:v>6.7313999999999999E-2</c:v>
                </c:pt>
                <c:pt idx="33">
                  <c:v>0.11252699999999999</c:v>
                </c:pt>
                <c:pt idx="34">
                  <c:v>0.14295099999999999</c:v>
                </c:pt>
                <c:pt idx="35">
                  <c:v>9.8164999999999988E-2</c:v>
                </c:pt>
                <c:pt idx="36">
                  <c:v>0.116769</c:v>
                </c:pt>
                <c:pt idx="37">
                  <c:v>0.14831599999999998</c:v>
                </c:pt>
                <c:pt idx="38">
                  <c:v>0.12349699999999998</c:v>
                </c:pt>
                <c:pt idx="39">
                  <c:v>0.129909</c:v>
                </c:pt>
                <c:pt idx="40">
                  <c:v>0.10112599999999999</c:v>
                </c:pt>
                <c:pt idx="41">
                  <c:v>0.16752400000000001</c:v>
                </c:pt>
                <c:pt idx="42">
                  <c:v>0.14902799999999999</c:v>
                </c:pt>
                <c:pt idx="43">
                  <c:v>0.146951</c:v>
                </c:pt>
                <c:pt idx="44">
                  <c:v>0.14852899999999999</c:v>
                </c:pt>
                <c:pt idx="45">
                  <c:v>0.14746400000000001</c:v>
                </c:pt>
                <c:pt idx="46">
                  <c:v>0.14430999999999999</c:v>
                </c:pt>
                <c:pt idx="47">
                  <c:v>0.14934800000000001</c:v>
                </c:pt>
                <c:pt idx="48">
                  <c:v>0.140683</c:v>
                </c:pt>
                <c:pt idx="49">
                  <c:v>0.16166999999999998</c:v>
                </c:pt>
                <c:pt idx="50">
                  <c:v>0.112035</c:v>
                </c:pt>
                <c:pt idx="51">
                  <c:v>0.14481200000000002</c:v>
                </c:pt>
                <c:pt idx="52">
                  <c:v>0.13689199999999999</c:v>
                </c:pt>
                <c:pt idx="53">
                  <c:v>0.13076699999999999</c:v>
                </c:pt>
                <c:pt idx="54">
                  <c:v>0.13332999999999998</c:v>
                </c:pt>
                <c:pt idx="55">
                  <c:v>0.128884</c:v>
                </c:pt>
                <c:pt idx="56">
                  <c:v>0.11390400000000001</c:v>
                </c:pt>
                <c:pt idx="57">
                  <c:v>0.11840500000000001</c:v>
                </c:pt>
                <c:pt idx="58">
                  <c:v>0.115409</c:v>
                </c:pt>
                <c:pt idx="59">
                  <c:v>0.11732999999999999</c:v>
                </c:pt>
                <c:pt idx="60">
                  <c:v>0.113214</c:v>
                </c:pt>
                <c:pt idx="61">
                  <c:v>0.13742399999999999</c:v>
                </c:pt>
                <c:pt idx="62">
                  <c:v>9.4404000000000002E-2</c:v>
                </c:pt>
                <c:pt idx="63">
                  <c:v>0.10413</c:v>
                </c:pt>
                <c:pt idx="64">
                  <c:v>0.112223</c:v>
                </c:pt>
                <c:pt idx="65">
                  <c:v>8.523399999999999E-2</c:v>
                </c:pt>
                <c:pt idx="66">
                  <c:v>0.13279899999999997</c:v>
                </c:pt>
                <c:pt idx="67">
                  <c:v>9.695899999999999E-2</c:v>
                </c:pt>
                <c:pt idx="68">
                  <c:v>0.14308099999999999</c:v>
                </c:pt>
                <c:pt idx="69">
                  <c:v>0.12060999999999998</c:v>
                </c:pt>
                <c:pt idx="70">
                  <c:v>0.13589099999999998</c:v>
                </c:pt>
                <c:pt idx="71">
                  <c:v>0.12192399999999999</c:v>
                </c:pt>
                <c:pt idx="72">
                  <c:v>0.142153</c:v>
                </c:pt>
                <c:pt idx="73">
                  <c:v>0.10692699999999999</c:v>
                </c:pt>
                <c:pt idx="74">
                  <c:v>0.114478</c:v>
                </c:pt>
                <c:pt idx="75">
                  <c:v>0.12116299999999999</c:v>
                </c:pt>
                <c:pt idx="76">
                  <c:v>0.11556699999999999</c:v>
                </c:pt>
                <c:pt idx="77">
                  <c:v>0.108538</c:v>
                </c:pt>
                <c:pt idx="78">
                  <c:v>0.102392</c:v>
                </c:pt>
                <c:pt idx="79">
                  <c:v>0.116481</c:v>
                </c:pt>
                <c:pt idx="80">
                  <c:v>0.102673</c:v>
                </c:pt>
                <c:pt idx="81">
                  <c:v>0.115755</c:v>
                </c:pt>
                <c:pt idx="82">
                  <c:v>0.101308</c:v>
                </c:pt>
                <c:pt idx="83">
                  <c:v>0.122085</c:v>
                </c:pt>
                <c:pt idx="84">
                  <c:v>9.6751999999999991E-2</c:v>
                </c:pt>
                <c:pt idx="85">
                  <c:v>0.12509500000000001</c:v>
                </c:pt>
                <c:pt idx="86">
                  <c:v>0.12737099999999998</c:v>
                </c:pt>
                <c:pt idx="87">
                  <c:v>0.123317</c:v>
                </c:pt>
                <c:pt idx="88">
                  <c:v>0.119464</c:v>
                </c:pt>
                <c:pt idx="89">
                  <c:v>0.11321699999999998</c:v>
                </c:pt>
                <c:pt idx="90">
                  <c:v>0.116954</c:v>
                </c:pt>
                <c:pt idx="91">
                  <c:v>0.131552</c:v>
                </c:pt>
                <c:pt idx="92">
                  <c:v>0.12503</c:v>
                </c:pt>
                <c:pt idx="93">
                  <c:v>0.122738</c:v>
                </c:pt>
                <c:pt idx="94">
                  <c:v>0.13557999999999998</c:v>
                </c:pt>
                <c:pt idx="95">
                  <c:v>0.139874</c:v>
                </c:pt>
                <c:pt idx="96">
                  <c:v>0.136545</c:v>
                </c:pt>
                <c:pt idx="97">
                  <c:v>0.13341700000000001</c:v>
                </c:pt>
                <c:pt idx="98">
                  <c:v>0.137431</c:v>
                </c:pt>
                <c:pt idx="99">
                  <c:v>0.14638900000000002</c:v>
                </c:pt>
                <c:pt idx="100">
                  <c:v>0.132803</c:v>
                </c:pt>
                <c:pt idx="101">
                  <c:v>0.12884799999999999</c:v>
                </c:pt>
                <c:pt idx="102">
                  <c:v>0.132552</c:v>
                </c:pt>
                <c:pt idx="103">
                  <c:v>0.13898099999999999</c:v>
                </c:pt>
                <c:pt idx="104">
                  <c:v>0.12570300000000001</c:v>
                </c:pt>
                <c:pt idx="105">
                  <c:v>0.12858900000000001</c:v>
                </c:pt>
                <c:pt idx="106">
                  <c:v>0.11862</c:v>
                </c:pt>
                <c:pt idx="107">
                  <c:v>0.10899199999999999</c:v>
                </c:pt>
                <c:pt idx="108">
                  <c:v>0.10619999999999999</c:v>
                </c:pt>
                <c:pt idx="109">
                  <c:v>9.4219999999999998E-2</c:v>
                </c:pt>
                <c:pt idx="110">
                  <c:v>9.9508999999999986E-2</c:v>
                </c:pt>
                <c:pt idx="111">
                  <c:v>0.10078000000000001</c:v>
                </c:pt>
                <c:pt idx="112">
                  <c:v>9.5018999999999992E-2</c:v>
                </c:pt>
                <c:pt idx="113">
                  <c:v>8.111199999999999E-2</c:v>
                </c:pt>
                <c:pt idx="114">
                  <c:v>7.3903999999999997E-2</c:v>
                </c:pt>
                <c:pt idx="115">
                  <c:v>8.2770999999999997E-2</c:v>
                </c:pt>
                <c:pt idx="116">
                  <c:v>7.3677999999999993E-2</c:v>
                </c:pt>
                <c:pt idx="117">
                  <c:v>7.1337999999999999E-2</c:v>
                </c:pt>
                <c:pt idx="118">
                  <c:v>5.2394999999999997E-2</c:v>
                </c:pt>
                <c:pt idx="119">
                  <c:v>5.9755999999999997E-2</c:v>
                </c:pt>
                <c:pt idx="120">
                  <c:v>6.4907999999999993E-2</c:v>
                </c:pt>
                <c:pt idx="121">
                  <c:v>4.2975999999999993E-2</c:v>
                </c:pt>
                <c:pt idx="122">
                  <c:v>5.2184999999999995E-2</c:v>
                </c:pt>
                <c:pt idx="123">
                  <c:v>5.6999999999999995E-2</c:v>
                </c:pt>
                <c:pt idx="124">
                  <c:v>6.4368999999999996E-2</c:v>
                </c:pt>
                <c:pt idx="125">
                  <c:v>6.1860999999999992E-2</c:v>
                </c:pt>
                <c:pt idx="126">
                  <c:v>6.3158999999999993E-2</c:v>
                </c:pt>
                <c:pt idx="127">
                  <c:v>7.0625999999999994E-2</c:v>
                </c:pt>
                <c:pt idx="128">
                  <c:v>6.7204E-2</c:v>
                </c:pt>
                <c:pt idx="129">
                  <c:v>8.1420999999999993E-2</c:v>
                </c:pt>
                <c:pt idx="130">
                  <c:v>7.5666999999999998E-2</c:v>
                </c:pt>
                <c:pt idx="131">
                  <c:v>8.1743999999999997E-2</c:v>
                </c:pt>
                <c:pt idx="132">
                  <c:v>0.10610899999999999</c:v>
                </c:pt>
                <c:pt idx="133">
                  <c:v>9.2449000000000003E-2</c:v>
                </c:pt>
                <c:pt idx="134">
                  <c:v>0.10174799999999999</c:v>
                </c:pt>
                <c:pt idx="135">
                  <c:v>0.102906</c:v>
                </c:pt>
                <c:pt idx="136">
                  <c:v>0.10312299999999999</c:v>
                </c:pt>
                <c:pt idx="137">
                  <c:v>0.109717</c:v>
                </c:pt>
                <c:pt idx="138">
                  <c:v>0.10777099999999999</c:v>
                </c:pt>
                <c:pt idx="139">
                  <c:v>0.100774</c:v>
                </c:pt>
                <c:pt idx="140">
                  <c:v>9.6512000000000001E-2</c:v>
                </c:pt>
                <c:pt idx="141">
                  <c:v>0.101979</c:v>
                </c:pt>
                <c:pt idx="142">
                  <c:v>0.10094700000000001</c:v>
                </c:pt>
                <c:pt idx="143">
                  <c:v>0.10170899999999999</c:v>
                </c:pt>
                <c:pt idx="144">
                  <c:v>0.10144300000000001</c:v>
                </c:pt>
                <c:pt idx="145">
                  <c:v>0.10939699999999999</c:v>
                </c:pt>
                <c:pt idx="146">
                  <c:v>0.10613199999999999</c:v>
                </c:pt>
                <c:pt idx="147">
                  <c:v>9.4824999999999993E-2</c:v>
                </c:pt>
                <c:pt idx="148">
                  <c:v>0.109665</c:v>
                </c:pt>
                <c:pt idx="149">
                  <c:v>0.111235</c:v>
                </c:pt>
                <c:pt idx="150">
                  <c:v>0.118603</c:v>
                </c:pt>
                <c:pt idx="151">
                  <c:v>0.12224699999999999</c:v>
                </c:pt>
                <c:pt idx="152">
                  <c:v>0.118506</c:v>
                </c:pt>
                <c:pt idx="153">
                  <c:v>0.11341999999999999</c:v>
                </c:pt>
                <c:pt idx="154">
                  <c:v>0.10492599999999999</c:v>
                </c:pt>
                <c:pt idx="155">
                  <c:v>9.679299999999999E-2</c:v>
                </c:pt>
                <c:pt idx="156">
                  <c:v>9.4445000000000001E-2</c:v>
                </c:pt>
                <c:pt idx="157">
                  <c:v>9.461E-2</c:v>
                </c:pt>
                <c:pt idx="158">
                  <c:v>9.5148999999999997E-2</c:v>
                </c:pt>
                <c:pt idx="159">
                  <c:v>0.11657399999999998</c:v>
                </c:pt>
                <c:pt idx="160">
                  <c:v>0.101712</c:v>
                </c:pt>
                <c:pt idx="161">
                  <c:v>0.109017</c:v>
                </c:pt>
                <c:pt idx="162">
                  <c:v>9.0870999999999993E-2</c:v>
                </c:pt>
                <c:pt idx="163">
                  <c:v>8.7010999999999991E-2</c:v>
                </c:pt>
                <c:pt idx="164">
                  <c:v>0.10317999999999999</c:v>
                </c:pt>
                <c:pt idx="165">
                  <c:v>0.10952699999999999</c:v>
                </c:pt>
                <c:pt idx="166">
                  <c:v>8.939699999999999E-2</c:v>
                </c:pt>
                <c:pt idx="167">
                  <c:v>0.10294499999999999</c:v>
                </c:pt>
                <c:pt idx="168">
                  <c:v>0.10745899999999999</c:v>
                </c:pt>
                <c:pt idx="169">
                  <c:v>9.3908999999999992E-2</c:v>
                </c:pt>
                <c:pt idx="170">
                  <c:v>0.111412</c:v>
                </c:pt>
                <c:pt idx="171">
                  <c:v>0.115649</c:v>
                </c:pt>
                <c:pt idx="172">
                  <c:v>8.1812999999999983E-2</c:v>
                </c:pt>
                <c:pt idx="173">
                  <c:v>8.2419999999999993E-2</c:v>
                </c:pt>
                <c:pt idx="174">
                  <c:v>9.083999999999999E-2</c:v>
                </c:pt>
                <c:pt idx="175">
                  <c:v>0.104952</c:v>
                </c:pt>
                <c:pt idx="176">
                  <c:v>0.109972</c:v>
                </c:pt>
                <c:pt idx="177">
                  <c:v>0.11065999999999999</c:v>
                </c:pt>
                <c:pt idx="178">
                  <c:v>7.5184999999999988E-2</c:v>
                </c:pt>
                <c:pt idx="179">
                  <c:v>0.10263899999999999</c:v>
                </c:pt>
                <c:pt idx="180">
                  <c:v>7.5537999999999994E-2</c:v>
                </c:pt>
                <c:pt idx="181">
                  <c:v>6.1376999999999994E-2</c:v>
                </c:pt>
                <c:pt idx="182">
                  <c:v>8.9960999999999999E-2</c:v>
                </c:pt>
                <c:pt idx="183">
                  <c:v>7.0628999999999997E-2</c:v>
                </c:pt>
                <c:pt idx="184">
                  <c:v>5.5552999999999998E-2</c:v>
                </c:pt>
                <c:pt idx="185">
                  <c:v>5.2675E-2</c:v>
                </c:pt>
                <c:pt idx="186">
                  <c:v>2.2524999999999993E-2</c:v>
                </c:pt>
                <c:pt idx="187">
                  <c:v>7.1282999999999985E-2</c:v>
                </c:pt>
                <c:pt idx="188">
                  <c:v>5.4223999999999987E-2</c:v>
                </c:pt>
                <c:pt idx="189">
                  <c:v>5.0955999999999994E-2</c:v>
                </c:pt>
                <c:pt idx="190">
                  <c:v>6.830999999999989E-3</c:v>
                </c:pt>
                <c:pt idx="191">
                  <c:v>6.4495999999999998E-2</c:v>
                </c:pt>
                <c:pt idx="192">
                  <c:v>6.4722000000000002E-2</c:v>
                </c:pt>
                <c:pt idx="193">
                  <c:v>2.2294999999999995E-2</c:v>
                </c:pt>
                <c:pt idx="194">
                  <c:v>1.0304999999999993E-2</c:v>
                </c:pt>
                <c:pt idx="195">
                  <c:v>3.3246999999999992E-2</c:v>
                </c:pt>
                <c:pt idx="196">
                  <c:v>-4.4170000000000017E-3</c:v>
                </c:pt>
                <c:pt idx="197">
                  <c:v>6.6769999999999928E-3</c:v>
                </c:pt>
                <c:pt idx="198">
                  <c:v>-2.2948000000000007E-2</c:v>
                </c:pt>
                <c:pt idx="199">
                  <c:v>4.5481999999999995E-2</c:v>
                </c:pt>
                <c:pt idx="200">
                  <c:v>-3.2409999999999995E-3</c:v>
                </c:pt>
                <c:pt idx="201">
                  <c:v>1.3132999999999995E-2</c:v>
                </c:pt>
                <c:pt idx="202">
                  <c:v>3.3595999999999994E-2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0.37400000000343425</c:v>
                </c:pt>
                <c:pt idx="5">
                  <c:v>0.4650000000037835</c:v>
                </c:pt>
                <c:pt idx="6">
                  <c:v>0.55600000000413274</c:v>
                </c:pt>
                <c:pt idx="7">
                  <c:v>0.64800000000104774</c:v>
                </c:pt>
                <c:pt idx="8">
                  <c:v>0.74399999999877764</c:v>
                </c:pt>
                <c:pt idx="9">
                  <c:v>0.83699999999953434</c:v>
                </c:pt>
                <c:pt idx="10">
                  <c:v>0.93200000000069849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1.2110000000029686</c:v>
                </c:pt>
                <c:pt idx="14">
                  <c:v>1.3090000000011059</c:v>
                </c:pt>
                <c:pt idx="15">
                  <c:v>1.4000000000014552</c:v>
                </c:pt>
                <c:pt idx="16">
                  <c:v>1.4939999999987776</c:v>
                </c:pt>
                <c:pt idx="17">
                  <c:v>1.5849999999991269</c:v>
                </c:pt>
                <c:pt idx="18">
                  <c:v>1.680000000000291</c:v>
                </c:pt>
                <c:pt idx="19">
                  <c:v>1.7750000000014552</c:v>
                </c:pt>
                <c:pt idx="20">
                  <c:v>1.8660000000018044</c:v>
                </c:pt>
                <c:pt idx="21">
                  <c:v>1.9590000000025611</c:v>
                </c:pt>
                <c:pt idx="22">
                  <c:v>2.0520000000033178</c:v>
                </c:pt>
                <c:pt idx="23">
                  <c:v>2.1440000000002328</c:v>
                </c:pt>
                <c:pt idx="24">
                  <c:v>2.2379999999975553</c:v>
                </c:pt>
                <c:pt idx="25">
                  <c:v>2.3349999999991269</c:v>
                </c:pt>
                <c:pt idx="26">
                  <c:v>2.4259999999994761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2.7960000000020955</c:v>
                </c:pt>
                <c:pt idx="31">
                  <c:v>2.8879999999990105</c:v>
                </c:pt>
                <c:pt idx="32">
                  <c:v>2.9820000000036089</c:v>
                </c:pt>
                <c:pt idx="33">
                  <c:v>3.0740000000005239</c:v>
                </c:pt>
                <c:pt idx="34">
                  <c:v>3.1679999999978463</c:v>
                </c:pt>
                <c:pt idx="35">
                  <c:v>3.2629999999990105</c:v>
                </c:pt>
                <c:pt idx="36">
                  <c:v>3.3559999999997672</c:v>
                </c:pt>
                <c:pt idx="37">
                  <c:v>3.4499999999970896</c:v>
                </c:pt>
                <c:pt idx="38">
                  <c:v>3.5429999999978463</c:v>
                </c:pt>
                <c:pt idx="39">
                  <c:v>3.6370000000024447</c:v>
                </c:pt>
                <c:pt idx="40">
                  <c:v>3.7289999999993597</c:v>
                </c:pt>
                <c:pt idx="41">
                  <c:v>3.8210000000035507</c:v>
                </c:pt>
                <c:pt idx="42">
                  <c:v>3.9150000000008731</c:v>
                </c:pt>
                <c:pt idx="43">
                  <c:v>4.0080000000016298</c:v>
                </c:pt>
                <c:pt idx="44">
                  <c:v>4.0990000000019791</c:v>
                </c:pt>
                <c:pt idx="45">
                  <c:v>4.1909999999988941</c:v>
                </c:pt>
                <c:pt idx="46">
                  <c:v>4.2850000000034925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4.6549999999988358</c:v>
                </c:pt>
                <c:pt idx="51">
                  <c:v>4.7470000000030268</c:v>
                </c:pt>
                <c:pt idx="52">
                  <c:v>4.841999999996915</c:v>
                </c:pt>
                <c:pt idx="53">
                  <c:v>4.9349999999976717</c:v>
                </c:pt>
                <c:pt idx="54">
                  <c:v>5.0259999999980209</c:v>
                </c:pt>
                <c:pt idx="55">
                  <c:v>5.1200000000026193</c:v>
                </c:pt>
                <c:pt idx="56">
                  <c:v>5.2139999999999418</c:v>
                </c:pt>
                <c:pt idx="57">
                  <c:v>5.3060000000041327</c:v>
                </c:pt>
                <c:pt idx="58">
                  <c:v>5.3989999999976135</c:v>
                </c:pt>
                <c:pt idx="59">
                  <c:v>5.4939999999987776</c:v>
                </c:pt>
                <c:pt idx="60">
                  <c:v>5.5860000000029686</c:v>
                </c:pt>
                <c:pt idx="61">
                  <c:v>5.6790000000037253</c:v>
                </c:pt>
                <c:pt idx="62">
                  <c:v>5.771999999997206</c:v>
                </c:pt>
                <c:pt idx="63">
                  <c:v>5.8680000000022119</c:v>
                </c:pt>
                <c:pt idx="64">
                  <c:v>5.9599999999991269</c:v>
                </c:pt>
                <c:pt idx="65">
                  <c:v>6.055000000000291</c:v>
                </c:pt>
                <c:pt idx="66">
                  <c:v>6.146999999997206</c:v>
                </c:pt>
                <c:pt idx="67">
                  <c:v>6.2410000000018044</c:v>
                </c:pt>
                <c:pt idx="68">
                  <c:v>6.330999999998312</c:v>
                </c:pt>
                <c:pt idx="69">
                  <c:v>6.4270000000033178</c:v>
                </c:pt>
                <c:pt idx="70">
                  <c:v>6.5190000000002328</c:v>
                </c:pt>
                <c:pt idx="71">
                  <c:v>6.6109999999971478</c:v>
                </c:pt>
                <c:pt idx="72">
                  <c:v>6.7050000000017462</c:v>
                </c:pt>
                <c:pt idx="73">
                  <c:v>6.7969999999986612</c:v>
                </c:pt>
                <c:pt idx="74">
                  <c:v>6.8940000000002328</c:v>
                </c:pt>
                <c:pt idx="75">
                  <c:v>6.9859999999971478</c:v>
                </c:pt>
                <c:pt idx="76">
                  <c:v>7.0780000000013388</c:v>
                </c:pt>
                <c:pt idx="77">
                  <c:v>7.1719999999986612</c:v>
                </c:pt>
                <c:pt idx="78">
                  <c:v>7.2649999999994179</c:v>
                </c:pt>
                <c:pt idx="79">
                  <c:v>7.3590000000040163</c:v>
                </c:pt>
                <c:pt idx="80">
                  <c:v>7.4530000000013388</c:v>
                </c:pt>
                <c:pt idx="81">
                  <c:v>7.5460000000020955</c:v>
                </c:pt>
                <c:pt idx="82">
                  <c:v>7.6379999999990105</c:v>
                </c:pt>
                <c:pt idx="83">
                  <c:v>7.7289999999993597</c:v>
                </c:pt>
                <c:pt idx="84">
                  <c:v>7.8220000000001164</c:v>
                </c:pt>
                <c:pt idx="85">
                  <c:v>7.9150000000008731</c:v>
                </c:pt>
                <c:pt idx="86">
                  <c:v>8.0100000000020373</c:v>
                </c:pt>
                <c:pt idx="87">
                  <c:v>8.1019999999989523</c:v>
                </c:pt>
                <c:pt idx="88">
                  <c:v>8.1940000000031432</c:v>
                </c:pt>
                <c:pt idx="89">
                  <c:v>8.2880000000004657</c:v>
                </c:pt>
                <c:pt idx="90">
                  <c:v>8.3799999999973807</c:v>
                </c:pt>
                <c:pt idx="91">
                  <c:v>8.4740000000019791</c:v>
                </c:pt>
                <c:pt idx="92">
                  <c:v>8.5659999999988941</c:v>
                </c:pt>
                <c:pt idx="93">
                  <c:v>8.6600000000034925</c:v>
                </c:pt>
                <c:pt idx="94">
                  <c:v>8.7520000000004075</c:v>
                </c:pt>
                <c:pt idx="95">
                  <c:v>8.8459999999977299</c:v>
                </c:pt>
                <c:pt idx="96">
                  <c:v>8.9400000000023283</c:v>
                </c:pt>
                <c:pt idx="97">
                  <c:v>9.0350000000034925</c:v>
                </c:pt>
                <c:pt idx="98">
                  <c:v>9.1260000000038417</c:v>
                </c:pt>
                <c:pt idx="99">
                  <c:v>9.2200000000011642</c:v>
                </c:pt>
                <c:pt idx="100">
                  <c:v>9.3119999999980791</c:v>
                </c:pt>
                <c:pt idx="101">
                  <c:v>9.4060000000026776</c:v>
                </c:pt>
                <c:pt idx="102">
                  <c:v>9.5</c:v>
                </c:pt>
                <c:pt idx="103">
                  <c:v>9.5930000000007567</c:v>
                </c:pt>
                <c:pt idx="104">
                  <c:v>9.6849999999976717</c:v>
                </c:pt>
                <c:pt idx="105">
                  <c:v>9.7790000000022701</c:v>
                </c:pt>
                <c:pt idx="106">
                  <c:v>9.8720000000030268</c:v>
                </c:pt>
                <c:pt idx="107">
                  <c:v>9.9650000000037835</c:v>
                </c:pt>
                <c:pt idx="108">
                  <c:v>10.059999999997672</c:v>
                </c:pt>
                <c:pt idx="109">
                  <c:v>10.152000000001863</c:v>
                </c:pt>
                <c:pt idx="110">
                  <c:v>10.243999999998778</c:v>
                </c:pt>
                <c:pt idx="111">
                  <c:v>10.336999999999534</c:v>
                </c:pt>
                <c:pt idx="112">
                  <c:v>10.430000000000291</c:v>
                </c:pt>
                <c:pt idx="113">
                  <c:v>10.525999999998021</c:v>
                </c:pt>
                <c:pt idx="114">
                  <c:v>10.620999999999185</c:v>
                </c:pt>
                <c:pt idx="115">
                  <c:v>10.715000000003783</c:v>
                </c:pt>
                <c:pt idx="116">
                  <c:v>10.806000000004133</c:v>
                </c:pt>
                <c:pt idx="117">
                  <c:v>10.900000000001455</c:v>
                </c:pt>
                <c:pt idx="118">
                  <c:v>10.995999999999185</c:v>
                </c:pt>
                <c:pt idx="119">
                  <c:v>11.088000000003376</c:v>
                </c:pt>
                <c:pt idx="120">
                  <c:v>11.182999999997264</c:v>
                </c:pt>
                <c:pt idx="121">
                  <c:v>11.273999999997613</c:v>
                </c:pt>
                <c:pt idx="122">
                  <c:v>11.366000000001804</c:v>
                </c:pt>
                <c:pt idx="123">
                  <c:v>11.457999999998719</c:v>
                </c:pt>
                <c:pt idx="124">
                  <c:v>11.550999999999476</c:v>
                </c:pt>
                <c:pt idx="125">
                  <c:v>11.645000000004075</c:v>
                </c:pt>
                <c:pt idx="126">
                  <c:v>11.739000000001397</c:v>
                </c:pt>
                <c:pt idx="127">
                  <c:v>11.832000000002154</c:v>
                </c:pt>
                <c:pt idx="128">
                  <c:v>11.927000000003318</c:v>
                </c:pt>
                <c:pt idx="129">
                  <c:v>12.021999999997206</c:v>
                </c:pt>
                <c:pt idx="130">
                  <c:v>12.116000000001804</c:v>
                </c:pt>
                <c:pt idx="131">
                  <c:v>12.207999999998719</c:v>
                </c:pt>
                <c:pt idx="132">
                  <c:v>12.300999999999476</c:v>
                </c:pt>
                <c:pt idx="133">
                  <c:v>12.395000000004075</c:v>
                </c:pt>
                <c:pt idx="134">
                  <c:v>12.487999999997555</c:v>
                </c:pt>
                <c:pt idx="135">
                  <c:v>12.582000000002154</c:v>
                </c:pt>
                <c:pt idx="136">
                  <c:v>12.675999999999476</c:v>
                </c:pt>
                <c:pt idx="137">
                  <c:v>12.769000000000233</c:v>
                </c:pt>
                <c:pt idx="138">
                  <c:v>12.860999999997148</c:v>
                </c:pt>
                <c:pt idx="139">
                  <c:v>12.953000000001339</c:v>
                </c:pt>
                <c:pt idx="140">
                  <c:v>13.046000000002095</c:v>
                </c:pt>
                <c:pt idx="141">
                  <c:v>13.139000000002852</c:v>
                </c:pt>
                <c:pt idx="142">
                  <c:v>13.230999999999767</c:v>
                </c:pt>
                <c:pt idx="143">
                  <c:v>13.323000000003958</c:v>
                </c:pt>
                <c:pt idx="144">
                  <c:v>13.415999999997439</c:v>
                </c:pt>
                <c:pt idx="145">
                  <c:v>13.510999999998603</c:v>
                </c:pt>
                <c:pt idx="146">
                  <c:v>13.601000000002387</c:v>
                </c:pt>
                <c:pt idx="147">
                  <c:v>13.692000000002736</c:v>
                </c:pt>
                <c:pt idx="148">
                  <c:v>13.783999999999651</c:v>
                </c:pt>
                <c:pt idx="149">
                  <c:v>13.877999999996973</c:v>
                </c:pt>
                <c:pt idx="150">
                  <c:v>13.972000000001572</c:v>
                </c:pt>
                <c:pt idx="151">
                  <c:v>14.063000000001921</c:v>
                </c:pt>
                <c:pt idx="152">
                  <c:v>14.156000000002678</c:v>
                </c:pt>
                <c:pt idx="153">
                  <c:v>14.247999999999593</c:v>
                </c:pt>
                <c:pt idx="154">
                  <c:v>14.340000000003783</c:v>
                </c:pt>
                <c:pt idx="155">
                  <c:v>14.432000000000698</c:v>
                </c:pt>
                <c:pt idx="156">
                  <c:v>14.523999999997613</c:v>
                </c:pt>
                <c:pt idx="157">
                  <c:v>14.618999999998778</c:v>
                </c:pt>
                <c:pt idx="158">
                  <c:v>14.711999999999534</c:v>
                </c:pt>
                <c:pt idx="159">
                  <c:v>14.804000000003725</c:v>
                </c:pt>
                <c:pt idx="160">
                  <c:v>14.896999999997206</c:v>
                </c:pt>
                <c:pt idx="161">
                  <c:v>14.991000000001804</c:v>
                </c:pt>
                <c:pt idx="162">
                  <c:v>15.084999999999127</c:v>
                </c:pt>
                <c:pt idx="163">
                  <c:v>15.177000000003318</c:v>
                </c:pt>
                <c:pt idx="164">
                  <c:v>15.271999999997206</c:v>
                </c:pt>
                <c:pt idx="165">
                  <c:v>15.36200000000099</c:v>
                </c:pt>
                <c:pt idx="166">
                  <c:v>15.453999999997905</c:v>
                </c:pt>
                <c:pt idx="167">
                  <c:v>15.546999999998661</c:v>
                </c:pt>
                <c:pt idx="168">
                  <c:v>15.64100000000326</c:v>
                </c:pt>
                <c:pt idx="169">
                  <c:v>15.733000000000175</c:v>
                </c:pt>
                <c:pt idx="170">
                  <c:v>15.826000000000931</c:v>
                </c:pt>
                <c:pt idx="171">
                  <c:v>15.919999999998254</c:v>
                </c:pt>
                <c:pt idx="172">
                  <c:v>16.014000000002852</c:v>
                </c:pt>
                <c:pt idx="173">
                  <c:v>16.105999999999767</c:v>
                </c:pt>
                <c:pt idx="174">
                  <c:v>16.199000000000524</c:v>
                </c:pt>
                <c:pt idx="175">
                  <c:v>16.290999999997439</c:v>
                </c:pt>
                <c:pt idx="176">
                  <c:v>16.383999999998196</c:v>
                </c:pt>
                <c:pt idx="177">
                  <c:v>16.480000000003201</c:v>
                </c:pt>
                <c:pt idx="178">
                  <c:v>16.571000000003551</c:v>
                </c:pt>
                <c:pt idx="179">
                  <c:v>16.6620000000039</c:v>
                </c:pt>
                <c:pt idx="180">
                  <c:v>16.754999999997381</c:v>
                </c:pt>
                <c:pt idx="181">
                  <c:v>16.847999999998137</c:v>
                </c:pt>
                <c:pt idx="182">
                  <c:v>16.940999999998894</c:v>
                </c:pt>
                <c:pt idx="183">
                  <c:v>17.033999999999651</c:v>
                </c:pt>
                <c:pt idx="184">
                  <c:v>17.127999999996973</c:v>
                </c:pt>
                <c:pt idx="185">
                  <c:v>17.22099999999773</c:v>
                </c:pt>
                <c:pt idx="186">
                  <c:v>17.313999999998487</c:v>
                </c:pt>
                <c:pt idx="187">
                  <c:v>17.408999999999651</c:v>
                </c:pt>
                <c:pt idx="188">
                  <c:v>17.502000000000407</c:v>
                </c:pt>
                <c:pt idx="189">
                  <c:v>17.59599999999773</c:v>
                </c:pt>
                <c:pt idx="190">
                  <c:v>17.686000000001513</c:v>
                </c:pt>
                <c:pt idx="191">
                  <c:v>17.77900000000227</c:v>
                </c:pt>
                <c:pt idx="192">
                  <c:v>17.870999999999185</c:v>
                </c:pt>
                <c:pt idx="193">
                  <c:v>17.963999999999942</c:v>
                </c:pt>
                <c:pt idx="194">
                  <c:v>18.057999999997264</c:v>
                </c:pt>
                <c:pt idx="195">
                  <c:v>18.150000000001455</c:v>
                </c:pt>
                <c:pt idx="196">
                  <c:v>18.243000000002212</c:v>
                </c:pt>
                <c:pt idx="197">
                  <c:v>18.336000000002969</c:v>
                </c:pt>
                <c:pt idx="198">
                  <c:v>18.429000000003725</c:v>
                </c:pt>
                <c:pt idx="199">
                  <c:v>18.523999999997613</c:v>
                </c:pt>
                <c:pt idx="200">
                  <c:v>18.616000000001804</c:v>
                </c:pt>
                <c:pt idx="201">
                  <c:v>18.711000000002969</c:v>
                </c:pt>
                <c:pt idx="202">
                  <c:v>18.802000000003318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30-44E1-9F22-660B5759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Masaya1!$AG$4:$AG$1000</c:f>
              <c:numCache>
                <c:formatCode>General</c:formatCode>
                <c:ptCount val="997"/>
                <c:pt idx="0">
                  <c:v>36.840000152587891</c:v>
                </c:pt>
                <c:pt idx="1">
                  <c:v>35.240001678466797</c:v>
                </c:pt>
                <c:pt idx="2">
                  <c:v>36.069999694824219</c:v>
                </c:pt>
                <c:pt idx="3">
                  <c:v>38.979999542236328</c:v>
                </c:pt>
                <c:pt idx="4">
                  <c:v>40.540000915527344</c:v>
                </c:pt>
                <c:pt idx="5">
                  <c:v>37.090000152587891</c:v>
                </c:pt>
                <c:pt idx="6">
                  <c:v>37.090000152587891</c:v>
                </c:pt>
                <c:pt idx="7">
                  <c:v>34.959999084472656</c:v>
                </c:pt>
                <c:pt idx="8">
                  <c:v>37.029998779296875</c:v>
                </c:pt>
                <c:pt idx="9">
                  <c:v>35.900001525878906</c:v>
                </c:pt>
                <c:pt idx="10">
                  <c:v>35.779998779296875</c:v>
                </c:pt>
                <c:pt idx="11">
                  <c:v>40.849998474121094</c:v>
                </c:pt>
                <c:pt idx="12">
                  <c:v>40.869998931884766</c:v>
                </c:pt>
                <c:pt idx="13">
                  <c:v>45.099998474121094</c:v>
                </c:pt>
                <c:pt idx="14">
                  <c:v>40.970001220703125</c:v>
                </c:pt>
                <c:pt idx="15">
                  <c:v>41.919998168945313</c:v>
                </c:pt>
                <c:pt idx="16">
                  <c:v>42.159999847412109</c:v>
                </c:pt>
                <c:pt idx="17">
                  <c:v>40.009998321533203</c:v>
                </c:pt>
                <c:pt idx="18">
                  <c:v>39.189998626708984</c:v>
                </c:pt>
                <c:pt idx="19">
                  <c:v>42.090000152587891</c:v>
                </c:pt>
                <c:pt idx="20">
                  <c:v>40.009998321533203</c:v>
                </c:pt>
                <c:pt idx="21">
                  <c:v>37.549999237060547</c:v>
                </c:pt>
                <c:pt idx="22">
                  <c:v>37.409999847412109</c:v>
                </c:pt>
                <c:pt idx="23">
                  <c:v>35.060001373291016</c:v>
                </c:pt>
                <c:pt idx="24">
                  <c:v>39.340000152587891</c:v>
                </c:pt>
                <c:pt idx="25">
                  <c:v>38.709999084472656</c:v>
                </c:pt>
                <c:pt idx="26">
                  <c:v>39.099998474121094</c:v>
                </c:pt>
                <c:pt idx="27">
                  <c:v>40.220001220703125</c:v>
                </c:pt>
                <c:pt idx="28">
                  <c:v>42.520000457763672</c:v>
                </c:pt>
                <c:pt idx="29">
                  <c:v>41.299999237060547</c:v>
                </c:pt>
                <c:pt idx="30">
                  <c:v>37.700000762939453</c:v>
                </c:pt>
                <c:pt idx="31">
                  <c:v>38.729999542236328</c:v>
                </c:pt>
                <c:pt idx="32">
                  <c:v>39.259998321533203</c:v>
                </c:pt>
                <c:pt idx="33">
                  <c:v>39.700000762939453</c:v>
                </c:pt>
                <c:pt idx="34">
                  <c:v>43.849998474121094</c:v>
                </c:pt>
                <c:pt idx="35">
                  <c:v>37.790000915527344</c:v>
                </c:pt>
                <c:pt idx="36">
                  <c:v>39.220001220703125</c:v>
                </c:pt>
                <c:pt idx="37">
                  <c:v>36.889999389648438</c:v>
                </c:pt>
                <c:pt idx="38">
                  <c:v>42.900001525878906</c:v>
                </c:pt>
                <c:pt idx="39">
                  <c:v>40.520000457763672</c:v>
                </c:pt>
                <c:pt idx="40">
                  <c:v>38.619998931884766</c:v>
                </c:pt>
                <c:pt idx="41">
                  <c:v>40.150001525878906</c:v>
                </c:pt>
                <c:pt idx="42">
                  <c:v>41.069999694824219</c:v>
                </c:pt>
                <c:pt idx="43">
                  <c:v>41.990001678466797</c:v>
                </c:pt>
                <c:pt idx="44">
                  <c:v>42.799999237060547</c:v>
                </c:pt>
                <c:pt idx="45">
                  <c:v>42.340000152587891</c:v>
                </c:pt>
                <c:pt idx="46">
                  <c:v>44.770000457763672</c:v>
                </c:pt>
                <c:pt idx="47">
                  <c:v>41.419998168945313</c:v>
                </c:pt>
                <c:pt idx="48">
                  <c:v>41.720001220703125</c:v>
                </c:pt>
                <c:pt idx="49">
                  <c:v>41.189998626708984</c:v>
                </c:pt>
                <c:pt idx="50">
                  <c:v>41.209999084472656</c:v>
                </c:pt>
                <c:pt idx="51">
                  <c:v>44.819999694824219</c:v>
                </c:pt>
                <c:pt idx="52">
                  <c:v>44.819999694824219</c:v>
                </c:pt>
                <c:pt idx="53">
                  <c:v>39.689998626708984</c:v>
                </c:pt>
                <c:pt idx="54">
                  <c:v>43.549999237060547</c:v>
                </c:pt>
                <c:pt idx="55">
                  <c:v>41.240001678466797</c:v>
                </c:pt>
                <c:pt idx="56">
                  <c:v>40.819999694824219</c:v>
                </c:pt>
                <c:pt idx="57">
                  <c:v>43.770000457763672</c:v>
                </c:pt>
                <c:pt idx="58">
                  <c:v>42.540000915527344</c:v>
                </c:pt>
                <c:pt idx="59">
                  <c:v>42.349998474121094</c:v>
                </c:pt>
                <c:pt idx="60">
                  <c:v>43.759998321533203</c:v>
                </c:pt>
                <c:pt idx="61">
                  <c:v>40.569999694824219</c:v>
                </c:pt>
                <c:pt idx="62">
                  <c:v>43.529998779296875</c:v>
                </c:pt>
                <c:pt idx="63">
                  <c:v>44.159999847412109</c:v>
                </c:pt>
                <c:pt idx="64">
                  <c:v>44.169998168945313</c:v>
                </c:pt>
                <c:pt idx="65">
                  <c:v>41.080001831054688</c:v>
                </c:pt>
                <c:pt idx="66">
                  <c:v>42.330001831054688</c:v>
                </c:pt>
                <c:pt idx="67">
                  <c:v>46.180000305175781</c:v>
                </c:pt>
                <c:pt idx="68">
                  <c:v>49.099998474121094</c:v>
                </c:pt>
                <c:pt idx="69">
                  <c:v>45.389999389648438</c:v>
                </c:pt>
                <c:pt idx="70">
                  <c:v>44.389999389648438</c:v>
                </c:pt>
                <c:pt idx="71">
                  <c:v>43.979999542236328</c:v>
                </c:pt>
                <c:pt idx="72">
                  <c:v>41</c:v>
                </c:pt>
                <c:pt idx="73">
                  <c:v>43.849998474121094</c:v>
                </c:pt>
                <c:pt idx="74">
                  <c:v>43.5</c:v>
                </c:pt>
                <c:pt idx="75">
                  <c:v>41.869998931884766</c:v>
                </c:pt>
                <c:pt idx="76">
                  <c:v>41.369998931884766</c:v>
                </c:pt>
                <c:pt idx="77">
                  <c:v>39.889999389648438</c:v>
                </c:pt>
                <c:pt idx="78">
                  <c:v>41.540000915527344</c:v>
                </c:pt>
                <c:pt idx="79">
                  <c:v>40.119998931884766</c:v>
                </c:pt>
                <c:pt idx="80">
                  <c:v>39.689998626708984</c:v>
                </c:pt>
                <c:pt idx="81">
                  <c:v>44.119998931884766</c:v>
                </c:pt>
                <c:pt idx="82">
                  <c:v>41.849998474121094</c:v>
                </c:pt>
                <c:pt idx="83">
                  <c:v>42.709999084472656</c:v>
                </c:pt>
                <c:pt idx="84">
                  <c:v>40.349998474121094</c:v>
                </c:pt>
                <c:pt idx="85">
                  <c:v>41.700000762939453</c:v>
                </c:pt>
                <c:pt idx="86">
                  <c:v>41.849998474121094</c:v>
                </c:pt>
                <c:pt idx="87">
                  <c:v>44.360000610351563</c:v>
                </c:pt>
                <c:pt idx="88">
                  <c:v>39.200000762939453</c:v>
                </c:pt>
                <c:pt idx="89">
                  <c:v>37.880001068115234</c:v>
                </c:pt>
                <c:pt idx="90">
                  <c:v>45.029998779296875</c:v>
                </c:pt>
                <c:pt idx="91">
                  <c:v>44.849998474121094</c:v>
                </c:pt>
                <c:pt idx="92">
                  <c:v>40.930000305175781</c:v>
                </c:pt>
                <c:pt idx="93">
                  <c:v>41.360000610351563</c:v>
                </c:pt>
                <c:pt idx="94">
                  <c:v>42.709999084472656</c:v>
                </c:pt>
                <c:pt idx="95">
                  <c:v>36.840000152587891</c:v>
                </c:pt>
                <c:pt idx="96">
                  <c:v>39.669998168945313</c:v>
                </c:pt>
                <c:pt idx="97">
                  <c:v>39.229999542236328</c:v>
                </c:pt>
                <c:pt idx="98">
                  <c:v>39.990001678466797</c:v>
                </c:pt>
                <c:pt idx="99">
                  <c:v>43.259998321533203</c:v>
                </c:pt>
                <c:pt idx="100">
                  <c:v>40.430000305175781</c:v>
                </c:pt>
                <c:pt idx="101">
                  <c:v>39.650001525878906</c:v>
                </c:pt>
                <c:pt idx="102">
                  <c:v>36.529998779296875</c:v>
                </c:pt>
                <c:pt idx="103">
                  <c:v>39.700000762939453</c:v>
                </c:pt>
                <c:pt idx="104">
                  <c:v>42.720001220703125</c:v>
                </c:pt>
                <c:pt idx="105">
                  <c:v>45.040000915527344</c:v>
                </c:pt>
                <c:pt idx="106">
                  <c:v>40.599998474121094</c:v>
                </c:pt>
                <c:pt idx="107">
                  <c:v>41.810001373291016</c:v>
                </c:pt>
                <c:pt idx="108">
                  <c:v>43.299999237060547</c:v>
                </c:pt>
                <c:pt idx="109">
                  <c:v>46.259998321533203</c:v>
                </c:pt>
                <c:pt idx="110">
                  <c:v>47.360000610351563</c:v>
                </c:pt>
                <c:pt idx="111">
                  <c:v>46.669998168945313</c:v>
                </c:pt>
                <c:pt idx="112">
                  <c:v>44.509998321533203</c:v>
                </c:pt>
                <c:pt idx="113">
                  <c:v>43.569999694824219</c:v>
                </c:pt>
                <c:pt idx="114">
                  <c:v>46.330001831054688</c:v>
                </c:pt>
                <c:pt idx="115">
                  <c:v>49.119998931884766</c:v>
                </c:pt>
                <c:pt idx="116">
                  <c:v>45.209999084472656</c:v>
                </c:pt>
                <c:pt idx="117">
                  <c:v>48.299999237060547</c:v>
                </c:pt>
                <c:pt idx="118">
                  <c:v>46.610000610351563</c:v>
                </c:pt>
                <c:pt idx="119">
                  <c:v>44.970001220703125</c:v>
                </c:pt>
                <c:pt idx="120">
                  <c:v>42.75</c:v>
                </c:pt>
                <c:pt idx="121">
                  <c:v>43.060001373291016</c:v>
                </c:pt>
                <c:pt idx="122">
                  <c:v>44.439998626708984</c:v>
                </c:pt>
                <c:pt idx="123">
                  <c:v>47.049999237060547</c:v>
                </c:pt>
                <c:pt idx="124">
                  <c:v>43.150001525878906</c:v>
                </c:pt>
                <c:pt idx="125">
                  <c:v>47.450000762939453</c:v>
                </c:pt>
                <c:pt idx="126">
                  <c:v>42.040000915527344</c:v>
                </c:pt>
                <c:pt idx="127">
                  <c:v>43.360000610351563</c:v>
                </c:pt>
                <c:pt idx="128">
                  <c:v>40.540000915527344</c:v>
                </c:pt>
                <c:pt idx="129">
                  <c:v>41.060001373291016</c:v>
                </c:pt>
                <c:pt idx="130">
                  <c:v>41.060001373291016</c:v>
                </c:pt>
                <c:pt idx="131">
                  <c:v>35.240001678466797</c:v>
                </c:pt>
                <c:pt idx="132">
                  <c:v>34.439998626708984</c:v>
                </c:pt>
                <c:pt idx="133">
                  <c:v>38.330001831054688</c:v>
                </c:pt>
                <c:pt idx="134">
                  <c:v>42.470001220703125</c:v>
                </c:pt>
                <c:pt idx="135">
                  <c:v>43.209999084472656</c:v>
                </c:pt>
                <c:pt idx="136">
                  <c:v>39.919998168945313</c:v>
                </c:pt>
                <c:pt idx="137">
                  <c:v>39.569999694824219</c:v>
                </c:pt>
                <c:pt idx="138">
                  <c:v>39.560001373291016</c:v>
                </c:pt>
                <c:pt idx="139">
                  <c:v>41.229999542236328</c:v>
                </c:pt>
                <c:pt idx="140">
                  <c:v>38.5</c:v>
                </c:pt>
                <c:pt idx="141">
                  <c:v>36.689998626708984</c:v>
                </c:pt>
                <c:pt idx="142">
                  <c:v>42.419998168945313</c:v>
                </c:pt>
                <c:pt idx="143">
                  <c:v>48.040000915527344</c:v>
                </c:pt>
                <c:pt idx="144">
                  <c:v>42.619998931884766</c:v>
                </c:pt>
                <c:pt idx="145">
                  <c:v>37.209999084472656</c:v>
                </c:pt>
                <c:pt idx="146">
                  <c:v>39.389999389648438</c:v>
                </c:pt>
                <c:pt idx="147">
                  <c:v>38.720001220703125</c:v>
                </c:pt>
                <c:pt idx="148">
                  <c:v>37.939998626708984</c:v>
                </c:pt>
                <c:pt idx="149">
                  <c:v>42.540000915527344</c:v>
                </c:pt>
                <c:pt idx="150">
                  <c:v>41.680000305175781</c:v>
                </c:pt>
                <c:pt idx="151">
                  <c:v>38.659999847412109</c:v>
                </c:pt>
                <c:pt idx="152">
                  <c:v>37.029998779296875</c:v>
                </c:pt>
                <c:pt idx="153">
                  <c:v>36.770000457763672</c:v>
                </c:pt>
                <c:pt idx="154">
                  <c:v>40.060001373291016</c:v>
                </c:pt>
                <c:pt idx="155">
                  <c:v>40.139999389648438</c:v>
                </c:pt>
                <c:pt idx="156">
                  <c:v>38.340000152587891</c:v>
                </c:pt>
                <c:pt idx="157">
                  <c:v>37.630001068115234</c:v>
                </c:pt>
                <c:pt idx="158">
                  <c:v>38.819999694824219</c:v>
                </c:pt>
                <c:pt idx="159">
                  <c:v>36.639999389648438</c:v>
                </c:pt>
                <c:pt idx="160">
                  <c:v>38.549999237060547</c:v>
                </c:pt>
                <c:pt idx="161">
                  <c:v>43.310001373291016</c:v>
                </c:pt>
                <c:pt idx="162">
                  <c:v>36.880001068115234</c:v>
                </c:pt>
                <c:pt idx="163">
                  <c:v>37.259998321533203</c:v>
                </c:pt>
                <c:pt idx="164">
                  <c:v>40.849998474121094</c:v>
                </c:pt>
                <c:pt idx="165">
                  <c:v>40.139999389648438</c:v>
                </c:pt>
                <c:pt idx="166">
                  <c:v>39.75</c:v>
                </c:pt>
                <c:pt idx="167">
                  <c:v>38.529998779296875</c:v>
                </c:pt>
                <c:pt idx="168">
                  <c:v>36.330001831054688</c:v>
                </c:pt>
                <c:pt idx="169">
                  <c:v>38.669998168945313</c:v>
                </c:pt>
                <c:pt idx="170">
                  <c:v>38.520000457763672</c:v>
                </c:pt>
                <c:pt idx="171">
                  <c:v>39.939998626708984</c:v>
                </c:pt>
                <c:pt idx="172">
                  <c:v>40.470001220703125</c:v>
                </c:pt>
                <c:pt idx="173">
                  <c:v>37.790000915527344</c:v>
                </c:pt>
                <c:pt idx="174">
                  <c:v>38.630001068115234</c:v>
                </c:pt>
                <c:pt idx="175">
                  <c:v>34.349998474121094</c:v>
                </c:pt>
                <c:pt idx="176">
                  <c:v>38.5</c:v>
                </c:pt>
                <c:pt idx="177">
                  <c:v>40.930000305175781</c:v>
                </c:pt>
                <c:pt idx="178">
                  <c:v>38.409999847412109</c:v>
                </c:pt>
                <c:pt idx="179">
                  <c:v>35.099998474121094</c:v>
                </c:pt>
                <c:pt idx="180">
                  <c:v>37.869998931884766</c:v>
                </c:pt>
                <c:pt idx="181">
                  <c:v>37.779998779296875</c:v>
                </c:pt>
                <c:pt idx="182">
                  <c:v>39.349998474121094</c:v>
                </c:pt>
                <c:pt idx="183">
                  <c:v>39.860000610351563</c:v>
                </c:pt>
                <c:pt idx="184">
                  <c:v>38.909999847412109</c:v>
                </c:pt>
                <c:pt idx="185">
                  <c:v>38.689998626708984</c:v>
                </c:pt>
                <c:pt idx="186">
                  <c:v>36.369998931884766</c:v>
                </c:pt>
                <c:pt idx="187">
                  <c:v>39.380001068115234</c:v>
                </c:pt>
                <c:pt idx="188">
                  <c:v>40.139999389648438</c:v>
                </c:pt>
                <c:pt idx="189">
                  <c:v>36.919998168945313</c:v>
                </c:pt>
                <c:pt idx="190">
                  <c:v>37.060001373291016</c:v>
                </c:pt>
                <c:pt idx="191">
                  <c:v>37.779998779296875</c:v>
                </c:pt>
                <c:pt idx="192">
                  <c:v>38.25</c:v>
                </c:pt>
                <c:pt idx="193">
                  <c:v>40</c:v>
                </c:pt>
                <c:pt idx="194">
                  <c:v>38.590000152587891</c:v>
                </c:pt>
                <c:pt idx="195">
                  <c:v>40.799999237060547</c:v>
                </c:pt>
                <c:pt idx="196">
                  <c:v>38.779998779296875</c:v>
                </c:pt>
                <c:pt idx="197">
                  <c:v>37.5</c:v>
                </c:pt>
                <c:pt idx="198">
                  <c:v>34.069999694824219</c:v>
                </c:pt>
                <c:pt idx="199">
                  <c:v>39.020000457763672</c:v>
                </c:pt>
                <c:pt idx="200">
                  <c:v>36.270000457763672</c:v>
                </c:pt>
                <c:pt idx="201">
                  <c:v>41.200000762939453</c:v>
                </c:pt>
                <c:pt idx="202">
                  <c:v>40.830001831054688</c:v>
                </c:pt>
                <c:pt idx="203">
                  <c:v>42.369998931884766</c:v>
                </c:pt>
                <c:pt idx="204">
                  <c:v>38.299999237060547</c:v>
                </c:pt>
                <c:pt idx="205">
                  <c:v>42.169998168945313</c:v>
                </c:pt>
                <c:pt idx="206">
                  <c:v>40.930000305175781</c:v>
                </c:pt>
                <c:pt idx="207">
                  <c:v>40.009998321533203</c:v>
                </c:pt>
                <c:pt idx="208">
                  <c:v>40.509998321533203</c:v>
                </c:pt>
                <c:pt idx="209">
                  <c:v>31.870000839233398</c:v>
                </c:pt>
                <c:pt idx="210">
                  <c:v>34.599998474121094</c:v>
                </c:pt>
                <c:pt idx="211">
                  <c:v>42.689998626708984</c:v>
                </c:pt>
                <c:pt idx="212">
                  <c:v>32.770000457763672</c:v>
                </c:pt>
                <c:pt idx="213">
                  <c:v>34.819999694824219</c:v>
                </c:pt>
                <c:pt idx="214">
                  <c:v>39.220001220703125</c:v>
                </c:pt>
                <c:pt idx="215">
                  <c:v>43.990001678466797</c:v>
                </c:pt>
                <c:pt idx="216">
                  <c:v>39.720001220703125</c:v>
                </c:pt>
                <c:pt idx="217">
                  <c:v>40.130001068115234</c:v>
                </c:pt>
                <c:pt idx="218">
                  <c:v>43.790000915527344</c:v>
                </c:pt>
                <c:pt idx="219">
                  <c:v>48.150001525878906</c:v>
                </c:pt>
                <c:pt idx="220">
                  <c:v>45.5</c:v>
                </c:pt>
                <c:pt idx="221">
                  <c:v>41.360000610351563</c:v>
                </c:pt>
                <c:pt idx="222">
                  <c:v>38.369998931884766</c:v>
                </c:pt>
                <c:pt idx="223">
                  <c:v>44.360000610351563</c:v>
                </c:pt>
                <c:pt idx="224">
                  <c:v>47.819999694824219</c:v>
                </c:pt>
                <c:pt idx="225">
                  <c:v>44.959999084472656</c:v>
                </c:pt>
                <c:pt idx="226">
                  <c:v>40.619998931884766</c:v>
                </c:pt>
                <c:pt idx="227">
                  <c:v>43.590000152587891</c:v>
                </c:pt>
                <c:pt idx="228">
                  <c:v>43.959999084472656</c:v>
                </c:pt>
                <c:pt idx="229">
                  <c:v>42.599998474121094</c:v>
                </c:pt>
                <c:pt idx="230">
                  <c:v>45.020000457763672</c:v>
                </c:pt>
                <c:pt idx="231">
                  <c:v>44.490001678466797</c:v>
                </c:pt>
                <c:pt idx="232">
                  <c:v>42.799999237060547</c:v>
                </c:pt>
                <c:pt idx="233">
                  <c:v>45.610000610351563</c:v>
                </c:pt>
                <c:pt idx="234">
                  <c:v>42.700000762939453</c:v>
                </c:pt>
                <c:pt idx="235">
                  <c:v>40.409999847412109</c:v>
                </c:pt>
                <c:pt idx="236">
                  <c:v>41.650001525878906</c:v>
                </c:pt>
                <c:pt idx="237">
                  <c:v>42.439998626708984</c:v>
                </c:pt>
                <c:pt idx="238">
                  <c:v>41.130001068115234</c:v>
                </c:pt>
                <c:pt idx="239">
                  <c:v>41.369998931884766</c:v>
                </c:pt>
                <c:pt idx="240">
                  <c:v>41.889999389648438</c:v>
                </c:pt>
                <c:pt idx="241">
                  <c:v>42.049999237060547</c:v>
                </c:pt>
                <c:pt idx="242">
                  <c:v>41.119998931884766</c:v>
                </c:pt>
                <c:pt idx="243">
                  <c:v>43.490001678466797</c:v>
                </c:pt>
                <c:pt idx="244">
                  <c:v>41.869998931884766</c:v>
                </c:pt>
                <c:pt idx="245">
                  <c:v>42.819999694824219</c:v>
                </c:pt>
                <c:pt idx="246">
                  <c:v>40.119998931884766</c:v>
                </c:pt>
                <c:pt idx="247">
                  <c:v>40.580001831054688</c:v>
                </c:pt>
                <c:pt idx="248">
                  <c:v>41.779998779296875</c:v>
                </c:pt>
                <c:pt idx="249">
                  <c:v>42.220001220703125</c:v>
                </c:pt>
                <c:pt idx="250">
                  <c:v>38.520000457763672</c:v>
                </c:pt>
                <c:pt idx="251">
                  <c:v>43.319999694824219</c:v>
                </c:pt>
                <c:pt idx="252">
                  <c:v>43.029998779296875</c:v>
                </c:pt>
                <c:pt idx="253">
                  <c:v>42.990001678466797</c:v>
                </c:pt>
                <c:pt idx="254">
                  <c:v>41.389999389648438</c:v>
                </c:pt>
                <c:pt idx="255">
                  <c:v>42.639999389648438</c:v>
                </c:pt>
                <c:pt idx="256">
                  <c:v>41.970001220703125</c:v>
                </c:pt>
                <c:pt idx="257">
                  <c:v>41.169998168945313</c:v>
                </c:pt>
                <c:pt idx="258">
                  <c:v>42.959999084472656</c:v>
                </c:pt>
                <c:pt idx="259">
                  <c:v>43.290000915527344</c:v>
                </c:pt>
                <c:pt idx="260">
                  <c:v>42.650001525878906</c:v>
                </c:pt>
                <c:pt idx="261">
                  <c:v>44.75</c:v>
                </c:pt>
                <c:pt idx="262">
                  <c:v>47.439998626708984</c:v>
                </c:pt>
                <c:pt idx="263">
                  <c:v>40.340000152587891</c:v>
                </c:pt>
                <c:pt idx="264">
                  <c:v>40.830001831054688</c:v>
                </c:pt>
                <c:pt idx="265">
                  <c:v>43.279998779296875</c:v>
                </c:pt>
                <c:pt idx="266">
                  <c:v>43.740001678466797</c:v>
                </c:pt>
                <c:pt idx="267">
                  <c:v>46.810001373291016</c:v>
                </c:pt>
                <c:pt idx="268">
                  <c:v>44.610000610351563</c:v>
                </c:pt>
                <c:pt idx="269">
                  <c:v>43.520000457763672</c:v>
                </c:pt>
                <c:pt idx="270">
                  <c:v>43.049999237060547</c:v>
                </c:pt>
                <c:pt idx="271">
                  <c:v>39.840000152587891</c:v>
                </c:pt>
                <c:pt idx="272">
                  <c:v>41.180000305175781</c:v>
                </c:pt>
                <c:pt idx="273">
                  <c:v>41.619998931884766</c:v>
                </c:pt>
                <c:pt idx="274">
                  <c:v>34.430000305175781</c:v>
                </c:pt>
                <c:pt idx="275">
                  <c:v>41.130001068115234</c:v>
                </c:pt>
                <c:pt idx="276">
                  <c:v>41.259998321533203</c:v>
                </c:pt>
                <c:pt idx="277">
                  <c:v>43.560001373291016</c:v>
                </c:pt>
                <c:pt idx="278">
                  <c:v>43.200000762939453</c:v>
                </c:pt>
                <c:pt idx="279">
                  <c:v>32.549999237060547</c:v>
                </c:pt>
                <c:pt idx="280">
                  <c:v>33.759998321533203</c:v>
                </c:pt>
                <c:pt idx="281">
                  <c:v>33.5</c:v>
                </c:pt>
                <c:pt idx="282">
                  <c:v>40.680000305175781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6.7000000000000004E-2</c:v>
                </c:pt>
                <c:pt idx="2">
                  <c:v>0.13300000000000001</c:v>
                </c:pt>
                <c:pt idx="3">
                  <c:v>0.20499999999999999</c:v>
                </c:pt>
                <c:pt idx="4">
                  <c:v>0.27100000000000002</c:v>
                </c:pt>
                <c:pt idx="5">
                  <c:v>0.33500000000000002</c:v>
                </c:pt>
                <c:pt idx="6">
                  <c:v>0.40100000000000002</c:v>
                </c:pt>
                <c:pt idx="7">
                  <c:v>0.46500000000000002</c:v>
                </c:pt>
                <c:pt idx="8">
                  <c:v>0.52300000000000002</c:v>
                </c:pt>
                <c:pt idx="9">
                  <c:v>0.60099999999999998</c:v>
                </c:pt>
                <c:pt idx="10">
                  <c:v>0.67300000000000004</c:v>
                </c:pt>
                <c:pt idx="11">
                  <c:v>0.74199999999999999</c:v>
                </c:pt>
                <c:pt idx="12">
                  <c:v>0.80600000000000005</c:v>
                </c:pt>
                <c:pt idx="13">
                  <c:v>0.85899999999999999</c:v>
                </c:pt>
                <c:pt idx="14">
                  <c:v>0.93600000000000005</c:v>
                </c:pt>
                <c:pt idx="15">
                  <c:v>0.99299999999999999</c:v>
                </c:pt>
                <c:pt idx="16">
                  <c:v>1.054</c:v>
                </c:pt>
                <c:pt idx="17">
                  <c:v>1.1319999999999999</c:v>
                </c:pt>
                <c:pt idx="18">
                  <c:v>1.2050000000000001</c:v>
                </c:pt>
                <c:pt idx="19">
                  <c:v>1.2929999999999999</c:v>
                </c:pt>
                <c:pt idx="20">
                  <c:v>1.353</c:v>
                </c:pt>
                <c:pt idx="21">
                  <c:v>1.4550000000000001</c:v>
                </c:pt>
                <c:pt idx="22">
                  <c:v>1.5349999999999999</c:v>
                </c:pt>
                <c:pt idx="23">
                  <c:v>1.613</c:v>
                </c:pt>
                <c:pt idx="24">
                  <c:v>1.69</c:v>
                </c:pt>
                <c:pt idx="25">
                  <c:v>1.75</c:v>
                </c:pt>
                <c:pt idx="26">
                  <c:v>1.8120000000000001</c:v>
                </c:pt>
                <c:pt idx="27">
                  <c:v>1.871</c:v>
                </c:pt>
                <c:pt idx="28">
                  <c:v>1.925</c:v>
                </c:pt>
                <c:pt idx="29">
                  <c:v>1.9890000000000001</c:v>
                </c:pt>
                <c:pt idx="30">
                  <c:v>2.0529999999999999</c:v>
                </c:pt>
                <c:pt idx="31">
                  <c:v>2.117</c:v>
                </c:pt>
                <c:pt idx="32">
                  <c:v>2.1819999999999999</c:v>
                </c:pt>
                <c:pt idx="33">
                  <c:v>2.25</c:v>
                </c:pt>
                <c:pt idx="34">
                  <c:v>2.3210000000000002</c:v>
                </c:pt>
                <c:pt idx="35">
                  <c:v>2.395</c:v>
                </c:pt>
                <c:pt idx="36">
                  <c:v>2.4630000000000001</c:v>
                </c:pt>
                <c:pt idx="37">
                  <c:v>2.52</c:v>
                </c:pt>
                <c:pt idx="38">
                  <c:v>2.5830000000000002</c:v>
                </c:pt>
                <c:pt idx="39">
                  <c:v>2.6579999999999999</c:v>
                </c:pt>
                <c:pt idx="40">
                  <c:v>2.722</c:v>
                </c:pt>
                <c:pt idx="41">
                  <c:v>2.806</c:v>
                </c:pt>
                <c:pt idx="42">
                  <c:v>2.88</c:v>
                </c:pt>
                <c:pt idx="43">
                  <c:v>2.9550000000000001</c:v>
                </c:pt>
                <c:pt idx="44">
                  <c:v>3.05</c:v>
                </c:pt>
                <c:pt idx="45">
                  <c:v>3.149</c:v>
                </c:pt>
                <c:pt idx="46">
                  <c:v>3.1970000000000001</c:v>
                </c:pt>
                <c:pt idx="47">
                  <c:v>3.2490000000000001</c:v>
                </c:pt>
                <c:pt idx="48">
                  <c:v>3.3109999999999999</c:v>
                </c:pt>
                <c:pt idx="49">
                  <c:v>3.3809999999999998</c:v>
                </c:pt>
                <c:pt idx="50">
                  <c:v>3.476</c:v>
                </c:pt>
                <c:pt idx="51">
                  <c:v>3.556</c:v>
                </c:pt>
                <c:pt idx="52">
                  <c:v>3.6230000000000002</c:v>
                </c:pt>
                <c:pt idx="53">
                  <c:v>3.6629999999999998</c:v>
                </c:pt>
                <c:pt idx="54">
                  <c:v>3.722</c:v>
                </c:pt>
                <c:pt idx="55">
                  <c:v>3.7949999999999999</c:v>
                </c:pt>
                <c:pt idx="56">
                  <c:v>3.8450000000000002</c:v>
                </c:pt>
                <c:pt idx="57">
                  <c:v>3.9089999999999998</c:v>
                </c:pt>
                <c:pt idx="58">
                  <c:v>3.9870000000000001</c:v>
                </c:pt>
                <c:pt idx="59">
                  <c:v>4.04</c:v>
                </c:pt>
                <c:pt idx="60">
                  <c:v>4.1130000000000004</c:v>
                </c:pt>
                <c:pt idx="61">
                  <c:v>4.18</c:v>
                </c:pt>
                <c:pt idx="62">
                  <c:v>4.24</c:v>
                </c:pt>
                <c:pt idx="63">
                  <c:v>4.306</c:v>
                </c:pt>
                <c:pt idx="64">
                  <c:v>4.3819999999999997</c:v>
                </c:pt>
                <c:pt idx="65">
                  <c:v>4.4420000000000002</c:v>
                </c:pt>
                <c:pt idx="66">
                  <c:v>4.508</c:v>
                </c:pt>
                <c:pt idx="67">
                  <c:v>4.5830000000000002</c:v>
                </c:pt>
                <c:pt idx="68">
                  <c:v>4.649</c:v>
                </c:pt>
                <c:pt idx="69">
                  <c:v>4.7130000000000001</c:v>
                </c:pt>
                <c:pt idx="70">
                  <c:v>4.7679999999999998</c:v>
                </c:pt>
                <c:pt idx="71">
                  <c:v>4.8440000000000003</c:v>
                </c:pt>
                <c:pt idx="72">
                  <c:v>4.9050000000000002</c:v>
                </c:pt>
                <c:pt idx="73">
                  <c:v>4.9800000000000004</c:v>
                </c:pt>
                <c:pt idx="74">
                  <c:v>5.0380000000000003</c:v>
                </c:pt>
                <c:pt idx="75">
                  <c:v>5.1120000000000001</c:v>
                </c:pt>
                <c:pt idx="76">
                  <c:v>5.1740000000000004</c:v>
                </c:pt>
                <c:pt idx="77">
                  <c:v>5.2469999999999999</c:v>
                </c:pt>
                <c:pt idx="78">
                  <c:v>5.3079999999999998</c:v>
                </c:pt>
                <c:pt idx="79">
                  <c:v>5.3710000000000004</c:v>
                </c:pt>
                <c:pt idx="80">
                  <c:v>5.4459999999999997</c:v>
                </c:pt>
                <c:pt idx="81">
                  <c:v>5.5049999999999999</c:v>
                </c:pt>
                <c:pt idx="82">
                  <c:v>5.5709999999999997</c:v>
                </c:pt>
                <c:pt idx="83">
                  <c:v>5.6520000000000001</c:v>
                </c:pt>
                <c:pt idx="84">
                  <c:v>5.7110000000000003</c:v>
                </c:pt>
                <c:pt idx="85">
                  <c:v>5.7839999999999998</c:v>
                </c:pt>
                <c:pt idx="86">
                  <c:v>5.8490000000000002</c:v>
                </c:pt>
                <c:pt idx="87">
                  <c:v>5.9020000000000001</c:v>
                </c:pt>
                <c:pt idx="88">
                  <c:v>5.9669999999999996</c:v>
                </c:pt>
                <c:pt idx="89">
                  <c:v>6.0460000000000003</c:v>
                </c:pt>
                <c:pt idx="90">
                  <c:v>6.1109999999999998</c:v>
                </c:pt>
                <c:pt idx="91">
                  <c:v>6.18</c:v>
                </c:pt>
                <c:pt idx="92">
                  <c:v>6.2480000000000002</c:v>
                </c:pt>
                <c:pt idx="93">
                  <c:v>6.3109999999999999</c:v>
                </c:pt>
                <c:pt idx="94">
                  <c:v>6.3659999999999997</c:v>
                </c:pt>
                <c:pt idx="95">
                  <c:v>6.444</c:v>
                </c:pt>
                <c:pt idx="96">
                  <c:v>6.5069999999999997</c:v>
                </c:pt>
                <c:pt idx="97">
                  <c:v>6.5819999999999999</c:v>
                </c:pt>
                <c:pt idx="98">
                  <c:v>6.6379999999999999</c:v>
                </c:pt>
                <c:pt idx="99">
                  <c:v>6.7140000000000004</c:v>
                </c:pt>
                <c:pt idx="100">
                  <c:v>6.7729999999999997</c:v>
                </c:pt>
                <c:pt idx="101">
                  <c:v>6.8449999999999998</c:v>
                </c:pt>
                <c:pt idx="102">
                  <c:v>6.9020000000000001</c:v>
                </c:pt>
                <c:pt idx="103">
                  <c:v>6.98</c:v>
                </c:pt>
                <c:pt idx="104">
                  <c:v>7.04</c:v>
                </c:pt>
                <c:pt idx="105">
                  <c:v>7.11</c:v>
                </c:pt>
                <c:pt idx="106">
                  <c:v>7.1689999999999996</c:v>
                </c:pt>
                <c:pt idx="107">
                  <c:v>7.242</c:v>
                </c:pt>
                <c:pt idx="108">
                  <c:v>7.3070000000000004</c:v>
                </c:pt>
                <c:pt idx="109">
                  <c:v>7.3710000000000004</c:v>
                </c:pt>
                <c:pt idx="110">
                  <c:v>7.4320000000000004</c:v>
                </c:pt>
                <c:pt idx="111">
                  <c:v>7.4980000000000002</c:v>
                </c:pt>
                <c:pt idx="112">
                  <c:v>7.5620000000000003</c:v>
                </c:pt>
                <c:pt idx="113">
                  <c:v>7.6429999999999998</c:v>
                </c:pt>
                <c:pt idx="114">
                  <c:v>7.6950000000000003</c:v>
                </c:pt>
                <c:pt idx="115">
                  <c:v>7.7629999999999999</c:v>
                </c:pt>
                <c:pt idx="116">
                  <c:v>7.8319999999999999</c:v>
                </c:pt>
                <c:pt idx="117">
                  <c:v>7.8929999999999998</c:v>
                </c:pt>
                <c:pt idx="118">
                  <c:v>7.9619999999999997</c:v>
                </c:pt>
                <c:pt idx="119">
                  <c:v>8.0229999999999997</c:v>
                </c:pt>
                <c:pt idx="120">
                  <c:v>8.0950000000000006</c:v>
                </c:pt>
                <c:pt idx="121">
                  <c:v>8.1669999999999998</c:v>
                </c:pt>
                <c:pt idx="122">
                  <c:v>8.2289999999999992</c:v>
                </c:pt>
                <c:pt idx="123">
                  <c:v>8.2940000000000005</c:v>
                </c:pt>
                <c:pt idx="124">
                  <c:v>8.3670000000000009</c:v>
                </c:pt>
                <c:pt idx="125">
                  <c:v>8.4339999999999993</c:v>
                </c:pt>
                <c:pt idx="126">
                  <c:v>8.4979999999999993</c:v>
                </c:pt>
                <c:pt idx="127">
                  <c:v>8.5660000000000007</c:v>
                </c:pt>
                <c:pt idx="128">
                  <c:v>8.6349999999999998</c:v>
                </c:pt>
                <c:pt idx="129">
                  <c:v>8.7040000000000006</c:v>
                </c:pt>
                <c:pt idx="130">
                  <c:v>8.7650000000000006</c:v>
                </c:pt>
                <c:pt idx="131">
                  <c:v>8.8360000000000003</c:v>
                </c:pt>
                <c:pt idx="132">
                  <c:v>8.8949999999999996</c:v>
                </c:pt>
                <c:pt idx="133">
                  <c:v>8.9570000000000007</c:v>
                </c:pt>
                <c:pt idx="134">
                  <c:v>9.0180000000000007</c:v>
                </c:pt>
                <c:pt idx="135">
                  <c:v>9.09</c:v>
                </c:pt>
                <c:pt idx="136">
                  <c:v>9.1790000000000003</c:v>
                </c:pt>
                <c:pt idx="137">
                  <c:v>9.24</c:v>
                </c:pt>
                <c:pt idx="138">
                  <c:v>9.3070000000000004</c:v>
                </c:pt>
                <c:pt idx="139">
                  <c:v>9.3729999999999993</c:v>
                </c:pt>
                <c:pt idx="140">
                  <c:v>9.4459999999999997</c:v>
                </c:pt>
                <c:pt idx="141">
                  <c:v>9.4979999999999993</c:v>
                </c:pt>
                <c:pt idx="142">
                  <c:v>9.5640000000000001</c:v>
                </c:pt>
                <c:pt idx="143">
                  <c:v>9.6329999999999991</c:v>
                </c:pt>
                <c:pt idx="144">
                  <c:v>9.7070000000000007</c:v>
                </c:pt>
                <c:pt idx="145">
                  <c:v>9.7750000000000004</c:v>
                </c:pt>
                <c:pt idx="146">
                  <c:v>9.8439999999999994</c:v>
                </c:pt>
                <c:pt idx="147">
                  <c:v>9.907</c:v>
                </c:pt>
                <c:pt idx="148">
                  <c:v>9.9700000000000006</c:v>
                </c:pt>
                <c:pt idx="149">
                  <c:v>10.042</c:v>
                </c:pt>
                <c:pt idx="150">
                  <c:v>10.109</c:v>
                </c:pt>
                <c:pt idx="151">
                  <c:v>10.173999999999999</c:v>
                </c:pt>
                <c:pt idx="152">
                  <c:v>10.244</c:v>
                </c:pt>
                <c:pt idx="153">
                  <c:v>10.314</c:v>
                </c:pt>
                <c:pt idx="154">
                  <c:v>10.379</c:v>
                </c:pt>
                <c:pt idx="155">
                  <c:v>10.444000000000001</c:v>
                </c:pt>
                <c:pt idx="156">
                  <c:v>10.515000000000001</c:v>
                </c:pt>
                <c:pt idx="157">
                  <c:v>10.58</c:v>
                </c:pt>
                <c:pt idx="158">
                  <c:v>10.651999999999999</c:v>
                </c:pt>
                <c:pt idx="159">
                  <c:v>10.717000000000001</c:v>
                </c:pt>
                <c:pt idx="160">
                  <c:v>10.773</c:v>
                </c:pt>
                <c:pt idx="161">
                  <c:v>10.819000000000001</c:v>
                </c:pt>
                <c:pt idx="162">
                  <c:v>10.887</c:v>
                </c:pt>
                <c:pt idx="163">
                  <c:v>10.948</c:v>
                </c:pt>
                <c:pt idx="164">
                  <c:v>11.023999999999999</c:v>
                </c:pt>
                <c:pt idx="165">
                  <c:v>11.093999999999999</c:v>
                </c:pt>
                <c:pt idx="166">
                  <c:v>11.173</c:v>
                </c:pt>
                <c:pt idx="167">
                  <c:v>11.244</c:v>
                </c:pt>
                <c:pt idx="168">
                  <c:v>11.308</c:v>
                </c:pt>
                <c:pt idx="169">
                  <c:v>11.369</c:v>
                </c:pt>
                <c:pt idx="170">
                  <c:v>11.436999999999999</c:v>
                </c:pt>
                <c:pt idx="171">
                  <c:v>11.500999999999999</c:v>
                </c:pt>
                <c:pt idx="172">
                  <c:v>11.555</c:v>
                </c:pt>
                <c:pt idx="173">
                  <c:v>11.618</c:v>
                </c:pt>
                <c:pt idx="174">
                  <c:v>11.679</c:v>
                </c:pt>
                <c:pt idx="175">
                  <c:v>11.743</c:v>
                </c:pt>
                <c:pt idx="176">
                  <c:v>11.826000000000001</c:v>
                </c:pt>
                <c:pt idx="177">
                  <c:v>11.906000000000001</c:v>
                </c:pt>
                <c:pt idx="178">
                  <c:v>11.983000000000001</c:v>
                </c:pt>
                <c:pt idx="179">
                  <c:v>12.04</c:v>
                </c:pt>
                <c:pt idx="180">
                  <c:v>12.099</c:v>
                </c:pt>
                <c:pt idx="181">
                  <c:v>12.167</c:v>
                </c:pt>
                <c:pt idx="182">
                  <c:v>12.24</c:v>
                </c:pt>
                <c:pt idx="183">
                  <c:v>12.304</c:v>
                </c:pt>
                <c:pt idx="184">
                  <c:v>12.368</c:v>
                </c:pt>
                <c:pt idx="185">
                  <c:v>12.433999999999999</c:v>
                </c:pt>
                <c:pt idx="186">
                  <c:v>12.487</c:v>
                </c:pt>
                <c:pt idx="187">
                  <c:v>12.557</c:v>
                </c:pt>
                <c:pt idx="188">
                  <c:v>12.632</c:v>
                </c:pt>
                <c:pt idx="189">
                  <c:v>12.696999999999999</c:v>
                </c:pt>
                <c:pt idx="190">
                  <c:v>12.756</c:v>
                </c:pt>
                <c:pt idx="191">
                  <c:v>12.831</c:v>
                </c:pt>
                <c:pt idx="192">
                  <c:v>12.903</c:v>
                </c:pt>
                <c:pt idx="193">
                  <c:v>12.968999999999999</c:v>
                </c:pt>
                <c:pt idx="194">
                  <c:v>13.018000000000001</c:v>
                </c:pt>
                <c:pt idx="195">
                  <c:v>13.086</c:v>
                </c:pt>
                <c:pt idx="196">
                  <c:v>13.135999999999999</c:v>
                </c:pt>
                <c:pt idx="197">
                  <c:v>13.201000000000001</c:v>
                </c:pt>
                <c:pt idx="198">
                  <c:v>13.273999999999999</c:v>
                </c:pt>
                <c:pt idx="199">
                  <c:v>13.349</c:v>
                </c:pt>
                <c:pt idx="200">
                  <c:v>13.426</c:v>
                </c:pt>
                <c:pt idx="201">
                  <c:v>13.497999999999999</c:v>
                </c:pt>
                <c:pt idx="202">
                  <c:v>13.545</c:v>
                </c:pt>
                <c:pt idx="203">
                  <c:v>13.606999999999999</c:v>
                </c:pt>
                <c:pt idx="204">
                  <c:v>13.686999999999999</c:v>
                </c:pt>
                <c:pt idx="205">
                  <c:v>13.731</c:v>
                </c:pt>
                <c:pt idx="206">
                  <c:v>13.81</c:v>
                </c:pt>
                <c:pt idx="207">
                  <c:v>13.879</c:v>
                </c:pt>
                <c:pt idx="208">
                  <c:v>13.936</c:v>
                </c:pt>
                <c:pt idx="209">
                  <c:v>14.007</c:v>
                </c:pt>
                <c:pt idx="210">
                  <c:v>14.074999999999999</c:v>
                </c:pt>
                <c:pt idx="211">
                  <c:v>14.135</c:v>
                </c:pt>
                <c:pt idx="212">
                  <c:v>14.206</c:v>
                </c:pt>
                <c:pt idx="213">
                  <c:v>14.278</c:v>
                </c:pt>
                <c:pt idx="214">
                  <c:v>14.339</c:v>
                </c:pt>
                <c:pt idx="215">
                  <c:v>14.391</c:v>
                </c:pt>
                <c:pt idx="216">
                  <c:v>14.458</c:v>
                </c:pt>
                <c:pt idx="217">
                  <c:v>14.532</c:v>
                </c:pt>
                <c:pt idx="218">
                  <c:v>14.593999999999999</c:v>
                </c:pt>
                <c:pt idx="219">
                  <c:v>14.675000000000001</c:v>
                </c:pt>
                <c:pt idx="220">
                  <c:v>14.739000000000001</c:v>
                </c:pt>
                <c:pt idx="221">
                  <c:v>14.804</c:v>
                </c:pt>
                <c:pt idx="222">
                  <c:v>14.87</c:v>
                </c:pt>
                <c:pt idx="223">
                  <c:v>14.933999999999999</c:v>
                </c:pt>
                <c:pt idx="224">
                  <c:v>15.000999999999999</c:v>
                </c:pt>
                <c:pt idx="225">
                  <c:v>15.069000000000001</c:v>
                </c:pt>
                <c:pt idx="226">
                  <c:v>15.131</c:v>
                </c:pt>
                <c:pt idx="227">
                  <c:v>15.207000000000001</c:v>
                </c:pt>
                <c:pt idx="228">
                  <c:v>15.273999999999999</c:v>
                </c:pt>
                <c:pt idx="229">
                  <c:v>15.329000000000001</c:v>
                </c:pt>
                <c:pt idx="230">
                  <c:v>15.391999999999999</c:v>
                </c:pt>
                <c:pt idx="231">
                  <c:v>15.474</c:v>
                </c:pt>
                <c:pt idx="232">
                  <c:v>15.551</c:v>
                </c:pt>
                <c:pt idx="233">
                  <c:v>15.612</c:v>
                </c:pt>
                <c:pt idx="234">
                  <c:v>15.67</c:v>
                </c:pt>
                <c:pt idx="235">
                  <c:v>15.738</c:v>
                </c:pt>
                <c:pt idx="236">
                  <c:v>15.811999999999999</c:v>
                </c:pt>
                <c:pt idx="237">
                  <c:v>15.87</c:v>
                </c:pt>
                <c:pt idx="238">
                  <c:v>15.942</c:v>
                </c:pt>
                <c:pt idx="239">
                  <c:v>16.010000000000002</c:v>
                </c:pt>
                <c:pt idx="240">
                  <c:v>16.071999999999999</c:v>
                </c:pt>
                <c:pt idx="241">
                  <c:v>16.137</c:v>
                </c:pt>
                <c:pt idx="242">
                  <c:v>16.2</c:v>
                </c:pt>
                <c:pt idx="243">
                  <c:v>16.260999999999999</c:v>
                </c:pt>
                <c:pt idx="244">
                  <c:v>16.329000000000001</c:v>
                </c:pt>
                <c:pt idx="245">
                  <c:v>16.391999999999999</c:v>
                </c:pt>
                <c:pt idx="246">
                  <c:v>16.457999999999998</c:v>
                </c:pt>
                <c:pt idx="247">
                  <c:v>16.52</c:v>
                </c:pt>
                <c:pt idx="248">
                  <c:v>16.591999999999999</c:v>
                </c:pt>
                <c:pt idx="249">
                  <c:v>16.655000000000001</c:v>
                </c:pt>
                <c:pt idx="250">
                  <c:v>16.722999999999999</c:v>
                </c:pt>
                <c:pt idx="251">
                  <c:v>16.789000000000001</c:v>
                </c:pt>
                <c:pt idx="252">
                  <c:v>16.856999999999999</c:v>
                </c:pt>
                <c:pt idx="253">
                  <c:v>16.922999999999998</c:v>
                </c:pt>
                <c:pt idx="254">
                  <c:v>16.991</c:v>
                </c:pt>
                <c:pt idx="255">
                  <c:v>17.056000000000001</c:v>
                </c:pt>
                <c:pt idx="256">
                  <c:v>17.13</c:v>
                </c:pt>
                <c:pt idx="257">
                  <c:v>17.209</c:v>
                </c:pt>
                <c:pt idx="258">
                  <c:v>17.268000000000001</c:v>
                </c:pt>
                <c:pt idx="259">
                  <c:v>17.338999999999999</c:v>
                </c:pt>
                <c:pt idx="260">
                  <c:v>17.399999999999999</c:v>
                </c:pt>
                <c:pt idx="261">
                  <c:v>17.463000000000001</c:v>
                </c:pt>
                <c:pt idx="262">
                  <c:v>17.527999999999999</c:v>
                </c:pt>
                <c:pt idx="263">
                  <c:v>17.597999999999999</c:v>
                </c:pt>
                <c:pt idx="264">
                  <c:v>17.664999999999999</c:v>
                </c:pt>
                <c:pt idx="265">
                  <c:v>17.734000000000002</c:v>
                </c:pt>
                <c:pt idx="266">
                  <c:v>17.797000000000001</c:v>
                </c:pt>
                <c:pt idx="267">
                  <c:v>17.861000000000001</c:v>
                </c:pt>
                <c:pt idx="268">
                  <c:v>17.928000000000001</c:v>
                </c:pt>
                <c:pt idx="269">
                  <c:v>17.995000000000001</c:v>
                </c:pt>
                <c:pt idx="270">
                  <c:v>18.068000000000001</c:v>
                </c:pt>
                <c:pt idx="271">
                  <c:v>18.132999999999999</c:v>
                </c:pt>
                <c:pt idx="272">
                  <c:v>18.192</c:v>
                </c:pt>
                <c:pt idx="273">
                  <c:v>18.260000000000002</c:v>
                </c:pt>
                <c:pt idx="274">
                  <c:v>18.318999999999999</c:v>
                </c:pt>
                <c:pt idx="275">
                  <c:v>18.376000000000001</c:v>
                </c:pt>
                <c:pt idx="276">
                  <c:v>18.456</c:v>
                </c:pt>
                <c:pt idx="277">
                  <c:v>18.521999999999998</c:v>
                </c:pt>
                <c:pt idx="278">
                  <c:v>18.574999999999999</c:v>
                </c:pt>
                <c:pt idx="279">
                  <c:v>18.654</c:v>
                </c:pt>
                <c:pt idx="280">
                  <c:v>18.722000000000001</c:v>
                </c:pt>
                <c:pt idx="281">
                  <c:v>18.786999999999999</c:v>
                </c:pt>
                <c:pt idx="282">
                  <c:v>18.853000000000002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9-4811-9BE4-9946CB8E3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7.0729999999999934E-3</c:v>
                </c:pt>
                <c:pt idx="2">
                  <c:v>1.7590000000000004E-3</c:v>
                </c:pt>
                <c:pt idx="3">
                  <c:v>-3.2140000000000129E-3</c:v>
                </c:pt>
                <c:pt idx="4">
                  <c:v>-7.6500000000000058E-3</c:v>
                </c:pt>
                <c:pt idx="5">
                  <c:v>-7.6540000000000106E-3</c:v>
                </c:pt>
                <c:pt idx="6">
                  <c:v>-7.6680000000000064E-3</c:v>
                </c:pt>
                <c:pt idx="7">
                  <c:v>-1.2058000000000008E-2</c:v>
                </c:pt>
                <c:pt idx="8">
                  <c:v>-1.1490999999999999E-2</c:v>
                </c:pt>
                <c:pt idx="9">
                  <c:v>4.3536999999999992E-2</c:v>
                </c:pt>
                <c:pt idx="10">
                  <c:v>3.9441999999999991E-2</c:v>
                </c:pt>
                <c:pt idx="11">
                  <c:v>3.359199999999999E-2</c:v>
                </c:pt>
                <c:pt idx="12">
                  <c:v>2.8912999999999998E-2</c:v>
                </c:pt>
                <c:pt idx="13">
                  <c:v>2.0137999999999993E-2</c:v>
                </c:pt>
                <c:pt idx="14">
                  <c:v>2.0722999999999991E-2</c:v>
                </c:pt>
                <c:pt idx="15">
                  <c:v>6.1082999999999998E-2</c:v>
                </c:pt>
                <c:pt idx="16">
                  <c:v>5.5271999999999995E-2</c:v>
                </c:pt>
                <c:pt idx="17">
                  <c:v>5.2343999999999995E-2</c:v>
                </c:pt>
                <c:pt idx="18">
                  <c:v>5.8414999999999995E-2</c:v>
                </c:pt>
                <c:pt idx="19">
                  <c:v>5.2650999999999996E-2</c:v>
                </c:pt>
                <c:pt idx="20">
                  <c:v>5.4979999999999994E-2</c:v>
                </c:pt>
                <c:pt idx="21">
                  <c:v>6.0796999999999997E-2</c:v>
                </c:pt>
                <c:pt idx="22">
                  <c:v>5.9901999999999997E-2</c:v>
                </c:pt>
                <c:pt idx="23">
                  <c:v>3.1252999999999996E-2</c:v>
                </c:pt>
                <c:pt idx="24">
                  <c:v>-4.1260000000000047E-3</c:v>
                </c:pt>
                <c:pt idx="25">
                  <c:v>3.8254999999999997E-2</c:v>
                </c:pt>
                <c:pt idx="26">
                  <c:v>6.8860000000000005E-2</c:v>
                </c:pt>
                <c:pt idx="27">
                  <c:v>6.6705E-2</c:v>
                </c:pt>
                <c:pt idx="28">
                  <c:v>3.4228999999999996E-2</c:v>
                </c:pt>
                <c:pt idx="29">
                  <c:v>7.5062999999999991E-2</c:v>
                </c:pt>
                <c:pt idx="30">
                  <c:v>9.9126999999999993E-2</c:v>
                </c:pt>
                <c:pt idx="31">
                  <c:v>9.8435000000000009E-2</c:v>
                </c:pt>
                <c:pt idx="32">
                  <c:v>6.7313999999999999E-2</c:v>
                </c:pt>
                <c:pt idx="33">
                  <c:v>0.11252699999999999</c:v>
                </c:pt>
                <c:pt idx="34">
                  <c:v>0.14295099999999999</c:v>
                </c:pt>
                <c:pt idx="35">
                  <c:v>9.8164999999999988E-2</c:v>
                </c:pt>
                <c:pt idx="36">
                  <c:v>0.116769</c:v>
                </c:pt>
                <c:pt idx="37">
                  <c:v>0.14831599999999998</c:v>
                </c:pt>
                <c:pt idx="38">
                  <c:v>0.12349699999999998</c:v>
                </c:pt>
                <c:pt idx="39">
                  <c:v>0.129909</c:v>
                </c:pt>
                <c:pt idx="40">
                  <c:v>0.10112599999999999</c:v>
                </c:pt>
                <c:pt idx="41">
                  <c:v>0.16752400000000001</c:v>
                </c:pt>
                <c:pt idx="42">
                  <c:v>0.14902799999999999</c:v>
                </c:pt>
                <c:pt idx="43">
                  <c:v>0.146951</c:v>
                </c:pt>
                <c:pt idx="44">
                  <c:v>0.14852899999999999</c:v>
                </c:pt>
                <c:pt idx="45">
                  <c:v>0.14746400000000001</c:v>
                </c:pt>
                <c:pt idx="46">
                  <c:v>0.14430999999999999</c:v>
                </c:pt>
                <c:pt idx="47">
                  <c:v>0.14934800000000001</c:v>
                </c:pt>
                <c:pt idx="48">
                  <c:v>0.140683</c:v>
                </c:pt>
                <c:pt idx="49">
                  <c:v>0.16166999999999998</c:v>
                </c:pt>
                <c:pt idx="50">
                  <c:v>0.112035</c:v>
                </c:pt>
                <c:pt idx="51">
                  <c:v>0.14481200000000002</c:v>
                </c:pt>
                <c:pt idx="52">
                  <c:v>0.13689199999999999</c:v>
                </c:pt>
                <c:pt idx="53">
                  <c:v>0.13076699999999999</c:v>
                </c:pt>
                <c:pt idx="54">
                  <c:v>0.13332999999999998</c:v>
                </c:pt>
                <c:pt idx="55">
                  <c:v>0.128884</c:v>
                </c:pt>
                <c:pt idx="56">
                  <c:v>0.11390400000000001</c:v>
                </c:pt>
                <c:pt idx="57">
                  <c:v>0.11840500000000001</c:v>
                </c:pt>
                <c:pt idx="58">
                  <c:v>0.115409</c:v>
                </c:pt>
                <c:pt idx="59">
                  <c:v>0.11732999999999999</c:v>
                </c:pt>
                <c:pt idx="60">
                  <c:v>0.113214</c:v>
                </c:pt>
                <c:pt idx="61">
                  <c:v>0.13742399999999999</c:v>
                </c:pt>
                <c:pt idx="62">
                  <c:v>9.4404000000000002E-2</c:v>
                </c:pt>
                <c:pt idx="63">
                  <c:v>0.10413</c:v>
                </c:pt>
                <c:pt idx="64">
                  <c:v>0.112223</c:v>
                </c:pt>
                <c:pt idx="65">
                  <c:v>8.523399999999999E-2</c:v>
                </c:pt>
                <c:pt idx="66">
                  <c:v>0.13279899999999997</c:v>
                </c:pt>
                <c:pt idx="67">
                  <c:v>9.695899999999999E-2</c:v>
                </c:pt>
                <c:pt idx="68">
                  <c:v>0.14308099999999999</c:v>
                </c:pt>
                <c:pt idx="69">
                  <c:v>0.12060999999999998</c:v>
                </c:pt>
                <c:pt idx="70">
                  <c:v>0.13589099999999998</c:v>
                </c:pt>
                <c:pt idx="71">
                  <c:v>0.12192399999999999</c:v>
                </c:pt>
                <c:pt idx="72">
                  <c:v>0.142153</c:v>
                </c:pt>
                <c:pt idx="73">
                  <c:v>0.10692699999999999</c:v>
                </c:pt>
                <c:pt idx="74">
                  <c:v>0.114478</c:v>
                </c:pt>
                <c:pt idx="75">
                  <c:v>0.12116299999999999</c:v>
                </c:pt>
                <c:pt idx="76">
                  <c:v>0.11556699999999999</c:v>
                </c:pt>
                <c:pt idx="77">
                  <c:v>0.108538</c:v>
                </c:pt>
                <c:pt idx="78">
                  <c:v>0.102392</c:v>
                </c:pt>
                <c:pt idx="79">
                  <c:v>0.116481</c:v>
                </c:pt>
                <c:pt idx="80">
                  <c:v>0.102673</c:v>
                </c:pt>
                <c:pt idx="81">
                  <c:v>0.115755</c:v>
                </c:pt>
                <c:pt idx="82">
                  <c:v>0.101308</c:v>
                </c:pt>
                <c:pt idx="83">
                  <c:v>0.122085</c:v>
                </c:pt>
                <c:pt idx="84">
                  <c:v>9.6751999999999991E-2</c:v>
                </c:pt>
                <c:pt idx="85">
                  <c:v>0.12509500000000001</c:v>
                </c:pt>
                <c:pt idx="86">
                  <c:v>0.12737099999999998</c:v>
                </c:pt>
                <c:pt idx="87">
                  <c:v>0.123317</c:v>
                </c:pt>
                <c:pt idx="88">
                  <c:v>0.119464</c:v>
                </c:pt>
                <c:pt idx="89">
                  <c:v>0.11321699999999998</c:v>
                </c:pt>
                <c:pt idx="90">
                  <c:v>0.116954</c:v>
                </c:pt>
                <c:pt idx="91">
                  <c:v>0.131552</c:v>
                </c:pt>
                <c:pt idx="92">
                  <c:v>0.12503</c:v>
                </c:pt>
                <c:pt idx="93">
                  <c:v>0.122738</c:v>
                </c:pt>
                <c:pt idx="94">
                  <c:v>0.13557999999999998</c:v>
                </c:pt>
                <c:pt idx="95">
                  <c:v>0.139874</c:v>
                </c:pt>
                <c:pt idx="96">
                  <c:v>0.136545</c:v>
                </c:pt>
                <c:pt idx="97">
                  <c:v>0.13341700000000001</c:v>
                </c:pt>
                <c:pt idx="98">
                  <c:v>0.137431</c:v>
                </c:pt>
                <c:pt idx="99">
                  <c:v>0.14638900000000002</c:v>
                </c:pt>
                <c:pt idx="100">
                  <c:v>0.132803</c:v>
                </c:pt>
                <c:pt idx="101">
                  <c:v>0.12884799999999999</c:v>
                </c:pt>
                <c:pt idx="102">
                  <c:v>0.132552</c:v>
                </c:pt>
                <c:pt idx="103">
                  <c:v>0.13898099999999999</c:v>
                </c:pt>
                <c:pt idx="104">
                  <c:v>0.12570300000000001</c:v>
                </c:pt>
                <c:pt idx="105">
                  <c:v>0.12858900000000001</c:v>
                </c:pt>
                <c:pt idx="106">
                  <c:v>0.11862</c:v>
                </c:pt>
                <c:pt idx="107">
                  <c:v>0.10899199999999999</c:v>
                </c:pt>
                <c:pt idx="108">
                  <c:v>0.10619999999999999</c:v>
                </c:pt>
                <c:pt idx="109">
                  <c:v>9.4219999999999998E-2</c:v>
                </c:pt>
                <c:pt idx="110">
                  <c:v>9.9508999999999986E-2</c:v>
                </c:pt>
                <c:pt idx="111">
                  <c:v>0.10078000000000001</c:v>
                </c:pt>
                <c:pt idx="112">
                  <c:v>9.5018999999999992E-2</c:v>
                </c:pt>
                <c:pt idx="113">
                  <c:v>8.111199999999999E-2</c:v>
                </c:pt>
                <c:pt idx="114">
                  <c:v>7.3903999999999997E-2</c:v>
                </c:pt>
                <c:pt idx="115">
                  <c:v>8.2770999999999997E-2</c:v>
                </c:pt>
                <c:pt idx="116">
                  <c:v>7.3677999999999993E-2</c:v>
                </c:pt>
                <c:pt idx="117">
                  <c:v>7.1337999999999999E-2</c:v>
                </c:pt>
                <c:pt idx="118">
                  <c:v>5.2394999999999997E-2</c:v>
                </c:pt>
                <c:pt idx="119">
                  <c:v>5.9755999999999997E-2</c:v>
                </c:pt>
                <c:pt idx="120">
                  <c:v>6.4907999999999993E-2</c:v>
                </c:pt>
                <c:pt idx="121">
                  <c:v>4.2975999999999993E-2</c:v>
                </c:pt>
                <c:pt idx="122">
                  <c:v>5.2184999999999995E-2</c:v>
                </c:pt>
                <c:pt idx="123">
                  <c:v>5.6999999999999995E-2</c:v>
                </c:pt>
                <c:pt idx="124">
                  <c:v>6.4368999999999996E-2</c:v>
                </c:pt>
                <c:pt idx="125">
                  <c:v>6.1860999999999992E-2</c:v>
                </c:pt>
                <c:pt idx="126">
                  <c:v>6.3158999999999993E-2</c:v>
                </c:pt>
                <c:pt idx="127">
                  <c:v>7.0625999999999994E-2</c:v>
                </c:pt>
                <c:pt idx="128">
                  <c:v>6.7204E-2</c:v>
                </c:pt>
                <c:pt idx="129">
                  <c:v>8.1420999999999993E-2</c:v>
                </c:pt>
                <c:pt idx="130">
                  <c:v>7.5666999999999998E-2</c:v>
                </c:pt>
                <c:pt idx="131">
                  <c:v>8.1743999999999997E-2</c:v>
                </c:pt>
                <c:pt idx="132">
                  <c:v>0.10610899999999999</c:v>
                </c:pt>
                <c:pt idx="133">
                  <c:v>9.2449000000000003E-2</c:v>
                </c:pt>
                <c:pt idx="134">
                  <c:v>0.10174799999999999</c:v>
                </c:pt>
                <c:pt idx="135">
                  <c:v>0.102906</c:v>
                </c:pt>
                <c:pt idx="136">
                  <c:v>0.10312299999999999</c:v>
                </c:pt>
                <c:pt idx="137">
                  <c:v>0.109717</c:v>
                </c:pt>
                <c:pt idx="138">
                  <c:v>0.10777099999999999</c:v>
                </c:pt>
                <c:pt idx="139">
                  <c:v>0.100774</c:v>
                </c:pt>
                <c:pt idx="140">
                  <c:v>9.6512000000000001E-2</c:v>
                </c:pt>
                <c:pt idx="141">
                  <c:v>0.101979</c:v>
                </c:pt>
                <c:pt idx="142">
                  <c:v>0.10094700000000001</c:v>
                </c:pt>
                <c:pt idx="143">
                  <c:v>0.10170899999999999</c:v>
                </c:pt>
                <c:pt idx="144">
                  <c:v>0.10144300000000001</c:v>
                </c:pt>
                <c:pt idx="145">
                  <c:v>0.10939699999999999</c:v>
                </c:pt>
                <c:pt idx="146">
                  <c:v>0.10613199999999999</c:v>
                </c:pt>
                <c:pt idx="147">
                  <c:v>9.4824999999999993E-2</c:v>
                </c:pt>
                <c:pt idx="148">
                  <c:v>0.109665</c:v>
                </c:pt>
                <c:pt idx="149">
                  <c:v>0.111235</c:v>
                </c:pt>
                <c:pt idx="150">
                  <c:v>0.118603</c:v>
                </c:pt>
                <c:pt idx="151">
                  <c:v>0.12224699999999999</c:v>
                </c:pt>
                <c:pt idx="152">
                  <c:v>0.118506</c:v>
                </c:pt>
                <c:pt idx="153">
                  <c:v>0.11341999999999999</c:v>
                </c:pt>
                <c:pt idx="154">
                  <c:v>0.10492599999999999</c:v>
                </c:pt>
                <c:pt idx="155">
                  <c:v>9.679299999999999E-2</c:v>
                </c:pt>
                <c:pt idx="156">
                  <c:v>9.4445000000000001E-2</c:v>
                </c:pt>
                <c:pt idx="157">
                  <c:v>9.461E-2</c:v>
                </c:pt>
                <c:pt idx="158">
                  <c:v>9.5148999999999997E-2</c:v>
                </c:pt>
                <c:pt idx="159">
                  <c:v>0.11657399999999998</c:v>
                </c:pt>
                <c:pt idx="160">
                  <c:v>0.101712</c:v>
                </c:pt>
                <c:pt idx="161">
                  <c:v>0.109017</c:v>
                </c:pt>
                <c:pt idx="162">
                  <c:v>9.0870999999999993E-2</c:v>
                </c:pt>
                <c:pt idx="163">
                  <c:v>8.7010999999999991E-2</c:v>
                </c:pt>
                <c:pt idx="164">
                  <c:v>0.10317999999999999</c:v>
                </c:pt>
                <c:pt idx="165">
                  <c:v>0.10952699999999999</c:v>
                </c:pt>
                <c:pt idx="166">
                  <c:v>8.939699999999999E-2</c:v>
                </c:pt>
                <c:pt idx="167">
                  <c:v>0.10294499999999999</c:v>
                </c:pt>
                <c:pt idx="168">
                  <c:v>0.10745899999999999</c:v>
                </c:pt>
                <c:pt idx="169">
                  <c:v>9.3908999999999992E-2</c:v>
                </c:pt>
                <c:pt idx="170">
                  <c:v>0.111412</c:v>
                </c:pt>
                <c:pt idx="171">
                  <c:v>0.115649</c:v>
                </c:pt>
                <c:pt idx="172">
                  <c:v>8.1812999999999983E-2</c:v>
                </c:pt>
                <c:pt idx="173">
                  <c:v>8.2419999999999993E-2</c:v>
                </c:pt>
                <c:pt idx="174">
                  <c:v>9.083999999999999E-2</c:v>
                </c:pt>
                <c:pt idx="175">
                  <c:v>0.104952</c:v>
                </c:pt>
                <c:pt idx="176">
                  <c:v>0.109972</c:v>
                </c:pt>
                <c:pt idx="177">
                  <c:v>0.11065999999999999</c:v>
                </c:pt>
                <c:pt idx="178">
                  <c:v>7.5184999999999988E-2</c:v>
                </c:pt>
                <c:pt idx="179">
                  <c:v>0.10263899999999999</c:v>
                </c:pt>
                <c:pt idx="180">
                  <c:v>7.5537999999999994E-2</c:v>
                </c:pt>
                <c:pt idx="181">
                  <c:v>6.1376999999999994E-2</c:v>
                </c:pt>
                <c:pt idx="182">
                  <c:v>8.9960999999999999E-2</c:v>
                </c:pt>
                <c:pt idx="183">
                  <c:v>7.0628999999999997E-2</c:v>
                </c:pt>
                <c:pt idx="184">
                  <c:v>5.5552999999999998E-2</c:v>
                </c:pt>
                <c:pt idx="185">
                  <c:v>5.2675E-2</c:v>
                </c:pt>
                <c:pt idx="186">
                  <c:v>2.2524999999999993E-2</c:v>
                </c:pt>
                <c:pt idx="187">
                  <c:v>7.1282999999999985E-2</c:v>
                </c:pt>
                <c:pt idx="188">
                  <c:v>5.4223999999999987E-2</c:v>
                </c:pt>
                <c:pt idx="189">
                  <c:v>5.0955999999999994E-2</c:v>
                </c:pt>
                <c:pt idx="190">
                  <c:v>6.830999999999989E-3</c:v>
                </c:pt>
                <c:pt idx="191">
                  <c:v>6.4495999999999998E-2</c:v>
                </c:pt>
                <c:pt idx="192">
                  <c:v>6.4722000000000002E-2</c:v>
                </c:pt>
                <c:pt idx="193">
                  <c:v>2.2294999999999995E-2</c:v>
                </c:pt>
                <c:pt idx="194">
                  <c:v>1.0304999999999993E-2</c:v>
                </c:pt>
                <c:pt idx="195">
                  <c:v>3.3246999999999992E-2</c:v>
                </c:pt>
                <c:pt idx="196">
                  <c:v>-4.4170000000000017E-3</c:v>
                </c:pt>
                <c:pt idx="197">
                  <c:v>6.6769999999999928E-3</c:v>
                </c:pt>
                <c:pt idx="198">
                  <c:v>-2.2948000000000007E-2</c:v>
                </c:pt>
                <c:pt idx="199">
                  <c:v>4.5481999999999995E-2</c:v>
                </c:pt>
                <c:pt idx="200">
                  <c:v>-3.2409999999999995E-3</c:v>
                </c:pt>
                <c:pt idx="201">
                  <c:v>1.3132999999999995E-2</c:v>
                </c:pt>
                <c:pt idx="202">
                  <c:v>3.3595999999999994E-2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0.37400000000343425</c:v>
                </c:pt>
                <c:pt idx="5">
                  <c:v>0.4650000000037835</c:v>
                </c:pt>
                <c:pt idx="6">
                  <c:v>0.55600000000413274</c:v>
                </c:pt>
                <c:pt idx="7">
                  <c:v>0.64800000000104774</c:v>
                </c:pt>
                <c:pt idx="8">
                  <c:v>0.74399999999877764</c:v>
                </c:pt>
                <c:pt idx="9">
                  <c:v>0.83699999999953434</c:v>
                </c:pt>
                <c:pt idx="10">
                  <c:v>0.93200000000069849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1.2110000000029686</c:v>
                </c:pt>
                <c:pt idx="14">
                  <c:v>1.3090000000011059</c:v>
                </c:pt>
                <c:pt idx="15">
                  <c:v>1.4000000000014552</c:v>
                </c:pt>
                <c:pt idx="16">
                  <c:v>1.4939999999987776</c:v>
                </c:pt>
                <c:pt idx="17">
                  <c:v>1.5849999999991269</c:v>
                </c:pt>
                <c:pt idx="18">
                  <c:v>1.680000000000291</c:v>
                </c:pt>
                <c:pt idx="19">
                  <c:v>1.7750000000014552</c:v>
                </c:pt>
                <c:pt idx="20">
                  <c:v>1.8660000000018044</c:v>
                </c:pt>
                <c:pt idx="21">
                  <c:v>1.9590000000025611</c:v>
                </c:pt>
                <c:pt idx="22">
                  <c:v>2.0520000000033178</c:v>
                </c:pt>
                <c:pt idx="23">
                  <c:v>2.1440000000002328</c:v>
                </c:pt>
                <c:pt idx="24">
                  <c:v>2.2379999999975553</c:v>
                </c:pt>
                <c:pt idx="25">
                  <c:v>2.3349999999991269</c:v>
                </c:pt>
                <c:pt idx="26">
                  <c:v>2.4259999999994761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2.7960000000020955</c:v>
                </c:pt>
                <c:pt idx="31">
                  <c:v>2.8879999999990105</c:v>
                </c:pt>
                <c:pt idx="32">
                  <c:v>2.9820000000036089</c:v>
                </c:pt>
                <c:pt idx="33">
                  <c:v>3.0740000000005239</c:v>
                </c:pt>
                <c:pt idx="34">
                  <c:v>3.1679999999978463</c:v>
                </c:pt>
                <c:pt idx="35">
                  <c:v>3.2629999999990105</c:v>
                </c:pt>
                <c:pt idx="36">
                  <c:v>3.3559999999997672</c:v>
                </c:pt>
                <c:pt idx="37">
                  <c:v>3.4499999999970896</c:v>
                </c:pt>
                <c:pt idx="38">
                  <c:v>3.5429999999978463</c:v>
                </c:pt>
                <c:pt idx="39">
                  <c:v>3.6370000000024447</c:v>
                </c:pt>
                <c:pt idx="40">
                  <c:v>3.7289999999993597</c:v>
                </c:pt>
                <c:pt idx="41">
                  <c:v>3.8210000000035507</c:v>
                </c:pt>
                <c:pt idx="42">
                  <c:v>3.9150000000008731</c:v>
                </c:pt>
                <c:pt idx="43">
                  <c:v>4.0080000000016298</c:v>
                </c:pt>
                <c:pt idx="44">
                  <c:v>4.0990000000019791</c:v>
                </c:pt>
                <c:pt idx="45">
                  <c:v>4.1909999999988941</c:v>
                </c:pt>
                <c:pt idx="46">
                  <c:v>4.2850000000034925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4.6549999999988358</c:v>
                </c:pt>
                <c:pt idx="51">
                  <c:v>4.7470000000030268</c:v>
                </c:pt>
                <c:pt idx="52">
                  <c:v>4.841999999996915</c:v>
                </c:pt>
                <c:pt idx="53">
                  <c:v>4.9349999999976717</c:v>
                </c:pt>
                <c:pt idx="54">
                  <c:v>5.0259999999980209</c:v>
                </c:pt>
                <c:pt idx="55">
                  <c:v>5.1200000000026193</c:v>
                </c:pt>
                <c:pt idx="56">
                  <c:v>5.2139999999999418</c:v>
                </c:pt>
                <c:pt idx="57">
                  <c:v>5.3060000000041327</c:v>
                </c:pt>
                <c:pt idx="58">
                  <c:v>5.3989999999976135</c:v>
                </c:pt>
                <c:pt idx="59">
                  <c:v>5.4939999999987776</c:v>
                </c:pt>
                <c:pt idx="60">
                  <c:v>5.5860000000029686</c:v>
                </c:pt>
                <c:pt idx="61">
                  <c:v>5.6790000000037253</c:v>
                </c:pt>
                <c:pt idx="62">
                  <c:v>5.771999999997206</c:v>
                </c:pt>
                <c:pt idx="63">
                  <c:v>5.8680000000022119</c:v>
                </c:pt>
                <c:pt idx="64">
                  <c:v>5.9599999999991269</c:v>
                </c:pt>
                <c:pt idx="65">
                  <c:v>6.055000000000291</c:v>
                </c:pt>
                <c:pt idx="66">
                  <c:v>6.146999999997206</c:v>
                </c:pt>
                <c:pt idx="67">
                  <c:v>6.2410000000018044</c:v>
                </c:pt>
                <c:pt idx="68">
                  <c:v>6.330999999998312</c:v>
                </c:pt>
                <c:pt idx="69">
                  <c:v>6.4270000000033178</c:v>
                </c:pt>
                <c:pt idx="70">
                  <c:v>6.5190000000002328</c:v>
                </c:pt>
                <c:pt idx="71">
                  <c:v>6.6109999999971478</c:v>
                </c:pt>
                <c:pt idx="72">
                  <c:v>6.7050000000017462</c:v>
                </c:pt>
                <c:pt idx="73">
                  <c:v>6.7969999999986612</c:v>
                </c:pt>
                <c:pt idx="74">
                  <c:v>6.8940000000002328</c:v>
                </c:pt>
                <c:pt idx="75">
                  <c:v>6.9859999999971478</c:v>
                </c:pt>
                <c:pt idx="76">
                  <c:v>7.0780000000013388</c:v>
                </c:pt>
                <c:pt idx="77">
                  <c:v>7.1719999999986612</c:v>
                </c:pt>
                <c:pt idx="78">
                  <c:v>7.2649999999994179</c:v>
                </c:pt>
                <c:pt idx="79">
                  <c:v>7.3590000000040163</c:v>
                </c:pt>
                <c:pt idx="80">
                  <c:v>7.4530000000013388</c:v>
                </c:pt>
                <c:pt idx="81">
                  <c:v>7.5460000000020955</c:v>
                </c:pt>
                <c:pt idx="82">
                  <c:v>7.6379999999990105</c:v>
                </c:pt>
                <c:pt idx="83">
                  <c:v>7.7289999999993597</c:v>
                </c:pt>
                <c:pt idx="84">
                  <c:v>7.8220000000001164</c:v>
                </c:pt>
                <c:pt idx="85">
                  <c:v>7.9150000000008731</c:v>
                </c:pt>
                <c:pt idx="86">
                  <c:v>8.0100000000020373</c:v>
                </c:pt>
                <c:pt idx="87">
                  <c:v>8.1019999999989523</c:v>
                </c:pt>
                <c:pt idx="88">
                  <c:v>8.1940000000031432</c:v>
                </c:pt>
                <c:pt idx="89">
                  <c:v>8.2880000000004657</c:v>
                </c:pt>
                <c:pt idx="90">
                  <c:v>8.3799999999973807</c:v>
                </c:pt>
                <c:pt idx="91">
                  <c:v>8.4740000000019791</c:v>
                </c:pt>
                <c:pt idx="92">
                  <c:v>8.5659999999988941</c:v>
                </c:pt>
                <c:pt idx="93">
                  <c:v>8.6600000000034925</c:v>
                </c:pt>
                <c:pt idx="94">
                  <c:v>8.7520000000004075</c:v>
                </c:pt>
                <c:pt idx="95">
                  <c:v>8.8459999999977299</c:v>
                </c:pt>
                <c:pt idx="96">
                  <c:v>8.9400000000023283</c:v>
                </c:pt>
                <c:pt idx="97">
                  <c:v>9.0350000000034925</c:v>
                </c:pt>
                <c:pt idx="98">
                  <c:v>9.1260000000038417</c:v>
                </c:pt>
                <c:pt idx="99">
                  <c:v>9.2200000000011642</c:v>
                </c:pt>
                <c:pt idx="100">
                  <c:v>9.3119999999980791</c:v>
                </c:pt>
                <c:pt idx="101">
                  <c:v>9.4060000000026776</c:v>
                </c:pt>
                <c:pt idx="102">
                  <c:v>9.5</c:v>
                </c:pt>
                <c:pt idx="103">
                  <c:v>9.5930000000007567</c:v>
                </c:pt>
                <c:pt idx="104">
                  <c:v>9.6849999999976717</c:v>
                </c:pt>
                <c:pt idx="105">
                  <c:v>9.7790000000022701</c:v>
                </c:pt>
                <c:pt idx="106">
                  <c:v>9.8720000000030268</c:v>
                </c:pt>
                <c:pt idx="107">
                  <c:v>9.9650000000037835</c:v>
                </c:pt>
                <c:pt idx="108">
                  <c:v>10.059999999997672</c:v>
                </c:pt>
                <c:pt idx="109">
                  <c:v>10.152000000001863</c:v>
                </c:pt>
                <c:pt idx="110">
                  <c:v>10.243999999998778</c:v>
                </c:pt>
                <c:pt idx="111">
                  <c:v>10.336999999999534</c:v>
                </c:pt>
                <c:pt idx="112">
                  <c:v>10.430000000000291</c:v>
                </c:pt>
                <c:pt idx="113">
                  <c:v>10.525999999998021</c:v>
                </c:pt>
                <c:pt idx="114">
                  <c:v>10.620999999999185</c:v>
                </c:pt>
                <c:pt idx="115">
                  <c:v>10.715000000003783</c:v>
                </c:pt>
                <c:pt idx="116">
                  <c:v>10.806000000004133</c:v>
                </c:pt>
                <c:pt idx="117">
                  <c:v>10.900000000001455</c:v>
                </c:pt>
                <c:pt idx="118">
                  <c:v>10.995999999999185</c:v>
                </c:pt>
                <c:pt idx="119">
                  <c:v>11.088000000003376</c:v>
                </c:pt>
                <c:pt idx="120">
                  <c:v>11.182999999997264</c:v>
                </c:pt>
                <c:pt idx="121">
                  <c:v>11.273999999997613</c:v>
                </c:pt>
                <c:pt idx="122">
                  <c:v>11.366000000001804</c:v>
                </c:pt>
                <c:pt idx="123">
                  <c:v>11.457999999998719</c:v>
                </c:pt>
                <c:pt idx="124">
                  <c:v>11.550999999999476</c:v>
                </c:pt>
                <c:pt idx="125">
                  <c:v>11.645000000004075</c:v>
                </c:pt>
                <c:pt idx="126">
                  <c:v>11.739000000001397</c:v>
                </c:pt>
                <c:pt idx="127">
                  <c:v>11.832000000002154</c:v>
                </c:pt>
                <c:pt idx="128">
                  <c:v>11.927000000003318</c:v>
                </c:pt>
                <c:pt idx="129">
                  <c:v>12.021999999997206</c:v>
                </c:pt>
                <c:pt idx="130">
                  <c:v>12.116000000001804</c:v>
                </c:pt>
                <c:pt idx="131">
                  <c:v>12.207999999998719</c:v>
                </c:pt>
                <c:pt idx="132">
                  <c:v>12.300999999999476</c:v>
                </c:pt>
                <c:pt idx="133">
                  <c:v>12.395000000004075</c:v>
                </c:pt>
                <c:pt idx="134">
                  <c:v>12.487999999997555</c:v>
                </c:pt>
                <c:pt idx="135">
                  <c:v>12.582000000002154</c:v>
                </c:pt>
                <c:pt idx="136">
                  <c:v>12.675999999999476</c:v>
                </c:pt>
                <c:pt idx="137">
                  <c:v>12.769000000000233</c:v>
                </c:pt>
                <c:pt idx="138">
                  <c:v>12.860999999997148</c:v>
                </c:pt>
                <c:pt idx="139">
                  <c:v>12.953000000001339</c:v>
                </c:pt>
                <c:pt idx="140">
                  <c:v>13.046000000002095</c:v>
                </c:pt>
                <c:pt idx="141">
                  <c:v>13.139000000002852</c:v>
                </c:pt>
                <c:pt idx="142">
                  <c:v>13.230999999999767</c:v>
                </c:pt>
                <c:pt idx="143">
                  <c:v>13.323000000003958</c:v>
                </c:pt>
                <c:pt idx="144">
                  <c:v>13.415999999997439</c:v>
                </c:pt>
                <c:pt idx="145">
                  <c:v>13.510999999998603</c:v>
                </c:pt>
                <c:pt idx="146">
                  <c:v>13.601000000002387</c:v>
                </c:pt>
                <c:pt idx="147">
                  <c:v>13.692000000002736</c:v>
                </c:pt>
                <c:pt idx="148">
                  <c:v>13.783999999999651</c:v>
                </c:pt>
                <c:pt idx="149">
                  <c:v>13.877999999996973</c:v>
                </c:pt>
                <c:pt idx="150">
                  <c:v>13.972000000001572</c:v>
                </c:pt>
                <c:pt idx="151">
                  <c:v>14.063000000001921</c:v>
                </c:pt>
                <c:pt idx="152">
                  <c:v>14.156000000002678</c:v>
                </c:pt>
                <c:pt idx="153">
                  <c:v>14.247999999999593</c:v>
                </c:pt>
                <c:pt idx="154">
                  <c:v>14.340000000003783</c:v>
                </c:pt>
                <c:pt idx="155">
                  <c:v>14.432000000000698</c:v>
                </c:pt>
                <c:pt idx="156">
                  <c:v>14.523999999997613</c:v>
                </c:pt>
                <c:pt idx="157">
                  <c:v>14.618999999998778</c:v>
                </c:pt>
                <c:pt idx="158">
                  <c:v>14.711999999999534</c:v>
                </c:pt>
                <c:pt idx="159">
                  <c:v>14.804000000003725</c:v>
                </c:pt>
                <c:pt idx="160">
                  <c:v>14.896999999997206</c:v>
                </c:pt>
                <c:pt idx="161">
                  <c:v>14.991000000001804</c:v>
                </c:pt>
                <c:pt idx="162">
                  <c:v>15.084999999999127</c:v>
                </c:pt>
                <c:pt idx="163">
                  <c:v>15.177000000003318</c:v>
                </c:pt>
                <c:pt idx="164">
                  <c:v>15.271999999997206</c:v>
                </c:pt>
                <c:pt idx="165">
                  <c:v>15.36200000000099</c:v>
                </c:pt>
                <c:pt idx="166">
                  <c:v>15.453999999997905</c:v>
                </c:pt>
                <c:pt idx="167">
                  <c:v>15.546999999998661</c:v>
                </c:pt>
                <c:pt idx="168">
                  <c:v>15.64100000000326</c:v>
                </c:pt>
                <c:pt idx="169">
                  <c:v>15.733000000000175</c:v>
                </c:pt>
                <c:pt idx="170">
                  <c:v>15.826000000000931</c:v>
                </c:pt>
                <c:pt idx="171">
                  <c:v>15.919999999998254</c:v>
                </c:pt>
                <c:pt idx="172">
                  <c:v>16.014000000002852</c:v>
                </c:pt>
                <c:pt idx="173">
                  <c:v>16.105999999999767</c:v>
                </c:pt>
                <c:pt idx="174">
                  <c:v>16.199000000000524</c:v>
                </c:pt>
                <c:pt idx="175">
                  <c:v>16.290999999997439</c:v>
                </c:pt>
                <c:pt idx="176">
                  <c:v>16.383999999998196</c:v>
                </c:pt>
                <c:pt idx="177">
                  <c:v>16.480000000003201</c:v>
                </c:pt>
                <c:pt idx="178">
                  <c:v>16.571000000003551</c:v>
                </c:pt>
                <c:pt idx="179">
                  <c:v>16.6620000000039</c:v>
                </c:pt>
                <c:pt idx="180">
                  <c:v>16.754999999997381</c:v>
                </c:pt>
                <c:pt idx="181">
                  <c:v>16.847999999998137</c:v>
                </c:pt>
                <c:pt idx="182">
                  <c:v>16.940999999998894</c:v>
                </c:pt>
                <c:pt idx="183">
                  <c:v>17.033999999999651</c:v>
                </c:pt>
                <c:pt idx="184">
                  <c:v>17.127999999996973</c:v>
                </c:pt>
                <c:pt idx="185">
                  <c:v>17.22099999999773</c:v>
                </c:pt>
                <c:pt idx="186">
                  <c:v>17.313999999998487</c:v>
                </c:pt>
                <c:pt idx="187">
                  <c:v>17.408999999999651</c:v>
                </c:pt>
                <c:pt idx="188">
                  <c:v>17.502000000000407</c:v>
                </c:pt>
                <c:pt idx="189">
                  <c:v>17.59599999999773</c:v>
                </c:pt>
                <c:pt idx="190">
                  <c:v>17.686000000001513</c:v>
                </c:pt>
                <c:pt idx="191">
                  <c:v>17.77900000000227</c:v>
                </c:pt>
                <c:pt idx="192">
                  <c:v>17.870999999999185</c:v>
                </c:pt>
                <c:pt idx="193">
                  <c:v>17.963999999999942</c:v>
                </c:pt>
                <c:pt idx="194">
                  <c:v>18.057999999997264</c:v>
                </c:pt>
                <c:pt idx="195">
                  <c:v>18.150000000001455</c:v>
                </c:pt>
                <c:pt idx="196">
                  <c:v>18.243000000002212</c:v>
                </c:pt>
                <c:pt idx="197">
                  <c:v>18.336000000002969</c:v>
                </c:pt>
                <c:pt idx="198">
                  <c:v>18.429000000003725</c:v>
                </c:pt>
                <c:pt idx="199">
                  <c:v>18.523999999997613</c:v>
                </c:pt>
                <c:pt idx="200">
                  <c:v>18.616000000001804</c:v>
                </c:pt>
                <c:pt idx="201">
                  <c:v>18.711000000002969</c:v>
                </c:pt>
                <c:pt idx="202">
                  <c:v>18.802000000003318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39-4811-9BE4-9946CB8E3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[1]Masaya1!$N$4:$N$234</c:f>
              <c:numCache>
                <c:formatCode>General</c:formatCode>
                <c:ptCount val="231"/>
                <c:pt idx="0">
                  <c:v>0</c:v>
                </c:pt>
                <c:pt idx="1">
                  <c:v>7.0729999999999934E-3</c:v>
                </c:pt>
                <c:pt idx="2">
                  <c:v>1.7590000000000004E-3</c:v>
                </c:pt>
                <c:pt idx="3">
                  <c:v>-3.2140000000000129E-3</c:v>
                </c:pt>
                <c:pt idx="4">
                  <c:v>-7.6500000000000058E-3</c:v>
                </c:pt>
                <c:pt idx="5">
                  <c:v>-7.6540000000000106E-3</c:v>
                </c:pt>
                <c:pt idx="6">
                  <c:v>-7.6680000000000064E-3</c:v>
                </c:pt>
                <c:pt idx="7">
                  <c:v>-1.2058000000000008E-2</c:v>
                </c:pt>
                <c:pt idx="8">
                  <c:v>-1.1490999999999999E-2</c:v>
                </c:pt>
                <c:pt idx="9">
                  <c:v>4.3536999999999992E-2</c:v>
                </c:pt>
                <c:pt idx="10">
                  <c:v>3.9441999999999991E-2</c:v>
                </c:pt>
                <c:pt idx="11">
                  <c:v>3.359199999999999E-2</c:v>
                </c:pt>
                <c:pt idx="12">
                  <c:v>2.8912999999999998E-2</c:v>
                </c:pt>
                <c:pt idx="13">
                  <c:v>2.0137999999999993E-2</c:v>
                </c:pt>
                <c:pt idx="14">
                  <c:v>2.0722999999999991E-2</c:v>
                </c:pt>
                <c:pt idx="15">
                  <c:v>6.1082999999999998E-2</c:v>
                </c:pt>
                <c:pt idx="16">
                  <c:v>5.5271999999999995E-2</c:v>
                </c:pt>
                <c:pt idx="17">
                  <c:v>5.2343999999999995E-2</c:v>
                </c:pt>
                <c:pt idx="18">
                  <c:v>5.8414999999999995E-2</c:v>
                </c:pt>
                <c:pt idx="19">
                  <c:v>5.2650999999999996E-2</c:v>
                </c:pt>
                <c:pt idx="20">
                  <c:v>5.4979999999999994E-2</c:v>
                </c:pt>
                <c:pt idx="21">
                  <c:v>6.0796999999999997E-2</c:v>
                </c:pt>
                <c:pt idx="22">
                  <c:v>5.9901999999999997E-2</c:v>
                </c:pt>
                <c:pt idx="23">
                  <c:v>3.1252999999999996E-2</c:v>
                </c:pt>
                <c:pt idx="24">
                  <c:v>-4.1260000000000047E-3</c:v>
                </c:pt>
                <c:pt idx="25">
                  <c:v>3.8254999999999997E-2</c:v>
                </c:pt>
                <c:pt idx="26">
                  <c:v>6.8860000000000005E-2</c:v>
                </c:pt>
                <c:pt idx="27">
                  <c:v>6.6705E-2</c:v>
                </c:pt>
                <c:pt idx="28">
                  <c:v>3.4228999999999996E-2</c:v>
                </c:pt>
                <c:pt idx="29">
                  <c:v>7.5062999999999991E-2</c:v>
                </c:pt>
                <c:pt idx="30">
                  <c:v>9.9126999999999993E-2</c:v>
                </c:pt>
                <c:pt idx="31">
                  <c:v>9.8435000000000009E-2</c:v>
                </c:pt>
                <c:pt idx="32">
                  <c:v>6.7313999999999999E-2</c:v>
                </c:pt>
                <c:pt idx="33">
                  <c:v>0.11252699999999999</c:v>
                </c:pt>
                <c:pt idx="34">
                  <c:v>0.14295099999999999</c:v>
                </c:pt>
                <c:pt idx="35">
                  <c:v>9.8164999999999988E-2</c:v>
                </c:pt>
                <c:pt idx="36">
                  <c:v>0.116769</c:v>
                </c:pt>
                <c:pt idx="37">
                  <c:v>0.14831599999999998</c:v>
                </c:pt>
                <c:pt idx="38">
                  <c:v>0.12349699999999998</c:v>
                </c:pt>
                <c:pt idx="39">
                  <c:v>0.129909</c:v>
                </c:pt>
                <c:pt idx="40">
                  <c:v>0.10112599999999999</c:v>
                </c:pt>
                <c:pt idx="41">
                  <c:v>0.16752400000000001</c:v>
                </c:pt>
                <c:pt idx="42">
                  <c:v>0.14902799999999999</c:v>
                </c:pt>
                <c:pt idx="43">
                  <c:v>0.146951</c:v>
                </c:pt>
                <c:pt idx="44">
                  <c:v>0.14852899999999999</c:v>
                </c:pt>
                <c:pt idx="45">
                  <c:v>0.14746400000000001</c:v>
                </c:pt>
                <c:pt idx="46">
                  <c:v>0.14430999999999999</c:v>
                </c:pt>
                <c:pt idx="47">
                  <c:v>0.14934800000000001</c:v>
                </c:pt>
                <c:pt idx="48">
                  <c:v>0.140683</c:v>
                </c:pt>
                <c:pt idx="49">
                  <c:v>0.16166999999999998</c:v>
                </c:pt>
                <c:pt idx="50">
                  <c:v>0.112035</c:v>
                </c:pt>
                <c:pt idx="51">
                  <c:v>0.14481200000000002</c:v>
                </c:pt>
                <c:pt idx="52">
                  <c:v>0.13689199999999999</c:v>
                </c:pt>
                <c:pt idx="53">
                  <c:v>0.13076699999999999</c:v>
                </c:pt>
                <c:pt idx="54">
                  <c:v>0.13332999999999998</c:v>
                </c:pt>
                <c:pt idx="55">
                  <c:v>0.128884</c:v>
                </c:pt>
                <c:pt idx="56">
                  <c:v>0.11390400000000001</c:v>
                </c:pt>
                <c:pt idx="57">
                  <c:v>0.11840500000000001</c:v>
                </c:pt>
                <c:pt idx="58">
                  <c:v>0.115409</c:v>
                </c:pt>
                <c:pt idx="59">
                  <c:v>0.11732999999999999</c:v>
                </c:pt>
                <c:pt idx="60">
                  <c:v>0.113214</c:v>
                </c:pt>
                <c:pt idx="61">
                  <c:v>0.13742399999999999</c:v>
                </c:pt>
                <c:pt idx="62">
                  <c:v>9.4404000000000002E-2</c:v>
                </c:pt>
                <c:pt idx="63">
                  <c:v>0.10413</c:v>
                </c:pt>
                <c:pt idx="64">
                  <c:v>0.112223</c:v>
                </c:pt>
                <c:pt idx="65">
                  <c:v>8.523399999999999E-2</c:v>
                </c:pt>
                <c:pt idx="66">
                  <c:v>0.13279899999999997</c:v>
                </c:pt>
                <c:pt idx="67">
                  <c:v>9.695899999999999E-2</c:v>
                </c:pt>
                <c:pt idx="68">
                  <c:v>0.14308099999999999</c:v>
                </c:pt>
                <c:pt idx="69">
                  <c:v>0.12060999999999998</c:v>
                </c:pt>
                <c:pt idx="70">
                  <c:v>0.13589099999999998</c:v>
                </c:pt>
                <c:pt idx="71">
                  <c:v>0.12192399999999999</c:v>
                </c:pt>
                <c:pt idx="72">
                  <c:v>0.142153</c:v>
                </c:pt>
                <c:pt idx="73">
                  <c:v>0.10692699999999999</c:v>
                </c:pt>
                <c:pt idx="74">
                  <c:v>0.114478</c:v>
                </c:pt>
                <c:pt idx="75">
                  <c:v>0.12116299999999999</c:v>
                </c:pt>
                <c:pt idx="76">
                  <c:v>0.11556699999999999</c:v>
                </c:pt>
                <c:pt idx="77">
                  <c:v>0.108538</c:v>
                </c:pt>
                <c:pt idx="78">
                  <c:v>0.102392</c:v>
                </c:pt>
                <c:pt idx="79">
                  <c:v>0.116481</c:v>
                </c:pt>
                <c:pt idx="80">
                  <c:v>0.102673</c:v>
                </c:pt>
                <c:pt idx="81">
                  <c:v>0.115755</c:v>
                </c:pt>
                <c:pt idx="82">
                  <c:v>0.101308</c:v>
                </c:pt>
                <c:pt idx="83">
                  <c:v>0.122085</c:v>
                </c:pt>
                <c:pt idx="84">
                  <c:v>9.6751999999999991E-2</c:v>
                </c:pt>
                <c:pt idx="85">
                  <c:v>0.12509500000000001</c:v>
                </c:pt>
                <c:pt idx="86">
                  <c:v>0.12737099999999998</c:v>
                </c:pt>
                <c:pt idx="87">
                  <c:v>0.123317</c:v>
                </c:pt>
                <c:pt idx="88">
                  <c:v>0.119464</c:v>
                </c:pt>
                <c:pt idx="89">
                  <c:v>0.11321699999999998</c:v>
                </c:pt>
                <c:pt idx="90">
                  <c:v>0.116954</c:v>
                </c:pt>
                <c:pt idx="91">
                  <c:v>0.131552</c:v>
                </c:pt>
                <c:pt idx="92">
                  <c:v>0.12503</c:v>
                </c:pt>
                <c:pt idx="93">
                  <c:v>0.122738</c:v>
                </c:pt>
                <c:pt idx="94">
                  <c:v>0.13557999999999998</c:v>
                </c:pt>
                <c:pt idx="95">
                  <c:v>0.139874</c:v>
                </c:pt>
                <c:pt idx="96">
                  <c:v>0.136545</c:v>
                </c:pt>
                <c:pt idx="97">
                  <c:v>0.13341700000000001</c:v>
                </c:pt>
                <c:pt idx="98">
                  <c:v>0.137431</c:v>
                </c:pt>
                <c:pt idx="99">
                  <c:v>0.14638900000000002</c:v>
                </c:pt>
                <c:pt idx="100">
                  <c:v>0.132803</c:v>
                </c:pt>
                <c:pt idx="101">
                  <c:v>0.12884799999999999</c:v>
                </c:pt>
                <c:pt idx="102">
                  <c:v>0.132552</c:v>
                </c:pt>
                <c:pt idx="103">
                  <c:v>0.13898099999999999</c:v>
                </c:pt>
                <c:pt idx="104">
                  <c:v>0.12570300000000001</c:v>
                </c:pt>
                <c:pt idx="105">
                  <c:v>0.12858900000000001</c:v>
                </c:pt>
                <c:pt idx="106">
                  <c:v>0.11862</c:v>
                </c:pt>
                <c:pt idx="107">
                  <c:v>0.10899199999999999</c:v>
                </c:pt>
                <c:pt idx="108">
                  <c:v>0.10619999999999999</c:v>
                </c:pt>
                <c:pt idx="109">
                  <c:v>9.4219999999999998E-2</c:v>
                </c:pt>
                <c:pt idx="110">
                  <c:v>9.9508999999999986E-2</c:v>
                </c:pt>
                <c:pt idx="111">
                  <c:v>0.10078000000000001</c:v>
                </c:pt>
                <c:pt idx="112">
                  <c:v>9.5018999999999992E-2</c:v>
                </c:pt>
                <c:pt idx="113">
                  <c:v>8.111199999999999E-2</c:v>
                </c:pt>
                <c:pt idx="114">
                  <c:v>7.3903999999999997E-2</c:v>
                </c:pt>
                <c:pt idx="115">
                  <c:v>8.2770999999999997E-2</c:v>
                </c:pt>
                <c:pt idx="116">
                  <c:v>7.3677999999999993E-2</c:v>
                </c:pt>
                <c:pt idx="117">
                  <c:v>7.1337999999999999E-2</c:v>
                </c:pt>
                <c:pt idx="118">
                  <c:v>5.2394999999999997E-2</c:v>
                </c:pt>
                <c:pt idx="119">
                  <c:v>5.9755999999999997E-2</c:v>
                </c:pt>
                <c:pt idx="120">
                  <c:v>6.4907999999999993E-2</c:v>
                </c:pt>
                <c:pt idx="121">
                  <c:v>4.2975999999999993E-2</c:v>
                </c:pt>
                <c:pt idx="122">
                  <c:v>5.2184999999999995E-2</c:v>
                </c:pt>
                <c:pt idx="123">
                  <c:v>5.6999999999999995E-2</c:v>
                </c:pt>
                <c:pt idx="124">
                  <c:v>6.4368999999999996E-2</c:v>
                </c:pt>
                <c:pt idx="125">
                  <c:v>6.1860999999999992E-2</c:v>
                </c:pt>
                <c:pt idx="126">
                  <c:v>6.3158999999999993E-2</c:v>
                </c:pt>
                <c:pt idx="127">
                  <c:v>7.0625999999999994E-2</c:v>
                </c:pt>
                <c:pt idx="128">
                  <c:v>6.7204E-2</c:v>
                </c:pt>
                <c:pt idx="129">
                  <c:v>8.1420999999999993E-2</c:v>
                </c:pt>
                <c:pt idx="130">
                  <c:v>7.5666999999999998E-2</c:v>
                </c:pt>
                <c:pt idx="131">
                  <c:v>8.1743999999999997E-2</c:v>
                </c:pt>
                <c:pt idx="132">
                  <c:v>0.10610899999999999</c:v>
                </c:pt>
                <c:pt idx="133">
                  <c:v>9.2449000000000003E-2</c:v>
                </c:pt>
                <c:pt idx="134">
                  <c:v>0.10174799999999999</c:v>
                </c:pt>
                <c:pt idx="135">
                  <c:v>0.102906</c:v>
                </c:pt>
                <c:pt idx="136">
                  <c:v>0.10312299999999999</c:v>
                </c:pt>
                <c:pt idx="137">
                  <c:v>0.109717</c:v>
                </c:pt>
                <c:pt idx="138">
                  <c:v>0.10777099999999999</c:v>
                </c:pt>
                <c:pt idx="139">
                  <c:v>0.100774</c:v>
                </c:pt>
                <c:pt idx="140">
                  <c:v>9.6512000000000001E-2</c:v>
                </c:pt>
                <c:pt idx="141">
                  <c:v>0.101979</c:v>
                </c:pt>
                <c:pt idx="142">
                  <c:v>0.10094700000000001</c:v>
                </c:pt>
                <c:pt idx="143">
                  <c:v>0.10170899999999999</c:v>
                </c:pt>
                <c:pt idx="144">
                  <c:v>0.10144300000000001</c:v>
                </c:pt>
                <c:pt idx="145">
                  <c:v>0.10939699999999999</c:v>
                </c:pt>
                <c:pt idx="146">
                  <c:v>0.10613199999999999</c:v>
                </c:pt>
                <c:pt idx="147">
                  <c:v>9.4824999999999993E-2</c:v>
                </c:pt>
                <c:pt idx="148">
                  <c:v>0.109665</c:v>
                </c:pt>
                <c:pt idx="149">
                  <c:v>0.111235</c:v>
                </c:pt>
                <c:pt idx="150">
                  <c:v>0.118603</c:v>
                </c:pt>
                <c:pt idx="151">
                  <c:v>0.12224699999999999</c:v>
                </c:pt>
                <c:pt idx="152">
                  <c:v>0.118506</c:v>
                </c:pt>
                <c:pt idx="153">
                  <c:v>0.11341999999999999</c:v>
                </c:pt>
                <c:pt idx="154">
                  <c:v>0.10492599999999999</c:v>
                </c:pt>
                <c:pt idx="155">
                  <c:v>9.679299999999999E-2</c:v>
                </c:pt>
                <c:pt idx="156">
                  <c:v>9.4445000000000001E-2</c:v>
                </c:pt>
                <c:pt idx="157">
                  <c:v>9.461E-2</c:v>
                </c:pt>
                <c:pt idx="158">
                  <c:v>9.5148999999999997E-2</c:v>
                </c:pt>
                <c:pt idx="159">
                  <c:v>0.11657399999999998</c:v>
                </c:pt>
                <c:pt idx="160">
                  <c:v>0.101712</c:v>
                </c:pt>
                <c:pt idx="161">
                  <c:v>0.109017</c:v>
                </c:pt>
                <c:pt idx="162">
                  <c:v>9.0870999999999993E-2</c:v>
                </c:pt>
                <c:pt idx="163">
                  <c:v>8.7010999999999991E-2</c:v>
                </c:pt>
                <c:pt idx="164">
                  <c:v>0.10317999999999999</c:v>
                </c:pt>
                <c:pt idx="165">
                  <c:v>0.10952699999999999</c:v>
                </c:pt>
                <c:pt idx="166">
                  <c:v>8.939699999999999E-2</c:v>
                </c:pt>
                <c:pt idx="167">
                  <c:v>0.10294499999999999</c:v>
                </c:pt>
                <c:pt idx="168">
                  <c:v>0.10745899999999999</c:v>
                </c:pt>
                <c:pt idx="169">
                  <c:v>9.3908999999999992E-2</c:v>
                </c:pt>
                <c:pt idx="170">
                  <c:v>0.111412</c:v>
                </c:pt>
                <c:pt idx="171">
                  <c:v>0.115649</c:v>
                </c:pt>
                <c:pt idx="172">
                  <c:v>8.1812999999999983E-2</c:v>
                </c:pt>
                <c:pt idx="173">
                  <c:v>8.2419999999999993E-2</c:v>
                </c:pt>
                <c:pt idx="174">
                  <c:v>9.083999999999999E-2</c:v>
                </c:pt>
                <c:pt idx="175">
                  <c:v>0.104952</c:v>
                </c:pt>
                <c:pt idx="176">
                  <c:v>0.109972</c:v>
                </c:pt>
                <c:pt idx="177">
                  <c:v>0.11065999999999999</c:v>
                </c:pt>
                <c:pt idx="178">
                  <c:v>7.5184999999999988E-2</c:v>
                </c:pt>
                <c:pt idx="179">
                  <c:v>0.10263899999999999</c:v>
                </c:pt>
                <c:pt idx="180">
                  <c:v>7.5537999999999994E-2</c:v>
                </c:pt>
                <c:pt idx="181">
                  <c:v>6.1376999999999994E-2</c:v>
                </c:pt>
                <c:pt idx="182">
                  <c:v>8.9960999999999999E-2</c:v>
                </c:pt>
                <c:pt idx="183">
                  <c:v>7.0628999999999997E-2</c:v>
                </c:pt>
                <c:pt idx="184">
                  <c:v>5.5552999999999998E-2</c:v>
                </c:pt>
                <c:pt idx="185">
                  <c:v>5.2675E-2</c:v>
                </c:pt>
                <c:pt idx="186">
                  <c:v>2.2524999999999993E-2</c:v>
                </c:pt>
                <c:pt idx="187">
                  <c:v>7.1282999999999985E-2</c:v>
                </c:pt>
                <c:pt idx="188">
                  <c:v>5.4223999999999987E-2</c:v>
                </c:pt>
                <c:pt idx="189">
                  <c:v>5.0955999999999994E-2</c:v>
                </c:pt>
                <c:pt idx="190">
                  <c:v>6.830999999999989E-3</c:v>
                </c:pt>
                <c:pt idx="191">
                  <c:v>6.4495999999999998E-2</c:v>
                </c:pt>
                <c:pt idx="192">
                  <c:v>6.4722000000000002E-2</c:v>
                </c:pt>
                <c:pt idx="193">
                  <c:v>2.2294999999999995E-2</c:v>
                </c:pt>
                <c:pt idx="194">
                  <c:v>1.0304999999999993E-2</c:v>
                </c:pt>
                <c:pt idx="195">
                  <c:v>3.3246999999999992E-2</c:v>
                </c:pt>
                <c:pt idx="196">
                  <c:v>-4.4170000000000017E-3</c:v>
                </c:pt>
                <c:pt idx="197">
                  <c:v>6.6769999999999928E-3</c:v>
                </c:pt>
                <c:pt idx="198">
                  <c:v>-2.2948000000000007E-2</c:v>
                </c:pt>
                <c:pt idx="199">
                  <c:v>4.5481999999999995E-2</c:v>
                </c:pt>
                <c:pt idx="200">
                  <c:v>-3.2409999999999995E-3</c:v>
                </c:pt>
                <c:pt idx="201">
                  <c:v>1.3132999999999995E-2</c:v>
                </c:pt>
                <c:pt idx="202">
                  <c:v>3.3595999999999994E-2</c:v>
                </c:pt>
                <c:pt idx="203">
                  <c:v>-1.3980000000000103E-3</c:v>
                </c:pt>
                <c:pt idx="204">
                  <c:v>2.5506999999999991E-2</c:v>
                </c:pt>
                <c:pt idx="205">
                  <c:v>-1.2614000000000005E-2</c:v>
                </c:pt>
                <c:pt idx="206">
                  <c:v>2.0070999999999992E-2</c:v>
                </c:pt>
                <c:pt idx="207">
                  <c:v>-2.2081000000000003E-2</c:v>
                </c:pt>
                <c:pt idx="208">
                  <c:v>1.2280000000000001E-2</c:v>
                </c:pt>
                <c:pt idx="209">
                  <c:v>-2.6271000000000003E-2</c:v>
                </c:pt>
                <c:pt idx="210">
                  <c:v>1.2265999999999992E-2</c:v>
                </c:pt>
                <c:pt idx="211">
                  <c:v>-2.3574000000000012E-2</c:v>
                </c:pt>
                <c:pt idx="212">
                  <c:v>2.4388999999999997E-2</c:v>
                </c:pt>
                <c:pt idx="213">
                  <c:v>-8.2900000000000057E-3</c:v>
                </c:pt>
                <c:pt idx="214">
                  <c:v>2.8329999999999991E-2</c:v>
                </c:pt>
                <c:pt idx="215">
                  <c:v>-9.7190000000000089E-3</c:v>
                </c:pt>
                <c:pt idx="216">
                  <c:v>4.0402999999999994E-2</c:v>
                </c:pt>
                <c:pt idx="217">
                  <c:v>1.2239999999999996E-2</c:v>
                </c:pt>
                <c:pt idx="218">
                  <c:v>7.2570999999999997E-2</c:v>
                </c:pt>
                <c:pt idx="219">
                  <c:v>4.6105999999999994E-2</c:v>
                </c:pt>
                <c:pt idx="220">
                  <c:v>9.0184E-2</c:v>
                </c:pt>
                <c:pt idx="221">
                  <c:v>5.8244999999999991E-2</c:v>
                </c:pt>
                <c:pt idx="222">
                  <c:v>4.9090999999999996E-2</c:v>
                </c:pt>
                <c:pt idx="223">
                  <c:v>8.2595999999999989E-2</c:v>
                </c:pt>
                <c:pt idx="224">
                  <c:v>1.3707999999999998E-2</c:v>
                </c:pt>
                <c:pt idx="225">
                  <c:v>3.6784999999999998E-2</c:v>
                </c:pt>
                <c:pt idx="226">
                  <c:v>5.7482999999999992E-2</c:v>
                </c:pt>
                <c:pt idx="227">
                  <c:v>1.0533999999999991E-2</c:v>
                </c:pt>
                <c:pt idx="228">
                  <c:v>8.541399999999999E-2</c:v>
                </c:pt>
                <c:pt idx="229">
                  <c:v>6.0740999999999996E-2</c:v>
                </c:pt>
                <c:pt idx="230">
                  <c:v>-1.6969999999999999E-2</c:v>
                </c:pt>
              </c:numCache>
            </c:numRef>
          </c:xVal>
          <c:yVal>
            <c:numRef>
              <c:f>[1]Masaya1!$O$4:$O$234</c:f>
              <c:numCache>
                <c:formatCode>General</c:formatCode>
                <c:ptCount val="231"/>
                <c:pt idx="0">
                  <c:v>0</c:v>
                </c:pt>
                <c:pt idx="1">
                  <c:v>9.6939999999999596E-3</c:v>
                </c:pt>
                <c:pt idx="2">
                  <c:v>2.4309999999999263E-3</c:v>
                </c:pt>
                <c:pt idx="3">
                  <c:v>-4.4640000000000556E-3</c:v>
                </c:pt>
                <c:pt idx="4">
                  <c:v>-1.0511000000000081E-2</c:v>
                </c:pt>
                <c:pt idx="5">
                  <c:v>-1.0508000000000038E-2</c:v>
                </c:pt>
                <c:pt idx="6">
                  <c:v>-1.0497000000000071E-2</c:v>
                </c:pt>
                <c:pt idx="7">
                  <c:v>-1.6577999999999975E-2</c:v>
                </c:pt>
                <c:pt idx="8">
                  <c:v>-1.5754999999999995E-2</c:v>
                </c:pt>
                <c:pt idx="9">
                  <c:v>-5.2716000000000006E-2</c:v>
                </c:pt>
                <c:pt idx="10">
                  <c:v>-5.8393000000000028E-2</c:v>
                </c:pt>
                <c:pt idx="11">
                  <c:v>-6.6504000000000021E-2</c:v>
                </c:pt>
                <c:pt idx="12">
                  <c:v>-7.2992000000000071E-2</c:v>
                </c:pt>
                <c:pt idx="13">
                  <c:v>-8.5158000000000011E-2</c:v>
                </c:pt>
                <c:pt idx="14">
                  <c:v>-8.4346999999999978E-2</c:v>
                </c:pt>
                <c:pt idx="15">
                  <c:v>-0.142072</c:v>
                </c:pt>
                <c:pt idx="16">
                  <c:v>-0.15021100000000001</c:v>
                </c:pt>
                <c:pt idx="17">
                  <c:v>-0.15426300000000004</c:v>
                </c:pt>
                <c:pt idx="18">
                  <c:v>-0.14569600000000002</c:v>
                </c:pt>
                <c:pt idx="19">
                  <c:v>-0.15386800000000006</c:v>
                </c:pt>
                <c:pt idx="20">
                  <c:v>-0.150615</c:v>
                </c:pt>
                <c:pt idx="21">
                  <c:v>-0.14248300000000005</c:v>
                </c:pt>
                <c:pt idx="22">
                  <c:v>-0.14368700000000001</c:v>
                </c:pt>
                <c:pt idx="23">
                  <c:v>-6.9748000000000046E-2</c:v>
                </c:pt>
                <c:pt idx="24">
                  <c:v>-5.6549999999999725E-3</c:v>
                </c:pt>
                <c:pt idx="25">
                  <c:v>5.2548999999999978E-2</c:v>
                </c:pt>
                <c:pt idx="26">
                  <c:v>9.4587999999999964E-2</c:v>
                </c:pt>
                <c:pt idx="27">
                  <c:v>0.2025279999999999</c:v>
                </c:pt>
                <c:pt idx="28">
                  <c:v>0.26829599999999992</c:v>
                </c:pt>
                <c:pt idx="29">
                  <c:v>0.32329899999999989</c:v>
                </c:pt>
                <c:pt idx="30">
                  <c:v>0.35587599999999986</c:v>
                </c:pt>
                <c:pt idx="31">
                  <c:v>0.46281499999999998</c:v>
                </c:pt>
                <c:pt idx="32">
                  <c:v>0.52827999999999986</c:v>
                </c:pt>
                <c:pt idx="33">
                  <c:v>0.58812700000000007</c:v>
                </c:pt>
                <c:pt idx="34">
                  <c:v>0.62843099999999996</c:v>
                </c:pt>
                <c:pt idx="35">
                  <c:v>0.77882499999999999</c:v>
                </c:pt>
                <c:pt idx="36">
                  <c:v>0.80299500000000001</c:v>
                </c:pt>
                <c:pt idx="37">
                  <c:v>0.94650099999999993</c:v>
                </c:pt>
                <c:pt idx="38">
                  <c:v>1.0160830000000001</c:v>
                </c:pt>
                <c:pt idx="39">
                  <c:v>1.124719</c:v>
                </c:pt>
                <c:pt idx="40">
                  <c:v>1.1879319999999998</c:v>
                </c:pt>
                <c:pt idx="41">
                  <c:v>1.2711999999999999</c:v>
                </c:pt>
                <c:pt idx="42">
                  <c:v>1.3460389999999998</c:v>
                </c:pt>
                <c:pt idx="43">
                  <c:v>1.440431</c:v>
                </c:pt>
                <c:pt idx="44">
                  <c:v>1.538297</c:v>
                </c:pt>
                <c:pt idx="45">
                  <c:v>1.6319110000000001</c:v>
                </c:pt>
                <c:pt idx="46">
                  <c:v>1.7220499999999999</c:v>
                </c:pt>
                <c:pt idx="47">
                  <c:v>1.8210189999999997</c:v>
                </c:pt>
                <c:pt idx="48">
                  <c:v>1.9027689999999997</c:v>
                </c:pt>
                <c:pt idx="49">
                  <c:v>2.0183939999999998</c:v>
                </c:pt>
                <c:pt idx="50">
                  <c:v>2.1404969999999999</c:v>
                </c:pt>
                <c:pt idx="51">
                  <c:v>2.2664260000000001</c:v>
                </c:pt>
                <c:pt idx="52">
                  <c:v>2.344935</c:v>
                </c:pt>
                <c:pt idx="53">
                  <c:v>2.510713</c:v>
                </c:pt>
                <c:pt idx="54">
                  <c:v>2.5986209999999996</c:v>
                </c:pt>
                <c:pt idx="55">
                  <c:v>2.7615289999999999</c:v>
                </c:pt>
                <c:pt idx="56">
                  <c:v>2.828201</c:v>
                </c:pt>
                <c:pt idx="57">
                  <c:v>2.9963979999999997</c:v>
                </c:pt>
                <c:pt idx="58">
                  <c:v>3.0737570000000001</c:v>
                </c:pt>
                <c:pt idx="59">
                  <c:v>3.234683</c:v>
                </c:pt>
                <c:pt idx="60">
                  <c:v>3.3088979999999997</c:v>
                </c:pt>
                <c:pt idx="61">
                  <c:v>3.487787</c:v>
                </c:pt>
                <c:pt idx="62">
                  <c:v>3.5973699999999993</c:v>
                </c:pt>
                <c:pt idx="63">
                  <c:v>3.7566209999999995</c:v>
                </c:pt>
                <c:pt idx="64">
                  <c:v>3.8382760000000005</c:v>
                </c:pt>
                <c:pt idx="65">
                  <c:v>4.0310199999999998</c:v>
                </c:pt>
                <c:pt idx="66">
                  <c:v>4.0753149999999998</c:v>
                </c:pt>
                <c:pt idx="67">
                  <c:v>4.3248750000000005</c:v>
                </c:pt>
                <c:pt idx="68">
                  <c:v>4.3663119999999997</c:v>
                </c:pt>
                <c:pt idx="69">
                  <c:v>4.5519610000000004</c:v>
                </c:pt>
                <c:pt idx="70">
                  <c:v>4.6327639999999999</c:v>
                </c:pt>
                <c:pt idx="71">
                  <c:v>4.8203170000000002</c:v>
                </c:pt>
                <c:pt idx="72">
                  <c:v>4.9028410000000004</c:v>
                </c:pt>
                <c:pt idx="73">
                  <c:v>5.1313470000000008</c:v>
                </c:pt>
                <c:pt idx="74">
                  <c:v>5.200755</c:v>
                </c:pt>
                <c:pt idx="75">
                  <c:v>5.393231000000001</c:v>
                </c:pt>
                <c:pt idx="76">
                  <c:v>5.5116610000000001</c:v>
                </c:pt>
                <c:pt idx="77">
                  <c:v>5.6874890000000002</c:v>
                </c:pt>
                <c:pt idx="78">
                  <c:v>5.8018520000000002</c:v>
                </c:pt>
                <c:pt idx="79">
                  <c:v>5.9875280000000002</c:v>
                </c:pt>
                <c:pt idx="80">
                  <c:v>6.0929670000000007</c:v>
                </c:pt>
                <c:pt idx="81">
                  <c:v>6.2720500000000001</c:v>
                </c:pt>
                <c:pt idx="82">
                  <c:v>6.3740810000000003</c:v>
                </c:pt>
                <c:pt idx="83">
                  <c:v>6.5528990000000009</c:v>
                </c:pt>
                <c:pt idx="84">
                  <c:v>6.6991500000000004</c:v>
                </c:pt>
                <c:pt idx="85">
                  <c:v>6.8764900000000004</c:v>
                </c:pt>
                <c:pt idx="86">
                  <c:v>6.9827650000000006</c:v>
                </c:pt>
                <c:pt idx="87">
                  <c:v>7.1869710000000007</c:v>
                </c:pt>
                <c:pt idx="88">
                  <c:v>7.2865710000000004</c:v>
                </c:pt>
                <c:pt idx="89">
                  <c:v>7.4837899999999999</c:v>
                </c:pt>
                <c:pt idx="90">
                  <c:v>7.5847429999999996</c:v>
                </c:pt>
                <c:pt idx="91">
                  <c:v>7.6903090000000001</c:v>
                </c:pt>
                <c:pt idx="92">
                  <c:v>7.9279070000000003</c:v>
                </c:pt>
                <c:pt idx="93">
                  <c:v>8.0217460000000003</c:v>
                </c:pt>
                <c:pt idx="94">
                  <c:v>8.2152179999999984</c:v>
                </c:pt>
                <c:pt idx="95">
                  <c:v>8.3096569999999996</c:v>
                </c:pt>
                <c:pt idx="96">
                  <c:v>8.5362829999999992</c:v>
                </c:pt>
                <c:pt idx="97">
                  <c:v>8.6699049999999982</c:v>
                </c:pt>
                <c:pt idx="98">
                  <c:v>8.8491269999999993</c:v>
                </c:pt>
                <c:pt idx="99">
                  <c:v>8.9403940000000013</c:v>
                </c:pt>
                <c:pt idx="100">
                  <c:v>9.1525939999999988</c:v>
                </c:pt>
                <c:pt idx="101">
                  <c:v>9.2800550000000008</c:v>
                </c:pt>
                <c:pt idx="102">
                  <c:v>9.4513130000000007</c:v>
                </c:pt>
                <c:pt idx="103">
                  <c:v>9.5374979999999994</c:v>
                </c:pt>
                <c:pt idx="104">
                  <c:v>9.7837540000000001</c:v>
                </c:pt>
                <c:pt idx="105">
                  <c:v>9.8671950000000006</c:v>
                </c:pt>
                <c:pt idx="106">
                  <c:v>10.110192</c:v>
                </c:pt>
                <c:pt idx="107">
                  <c:v>10.18918</c:v>
                </c:pt>
                <c:pt idx="108">
                  <c:v>10.390360999999999</c:v>
                </c:pt>
                <c:pt idx="109">
                  <c:v>10.508223000000001</c:v>
                </c:pt>
                <c:pt idx="110">
                  <c:v>10.668799999999999</c:v>
                </c:pt>
                <c:pt idx="111">
                  <c:v>10.748321000000001</c:v>
                </c:pt>
                <c:pt idx="112">
                  <c:v>10.984169</c:v>
                </c:pt>
                <c:pt idx="113">
                  <c:v>11.13931</c:v>
                </c:pt>
                <c:pt idx="114">
                  <c:v>11.294934</c:v>
                </c:pt>
                <c:pt idx="115">
                  <c:v>11.373848000000001</c:v>
                </c:pt>
                <c:pt idx="116">
                  <c:v>11.606254</c:v>
                </c:pt>
                <c:pt idx="117">
                  <c:v>11.683732000000001</c:v>
                </c:pt>
                <c:pt idx="118">
                  <c:v>11.915317</c:v>
                </c:pt>
                <c:pt idx="119">
                  <c:v>11.993012999999999</c:v>
                </c:pt>
                <c:pt idx="120">
                  <c:v>12.225092999999999</c:v>
                </c:pt>
                <c:pt idx="121">
                  <c:v>12.302430999999999</c:v>
                </c:pt>
                <c:pt idx="122">
                  <c:v>12.495957999999998</c:v>
                </c:pt>
                <c:pt idx="123">
                  <c:v>12.612026</c:v>
                </c:pt>
                <c:pt idx="124">
                  <c:v>12.844233000000001</c:v>
                </c:pt>
                <c:pt idx="125">
                  <c:v>12.922108</c:v>
                </c:pt>
                <c:pt idx="126">
                  <c:v>13.116738999999999</c:v>
                </c:pt>
                <c:pt idx="127">
                  <c:v>13.233037999999999</c:v>
                </c:pt>
                <c:pt idx="128">
                  <c:v>13.390207999999999</c:v>
                </c:pt>
                <c:pt idx="129">
                  <c:v>13.545494</c:v>
                </c:pt>
                <c:pt idx="130">
                  <c:v>13.704435</c:v>
                </c:pt>
                <c:pt idx="131">
                  <c:v>13.782814999999999</c:v>
                </c:pt>
                <c:pt idx="132">
                  <c:v>14.017331</c:v>
                </c:pt>
                <c:pt idx="133">
                  <c:v>14.10037</c:v>
                </c:pt>
                <c:pt idx="134">
                  <c:v>14.300197999999998</c:v>
                </c:pt>
                <c:pt idx="135">
                  <c:v>14.381118999999998</c:v>
                </c:pt>
                <c:pt idx="136">
                  <c:v>14.626939999999999</c:v>
                </c:pt>
                <c:pt idx="137">
                  <c:v>14.707825999999999</c:v>
                </c:pt>
                <c:pt idx="138">
                  <c:v>14.916817999999999</c:v>
                </c:pt>
                <c:pt idx="139">
                  <c:v>15.003138999999999</c:v>
                </c:pt>
                <c:pt idx="140">
                  <c:v>15.217103</c:v>
                </c:pt>
                <c:pt idx="141">
                  <c:v>15.344278999999998</c:v>
                </c:pt>
                <c:pt idx="142">
                  <c:v>15.518579000000001</c:v>
                </c:pt>
                <c:pt idx="143">
                  <c:v>15.606095</c:v>
                </c:pt>
                <c:pt idx="144">
                  <c:v>15.828209000000001</c:v>
                </c:pt>
                <c:pt idx="145">
                  <c:v>15.914812</c:v>
                </c:pt>
                <c:pt idx="146">
                  <c:v>16.143788999999998</c:v>
                </c:pt>
                <c:pt idx="147">
                  <c:v>16.241059</c:v>
                </c:pt>
                <c:pt idx="148">
                  <c:v>16.421053000000001</c:v>
                </c:pt>
                <c:pt idx="149">
                  <c:v>16.514680000000002</c:v>
                </c:pt>
                <c:pt idx="150">
                  <c:v>16.750687000000003</c:v>
                </c:pt>
                <c:pt idx="151">
                  <c:v>16.846039000000001</c:v>
                </c:pt>
                <c:pt idx="152">
                  <c:v>17.045308000000002</c:v>
                </c:pt>
                <c:pt idx="153">
                  <c:v>17.148153000000004</c:v>
                </c:pt>
                <c:pt idx="154">
                  <c:v>17.356165000000001</c:v>
                </c:pt>
                <c:pt idx="155">
                  <c:v>17.464174000000003</c:v>
                </c:pt>
                <c:pt idx="156">
                  <c:v>17.675461000000002</c:v>
                </c:pt>
                <c:pt idx="157">
                  <c:v>17.781971000000002</c:v>
                </c:pt>
                <c:pt idx="158">
                  <c:v>17.998394000000001</c:v>
                </c:pt>
                <c:pt idx="159">
                  <c:v>18.149967</c:v>
                </c:pt>
                <c:pt idx="160">
                  <c:v>18.385403000000004</c:v>
                </c:pt>
                <c:pt idx="161">
                  <c:v>18.495100000000004</c:v>
                </c:pt>
                <c:pt idx="162">
                  <c:v>18.683093</c:v>
                </c:pt>
                <c:pt idx="163">
                  <c:v>18.804554</c:v>
                </c:pt>
                <c:pt idx="164">
                  <c:v>19.034269000000002</c:v>
                </c:pt>
                <c:pt idx="165">
                  <c:v>19.152556000000001</c:v>
                </c:pt>
                <c:pt idx="166">
                  <c:v>19.356625000000001</c:v>
                </c:pt>
                <c:pt idx="167">
                  <c:v>19.473399000000001</c:v>
                </c:pt>
                <c:pt idx="168">
                  <c:v>19.730273</c:v>
                </c:pt>
                <c:pt idx="169">
                  <c:v>19.808314000000003</c:v>
                </c:pt>
                <c:pt idx="170">
                  <c:v>20.063647</c:v>
                </c:pt>
                <c:pt idx="171">
                  <c:v>20.198108000000001</c:v>
                </c:pt>
                <c:pt idx="172">
                  <c:v>20.369708000000003</c:v>
                </c:pt>
                <c:pt idx="173">
                  <c:v>20.512426000000001</c:v>
                </c:pt>
                <c:pt idx="174">
                  <c:v>20.723644</c:v>
                </c:pt>
                <c:pt idx="175">
                  <c:v>20.859027000000001</c:v>
                </c:pt>
                <c:pt idx="176">
                  <c:v>21.082305000000002</c:v>
                </c:pt>
                <c:pt idx="177">
                  <c:v>21.237025000000003</c:v>
                </c:pt>
                <c:pt idx="178">
                  <c:v>21.432006000000001</c:v>
                </c:pt>
                <c:pt idx="179">
                  <c:v>21.564751000000001</c:v>
                </c:pt>
                <c:pt idx="180">
                  <c:v>21.758035</c:v>
                </c:pt>
                <c:pt idx="181">
                  <c:v>21.856869000000003</c:v>
                </c:pt>
                <c:pt idx="182">
                  <c:v>22.080935</c:v>
                </c:pt>
                <c:pt idx="183">
                  <c:v>22.189306999999999</c:v>
                </c:pt>
                <c:pt idx="184">
                  <c:v>22.382737000000002</c:v>
                </c:pt>
                <c:pt idx="185">
                  <c:v>22.475609000000002</c:v>
                </c:pt>
                <c:pt idx="186">
                  <c:v>22.692957000000003</c:v>
                </c:pt>
                <c:pt idx="187">
                  <c:v>22.821262000000004</c:v>
                </c:pt>
                <c:pt idx="188">
                  <c:v>23.031269000000002</c:v>
                </c:pt>
                <c:pt idx="189">
                  <c:v>23.131537000000002</c:v>
                </c:pt>
                <c:pt idx="190">
                  <c:v>23.283609000000002</c:v>
                </c:pt>
                <c:pt idx="191">
                  <c:v>23.409923000000003</c:v>
                </c:pt>
                <c:pt idx="192">
                  <c:v>23.611741000000002</c:v>
                </c:pt>
                <c:pt idx="193">
                  <c:v>23.666227000000003</c:v>
                </c:pt>
                <c:pt idx="194">
                  <c:v>23.889497000000002</c:v>
                </c:pt>
                <c:pt idx="195">
                  <c:v>23.964983</c:v>
                </c:pt>
                <c:pt idx="196">
                  <c:v>24.121834000000003</c:v>
                </c:pt>
                <c:pt idx="197">
                  <c:v>24.215277000000004</c:v>
                </c:pt>
                <c:pt idx="198">
                  <c:v>24.364926000000001</c:v>
                </c:pt>
                <c:pt idx="199">
                  <c:v>24.494372000000002</c:v>
                </c:pt>
                <c:pt idx="200">
                  <c:v>24.675190000000004</c:v>
                </c:pt>
                <c:pt idx="201">
                  <c:v>24.767196999999999</c:v>
                </c:pt>
                <c:pt idx="202">
                  <c:v>24.971962000000001</c:v>
                </c:pt>
                <c:pt idx="203">
                  <c:v>25.021938000000002</c:v>
                </c:pt>
                <c:pt idx="204">
                  <c:v>25.222982000000002</c:v>
                </c:pt>
                <c:pt idx="205">
                  <c:v>25.278721000000001</c:v>
                </c:pt>
                <c:pt idx="206">
                  <c:v>25.476835000000005</c:v>
                </c:pt>
                <c:pt idx="207">
                  <c:v>25.539524</c:v>
                </c:pt>
                <c:pt idx="208">
                  <c:v>25.740859</c:v>
                </c:pt>
                <c:pt idx="209">
                  <c:v>25.799293000000002</c:v>
                </c:pt>
                <c:pt idx="210">
                  <c:v>26.000178000000002</c:v>
                </c:pt>
                <c:pt idx="211">
                  <c:v>26.055645000000002</c:v>
                </c:pt>
                <c:pt idx="212">
                  <c:v>26.247444999999999</c:v>
                </c:pt>
                <c:pt idx="213">
                  <c:v>26.298949</c:v>
                </c:pt>
                <c:pt idx="214">
                  <c:v>26.514613000000001</c:v>
                </c:pt>
                <c:pt idx="215">
                  <c:v>26.575753000000002</c:v>
                </c:pt>
                <c:pt idx="216">
                  <c:v>26.775980000000001</c:v>
                </c:pt>
                <c:pt idx="217">
                  <c:v>26.822039</c:v>
                </c:pt>
                <c:pt idx="218">
                  <c:v>27.011091</c:v>
                </c:pt>
                <c:pt idx="219">
                  <c:v>27.05527</c:v>
                </c:pt>
                <c:pt idx="220">
                  <c:v>27.277425999999998</c:v>
                </c:pt>
                <c:pt idx="221">
                  <c:v>27.331739000000002</c:v>
                </c:pt>
                <c:pt idx="222">
                  <c:v>27.499240000000004</c:v>
                </c:pt>
                <c:pt idx="223">
                  <c:v>27.595257000000004</c:v>
                </c:pt>
                <c:pt idx="224">
                  <c:v>27.714824</c:v>
                </c:pt>
                <c:pt idx="225">
                  <c:v>27.831415</c:v>
                </c:pt>
                <c:pt idx="226">
                  <c:v>27.953877000000002</c:v>
                </c:pt>
                <c:pt idx="227">
                  <c:v>28.037109000000001</c:v>
                </c:pt>
                <c:pt idx="228">
                  <c:v>28.228438000000004</c:v>
                </c:pt>
                <c:pt idx="229">
                  <c:v>28.273040000000002</c:v>
                </c:pt>
                <c:pt idx="230">
                  <c:v>28.413501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1-4D07-9821-837B0ABDC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Masaya2!$AF$4:$AF$1000</c:f>
              <c:numCache>
                <c:formatCode>General</c:formatCode>
                <c:ptCount val="997"/>
                <c:pt idx="0">
                  <c:v>-2.0399999618530273</c:v>
                </c:pt>
                <c:pt idx="1">
                  <c:v>-3.2799999713897705</c:v>
                </c:pt>
                <c:pt idx="2">
                  <c:v>-3.6600000858306885</c:v>
                </c:pt>
                <c:pt idx="3">
                  <c:v>-4.8499999046325684</c:v>
                </c:pt>
                <c:pt idx="4">
                  <c:v>-7.070000171661377</c:v>
                </c:pt>
                <c:pt idx="5">
                  <c:v>-6.3400001525878906</c:v>
                </c:pt>
                <c:pt idx="6">
                  <c:v>-3.559999942779541</c:v>
                </c:pt>
                <c:pt idx="7">
                  <c:v>-8.25</c:v>
                </c:pt>
                <c:pt idx="8">
                  <c:v>2.2200000286102295</c:v>
                </c:pt>
                <c:pt idx="9">
                  <c:v>1.2899999618530273</c:v>
                </c:pt>
                <c:pt idx="10">
                  <c:v>7.75</c:v>
                </c:pt>
                <c:pt idx="11">
                  <c:v>5.2699999809265137</c:v>
                </c:pt>
                <c:pt idx="12">
                  <c:v>5.2699999809265137</c:v>
                </c:pt>
                <c:pt idx="13">
                  <c:v>2.809999942779541</c:v>
                </c:pt>
                <c:pt idx="14">
                  <c:v>-2.2799999713897705</c:v>
                </c:pt>
                <c:pt idx="15">
                  <c:v>-0.93000000715255737</c:v>
                </c:pt>
                <c:pt idx="16">
                  <c:v>2.2100000381469727</c:v>
                </c:pt>
                <c:pt idx="17">
                  <c:v>4.5500001907348633</c:v>
                </c:pt>
                <c:pt idx="18">
                  <c:v>5.0100002288818359</c:v>
                </c:pt>
                <c:pt idx="19">
                  <c:v>8.7799997329711914</c:v>
                </c:pt>
                <c:pt idx="20">
                  <c:v>2.3299999237060547</c:v>
                </c:pt>
                <c:pt idx="21">
                  <c:v>6.0799999237060547</c:v>
                </c:pt>
                <c:pt idx="22">
                  <c:v>3.8499999046325684</c:v>
                </c:pt>
                <c:pt idx="23">
                  <c:v>6.7399997711181641</c:v>
                </c:pt>
                <c:pt idx="24">
                  <c:v>1.7599999904632568</c:v>
                </c:pt>
                <c:pt idx="25">
                  <c:v>2.7799999713897705</c:v>
                </c:pt>
                <c:pt idx="26">
                  <c:v>8.2399997711181641</c:v>
                </c:pt>
                <c:pt idx="27">
                  <c:v>4.3600001335144043</c:v>
                </c:pt>
                <c:pt idx="28">
                  <c:v>8.4399995803833008</c:v>
                </c:pt>
                <c:pt idx="29">
                  <c:v>6.1399998664855957</c:v>
                </c:pt>
                <c:pt idx="30">
                  <c:v>6.1399998664855957</c:v>
                </c:pt>
                <c:pt idx="31">
                  <c:v>-3.2599999904632568</c:v>
                </c:pt>
                <c:pt idx="32">
                  <c:v>-2.4500000476837158</c:v>
                </c:pt>
                <c:pt idx="33">
                  <c:v>12.850000381469727</c:v>
                </c:pt>
                <c:pt idx="34">
                  <c:v>10.770000457763672</c:v>
                </c:pt>
                <c:pt idx="35">
                  <c:v>6.5399999618530273</c:v>
                </c:pt>
                <c:pt idx="36">
                  <c:v>7.5199999809265137</c:v>
                </c:pt>
                <c:pt idx="37">
                  <c:v>7.9600000381469727</c:v>
                </c:pt>
                <c:pt idx="38">
                  <c:v>8.6099996566772461</c:v>
                </c:pt>
                <c:pt idx="39">
                  <c:v>4.690000057220459</c:v>
                </c:pt>
                <c:pt idx="40">
                  <c:v>5.5100002288818359</c:v>
                </c:pt>
                <c:pt idx="41">
                  <c:v>10.590000152587891</c:v>
                </c:pt>
                <c:pt idx="42">
                  <c:v>10.75</c:v>
                </c:pt>
                <c:pt idx="43">
                  <c:v>11.039999961853027</c:v>
                </c:pt>
                <c:pt idx="44">
                  <c:v>13.710000038146973</c:v>
                </c:pt>
                <c:pt idx="45">
                  <c:v>13.989999771118164</c:v>
                </c:pt>
                <c:pt idx="46">
                  <c:v>10.210000038146973</c:v>
                </c:pt>
                <c:pt idx="47">
                  <c:v>9.3000001907348633</c:v>
                </c:pt>
                <c:pt idx="48">
                  <c:v>11.380000114440918</c:v>
                </c:pt>
                <c:pt idx="49">
                  <c:v>16.709999084472656</c:v>
                </c:pt>
                <c:pt idx="50">
                  <c:v>14.25</c:v>
                </c:pt>
                <c:pt idx="51">
                  <c:v>11.050000190734863</c:v>
                </c:pt>
                <c:pt idx="52">
                  <c:v>5.1500000953674316</c:v>
                </c:pt>
                <c:pt idx="53">
                  <c:v>11.279999732971191</c:v>
                </c:pt>
                <c:pt idx="54">
                  <c:v>13.609999656677246</c:v>
                </c:pt>
                <c:pt idx="55">
                  <c:v>12.810000419616699</c:v>
                </c:pt>
                <c:pt idx="56">
                  <c:v>10.789999961853027</c:v>
                </c:pt>
                <c:pt idx="57">
                  <c:v>10.279999732971191</c:v>
                </c:pt>
                <c:pt idx="58">
                  <c:v>12.75</c:v>
                </c:pt>
                <c:pt idx="59">
                  <c:v>14.569999694824219</c:v>
                </c:pt>
                <c:pt idx="60">
                  <c:v>16.010000228881836</c:v>
                </c:pt>
                <c:pt idx="61">
                  <c:v>13.699999809265137</c:v>
                </c:pt>
                <c:pt idx="62">
                  <c:v>30.379999160766602</c:v>
                </c:pt>
                <c:pt idx="63">
                  <c:v>27.639999389648438</c:v>
                </c:pt>
                <c:pt idx="64">
                  <c:v>28.739999771118164</c:v>
                </c:pt>
                <c:pt idx="65">
                  <c:v>25.049999237060547</c:v>
                </c:pt>
                <c:pt idx="66">
                  <c:v>19.729999542236328</c:v>
                </c:pt>
                <c:pt idx="67">
                  <c:v>23.799999237060547</c:v>
                </c:pt>
                <c:pt idx="68">
                  <c:v>20.159999847412109</c:v>
                </c:pt>
                <c:pt idx="69">
                  <c:v>20.159999847412109</c:v>
                </c:pt>
                <c:pt idx="70">
                  <c:v>25.940000534057617</c:v>
                </c:pt>
                <c:pt idx="71">
                  <c:v>19.120000839233398</c:v>
                </c:pt>
                <c:pt idx="72">
                  <c:v>10.359999656677246</c:v>
                </c:pt>
                <c:pt idx="73">
                  <c:v>10.220000267028809</c:v>
                </c:pt>
                <c:pt idx="74">
                  <c:v>9.8299999237060547</c:v>
                </c:pt>
                <c:pt idx="75">
                  <c:v>9.8900003433227539</c:v>
                </c:pt>
                <c:pt idx="76">
                  <c:v>11.130000114440918</c:v>
                </c:pt>
                <c:pt idx="77">
                  <c:v>13.560000419616699</c:v>
                </c:pt>
                <c:pt idx="78">
                  <c:v>13.159999847412109</c:v>
                </c:pt>
                <c:pt idx="79">
                  <c:v>11.060000419616699</c:v>
                </c:pt>
                <c:pt idx="80">
                  <c:v>12.729999542236328</c:v>
                </c:pt>
                <c:pt idx="81">
                  <c:v>15.640000343322754</c:v>
                </c:pt>
                <c:pt idx="82">
                  <c:v>20.899999618530273</c:v>
                </c:pt>
                <c:pt idx="83">
                  <c:v>17.159999847412109</c:v>
                </c:pt>
                <c:pt idx="84">
                  <c:v>22.569999694824219</c:v>
                </c:pt>
                <c:pt idx="85">
                  <c:v>15.819999694824219</c:v>
                </c:pt>
                <c:pt idx="86">
                  <c:v>14.340000152587891</c:v>
                </c:pt>
                <c:pt idx="87">
                  <c:v>15.270000457763672</c:v>
                </c:pt>
                <c:pt idx="88">
                  <c:v>15.090000152587891</c:v>
                </c:pt>
                <c:pt idx="89">
                  <c:v>14.569999694824219</c:v>
                </c:pt>
                <c:pt idx="90">
                  <c:v>29.780000686645508</c:v>
                </c:pt>
                <c:pt idx="91">
                  <c:v>7.4000000953674316</c:v>
                </c:pt>
                <c:pt idx="92">
                  <c:v>16.989999771118164</c:v>
                </c:pt>
                <c:pt idx="93">
                  <c:v>18.430000305175781</c:v>
                </c:pt>
                <c:pt idx="94">
                  <c:v>12.199999809265137</c:v>
                </c:pt>
                <c:pt idx="95">
                  <c:v>14.859999656677246</c:v>
                </c:pt>
                <c:pt idx="96">
                  <c:v>17.409999847412109</c:v>
                </c:pt>
                <c:pt idx="97">
                  <c:v>14.270000457763672</c:v>
                </c:pt>
                <c:pt idx="98">
                  <c:v>13.609999656677246</c:v>
                </c:pt>
                <c:pt idx="99">
                  <c:v>9.3999996185302734</c:v>
                </c:pt>
                <c:pt idx="100">
                  <c:v>18.110000610351563</c:v>
                </c:pt>
                <c:pt idx="101">
                  <c:v>12.170000076293945</c:v>
                </c:pt>
                <c:pt idx="102">
                  <c:v>22.389999389648438</c:v>
                </c:pt>
                <c:pt idx="103">
                  <c:v>19.489999771118164</c:v>
                </c:pt>
                <c:pt idx="104">
                  <c:v>19.409999847412109</c:v>
                </c:pt>
                <c:pt idx="105">
                  <c:v>31.25</c:v>
                </c:pt>
                <c:pt idx="106">
                  <c:v>18.909999847412109</c:v>
                </c:pt>
                <c:pt idx="107">
                  <c:v>15.130000114440918</c:v>
                </c:pt>
                <c:pt idx="108">
                  <c:v>12.600000381469727</c:v>
                </c:pt>
                <c:pt idx="109">
                  <c:v>13.020000457763672</c:v>
                </c:pt>
                <c:pt idx="110">
                  <c:v>13.25</c:v>
                </c:pt>
                <c:pt idx="111">
                  <c:v>15.460000038146973</c:v>
                </c:pt>
                <c:pt idx="112">
                  <c:v>11.800000190734863</c:v>
                </c:pt>
                <c:pt idx="113">
                  <c:v>13.420000076293945</c:v>
                </c:pt>
                <c:pt idx="114">
                  <c:v>12.029999732971191</c:v>
                </c:pt>
                <c:pt idx="115">
                  <c:v>12.029999732971191</c:v>
                </c:pt>
                <c:pt idx="116">
                  <c:v>9.8400001525878906</c:v>
                </c:pt>
                <c:pt idx="117">
                  <c:v>6.9800000190734863</c:v>
                </c:pt>
                <c:pt idx="118">
                  <c:v>8.75</c:v>
                </c:pt>
                <c:pt idx="119">
                  <c:v>11.399999618530273</c:v>
                </c:pt>
                <c:pt idx="120">
                  <c:v>8.0500001907348633</c:v>
                </c:pt>
                <c:pt idx="121">
                  <c:v>10.449999809265137</c:v>
                </c:pt>
                <c:pt idx="122">
                  <c:v>14.489999771118164</c:v>
                </c:pt>
                <c:pt idx="123">
                  <c:v>13.039999961853027</c:v>
                </c:pt>
                <c:pt idx="124">
                  <c:v>14.760000228881836</c:v>
                </c:pt>
                <c:pt idx="125">
                  <c:v>12.479999542236328</c:v>
                </c:pt>
                <c:pt idx="126">
                  <c:v>9.7899999618530273</c:v>
                </c:pt>
                <c:pt idx="127">
                  <c:v>11.369999885559082</c:v>
                </c:pt>
                <c:pt idx="128">
                  <c:v>11.369999885559082</c:v>
                </c:pt>
                <c:pt idx="129">
                  <c:v>15.739999771118164</c:v>
                </c:pt>
                <c:pt idx="130">
                  <c:v>12.460000038146973</c:v>
                </c:pt>
                <c:pt idx="131">
                  <c:v>19.110000610351563</c:v>
                </c:pt>
                <c:pt idx="132">
                  <c:v>22.200000762939453</c:v>
                </c:pt>
                <c:pt idx="133">
                  <c:v>20.799999237060547</c:v>
                </c:pt>
                <c:pt idx="134">
                  <c:v>27.860000610351563</c:v>
                </c:pt>
                <c:pt idx="135">
                  <c:v>25.450000762939453</c:v>
                </c:pt>
                <c:pt idx="136">
                  <c:v>23.819999694824219</c:v>
                </c:pt>
                <c:pt idx="137">
                  <c:v>22.329999923706055</c:v>
                </c:pt>
                <c:pt idx="138">
                  <c:v>21.090000152587891</c:v>
                </c:pt>
                <c:pt idx="139">
                  <c:v>22.700000762939453</c:v>
                </c:pt>
                <c:pt idx="140">
                  <c:v>22.25</c:v>
                </c:pt>
                <c:pt idx="141">
                  <c:v>14.779999732971191</c:v>
                </c:pt>
                <c:pt idx="142">
                  <c:v>9.2399997711181641</c:v>
                </c:pt>
                <c:pt idx="143">
                  <c:v>19.510000228881836</c:v>
                </c:pt>
                <c:pt idx="144">
                  <c:v>31.459999084472656</c:v>
                </c:pt>
                <c:pt idx="145">
                  <c:v>22.25</c:v>
                </c:pt>
                <c:pt idx="146">
                  <c:v>26.299999237060547</c:v>
                </c:pt>
                <c:pt idx="147">
                  <c:v>19.809999465942383</c:v>
                </c:pt>
                <c:pt idx="148">
                  <c:v>17.159999847412109</c:v>
                </c:pt>
                <c:pt idx="149">
                  <c:v>14.869999885559082</c:v>
                </c:pt>
                <c:pt idx="150">
                  <c:v>22.709999084472656</c:v>
                </c:pt>
                <c:pt idx="151">
                  <c:v>23.110000610351563</c:v>
                </c:pt>
                <c:pt idx="152">
                  <c:v>17.840000152587891</c:v>
                </c:pt>
                <c:pt idx="153">
                  <c:v>12.520000457763672</c:v>
                </c:pt>
                <c:pt idx="154">
                  <c:v>23.879999160766602</c:v>
                </c:pt>
                <c:pt idx="155">
                  <c:v>16.729999542236328</c:v>
                </c:pt>
                <c:pt idx="156">
                  <c:v>19.280000686645508</c:v>
                </c:pt>
                <c:pt idx="157">
                  <c:v>15.850000381469727</c:v>
                </c:pt>
                <c:pt idx="158">
                  <c:v>8.0299997329711914</c:v>
                </c:pt>
                <c:pt idx="159">
                  <c:v>10.670000076293945</c:v>
                </c:pt>
                <c:pt idx="160">
                  <c:v>14.619999885559082</c:v>
                </c:pt>
                <c:pt idx="161">
                  <c:v>9.2200002670288086</c:v>
                </c:pt>
                <c:pt idx="162">
                  <c:v>12.789999961853027</c:v>
                </c:pt>
                <c:pt idx="163">
                  <c:v>11.289999961853027</c:v>
                </c:pt>
                <c:pt idx="164">
                  <c:v>10.760000228881836</c:v>
                </c:pt>
                <c:pt idx="165">
                  <c:v>8.8999996185302734</c:v>
                </c:pt>
                <c:pt idx="166">
                  <c:v>16.280000686645508</c:v>
                </c:pt>
                <c:pt idx="167">
                  <c:v>10.939999580383301</c:v>
                </c:pt>
                <c:pt idx="168">
                  <c:v>18.629999160766602</c:v>
                </c:pt>
                <c:pt idx="169">
                  <c:v>14.760000228881836</c:v>
                </c:pt>
                <c:pt idx="170">
                  <c:v>12.399999618530273</c:v>
                </c:pt>
                <c:pt idx="171">
                  <c:v>13.920000076293945</c:v>
                </c:pt>
                <c:pt idx="172">
                  <c:v>18.170000076293945</c:v>
                </c:pt>
                <c:pt idx="173">
                  <c:v>7.3600001335144043</c:v>
                </c:pt>
                <c:pt idx="174">
                  <c:v>7.0999999046325684</c:v>
                </c:pt>
                <c:pt idx="175">
                  <c:v>19.969999313354492</c:v>
                </c:pt>
                <c:pt idx="176">
                  <c:v>3.880000114440918</c:v>
                </c:pt>
                <c:pt idx="177">
                  <c:v>8.2399997711181641</c:v>
                </c:pt>
                <c:pt idx="178">
                  <c:v>8.8199996948242188</c:v>
                </c:pt>
                <c:pt idx="179">
                  <c:v>4.9699997901916504</c:v>
                </c:pt>
                <c:pt idx="180">
                  <c:v>13.840000152587891</c:v>
                </c:pt>
                <c:pt idx="181">
                  <c:v>8.9600000381469727</c:v>
                </c:pt>
                <c:pt idx="182">
                  <c:v>11.75</c:v>
                </c:pt>
                <c:pt idx="183">
                  <c:v>6.429999828338623</c:v>
                </c:pt>
                <c:pt idx="184">
                  <c:v>12.069999694824219</c:v>
                </c:pt>
                <c:pt idx="185">
                  <c:v>14.310000419616699</c:v>
                </c:pt>
                <c:pt idx="186">
                  <c:v>8.5299997329711914</c:v>
                </c:pt>
                <c:pt idx="187">
                  <c:v>7.5500001907348633</c:v>
                </c:pt>
                <c:pt idx="188">
                  <c:v>8.2299995422363281</c:v>
                </c:pt>
                <c:pt idx="189">
                  <c:v>19.590000152587891</c:v>
                </c:pt>
                <c:pt idx="190">
                  <c:v>20.290000915527344</c:v>
                </c:pt>
                <c:pt idx="191">
                  <c:v>9.0699996948242188</c:v>
                </c:pt>
                <c:pt idx="192">
                  <c:v>7.369999885559082</c:v>
                </c:pt>
                <c:pt idx="193">
                  <c:v>15.880000114440918</c:v>
                </c:pt>
                <c:pt idx="194">
                  <c:v>16.149999618530273</c:v>
                </c:pt>
                <c:pt idx="195">
                  <c:v>7.440000057220459</c:v>
                </c:pt>
                <c:pt idx="196">
                  <c:v>8.2600002288818359</c:v>
                </c:pt>
                <c:pt idx="197">
                  <c:v>4.9099998474121094</c:v>
                </c:pt>
                <c:pt idx="198">
                  <c:v>8.2200002670288086</c:v>
                </c:pt>
                <c:pt idx="199">
                  <c:v>9.5799999237060547</c:v>
                </c:pt>
                <c:pt idx="200">
                  <c:v>9.6499996185302734</c:v>
                </c:pt>
                <c:pt idx="201">
                  <c:v>24.209999084472656</c:v>
                </c:pt>
                <c:pt idx="202">
                  <c:v>8.8000001907348633</c:v>
                </c:pt>
                <c:pt idx="203">
                  <c:v>8.3199996948242188</c:v>
                </c:pt>
                <c:pt idx="204">
                  <c:v>11.140000343322754</c:v>
                </c:pt>
                <c:pt idx="205">
                  <c:v>14.180000305175781</c:v>
                </c:pt>
                <c:pt idx="206">
                  <c:v>10.050000190734863</c:v>
                </c:pt>
                <c:pt idx="207">
                  <c:v>11.25</c:v>
                </c:pt>
                <c:pt idx="208">
                  <c:v>11.359999656677246</c:v>
                </c:pt>
                <c:pt idx="209">
                  <c:v>13.659999847412109</c:v>
                </c:pt>
                <c:pt idx="210">
                  <c:v>13.329999923706055</c:v>
                </c:pt>
                <c:pt idx="211">
                  <c:v>20.559999465942383</c:v>
                </c:pt>
                <c:pt idx="212">
                  <c:v>9.3599996566772461</c:v>
                </c:pt>
                <c:pt idx="213">
                  <c:v>22.469999313354492</c:v>
                </c:pt>
                <c:pt idx="214">
                  <c:v>15.159999847412109</c:v>
                </c:pt>
                <c:pt idx="215">
                  <c:v>18.959999084472656</c:v>
                </c:pt>
                <c:pt idx="216">
                  <c:v>24.540000915527344</c:v>
                </c:pt>
                <c:pt idx="217">
                  <c:v>24.159999847412109</c:v>
                </c:pt>
                <c:pt idx="218">
                  <c:v>19.940000534057617</c:v>
                </c:pt>
                <c:pt idx="219">
                  <c:v>14.979999542236328</c:v>
                </c:pt>
                <c:pt idx="220">
                  <c:v>20.159999847412109</c:v>
                </c:pt>
                <c:pt idx="221">
                  <c:v>8.0399999618530273</c:v>
                </c:pt>
                <c:pt idx="222">
                  <c:v>27.809999465942383</c:v>
                </c:pt>
                <c:pt idx="223">
                  <c:v>30.760000228881836</c:v>
                </c:pt>
                <c:pt idx="224">
                  <c:v>35.520000457763672</c:v>
                </c:pt>
                <c:pt idx="225">
                  <c:v>20.559999465942383</c:v>
                </c:pt>
                <c:pt idx="226">
                  <c:v>16.370000839233398</c:v>
                </c:pt>
                <c:pt idx="227">
                  <c:v>30.870000839233398</c:v>
                </c:pt>
                <c:pt idx="228">
                  <c:v>26.639999389648438</c:v>
                </c:pt>
                <c:pt idx="229">
                  <c:v>21.75</c:v>
                </c:pt>
                <c:pt idx="230">
                  <c:v>17.229999542236328</c:v>
                </c:pt>
                <c:pt idx="231">
                  <c:v>38.409999847412109</c:v>
                </c:pt>
                <c:pt idx="232">
                  <c:v>27.870000839233398</c:v>
                </c:pt>
                <c:pt idx="233">
                  <c:v>20.389999389648438</c:v>
                </c:pt>
                <c:pt idx="234">
                  <c:v>25.319999694824219</c:v>
                </c:pt>
                <c:pt idx="235">
                  <c:v>16.059999465942383</c:v>
                </c:pt>
                <c:pt idx="236">
                  <c:v>27.680000305175781</c:v>
                </c:pt>
                <c:pt idx="237">
                  <c:v>23.309999465942383</c:v>
                </c:pt>
                <c:pt idx="238">
                  <c:v>27.190000534057617</c:v>
                </c:pt>
                <c:pt idx="239">
                  <c:v>26.309999465942383</c:v>
                </c:pt>
                <c:pt idx="240">
                  <c:v>15.239999771118164</c:v>
                </c:pt>
                <c:pt idx="241">
                  <c:v>14.649999618530273</c:v>
                </c:pt>
                <c:pt idx="242">
                  <c:v>23.409999847412109</c:v>
                </c:pt>
                <c:pt idx="243">
                  <c:v>25.260000228881836</c:v>
                </c:pt>
                <c:pt idx="244">
                  <c:v>27.190000534057617</c:v>
                </c:pt>
                <c:pt idx="245">
                  <c:v>34.439998626708984</c:v>
                </c:pt>
                <c:pt idx="246">
                  <c:v>32.229999542236328</c:v>
                </c:pt>
                <c:pt idx="247">
                  <c:v>27.489999771118164</c:v>
                </c:pt>
                <c:pt idx="248">
                  <c:v>19.709999084472656</c:v>
                </c:pt>
                <c:pt idx="249">
                  <c:v>16.879999160766602</c:v>
                </c:pt>
                <c:pt idx="250">
                  <c:v>19.469999313354492</c:v>
                </c:pt>
                <c:pt idx="251">
                  <c:v>22.540000915527344</c:v>
                </c:pt>
                <c:pt idx="252">
                  <c:v>27.510000228881836</c:v>
                </c:pt>
                <c:pt idx="253">
                  <c:v>19.020000457763672</c:v>
                </c:pt>
                <c:pt idx="254">
                  <c:v>13.180000305175781</c:v>
                </c:pt>
                <c:pt idx="255">
                  <c:v>11.470000267028809</c:v>
                </c:pt>
                <c:pt idx="256">
                  <c:v>12.659999847412109</c:v>
                </c:pt>
                <c:pt idx="257">
                  <c:v>9.4499998092651367</c:v>
                </c:pt>
                <c:pt idx="258">
                  <c:v>18.829999923706055</c:v>
                </c:pt>
                <c:pt idx="259">
                  <c:v>9.6899995803833008</c:v>
                </c:pt>
                <c:pt idx="260">
                  <c:v>20.709999084472656</c:v>
                </c:pt>
                <c:pt idx="261">
                  <c:v>36.069999694824219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0.13400000000000001</c:v>
                </c:pt>
                <c:pt idx="3">
                  <c:v>0.20799999999999999</c:v>
                </c:pt>
                <c:pt idx="4">
                  <c:v>0.27400000000000002</c:v>
                </c:pt>
                <c:pt idx="5">
                  <c:v>0.35499999999999998</c:v>
                </c:pt>
                <c:pt idx="6">
                  <c:v>0.40500000000000003</c:v>
                </c:pt>
                <c:pt idx="7">
                  <c:v>0.46700000000000003</c:v>
                </c:pt>
                <c:pt idx="8">
                  <c:v>0.53200000000000003</c:v>
                </c:pt>
                <c:pt idx="9">
                  <c:v>0.61699999999999999</c:v>
                </c:pt>
                <c:pt idx="10">
                  <c:v>0.69299999999999995</c:v>
                </c:pt>
                <c:pt idx="11">
                  <c:v>0.77700000000000002</c:v>
                </c:pt>
                <c:pt idx="12">
                  <c:v>0.83399999999999996</c:v>
                </c:pt>
                <c:pt idx="13">
                  <c:v>0.89300000000000002</c:v>
                </c:pt>
                <c:pt idx="14">
                  <c:v>0.95</c:v>
                </c:pt>
                <c:pt idx="15">
                  <c:v>1.0069999999999999</c:v>
                </c:pt>
                <c:pt idx="16">
                  <c:v>1.071</c:v>
                </c:pt>
                <c:pt idx="17">
                  <c:v>1.1339999999999999</c:v>
                </c:pt>
                <c:pt idx="18">
                  <c:v>1.198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1.3959999999999999</c:v>
                </c:pt>
                <c:pt idx="22">
                  <c:v>1.47</c:v>
                </c:pt>
                <c:pt idx="23">
                  <c:v>1.5309999999999999</c:v>
                </c:pt>
                <c:pt idx="24">
                  <c:v>1.5940000000000001</c:v>
                </c:pt>
                <c:pt idx="25">
                  <c:v>1.673</c:v>
                </c:pt>
                <c:pt idx="26">
                  <c:v>1.7629999999999999</c:v>
                </c:pt>
                <c:pt idx="27">
                  <c:v>1.8160000000000001</c:v>
                </c:pt>
                <c:pt idx="28">
                  <c:v>1.8779999999999999</c:v>
                </c:pt>
                <c:pt idx="29">
                  <c:v>1.9319999999999999</c:v>
                </c:pt>
                <c:pt idx="30">
                  <c:v>1.9890000000000001</c:v>
                </c:pt>
                <c:pt idx="31">
                  <c:v>2.0579999999999998</c:v>
                </c:pt>
                <c:pt idx="32">
                  <c:v>2.1320000000000001</c:v>
                </c:pt>
                <c:pt idx="33">
                  <c:v>2.21</c:v>
                </c:pt>
                <c:pt idx="34">
                  <c:v>2.2949999999999999</c:v>
                </c:pt>
                <c:pt idx="35">
                  <c:v>2.363</c:v>
                </c:pt>
                <c:pt idx="36">
                  <c:v>2.415</c:v>
                </c:pt>
                <c:pt idx="37">
                  <c:v>2.472</c:v>
                </c:pt>
                <c:pt idx="38">
                  <c:v>2.5299999999999998</c:v>
                </c:pt>
                <c:pt idx="39">
                  <c:v>2.5939999999999999</c:v>
                </c:pt>
                <c:pt idx="40">
                  <c:v>2.6549999999999998</c:v>
                </c:pt>
                <c:pt idx="41">
                  <c:v>2.7210000000000001</c:v>
                </c:pt>
                <c:pt idx="42">
                  <c:v>2.8050000000000002</c:v>
                </c:pt>
                <c:pt idx="43">
                  <c:v>2.863</c:v>
                </c:pt>
                <c:pt idx="44">
                  <c:v>2.9209999999999998</c:v>
                </c:pt>
                <c:pt idx="45">
                  <c:v>2.9849999999999999</c:v>
                </c:pt>
                <c:pt idx="46">
                  <c:v>3.056</c:v>
                </c:pt>
                <c:pt idx="47">
                  <c:v>3.1219999999999999</c:v>
                </c:pt>
                <c:pt idx="48">
                  <c:v>3.1909999999999998</c:v>
                </c:pt>
                <c:pt idx="49">
                  <c:v>3.2610000000000001</c:v>
                </c:pt>
                <c:pt idx="50">
                  <c:v>3.3239999999999998</c:v>
                </c:pt>
                <c:pt idx="51">
                  <c:v>3.391</c:v>
                </c:pt>
                <c:pt idx="52">
                  <c:v>3.47</c:v>
                </c:pt>
                <c:pt idx="53">
                  <c:v>3.5369999999999999</c:v>
                </c:pt>
                <c:pt idx="54">
                  <c:v>3.601</c:v>
                </c:pt>
                <c:pt idx="55">
                  <c:v>3.66</c:v>
                </c:pt>
                <c:pt idx="56">
                  <c:v>3.7170000000000001</c:v>
                </c:pt>
                <c:pt idx="57">
                  <c:v>3.7879999999999998</c:v>
                </c:pt>
                <c:pt idx="58">
                  <c:v>3.8519999999999999</c:v>
                </c:pt>
                <c:pt idx="59">
                  <c:v>3.9129999999999998</c:v>
                </c:pt>
                <c:pt idx="60">
                  <c:v>3.9830000000000001</c:v>
                </c:pt>
                <c:pt idx="61">
                  <c:v>4.0609999999999999</c:v>
                </c:pt>
                <c:pt idx="62">
                  <c:v>4.1360000000000001</c:v>
                </c:pt>
                <c:pt idx="63">
                  <c:v>4.2009999999999996</c:v>
                </c:pt>
                <c:pt idx="64">
                  <c:v>4.266</c:v>
                </c:pt>
                <c:pt idx="65">
                  <c:v>4.3239999999999998</c:v>
                </c:pt>
                <c:pt idx="66">
                  <c:v>4.38</c:v>
                </c:pt>
                <c:pt idx="67">
                  <c:v>4.4550000000000001</c:v>
                </c:pt>
                <c:pt idx="68">
                  <c:v>4.5129999999999999</c:v>
                </c:pt>
                <c:pt idx="69">
                  <c:v>4.577</c:v>
                </c:pt>
                <c:pt idx="70">
                  <c:v>4.6529999999999996</c:v>
                </c:pt>
                <c:pt idx="71">
                  <c:v>4.7130000000000001</c:v>
                </c:pt>
                <c:pt idx="72">
                  <c:v>4.7859999999999996</c:v>
                </c:pt>
                <c:pt idx="73">
                  <c:v>4.8410000000000002</c:v>
                </c:pt>
                <c:pt idx="74">
                  <c:v>4.9130000000000003</c:v>
                </c:pt>
                <c:pt idx="75">
                  <c:v>4.9859999999999998</c:v>
                </c:pt>
                <c:pt idx="76">
                  <c:v>5.0460000000000003</c:v>
                </c:pt>
                <c:pt idx="77">
                  <c:v>5.1159999999999997</c:v>
                </c:pt>
                <c:pt idx="78">
                  <c:v>5.1779999999999999</c:v>
                </c:pt>
                <c:pt idx="79">
                  <c:v>5.2530000000000001</c:v>
                </c:pt>
                <c:pt idx="80">
                  <c:v>5.319</c:v>
                </c:pt>
                <c:pt idx="81">
                  <c:v>5.3840000000000003</c:v>
                </c:pt>
                <c:pt idx="82">
                  <c:v>5.4569999999999999</c:v>
                </c:pt>
                <c:pt idx="83">
                  <c:v>5.5350000000000001</c:v>
                </c:pt>
                <c:pt idx="84">
                  <c:v>5.5890000000000004</c:v>
                </c:pt>
                <c:pt idx="85">
                  <c:v>5.6449999999999996</c:v>
                </c:pt>
                <c:pt idx="86">
                  <c:v>5.7130000000000001</c:v>
                </c:pt>
                <c:pt idx="87">
                  <c:v>5.7850000000000001</c:v>
                </c:pt>
                <c:pt idx="88">
                  <c:v>5.8470000000000004</c:v>
                </c:pt>
                <c:pt idx="89">
                  <c:v>5.91</c:v>
                </c:pt>
                <c:pt idx="90">
                  <c:v>5.9770000000000003</c:v>
                </c:pt>
                <c:pt idx="91">
                  <c:v>6.0389999999999997</c:v>
                </c:pt>
                <c:pt idx="92">
                  <c:v>6.1029999999999998</c:v>
                </c:pt>
                <c:pt idx="93">
                  <c:v>6.1710000000000003</c:v>
                </c:pt>
                <c:pt idx="94">
                  <c:v>6.2359999999999998</c:v>
                </c:pt>
                <c:pt idx="95">
                  <c:v>6.3019999999999996</c:v>
                </c:pt>
                <c:pt idx="96">
                  <c:v>6.3760000000000003</c:v>
                </c:pt>
                <c:pt idx="97">
                  <c:v>6.4420000000000002</c:v>
                </c:pt>
                <c:pt idx="98">
                  <c:v>6.5030000000000001</c:v>
                </c:pt>
                <c:pt idx="99">
                  <c:v>6.5730000000000004</c:v>
                </c:pt>
                <c:pt idx="100">
                  <c:v>6.6369999999999996</c:v>
                </c:pt>
                <c:pt idx="101">
                  <c:v>6.7039999999999997</c:v>
                </c:pt>
                <c:pt idx="102">
                  <c:v>6.7859999999999996</c:v>
                </c:pt>
                <c:pt idx="103">
                  <c:v>6.8570000000000002</c:v>
                </c:pt>
                <c:pt idx="104">
                  <c:v>6.9189999999999996</c:v>
                </c:pt>
                <c:pt idx="105">
                  <c:v>6.9909999999999997</c:v>
                </c:pt>
                <c:pt idx="106">
                  <c:v>7.0549999999999997</c:v>
                </c:pt>
                <c:pt idx="107">
                  <c:v>7.1269999999999998</c:v>
                </c:pt>
                <c:pt idx="108">
                  <c:v>7.1879999999999997</c:v>
                </c:pt>
                <c:pt idx="109">
                  <c:v>7.2450000000000001</c:v>
                </c:pt>
                <c:pt idx="110">
                  <c:v>7.3230000000000004</c:v>
                </c:pt>
                <c:pt idx="111">
                  <c:v>7.391</c:v>
                </c:pt>
                <c:pt idx="112">
                  <c:v>7.46</c:v>
                </c:pt>
                <c:pt idx="113">
                  <c:v>7.5220000000000002</c:v>
                </c:pt>
                <c:pt idx="114">
                  <c:v>7.5880000000000001</c:v>
                </c:pt>
                <c:pt idx="115">
                  <c:v>7.657</c:v>
                </c:pt>
                <c:pt idx="116">
                  <c:v>7.7119999999999997</c:v>
                </c:pt>
                <c:pt idx="117">
                  <c:v>7.7729999999999997</c:v>
                </c:pt>
                <c:pt idx="118">
                  <c:v>7.8319999999999999</c:v>
                </c:pt>
                <c:pt idx="119">
                  <c:v>7.8979999999999997</c:v>
                </c:pt>
                <c:pt idx="120">
                  <c:v>7.9649999999999999</c:v>
                </c:pt>
                <c:pt idx="121">
                  <c:v>8.0359999999999996</c:v>
                </c:pt>
                <c:pt idx="122">
                  <c:v>8.0969999999999995</c:v>
                </c:pt>
                <c:pt idx="123">
                  <c:v>8.1630000000000003</c:v>
                </c:pt>
                <c:pt idx="124">
                  <c:v>8.234</c:v>
                </c:pt>
                <c:pt idx="125">
                  <c:v>8.2929999999999993</c:v>
                </c:pt>
                <c:pt idx="126">
                  <c:v>8.3670000000000009</c:v>
                </c:pt>
                <c:pt idx="127">
                  <c:v>8.4290000000000003</c:v>
                </c:pt>
                <c:pt idx="128">
                  <c:v>8.4960000000000004</c:v>
                </c:pt>
                <c:pt idx="129">
                  <c:v>8.5670000000000002</c:v>
                </c:pt>
                <c:pt idx="130">
                  <c:v>8.6340000000000003</c:v>
                </c:pt>
                <c:pt idx="131">
                  <c:v>8.69</c:v>
                </c:pt>
                <c:pt idx="132">
                  <c:v>8.7850000000000001</c:v>
                </c:pt>
                <c:pt idx="133">
                  <c:v>8.8550000000000004</c:v>
                </c:pt>
                <c:pt idx="134">
                  <c:v>8.9060000000000006</c:v>
                </c:pt>
                <c:pt idx="135">
                  <c:v>8.9749999999999996</c:v>
                </c:pt>
                <c:pt idx="136">
                  <c:v>9.0429999999999993</c:v>
                </c:pt>
                <c:pt idx="137">
                  <c:v>9.1029999999999998</c:v>
                </c:pt>
                <c:pt idx="138">
                  <c:v>9.1669999999999998</c:v>
                </c:pt>
                <c:pt idx="139">
                  <c:v>9.2390000000000008</c:v>
                </c:pt>
                <c:pt idx="140">
                  <c:v>9.3019999999999996</c:v>
                </c:pt>
                <c:pt idx="141">
                  <c:v>9.3689999999999998</c:v>
                </c:pt>
                <c:pt idx="142">
                  <c:v>9.4429999999999996</c:v>
                </c:pt>
                <c:pt idx="143">
                  <c:v>9.5039999999999996</c:v>
                </c:pt>
                <c:pt idx="144">
                  <c:v>9.5839999999999996</c:v>
                </c:pt>
                <c:pt idx="145">
                  <c:v>9.65</c:v>
                </c:pt>
                <c:pt idx="146">
                  <c:v>9.7159999999999993</c:v>
                </c:pt>
                <c:pt idx="147">
                  <c:v>9.7829999999999995</c:v>
                </c:pt>
                <c:pt idx="148">
                  <c:v>9.8450000000000006</c:v>
                </c:pt>
                <c:pt idx="149">
                  <c:v>9.9079999999999995</c:v>
                </c:pt>
                <c:pt idx="150">
                  <c:v>9.9740000000000002</c:v>
                </c:pt>
                <c:pt idx="151">
                  <c:v>10.032999999999999</c:v>
                </c:pt>
                <c:pt idx="152">
                  <c:v>10.097</c:v>
                </c:pt>
                <c:pt idx="153">
                  <c:v>10.164999999999999</c:v>
                </c:pt>
                <c:pt idx="154">
                  <c:v>10.237</c:v>
                </c:pt>
                <c:pt idx="155">
                  <c:v>10.297000000000001</c:v>
                </c:pt>
                <c:pt idx="156">
                  <c:v>10.363</c:v>
                </c:pt>
                <c:pt idx="157">
                  <c:v>10.428000000000001</c:v>
                </c:pt>
                <c:pt idx="158">
                  <c:v>10.493</c:v>
                </c:pt>
                <c:pt idx="159">
                  <c:v>10.561999999999999</c:v>
                </c:pt>
                <c:pt idx="160">
                  <c:v>10.621</c:v>
                </c:pt>
                <c:pt idx="161">
                  <c:v>10.694000000000001</c:v>
                </c:pt>
                <c:pt idx="162">
                  <c:v>10.766999999999999</c:v>
                </c:pt>
                <c:pt idx="163">
                  <c:v>10.834</c:v>
                </c:pt>
                <c:pt idx="164">
                  <c:v>10.898</c:v>
                </c:pt>
                <c:pt idx="165">
                  <c:v>10.968999999999999</c:v>
                </c:pt>
                <c:pt idx="166">
                  <c:v>11.029</c:v>
                </c:pt>
                <c:pt idx="167">
                  <c:v>11.102</c:v>
                </c:pt>
                <c:pt idx="168">
                  <c:v>11.167999999999999</c:v>
                </c:pt>
                <c:pt idx="169">
                  <c:v>11.215999999999999</c:v>
                </c:pt>
                <c:pt idx="170">
                  <c:v>11.291</c:v>
                </c:pt>
                <c:pt idx="171">
                  <c:v>11.35</c:v>
                </c:pt>
                <c:pt idx="172">
                  <c:v>11.412000000000001</c:v>
                </c:pt>
                <c:pt idx="173">
                  <c:v>11.481999999999999</c:v>
                </c:pt>
                <c:pt idx="174">
                  <c:v>11.551</c:v>
                </c:pt>
                <c:pt idx="175">
                  <c:v>11.617000000000001</c:v>
                </c:pt>
                <c:pt idx="176">
                  <c:v>11.683</c:v>
                </c:pt>
                <c:pt idx="177">
                  <c:v>11.769</c:v>
                </c:pt>
                <c:pt idx="178">
                  <c:v>11.837999999999999</c:v>
                </c:pt>
                <c:pt idx="179">
                  <c:v>11.898</c:v>
                </c:pt>
                <c:pt idx="180">
                  <c:v>11.965999999999999</c:v>
                </c:pt>
                <c:pt idx="181">
                  <c:v>12.031000000000001</c:v>
                </c:pt>
                <c:pt idx="182">
                  <c:v>12.093</c:v>
                </c:pt>
                <c:pt idx="183">
                  <c:v>12.16</c:v>
                </c:pt>
                <c:pt idx="184">
                  <c:v>12.234</c:v>
                </c:pt>
                <c:pt idx="185">
                  <c:v>12.3</c:v>
                </c:pt>
                <c:pt idx="186">
                  <c:v>12.356999999999999</c:v>
                </c:pt>
                <c:pt idx="187">
                  <c:v>12.432</c:v>
                </c:pt>
                <c:pt idx="188">
                  <c:v>12.494</c:v>
                </c:pt>
                <c:pt idx="189">
                  <c:v>12.557</c:v>
                </c:pt>
                <c:pt idx="190">
                  <c:v>12.622</c:v>
                </c:pt>
                <c:pt idx="191">
                  <c:v>12.682</c:v>
                </c:pt>
                <c:pt idx="192">
                  <c:v>12.76</c:v>
                </c:pt>
                <c:pt idx="193">
                  <c:v>12.821</c:v>
                </c:pt>
                <c:pt idx="194">
                  <c:v>12.885</c:v>
                </c:pt>
                <c:pt idx="195">
                  <c:v>12.954000000000001</c:v>
                </c:pt>
                <c:pt idx="196">
                  <c:v>13.021000000000001</c:v>
                </c:pt>
                <c:pt idx="197">
                  <c:v>13.086</c:v>
                </c:pt>
                <c:pt idx="198">
                  <c:v>13.151</c:v>
                </c:pt>
                <c:pt idx="199">
                  <c:v>13.228</c:v>
                </c:pt>
                <c:pt idx="200">
                  <c:v>13.305</c:v>
                </c:pt>
                <c:pt idx="201">
                  <c:v>13.364000000000001</c:v>
                </c:pt>
                <c:pt idx="202">
                  <c:v>13.433</c:v>
                </c:pt>
                <c:pt idx="203">
                  <c:v>13.503</c:v>
                </c:pt>
                <c:pt idx="204">
                  <c:v>13.563000000000001</c:v>
                </c:pt>
                <c:pt idx="205">
                  <c:v>13.624000000000001</c:v>
                </c:pt>
                <c:pt idx="206">
                  <c:v>13.675000000000001</c:v>
                </c:pt>
                <c:pt idx="207">
                  <c:v>13.739000000000001</c:v>
                </c:pt>
                <c:pt idx="208">
                  <c:v>13.805</c:v>
                </c:pt>
                <c:pt idx="209">
                  <c:v>13.875999999999999</c:v>
                </c:pt>
                <c:pt idx="210">
                  <c:v>13.945</c:v>
                </c:pt>
                <c:pt idx="211">
                  <c:v>14.01</c:v>
                </c:pt>
                <c:pt idx="212">
                  <c:v>14.074999999999999</c:v>
                </c:pt>
                <c:pt idx="213">
                  <c:v>14.151999999999999</c:v>
                </c:pt>
                <c:pt idx="214">
                  <c:v>14.21</c:v>
                </c:pt>
                <c:pt idx="215">
                  <c:v>14.281000000000001</c:v>
                </c:pt>
                <c:pt idx="216">
                  <c:v>14.347</c:v>
                </c:pt>
                <c:pt idx="217">
                  <c:v>14.42</c:v>
                </c:pt>
                <c:pt idx="218">
                  <c:v>14.487</c:v>
                </c:pt>
                <c:pt idx="219">
                  <c:v>14.558</c:v>
                </c:pt>
                <c:pt idx="220">
                  <c:v>14.622</c:v>
                </c:pt>
                <c:pt idx="221">
                  <c:v>14.683999999999999</c:v>
                </c:pt>
                <c:pt idx="222">
                  <c:v>14.75</c:v>
                </c:pt>
                <c:pt idx="223">
                  <c:v>14.811999999999999</c:v>
                </c:pt>
                <c:pt idx="224">
                  <c:v>14.869</c:v>
                </c:pt>
                <c:pt idx="225">
                  <c:v>14.932</c:v>
                </c:pt>
                <c:pt idx="226">
                  <c:v>15.016</c:v>
                </c:pt>
                <c:pt idx="227">
                  <c:v>15.076000000000001</c:v>
                </c:pt>
                <c:pt idx="228">
                  <c:v>15.138999999999999</c:v>
                </c:pt>
                <c:pt idx="229">
                  <c:v>15.206</c:v>
                </c:pt>
                <c:pt idx="230">
                  <c:v>15.269</c:v>
                </c:pt>
                <c:pt idx="231">
                  <c:v>15.33</c:v>
                </c:pt>
                <c:pt idx="232">
                  <c:v>15.407999999999999</c:v>
                </c:pt>
                <c:pt idx="233">
                  <c:v>15.471</c:v>
                </c:pt>
                <c:pt idx="234">
                  <c:v>15.544</c:v>
                </c:pt>
                <c:pt idx="235">
                  <c:v>15.616</c:v>
                </c:pt>
                <c:pt idx="236">
                  <c:v>15.682</c:v>
                </c:pt>
                <c:pt idx="237">
                  <c:v>15.746</c:v>
                </c:pt>
                <c:pt idx="238">
                  <c:v>15.814</c:v>
                </c:pt>
                <c:pt idx="239">
                  <c:v>15.88</c:v>
                </c:pt>
                <c:pt idx="240">
                  <c:v>15.946</c:v>
                </c:pt>
                <c:pt idx="241">
                  <c:v>16.004999999999999</c:v>
                </c:pt>
                <c:pt idx="242">
                  <c:v>16.065999999999999</c:v>
                </c:pt>
                <c:pt idx="243">
                  <c:v>16.132999999999999</c:v>
                </c:pt>
                <c:pt idx="244">
                  <c:v>16.196999999999999</c:v>
                </c:pt>
                <c:pt idx="245">
                  <c:v>16.262</c:v>
                </c:pt>
                <c:pt idx="246">
                  <c:v>16.332000000000001</c:v>
                </c:pt>
                <c:pt idx="247">
                  <c:v>16.390999999999998</c:v>
                </c:pt>
                <c:pt idx="248">
                  <c:v>16.457000000000001</c:v>
                </c:pt>
                <c:pt idx="249">
                  <c:v>16.523</c:v>
                </c:pt>
                <c:pt idx="250">
                  <c:v>16.599</c:v>
                </c:pt>
                <c:pt idx="251">
                  <c:v>16.678000000000001</c:v>
                </c:pt>
                <c:pt idx="252">
                  <c:v>16.741</c:v>
                </c:pt>
                <c:pt idx="253">
                  <c:v>16.798999999999999</c:v>
                </c:pt>
                <c:pt idx="254">
                  <c:v>16.858000000000001</c:v>
                </c:pt>
                <c:pt idx="255">
                  <c:v>16.93</c:v>
                </c:pt>
                <c:pt idx="256">
                  <c:v>16.995000000000001</c:v>
                </c:pt>
                <c:pt idx="257">
                  <c:v>17.056999999999999</c:v>
                </c:pt>
                <c:pt idx="258">
                  <c:v>17.131</c:v>
                </c:pt>
                <c:pt idx="259">
                  <c:v>17.195</c:v>
                </c:pt>
                <c:pt idx="260">
                  <c:v>17.265999999999998</c:v>
                </c:pt>
                <c:pt idx="261">
                  <c:v>17.329999999999998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D-4127-9067-2204E8C73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4.6830000000000066E-3</c:v>
                </c:pt>
                <c:pt idx="2">
                  <c:v>-1.8000000000000681E-5</c:v>
                </c:pt>
                <c:pt idx="3">
                  <c:v>-2.6359999999999956E-3</c:v>
                </c:pt>
                <c:pt idx="4">
                  <c:v>7.9429999999999987E-3</c:v>
                </c:pt>
                <c:pt idx="5">
                  <c:v>4.4050000000000009E-3</c:v>
                </c:pt>
                <c:pt idx="6">
                  <c:v>2.9900000000000662E-4</c:v>
                </c:pt>
                <c:pt idx="7">
                  <c:v>4.6970000000000033E-3</c:v>
                </c:pt>
                <c:pt idx="8">
                  <c:v>6.7510000000000053E-3</c:v>
                </c:pt>
                <c:pt idx="9">
                  <c:v>5.5670000000000077E-3</c:v>
                </c:pt>
                <c:pt idx="10">
                  <c:v>1.2353999999999999E-2</c:v>
                </c:pt>
                <c:pt idx="11">
                  <c:v>5.8629999999999993E-3</c:v>
                </c:pt>
                <c:pt idx="12">
                  <c:v>8.4750000000000086E-3</c:v>
                </c:pt>
                <c:pt idx="13">
                  <c:v>3.1989999999999983E-3</c:v>
                </c:pt>
                <c:pt idx="14">
                  <c:v>6.0899999999999464E-4</c:v>
                </c:pt>
                <c:pt idx="15">
                  <c:v>7.0259999999999967E-3</c:v>
                </c:pt>
                <c:pt idx="16">
                  <c:v>9.4189999999999968E-3</c:v>
                </c:pt>
                <c:pt idx="17">
                  <c:v>2.3802999999999998E-2</c:v>
                </c:pt>
                <c:pt idx="18">
                  <c:v>3.0302000000000006E-2</c:v>
                </c:pt>
                <c:pt idx="19">
                  <c:v>4.6504000000000004E-2</c:v>
                </c:pt>
                <c:pt idx="20">
                  <c:v>5.1487000000000005E-2</c:v>
                </c:pt>
                <c:pt idx="21">
                  <c:v>1.8624999999999999E-2</c:v>
                </c:pt>
                <c:pt idx="22">
                  <c:v>-2.4081999999999996E-2</c:v>
                </c:pt>
                <c:pt idx="23">
                  <c:v>6.3100000000000022E-3</c:v>
                </c:pt>
                <c:pt idx="24">
                  <c:v>2.4458000000000001E-2</c:v>
                </c:pt>
                <c:pt idx="25">
                  <c:v>1.6016999999999997E-2</c:v>
                </c:pt>
                <c:pt idx="26">
                  <c:v>-1.8373999999999995E-2</c:v>
                </c:pt>
                <c:pt idx="27">
                  <c:v>1.6551000000000003E-2</c:v>
                </c:pt>
                <c:pt idx="28">
                  <c:v>4.4826000000000005E-2</c:v>
                </c:pt>
                <c:pt idx="29">
                  <c:v>-2.5335999999999997E-2</c:v>
                </c:pt>
                <c:pt idx="30">
                  <c:v>6.4110000000000018E-3</c:v>
                </c:pt>
                <c:pt idx="31">
                  <c:v>3.9600000000000003E-2</c:v>
                </c:pt>
                <c:pt idx="32">
                  <c:v>1.5132000000000005E-2</c:v>
                </c:pt>
                <c:pt idx="33">
                  <c:v>3.6299999999999956E-3</c:v>
                </c:pt>
                <c:pt idx="34">
                  <c:v>3.6906000000000001E-2</c:v>
                </c:pt>
                <c:pt idx="35">
                  <c:v>-6.8780000000000004E-3</c:v>
                </c:pt>
                <c:pt idx="36">
                  <c:v>2.0569000000000004E-2</c:v>
                </c:pt>
                <c:pt idx="37">
                  <c:v>3.9391000000000002E-2</c:v>
                </c:pt>
                <c:pt idx="38">
                  <c:v>1.8346000000000005E-2</c:v>
                </c:pt>
                <c:pt idx="39">
                  <c:v>5.3338000000000003E-2</c:v>
                </c:pt>
                <c:pt idx="40">
                  <c:v>3.3231999999999998E-2</c:v>
                </c:pt>
                <c:pt idx="41">
                  <c:v>5.6869000000000003E-2</c:v>
                </c:pt>
                <c:pt idx="42">
                  <c:v>5.2990000000000002E-2</c:v>
                </c:pt>
                <c:pt idx="43">
                  <c:v>3.6471000000000003E-2</c:v>
                </c:pt>
                <c:pt idx="44">
                  <c:v>6.4454999999999998E-2</c:v>
                </c:pt>
                <c:pt idx="45">
                  <c:v>5.8326000000000003E-2</c:v>
                </c:pt>
                <c:pt idx="46">
                  <c:v>5.1429000000000002E-2</c:v>
                </c:pt>
                <c:pt idx="47">
                  <c:v>4.2129000000000007E-2</c:v>
                </c:pt>
                <c:pt idx="48">
                  <c:v>3.1730000000000001E-2</c:v>
                </c:pt>
                <c:pt idx="49">
                  <c:v>4.5945E-2</c:v>
                </c:pt>
                <c:pt idx="50">
                  <c:v>7.7969999999999975E-3</c:v>
                </c:pt>
                <c:pt idx="51">
                  <c:v>-3.2929999999999921E-3</c:v>
                </c:pt>
                <c:pt idx="52">
                  <c:v>-5.5870000000000034E-3</c:v>
                </c:pt>
                <c:pt idx="53">
                  <c:v>8.3370000000000041E-3</c:v>
                </c:pt>
                <c:pt idx="54">
                  <c:v>7.2000000000000033E-3</c:v>
                </c:pt>
                <c:pt idx="55">
                  <c:v>-2.3510000000000007E-2</c:v>
                </c:pt>
                <c:pt idx="56">
                  <c:v>-2.4350000000000023E-3</c:v>
                </c:pt>
                <c:pt idx="57">
                  <c:v>-1.6445999999999999E-2</c:v>
                </c:pt>
                <c:pt idx="58">
                  <c:v>-7.5090000000000009E-3</c:v>
                </c:pt>
                <c:pt idx="59">
                  <c:v>-5.8165000000000008E-2</c:v>
                </c:pt>
                <c:pt idx="60">
                  <c:v>-4.6287999999999996E-2</c:v>
                </c:pt>
                <c:pt idx="61">
                  <c:v>-5.015300000000001E-2</c:v>
                </c:pt>
                <c:pt idx="62">
                  <c:v>-7.3043999999999998E-2</c:v>
                </c:pt>
                <c:pt idx="63">
                  <c:v>-6.3192999999999999E-2</c:v>
                </c:pt>
                <c:pt idx="64">
                  <c:v>-5.442700000000001E-2</c:v>
                </c:pt>
                <c:pt idx="65">
                  <c:v>-6.5924999999999997E-2</c:v>
                </c:pt>
                <c:pt idx="66">
                  <c:v>-7.0009000000000002E-2</c:v>
                </c:pt>
                <c:pt idx="67">
                  <c:v>-8.8690999999999992E-2</c:v>
                </c:pt>
                <c:pt idx="68">
                  <c:v>-6.6692000000000001E-2</c:v>
                </c:pt>
                <c:pt idx="69">
                  <c:v>-8.8600000000000012E-2</c:v>
                </c:pt>
                <c:pt idx="70">
                  <c:v>-0.100443</c:v>
                </c:pt>
                <c:pt idx="71">
                  <c:v>-8.6250999999999994E-2</c:v>
                </c:pt>
                <c:pt idx="72">
                  <c:v>-9.5599000000000003E-2</c:v>
                </c:pt>
                <c:pt idx="73">
                  <c:v>-9.5184000000000019E-2</c:v>
                </c:pt>
                <c:pt idx="74">
                  <c:v>-0.10032700000000001</c:v>
                </c:pt>
                <c:pt idx="75">
                  <c:v>-0.10577700000000001</c:v>
                </c:pt>
                <c:pt idx="76">
                  <c:v>-0.11457799999999999</c:v>
                </c:pt>
                <c:pt idx="77">
                  <c:v>-0.12063400000000001</c:v>
                </c:pt>
                <c:pt idx="78">
                  <c:v>-0.12904700000000002</c:v>
                </c:pt>
                <c:pt idx="79">
                  <c:v>-0.112549</c:v>
                </c:pt>
                <c:pt idx="80">
                  <c:v>-0.11414899999999999</c:v>
                </c:pt>
                <c:pt idx="81">
                  <c:v>-0.134491</c:v>
                </c:pt>
                <c:pt idx="82">
                  <c:v>-0.136517</c:v>
                </c:pt>
                <c:pt idx="83">
                  <c:v>-0.114924</c:v>
                </c:pt>
                <c:pt idx="84">
                  <c:v>-0.116039</c:v>
                </c:pt>
                <c:pt idx="85">
                  <c:v>-0.10474999999999998</c:v>
                </c:pt>
                <c:pt idx="86">
                  <c:v>-0.112569</c:v>
                </c:pt>
                <c:pt idx="87">
                  <c:v>-0.109213</c:v>
                </c:pt>
                <c:pt idx="88">
                  <c:v>-9.4646000000000008E-2</c:v>
                </c:pt>
                <c:pt idx="89">
                  <c:v>-0.11074999999999999</c:v>
                </c:pt>
                <c:pt idx="90">
                  <c:v>-9.6140000000000003E-2</c:v>
                </c:pt>
                <c:pt idx="91">
                  <c:v>-8.8874000000000009E-2</c:v>
                </c:pt>
                <c:pt idx="92">
                  <c:v>-8.7596999999999994E-2</c:v>
                </c:pt>
                <c:pt idx="93">
                  <c:v>-8.2993000000000011E-2</c:v>
                </c:pt>
                <c:pt idx="94">
                  <c:v>-7.4511000000000008E-2</c:v>
                </c:pt>
                <c:pt idx="95">
                  <c:v>-7.2618000000000016E-2</c:v>
                </c:pt>
                <c:pt idx="96">
                  <c:v>-5.4952000000000015E-2</c:v>
                </c:pt>
                <c:pt idx="97">
                  <c:v>-5.7172000000000014E-2</c:v>
                </c:pt>
                <c:pt idx="98">
                  <c:v>-4.597699999999999E-2</c:v>
                </c:pt>
                <c:pt idx="99">
                  <c:v>-3.9011000000000011E-2</c:v>
                </c:pt>
                <c:pt idx="100">
                  <c:v>-3.4385000000000006E-2</c:v>
                </c:pt>
                <c:pt idx="101">
                  <c:v>-3.0436999999999999E-2</c:v>
                </c:pt>
                <c:pt idx="102">
                  <c:v>-3.0910999999999987E-2</c:v>
                </c:pt>
                <c:pt idx="103">
                  <c:v>-2.9045000000000001E-2</c:v>
                </c:pt>
                <c:pt idx="104">
                  <c:v>-2.4686999999999997E-2</c:v>
                </c:pt>
                <c:pt idx="105">
                  <c:v>-6.3580000000000043E-3</c:v>
                </c:pt>
                <c:pt idx="106">
                  <c:v>-3.5047999999999989E-2</c:v>
                </c:pt>
                <c:pt idx="107">
                  <c:v>-1.0352000000000004E-2</c:v>
                </c:pt>
                <c:pt idx="108">
                  <c:v>-1.7375000000000002E-2</c:v>
                </c:pt>
                <c:pt idx="109">
                  <c:v>-2.1363E-2</c:v>
                </c:pt>
                <c:pt idx="110">
                  <c:v>-1.6659999999999998E-2</c:v>
                </c:pt>
                <c:pt idx="111">
                  <c:v>-1.6456000000000002E-2</c:v>
                </c:pt>
                <c:pt idx="112">
                  <c:v>-1.7022999999999996E-2</c:v>
                </c:pt>
                <c:pt idx="113">
                  <c:v>-1.0872E-2</c:v>
                </c:pt>
                <c:pt idx="114">
                  <c:v>-4.4719999999999942E-3</c:v>
                </c:pt>
                <c:pt idx="115">
                  <c:v>-1.4813999999999994E-2</c:v>
                </c:pt>
                <c:pt idx="116">
                  <c:v>-5.9200000000000016E-3</c:v>
                </c:pt>
                <c:pt idx="117">
                  <c:v>-1.4891999999999996E-2</c:v>
                </c:pt>
                <c:pt idx="118">
                  <c:v>-7.5019999999999957E-3</c:v>
                </c:pt>
                <c:pt idx="119">
                  <c:v>-1.5655000000000002E-2</c:v>
                </c:pt>
                <c:pt idx="120">
                  <c:v>-1.0957999999999999E-2</c:v>
                </c:pt>
                <c:pt idx="121">
                  <c:v>-1.6566000000000004E-2</c:v>
                </c:pt>
                <c:pt idx="122">
                  <c:v>-2.6754000000000007E-2</c:v>
                </c:pt>
                <c:pt idx="123">
                  <c:v>-3.595700000000001E-2</c:v>
                </c:pt>
                <c:pt idx="124">
                  <c:v>-2.915400000000001E-2</c:v>
                </c:pt>
                <c:pt idx="125">
                  <c:v>-4.5182E-2</c:v>
                </c:pt>
                <c:pt idx="126">
                  <c:v>-4.6737000000000008E-2</c:v>
                </c:pt>
                <c:pt idx="127">
                  <c:v>-3.9854000000000001E-2</c:v>
                </c:pt>
                <c:pt idx="128">
                  <c:v>-6.4617000000000008E-2</c:v>
                </c:pt>
                <c:pt idx="129">
                  <c:v>-6.8319000000000005E-2</c:v>
                </c:pt>
                <c:pt idx="130">
                  <c:v>-6.2450000000000006E-2</c:v>
                </c:pt>
                <c:pt idx="131">
                  <c:v>-7.2800000000000004E-2</c:v>
                </c:pt>
                <c:pt idx="132">
                  <c:v>-7.7783000000000005E-2</c:v>
                </c:pt>
                <c:pt idx="133">
                  <c:v>-7.8916000000000014E-2</c:v>
                </c:pt>
                <c:pt idx="134">
                  <c:v>-7.7474000000000001E-2</c:v>
                </c:pt>
                <c:pt idx="135">
                  <c:v>-9.6623000000000001E-2</c:v>
                </c:pt>
                <c:pt idx="136">
                  <c:v>-8.3976999999999996E-2</c:v>
                </c:pt>
                <c:pt idx="137">
                  <c:v>-0.109463</c:v>
                </c:pt>
                <c:pt idx="138">
                  <c:v>-0.104008</c:v>
                </c:pt>
                <c:pt idx="139">
                  <c:v>-0.110661</c:v>
                </c:pt>
                <c:pt idx="140">
                  <c:v>-0.11698199999999999</c:v>
                </c:pt>
                <c:pt idx="141">
                  <c:v>-0.12267399999999999</c:v>
                </c:pt>
                <c:pt idx="142">
                  <c:v>-0.12295200000000002</c:v>
                </c:pt>
                <c:pt idx="143">
                  <c:v>-0.128606</c:v>
                </c:pt>
                <c:pt idx="144">
                  <c:v>-0.12746499999999999</c:v>
                </c:pt>
                <c:pt idx="145">
                  <c:v>-0.127549</c:v>
                </c:pt>
                <c:pt idx="146">
                  <c:v>-0.125719</c:v>
                </c:pt>
                <c:pt idx="147">
                  <c:v>-0.13905200000000004</c:v>
                </c:pt>
                <c:pt idx="148">
                  <c:v>-0.13252900000000001</c:v>
                </c:pt>
                <c:pt idx="149">
                  <c:v>-0.13414600000000002</c:v>
                </c:pt>
                <c:pt idx="150">
                  <c:v>-0.13613299999999998</c:v>
                </c:pt>
                <c:pt idx="151">
                  <c:v>-0.15439700000000001</c:v>
                </c:pt>
                <c:pt idx="152">
                  <c:v>-0.14831099999999997</c:v>
                </c:pt>
                <c:pt idx="153">
                  <c:v>-0.140185</c:v>
                </c:pt>
                <c:pt idx="154">
                  <c:v>-0.12947500000000003</c:v>
                </c:pt>
                <c:pt idx="155">
                  <c:v>-0.12570299999999998</c:v>
                </c:pt>
                <c:pt idx="156">
                  <c:v>-0.14681799999999998</c:v>
                </c:pt>
                <c:pt idx="157">
                  <c:v>-0.16083300000000003</c:v>
                </c:pt>
                <c:pt idx="158">
                  <c:v>-0.14605299999999999</c:v>
                </c:pt>
                <c:pt idx="159">
                  <c:v>-0.15662700000000002</c:v>
                </c:pt>
                <c:pt idx="160">
                  <c:v>-0.15113400000000002</c:v>
                </c:pt>
                <c:pt idx="161">
                  <c:v>-0.16950800000000005</c:v>
                </c:pt>
                <c:pt idx="162">
                  <c:v>-0.14851299999999998</c:v>
                </c:pt>
                <c:pt idx="163">
                  <c:v>-0.14819400000000002</c:v>
                </c:pt>
                <c:pt idx="164">
                  <c:v>-0.16312299999999999</c:v>
                </c:pt>
                <c:pt idx="165">
                  <c:v>-0.15944300000000006</c:v>
                </c:pt>
                <c:pt idx="166">
                  <c:v>-0.172017</c:v>
                </c:pt>
                <c:pt idx="167">
                  <c:v>-0.16615800000000003</c:v>
                </c:pt>
                <c:pt idx="168">
                  <c:v>-0.18043999999999999</c:v>
                </c:pt>
                <c:pt idx="169">
                  <c:v>-0.12781300000000001</c:v>
                </c:pt>
                <c:pt idx="170">
                  <c:v>-0.15072300000000002</c:v>
                </c:pt>
                <c:pt idx="171">
                  <c:v>-0.12917599999999999</c:v>
                </c:pt>
                <c:pt idx="172">
                  <c:v>-0.18411200000000003</c:v>
                </c:pt>
                <c:pt idx="173">
                  <c:v>-0.14797199999999999</c:v>
                </c:pt>
                <c:pt idx="174">
                  <c:v>-0.15913100000000002</c:v>
                </c:pt>
                <c:pt idx="175">
                  <c:v>-0.130832</c:v>
                </c:pt>
                <c:pt idx="176">
                  <c:v>-0.14552600000000002</c:v>
                </c:pt>
                <c:pt idx="177">
                  <c:v>-0.15601900000000002</c:v>
                </c:pt>
                <c:pt idx="178">
                  <c:v>-0.11223299999999999</c:v>
                </c:pt>
                <c:pt idx="179">
                  <c:v>-0.11237499999999999</c:v>
                </c:pt>
                <c:pt idx="180">
                  <c:v>-0.172289</c:v>
                </c:pt>
                <c:pt idx="181">
                  <c:v>-0.17183400000000001</c:v>
                </c:pt>
                <c:pt idx="182">
                  <c:v>-0.12359200000000001</c:v>
                </c:pt>
                <c:pt idx="183">
                  <c:v>-0.13631000000000001</c:v>
                </c:pt>
                <c:pt idx="184">
                  <c:v>-0.13675599999999996</c:v>
                </c:pt>
                <c:pt idx="185">
                  <c:v>-0.16994400000000001</c:v>
                </c:pt>
                <c:pt idx="186">
                  <c:v>-0.113361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0.18699999999807915</c:v>
                </c:pt>
                <c:pt idx="3">
                  <c:v>0.27899999999499414</c:v>
                </c:pt>
                <c:pt idx="4">
                  <c:v>0.37099999999918509</c:v>
                </c:pt>
                <c:pt idx="5">
                  <c:v>0.46399999999994179</c:v>
                </c:pt>
                <c:pt idx="6">
                  <c:v>0.55799999999726424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0.84199999999691499</c:v>
                </c:pt>
                <c:pt idx="10">
                  <c:v>0.93699999999807915</c:v>
                </c:pt>
                <c:pt idx="11">
                  <c:v>1.032999999995809</c:v>
                </c:pt>
                <c:pt idx="12">
                  <c:v>1.1270000000004075</c:v>
                </c:pt>
                <c:pt idx="13">
                  <c:v>1.2180000000007567</c:v>
                </c:pt>
                <c:pt idx="14">
                  <c:v>1.3119999999980791</c:v>
                </c:pt>
                <c:pt idx="15">
                  <c:v>1.4029999999984284</c:v>
                </c:pt>
                <c:pt idx="16">
                  <c:v>1.4929999999949359</c:v>
                </c:pt>
                <c:pt idx="17">
                  <c:v>1.5859999999956926</c:v>
                </c:pt>
                <c:pt idx="18">
                  <c:v>1.680000000000291</c:v>
                </c:pt>
                <c:pt idx="19">
                  <c:v>1.7730000000010477</c:v>
                </c:pt>
                <c:pt idx="20">
                  <c:v>1.8649999999979627</c:v>
                </c:pt>
                <c:pt idx="21">
                  <c:v>1.9589999999952852</c:v>
                </c:pt>
                <c:pt idx="22">
                  <c:v>2.0519999999960419</c:v>
                </c:pt>
                <c:pt idx="23">
                  <c:v>2.1449999999967986</c:v>
                </c:pt>
                <c:pt idx="24">
                  <c:v>2.2370000000009895</c:v>
                </c:pt>
                <c:pt idx="25">
                  <c:v>2.330999999998312</c:v>
                </c:pt>
                <c:pt idx="26">
                  <c:v>2.4219999999986612</c:v>
                </c:pt>
                <c:pt idx="27">
                  <c:v>2.5169999999998254</c:v>
                </c:pt>
                <c:pt idx="28">
                  <c:v>2.6089999999967404</c:v>
                </c:pt>
                <c:pt idx="29">
                  <c:v>2.7019999999974971</c:v>
                </c:pt>
                <c:pt idx="30">
                  <c:v>2.7949999999982538</c:v>
                </c:pt>
                <c:pt idx="31">
                  <c:v>2.8869999999951688</c:v>
                </c:pt>
                <c:pt idx="32">
                  <c:v>2.9789999999993597</c:v>
                </c:pt>
                <c:pt idx="33">
                  <c:v>3.0720000000001164</c:v>
                </c:pt>
                <c:pt idx="34">
                  <c:v>3.1639999999970314</c:v>
                </c:pt>
                <c:pt idx="35">
                  <c:v>3.2560000000012224</c:v>
                </c:pt>
                <c:pt idx="36">
                  <c:v>3.3509999999951106</c:v>
                </c:pt>
                <c:pt idx="37">
                  <c:v>3.444999999999709</c:v>
                </c:pt>
                <c:pt idx="38">
                  <c:v>3.536999999996624</c:v>
                </c:pt>
                <c:pt idx="39">
                  <c:v>3.6310000000012224</c:v>
                </c:pt>
                <c:pt idx="40">
                  <c:v>3.7219999999942956</c:v>
                </c:pt>
                <c:pt idx="41">
                  <c:v>3.8149999999950523</c:v>
                </c:pt>
                <c:pt idx="42">
                  <c:v>3.9069999999992433</c:v>
                </c:pt>
                <c:pt idx="43">
                  <c:v>4.0020000000004075</c:v>
                </c:pt>
                <c:pt idx="44">
                  <c:v>4.0939999999973224</c:v>
                </c:pt>
                <c:pt idx="45">
                  <c:v>4.1859999999942374</c:v>
                </c:pt>
                <c:pt idx="46">
                  <c:v>4.2819999999992433</c:v>
                </c:pt>
                <c:pt idx="47">
                  <c:v>4.3739999999961583</c:v>
                </c:pt>
                <c:pt idx="48">
                  <c:v>4.4680000000007567</c:v>
                </c:pt>
                <c:pt idx="49">
                  <c:v>4.5629999999946449</c:v>
                </c:pt>
                <c:pt idx="50">
                  <c:v>4.6529999999984284</c:v>
                </c:pt>
                <c:pt idx="51">
                  <c:v>4.7449999999953434</c:v>
                </c:pt>
                <c:pt idx="52">
                  <c:v>4.8389999999999418</c:v>
                </c:pt>
                <c:pt idx="53">
                  <c:v>4.9320000000006985</c:v>
                </c:pt>
                <c:pt idx="54">
                  <c:v>5.0249999999941792</c:v>
                </c:pt>
                <c:pt idx="55">
                  <c:v>5.1189999999987776</c:v>
                </c:pt>
                <c:pt idx="56">
                  <c:v>5.2119999999995343</c:v>
                </c:pt>
                <c:pt idx="57">
                  <c:v>5.3059999999968568</c:v>
                </c:pt>
                <c:pt idx="58">
                  <c:v>5.3989999999976135</c:v>
                </c:pt>
                <c:pt idx="59">
                  <c:v>5.4899999999979627</c:v>
                </c:pt>
                <c:pt idx="60">
                  <c:v>5.5819999999948777</c:v>
                </c:pt>
                <c:pt idx="61">
                  <c:v>5.6739999999990687</c:v>
                </c:pt>
                <c:pt idx="62">
                  <c:v>5.7669999999998254</c:v>
                </c:pt>
                <c:pt idx="63">
                  <c:v>5.8580000000001746</c:v>
                </c:pt>
                <c:pt idx="64">
                  <c:v>5.9529999999940628</c:v>
                </c:pt>
                <c:pt idx="65">
                  <c:v>6.0449999999982538</c:v>
                </c:pt>
                <c:pt idx="66">
                  <c:v>6.1369999999951688</c:v>
                </c:pt>
                <c:pt idx="67">
                  <c:v>6.2339999999967404</c:v>
                </c:pt>
                <c:pt idx="68">
                  <c:v>6.3249999999970896</c:v>
                </c:pt>
                <c:pt idx="69">
                  <c:v>6.4189999999944121</c:v>
                </c:pt>
                <c:pt idx="70">
                  <c:v>6.5119999999951688</c:v>
                </c:pt>
                <c:pt idx="71">
                  <c:v>6.6049999999959255</c:v>
                </c:pt>
                <c:pt idx="72">
                  <c:v>6.6979999999966822</c:v>
                </c:pt>
                <c:pt idx="73">
                  <c:v>6.7900000000008731</c:v>
                </c:pt>
                <c:pt idx="74">
                  <c:v>6.8849999999947613</c:v>
                </c:pt>
                <c:pt idx="75">
                  <c:v>6.9749999999985448</c:v>
                </c:pt>
                <c:pt idx="76">
                  <c:v>7.069999999999709</c:v>
                </c:pt>
                <c:pt idx="77">
                  <c:v>7.161999999996624</c:v>
                </c:pt>
                <c:pt idx="78">
                  <c:v>7.2569999999977881</c:v>
                </c:pt>
                <c:pt idx="79">
                  <c:v>7.3489999999947031</c:v>
                </c:pt>
                <c:pt idx="80">
                  <c:v>7.4419999999954598</c:v>
                </c:pt>
                <c:pt idx="81">
                  <c:v>7.5349999999962165</c:v>
                </c:pt>
                <c:pt idx="82">
                  <c:v>7.6259999999965657</c:v>
                </c:pt>
                <c:pt idx="83">
                  <c:v>7.7200000000011642</c:v>
                </c:pt>
                <c:pt idx="84">
                  <c:v>7.8139999999984866</c:v>
                </c:pt>
                <c:pt idx="85">
                  <c:v>7.9059999999954016</c:v>
                </c:pt>
                <c:pt idx="86">
                  <c:v>8.0009999999965657</c:v>
                </c:pt>
                <c:pt idx="87">
                  <c:v>8.0939999999973224</c:v>
                </c:pt>
                <c:pt idx="88">
                  <c:v>8.1859999999942374</c:v>
                </c:pt>
                <c:pt idx="89">
                  <c:v>8.2779999999984284</c:v>
                </c:pt>
                <c:pt idx="90">
                  <c:v>8.3699999999953434</c:v>
                </c:pt>
                <c:pt idx="91">
                  <c:v>8.4639999999999418</c:v>
                </c:pt>
                <c:pt idx="92">
                  <c:v>8.5559999999968568</c:v>
                </c:pt>
                <c:pt idx="93">
                  <c:v>8.6509999999980209</c:v>
                </c:pt>
                <c:pt idx="94">
                  <c:v>8.7439999999987776</c:v>
                </c:pt>
                <c:pt idx="95">
                  <c:v>8.8369999999995343</c:v>
                </c:pt>
                <c:pt idx="96">
                  <c:v>8.930000000000291</c:v>
                </c:pt>
                <c:pt idx="97">
                  <c:v>9.0230000000010477</c:v>
                </c:pt>
                <c:pt idx="98">
                  <c:v>9.113999999994121</c:v>
                </c:pt>
                <c:pt idx="99">
                  <c:v>9.2069999999948777</c:v>
                </c:pt>
                <c:pt idx="100">
                  <c:v>9.297999999995227</c:v>
                </c:pt>
                <c:pt idx="101">
                  <c:v>9.3899999999994179</c:v>
                </c:pt>
                <c:pt idx="102">
                  <c:v>9.4850000000005821</c:v>
                </c:pt>
                <c:pt idx="103">
                  <c:v>9.5789999999979045</c:v>
                </c:pt>
                <c:pt idx="104">
                  <c:v>9.6699999999982538</c:v>
                </c:pt>
                <c:pt idx="105">
                  <c:v>9.7639999999955762</c:v>
                </c:pt>
                <c:pt idx="106">
                  <c:v>9.8559999999997672</c:v>
                </c:pt>
                <c:pt idx="107">
                  <c:v>9.9499999999970896</c:v>
                </c:pt>
                <c:pt idx="108">
                  <c:v>10.042000000001281</c:v>
                </c:pt>
                <c:pt idx="109">
                  <c:v>10.134999999994761</c:v>
                </c:pt>
                <c:pt idx="110">
                  <c:v>10.22899999999936</c:v>
                </c:pt>
                <c:pt idx="111">
                  <c:v>10.322999999996682</c:v>
                </c:pt>
                <c:pt idx="112">
                  <c:v>10.413000000000466</c:v>
                </c:pt>
                <c:pt idx="113">
                  <c:v>10.506000000001222</c:v>
                </c:pt>
                <c:pt idx="114">
                  <c:v>10.598999999994703</c:v>
                </c:pt>
                <c:pt idx="115">
                  <c:v>10.690999999998894</c:v>
                </c:pt>
                <c:pt idx="116">
                  <c:v>10.783999999999651</c:v>
                </c:pt>
                <c:pt idx="117">
                  <c:v>10.877999999996973</c:v>
                </c:pt>
                <c:pt idx="118">
                  <c:v>10.97099999999773</c:v>
                </c:pt>
                <c:pt idx="119">
                  <c:v>11.060999999994237</c:v>
                </c:pt>
                <c:pt idx="120">
                  <c:v>11.154999999998836</c:v>
                </c:pt>
                <c:pt idx="121">
                  <c:v>11.246999999995751</c:v>
                </c:pt>
                <c:pt idx="122">
                  <c:v>11.339999999996508</c:v>
                </c:pt>
                <c:pt idx="123">
                  <c:v>11.434000000001106</c:v>
                </c:pt>
                <c:pt idx="124">
                  <c:v>11.526999999994587</c:v>
                </c:pt>
                <c:pt idx="125">
                  <c:v>11.619999999995343</c:v>
                </c:pt>
                <c:pt idx="126">
                  <c:v>11.7129999999961</c:v>
                </c:pt>
                <c:pt idx="127">
                  <c:v>11.807000000000698</c:v>
                </c:pt>
                <c:pt idx="128">
                  <c:v>11.899999999994179</c:v>
                </c:pt>
                <c:pt idx="129">
                  <c:v>11.993999999998778</c:v>
                </c:pt>
                <c:pt idx="130">
                  <c:v>12.086999999999534</c:v>
                </c:pt>
                <c:pt idx="131">
                  <c:v>12.178999999996449</c:v>
                </c:pt>
                <c:pt idx="132">
                  <c:v>12.27100000000064</c:v>
                </c:pt>
                <c:pt idx="133">
                  <c:v>12.364999999997963</c:v>
                </c:pt>
                <c:pt idx="134">
                  <c:v>12.456999999994878</c:v>
                </c:pt>
                <c:pt idx="135">
                  <c:v>12.550999999999476</c:v>
                </c:pt>
                <c:pt idx="136">
                  <c:v>12.644000000000233</c:v>
                </c:pt>
                <c:pt idx="137">
                  <c:v>12.73700000000099</c:v>
                </c:pt>
                <c:pt idx="138">
                  <c:v>12.82999999999447</c:v>
                </c:pt>
                <c:pt idx="139">
                  <c:v>12.924999999995634</c:v>
                </c:pt>
                <c:pt idx="140">
                  <c:v>13.016999999999825</c:v>
                </c:pt>
                <c:pt idx="141">
                  <c:v>13.110999999997148</c:v>
                </c:pt>
                <c:pt idx="142">
                  <c:v>13.205999999998312</c:v>
                </c:pt>
                <c:pt idx="143">
                  <c:v>13.298999999999069</c:v>
                </c:pt>
                <c:pt idx="144">
                  <c:v>13.391999999999825</c:v>
                </c:pt>
                <c:pt idx="145">
                  <c:v>13.48399999999674</c:v>
                </c:pt>
                <c:pt idx="146">
                  <c:v>13.577999999994063</c:v>
                </c:pt>
                <c:pt idx="147">
                  <c:v>13.67099999999482</c:v>
                </c:pt>
                <c:pt idx="148">
                  <c:v>13.765999999995984</c:v>
                </c:pt>
                <c:pt idx="149">
                  <c:v>13.858000000000175</c:v>
                </c:pt>
                <c:pt idx="150">
                  <c:v>13.951000000000931</c:v>
                </c:pt>
                <c:pt idx="151">
                  <c:v>14.043999999994412</c:v>
                </c:pt>
                <c:pt idx="152">
                  <c:v>14.13799999999901</c:v>
                </c:pt>
                <c:pt idx="153">
                  <c:v>14.231999999996333</c:v>
                </c:pt>
                <c:pt idx="154">
                  <c:v>14.32499999999709</c:v>
                </c:pt>
                <c:pt idx="155">
                  <c:v>14.419999999998254</c:v>
                </c:pt>
                <c:pt idx="156">
                  <c:v>14.511999999995169</c:v>
                </c:pt>
                <c:pt idx="157">
                  <c:v>14.604999999995925</c:v>
                </c:pt>
                <c:pt idx="158">
                  <c:v>14.697000000000116</c:v>
                </c:pt>
                <c:pt idx="159">
                  <c:v>14.788999999997031</c:v>
                </c:pt>
                <c:pt idx="160">
                  <c:v>14.881000000001222</c:v>
                </c:pt>
                <c:pt idx="161">
                  <c:v>14.975999999995111</c:v>
                </c:pt>
                <c:pt idx="162">
                  <c:v>15.068999999995867</c:v>
                </c:pt>
                <c:pt idx="163">
                  <c:v>15.158999999999651</c:v>
                </c:pt>
                <c:pt idx="164">
                  <c:v>15.252000000000407</c:v>
                </c:pt>
                <c:pt idx="165">
                  <c:v>15.345000000001164</c:v>
                </c:pt>
                <c:pt idx="166">
                  <c:v>15.437999999994645</c:v>
                </c:pt>
                <c:pt idx="167">
                  <c:v>15.530999999995402</c:v>
                </c:pt>
                <c:pt idx="168">
                  <c:v>15.623999999996158</c:v>
                </c:pt>
                <c:pt idx="169">
                  <c:v>15.720000000001164</c:v>
                </c:pt>
                <c:pt idx="170">
                  <c:v>15.811999999998079</c:v>
                </c:pt>
                <c:pt idx="171">
                  <c:v>15.904999999998836</c:v>
                </c:pt>
                <c:pt idx="172">
                  <c:v>16</c:v>
                </c:pt>
                <c:pt idx="173">
                  <c:v>16.091999999996915</c:v>
                </c:pt>
                <c:pt idx="174">
                  <c:v>16.187999999994645</c:v>
                </c:pt>
                <c:pt idx="175">
                  <c:v>16.279999999998836</c:v>
                </c:pt>
                <c:pt idx="176">
                  <c:v>16.372999999999593</c:v>
                </c:pt>
                <c:pt idx="177">
                  <c:v>16.466999999996915</c:v>
                </c:pt>
                <c:pt idx="178">
                  <c:v>16.557000000000698</c:v>
                </c:pt>
                <c:pt idx="179">
                  <c:v>16.649999999994179</c:v>
                </c:pt>
                <c:pt idx="180">
                  <c:v>16.74199999999837</c:v>
                </c:pt>
                <c:pt idx="181">
                  <c:v>16.835999999995693</c:v>
                </c:pt>
                <c:pt idx="182">
                  <c:v>16.927999999999884</c:v>
                </c:pt>
                <c:pt idx="183">
                  <c:v>17.023000000001048</c:v>
                </c:pt>
                <c:pt idx="184">
                  <c:v>17.113999999994121</c:v>
                </c:pt>
                <c:pt idx="185">
                  <c:v>17.206999999994878</c:v>
                </c:pt>
                <c:pt idx="186">
                  <c:v>17.299999999995634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D-4127-9067-2204E8C73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Masaya2!$AG$4:$AG$1000</c:f>
              <c:numCache>
                <c:formatCode>General</c:formatCode>
                <c:ptCount val="997"/>
                <c:pt idx="0">
                  <c:v>34.810001373291016</c:v>
                </c:pt>
                <c:pt idx="1">
                  <c:v>36.560001373291016</c:v>
                </c:pt>
                <c:pt idx="2">
                  <c:v>36.959999084472656</c:v>
                </c:pt>
                <c:pt idx="3">
                  <c:v>36.709999084472656</c:v>
                </c:pt>
                <c:pt idx="4">
                  <c:v>38.680000305175781</c:v>
                </c:pt>
                <c:pt idx="5">
                  <c:v>39.979999542236328</c:v>
                </c:pt>
                <c:pt idx="6">
                  <c:v>39.819999694824219</c:v>
                </c:pt>
                <c:pt idx="7">
                  <c:v>37.900001525878906</c:v>
                </c:pt>
                <c:pt idx="8">
                  <c:v>39.319999694824219</c:v>
                </c:pt>
                <c:pt idx="9">
                  <c:v>36.729999542236328</c:v>
                </c:pt>
                <c:pt idx="10">
                  <c:v>35.479999542236328</c:v>
                </c:pt>
                <c:pt idx="11">
                  <c:v>36.970001220703125</c:v>
                </c:pt>
                <c:pt idx="12">
                  <c:v>39.25</c:v>
                </c:pt>
                <c:pt idx="13">
                  <c:v>39.939998626708984</c:v>
                </c:pt>
                <c:pt idx="14">
                  <c:v>37.939998626708984</c:v>
                </c:pt>
                <c:pt idx="15">
                  <c:v>35.759998321533203</c:v>
                </c:pt>
                <c:pt idx="16">
                  <c:v>36.939998626708984</c:v>
                </c:pt>
                <c:pt idx="17">
                  <c:v>42.290000915527344</c:v>
                </c:pt>
                <c:pt idx="18">
                  <c:v>42.069999694824219</c:v>
                </c:pt>
                <c:pt idx="19">
                  <c:v>40.259998321533203</c:v>
                </c:pt>
                <c:pt idx="20">
                  <c:v>38.590000152587891</c:v>
                </c:pt>
                <c:pt idx="21">
                  <c:v>38.259998321533203</c:v>
                </c:pt>
                <c:pt idx="22">
                  <c:v>38.150001525878906</c:v>
                </c:pt>
                <c:pt idx="23">
                  <c:v>38.490001678466797</c:v>
                </c:pt>
                <c:pt idx="24">
                  <c:v>39.020000457763672</c:v>
                </c:pt>
                <c:pt idx="25">
                  <c:v>36.150001525878906</c:v>
                </c:pt>
                <c:pt idx="26">
                  <c:v>37.009998321533203</c:v>
                </c:pt>
                <c:pt idx="27">
                  <c:v>37.669998168945313</c:v>
                </c:pt>
                <c:pt idx="28">
                  <c:v>40.360000610351563</c:v>
                </c:pt>
                <c:pt idx="29">
                  <c:v>42.279998779296875</c:v>
                </c:pt>
                <c:pt idx="30">
                  <c:v>42.279998779296875</c:v>
                </c:pt>
                <c:pt idx="31">
                  <c:v>40.860000610351563</c:v>
                </c:pt>
                <c:pt idx="32">
                  <c:v>38.970001220703125</c:v>
                </c:pt>
                <c:pt idx="33">
                  <c:v>42.740001678466797</c:v>
                </c:pt>
                <c:pt idx="34">
                  <c:v>42.099998474121094</c:v>
                </c:pt>
                <c:pt idx="35">
                  <c:v>39.279998779296875</c:v>
                </c:pt>
                <c:pt idx="36">
                  <c:v>36.259998321533203</c:v>
                </c:pt>
                <c:pt idx="37">
                  <c:v>37.380001068115234</c:v>
                </c:pt>
                <c:pt idx="38">
                  <c:v>38.439998626708984</c:v>
                </c:pt>
                <c:pt idx="39">
                  <c:v>38.319999694824219</c:v>
                </c:pt>
                <c:pt idx="40">
                  <c:v>40.049999237060547</c:v>
                </c:pt>
                <c:pt idx="41">
                  <c:v>39.290000915527344</c:v>
                </c:pt>
                <c:pt idx="42">
                  <c:v>36.729999542236328</c:v>
                </c:pt>
                <c:pt idx="43">
                  <c:v>37.630001068115234</c:v>
                </c:pt>
                <c:pt idx="44">
                  <c:v>36.779998779296875</c:v>
                </c:pt>
                <c:pt idx="45">
                  <c:v>33.970001220703125</c:v>
                </c:pt>
                <c:pt idx="46">
                  <c:v>38.150001525878906</c:v>
                </c:pt>
                <c:pt idx="47">
                  <c:v>39.840000152587891</c:v>
                </c:pt>
                <c:pt idx="48">
                  <c:v>38.810001373291016</c:v>
                </c:pt>
                <c:pt idx="49">
                  <c:v>41.279998779296875</c:v>
                </c:pt>
                <c:pt idx="50">
                  <c:v>41.270000457763672</c:v>
                </c:pt>
                <c:pt idx="51">
                  <c:v>37.200000762939453</c:v>
                </c:pt>
                <c:pt idx="52">
                  <c:v>38.840000152587891</c:v>
                </c:pt>
                <c:pt idx="53">
                  <c:v>39.659999847412109</c:v>
                </c:pt>
                <c:pt idx="54">
                  <c:v>42.779998779296875</c:v>
                </c:pt>
                <c:pt idx="55">
                  <c:v>37.200000762939453</c:v>
                </c:pt>
                <c:pt idx="56">
                  <c:v>36.200000762939453</c:v>
                </c:pt>
                <c:pt idx="57">
                  <c:v>37.970001220703125</c:v>
                </c:pt>
                <c:pt idx="58">
                  <c:v>36.720001220703125</c:v>
                </c:pt>
                <c:pt idx="59">
                  <c:v>33.409999847412109</c:v>
                </c:pt>
                <c:pt idx="60">
                  <c:v>36.720001220703125</c:v>
                </c:pt>
                <c:pt idx="61">
                  <c:v>39.490001678466797</c:v>
                </c:pt>
                <c:pt idx="62">
                  <c:v>38.650001525878906</c:v>
                </c:pt>
                <c:pt idx="63">
                  <c:v>39.889999389648438</c:v>
                </c:pt>
                <c:pt idx="64">
                  <c:v>37.799999237060547</c:v>
                </c:pt>
                <c:pt idx="65">
                  <c:v>39.430000305175781</c:v>
                </c:pt>
                <c:pt idx="66">
                  <c:v>41.630001068115234</c:v>
                </c:pt>
                <c:pt idx="67">
                  <c:v>41.110000610351563</c:v>
                </c:pt>
                <c:pt idx="68">
                  <c:v>40.360000610351563</c:v>
                </c:pt>
                <c:pt idx="69">
                  <c:v>40.360000610351563</c:v>
                </c:pt>
                <c:pt idx="70">
                  <c:v>38.909999847412109</c:v>
                </c:pt>
                <c:pt idx="71">
                  <c:v>37.340000152587891</c:v>
                </c:pt>
                <c:pt idx="72">
                  <c:v>36.75</c:v>
                </c:pt>
                <c:pt idx="73">
                  <c:v>34.330001831054688</c:v>
                </c:pt>
                <c:pt idx="74">
                  <c:v>34.110000610351563</c:v>
                </c:pt>
                <c:pt idx="75">
                  <c:v>31.040000915527344</c:v>
                </c:pt>
                <c:pt idx="76">
                  <c:v>40.169998168945313</c:v>
                </c:pt>
                <c:pt idx="77">
                  <c:v>38.630001068115234</c:v>
                </c:pt>
                <c:pt idx="78">
                  <c:v>38.069999694824219</c:v>
                </c:pt>
                <c:pt idx="79">
                  <c:v>41.130001068115234</c:v>
                </c:pt>
                <c:pt idx="80">
                  <c:v>40.580001831054688</c:v>
                </c:pt>
                <c:pt idx="81">
                  <c:v>39.610000610351563</c:v>
                </c:pt>
                <c:pt idx="82">
                  <c:v>34.310001373291016</c:v>
                </c:pt>
                <c:pt idx="83">
                  <c:v>34.159999847412109</c:v>
                </c:pt>
                <c:pt idx="84">
                  <c:v>39.529998779296875</c:v>
                </c:pt>
                <c:pt idx="85">
                  <c:v>36.869998931884766</c:v>
                </c:pt>
                <c:pt idx="86">
                  <c:v>31.370000839233398</c:v>
                </c:pt>
                <c:pt idx="87">
                  <c:v>32.049999237060547</c:v>
                </c:pt>
                <c:pt idx="88">
                  <c:v>29.940000534057617</c:v>
                </c:pt>
                <c:pt idx="89">
                  <c:v>31.270000457763672</c:v>
                </c:pt>
                <c:pt idx="90">
                  <c:v>39.470001220703125</c:v>
                </c:pt>
                <c:pt idx="91">
                  <c:v>39.680000305175781</c:v>
                </c:pt>
                <c:pt idx="92">
                  <c:v>29.170000076293945</c:v>
                </c:pt>
                <c:pt idx="93">
                  <c:v>34.770000457763672</c:v>
                </c:pt>
                <c:pt idx="94">
                  <c:v>38.119998931884766</c:v>
                </c:pt>
                <c:pt idx="95">
                  <c:v>36.459999084472656</c:v>
                </c:pt>
                <c:pt idx="96">
                  <c:v>36.560001373291016</c:v>
                </c:pt>
                <c:pt idx="97">
                  <c:v>29.420000076293945</c:v>
                </c:pt>
                <c:pt idx="98">
                  <c:v>30.450000762939453</c:v>
                </c:pt>
                <c:pt idx="99">
                  <c:v>37.680000305175781</c:v>
                </c:pt>
                <c:pt idx="100">
                  <c:v>36.650001525878906</c:v>
                </c:pt>
                <c:pt idx="101">
                  <c:v>39.409999847412109</c:v>
                </c:pt>
                <c:pt idx="102">
                  <c:v>38.729999542236328</c:v>
                </c:pt>
                <c:pt idx="103">
                  <c:v>39.990001678466797</c:v>
                </c:pt>
                <c:pt idx="104">
                  <c:v>38.740001678466797</c:v>
                </c:pt>
                <c:pt idx="105">
                  <c:v>36.25</c:v>
                </c:pt>
                <c:pt idx="106">
                  <c:v>38.939998626708984</c:v>
                </c:pt>
                <c:pt idx="107">
                  <c:v>36.279998779296875</c:v>
                </c:pt>
                <c:pt idx="108">
                  <c:v>38.720001220703125</c:v>
                </c:pt>
                <c:pt idx="109">
                  <c:v>37.849998474121094</c:v>
                </c:pt>
                <c:pt idx="110">
                  <c:v>36.709999084472656</c:v>
                </c:pt>
                <c:pt idx="111">
                  <c:v>38.009998321533203</c:v>
                </c:pt>
                <c:pt idx="112">
                  <c:v>38.110000610351563</c:v>
                </c:pt>
                <c:pt idx="113">
                  <c:v>35.680000305175781</c:v>
                </c:pt>
                <c:pt idx="114">
                  <c:v>30.889999389648438</c:v>
                </c:pt>
                <c:pt idx="115">
                  <c:v>30.889999389648438</c:v>
                </c:pt>
                <c:pt idx="116">
                  <c:v>33.520000457763672</c:v>
                </c:pt>
                <c:pt idx="117">
                  <c:v>37.020000457763672</c:v>
                </c:pt>
                <c:pt idx="118">
                  <c:v>32.919998168945313</c:v>
                </c:pt>
                <c:pt idx="119">
                  <c:v>32.700000762939453</c:v>
                </c:pt>
                <c:pt idx="120">
                  <c:v>37.180000305175781</c:v>
                </c:pt>
                <c:pt idx="121">
                  <c:v>37.729999542236328</c:v>
                </c:pt>
                <c:pt idx="122">
                  <c:v>30.649999618530273</c:v>
                </c:pt>
                <c:pt idx="123">
                  <c:v>29.579999923706055</c:v>
                </c:pt>
                <c:pt idx="124">
                  <c:v>38.619998931884766</c:v>
                </c:pt>
                <c:pt idx="125">
                  <c:v>41.720001220703125</c:v>
                </c:pt>
                <c:pt idx="126">
                  <c:v>40.700000762939453</c:v>
                </c:pt>
                <c:pt idx="127">
                  <c:v>41.169998168945313</c:v>
                </c:pt>
                <c:pt idx="128">
                  <c:v>41.169998168945313</c:v>
                </c:pt>
                <c:pt idx="129">
                  <c:v>34.580001831054688</c:v>
                </c:pt>
                <c:pt idx="130">
                  <c:v>38.860000610351563</c:v>
                </c:pt>
                <c:pt idx="131">
                  <c:v>30.440000534057617</c:v>
                </c:pt>
                <c:pt idx="132">
                  <c:v>30.569999694824219</c:v>
                </c:pt>
                <c:pt idx="133">
                  <c:v>38.630001068115234</c:v>
                </c:pt>
                <c:pt idx="134">
                  <c:v>35.619998931884766</c:v>
                </c:pt>
                <c:pt idx="135">
                  <c:v>29.979999542236328</c:v>
                </c:pt>
                <c:pt idx="136">
                  <c:v>32.229999542236328</c:v>
                </c:pt>
                <c:pt idx="137">
                  <c:v>38.659999847412109</c:v>
                </c:pt>
                <c:pt idx="138">
                  <c:v>37.290000915527344</c:v>
                </c:pt>
                <c:pt idx="139">
                  <c:v>35.919998168945313</c:v>
                </c:pt>
                <c:pt idx="140">
                  <c:v>32.919998168945313</c:v>
                </c:pt>
                <c:pt idx="141">
                  <c:v>30.190000534057617</c:v>
                </c:pt>
                <c:pt idx="142">
                  <c:v>28.350000381469727</c:v>
                </c:pt>
                <c:pt idx="143">
                  <c:v>29.790000915527344</c:v>
                </c:pt>
                <c:pt idx="144">
                  <c:v>37.439998626708984</c:v>
                </c:pt>
                <c:pt idx="145">
                  <c:v>39.580001831054688</c:v>
                </c:pt>
                <c:pt idx="146">
                  <c:v>37.060001373291016</c:v>
                </c:pt>
                <c:pt idx="147">
                  <c:v>35.970001220703125</c:v>
                </c:pt>
                <c:pt idx="148">
                  <c:v>39.220001220703125</c:v>
                </c:pt>
                <c:pt idx="149">
                  <c:v>39.959999084472656</c:v>
                </c:pt>
                <c:pt idx="150">
                  <c:v>39.319999694824219</c:v>
                </c:pt>
                <c:pt idx="151">
                  <c:v>35.990001678466797</c:v>
                </c:pt>
                <c:pt idx="152">
                  <c:v>40.090000152587891</c:v>
                </c:pt>
                <c:pt idx="153">
                  <c:v>39.759998321533203</c:v>
                </c:pt>
                <c:pt idx="154">
                  <c:v>31.489999771118164</c:v>
                </c:pt>
                <c:pt idx="155">
                  <c:v>34.069999694824219</c:v>
                </c:pt>
                <c:pt idx="156">
                  <c:v>38.529998779296875</c:v>
                </c:pt>
                <c:pt idx="157">
                  <c:v>38.549999237060547</c:v>
                </c:pt>
                <c:pt idx="158">
                  <c:v>40.430000305175781</c:v>
                </c:pt>
                <c:pt idx="159">
                  <c:v>44.400001525878906</c:v>
                </c:pt>
                <c:pt idx="160">
                  <c:v>31.979999542236328</c:v>
                </c:pt>
                <c:pt idx="161">
                  <c:v>39.419998168945313</c:v>
                </c:pt>
                <c:pt idx="162">
                  <c:v>30.520000457763672</c:v>
                </c:pt>
                <c:pt idx="163">
                  <c:v>37.159999847412109</c:v>
                </c:pt>
                <c:pt idx="164">
                  <c:v>31.729999542236328</c:v>
                </c:pt>
                <c:pt idx="165">
                  <c:v>34.200000762939453</c:v>
                </c:pt>
                <c:pt idx="166">
                  <c:v>28.959999084472656</c:v>
                </c:pt>
                <c:pt idx="167">
                  <c:v>34.189998626708984</c:v>
                </c:pt>
                <c:pt idx="168">
                  <c:v>36.520000457763672</c:v>
                </c:pt>
                <c:pt idx="169">
                  <c:v>37.970001220703125</c:v>
                </c:pt>
                <c:pt idx="170">
                  <c:v>41.869998931884766</c:v>
                </c:pt>
                <c:pt idx="171">
                  <c:v>38</c:v>
                </c:pt>
                <c:pt idx="172">
                  <c:v>37.020000457763672</c:v>
                </c:pt>
                <c:pt idx="173">
                  <c:v>46.110000610351563</c:v>
                </c:pt>
                <c:pt idx="174">
                  <c:v>45.759998321533203</c:v>
                </c:pt>
                <c:pt idx="175">
                  <c:v>36.680000305175781</c:v>
                </c:pt>
                <c:pt idx="176">
                  <c:v>33.369998931884766</c:v>
                </c:pt>
                <c:pt idx="177">
                  <c:v>25.959999084472656</c:v>
                </c:pt>
                <c:pt idx="178">
                  <c:v>31.180000305175781</c:v>
                </c:pt>
                <c:pt idx="179">
                  <c:v>31.639999389648438</c:v>
                </c:pt>
                <c:pt idx="180">
                  <c:v>34.930000305175781</c:v>
                </c:pt>
                <c:pt idx="181">
                  <c:v>39.319999694824219</c:v>
                </c:pt>
                <c:pt idx="182">
                  <c:v>39.209999084472656</c:v>
                </c:pt>
                <c:pt idx="183">
                  <c:v>35.569999694824219</c:v>
                </c:pt>
                <c:pt idx="184">
                  <c:v>35.450000762939453</c:v>
                </c:pt>
                <c:pt idx="185">
                  <c:v>37.479999542236328</c:v>
                </c:pt>
                <c:pt idx="186">
                  <c:v>37.720001220703125</c:v>
                </c:pt>
                <c:pt idx="187">
                  <c:v>37.75</c:v>
                </c:pt>
                <c:pt idx="188">
                  <c:v>34.869998931884766</c:v>
                </c:pt>
                <c:pt idx="189">
                  <c:v>40.639999389648438</c:v>
                </c:pt>
                <c:pt idx="190">
                  <c:v>39.069999694824219</c:v>
                </c:pt>
                <c:pt idx="191">
                  <c:v>37.869998931884766</c:v>
                </c:pt>
                <c:pt idx="192">
                  <c:v>37.610000610351563</c:v>
                </c:pt>
                <c:pt idx="193">
                  <c:v>31.489999771118164</c:v>
                </c:pt>
                <c:pt idx="194">
                  <c:v>37.229999542236328</c:v>
                </c:pt>
                <c:pt idx="195">
                  <c:v>32.209999084472656</c:v>
                </c:pt>
                <c:pt idx="196">
                  <c:v>25.700000762939453</c:v>
                </c:pt>
                <c:pt idx="197">
                  <c:v>32.619998931884766</c:v>
                </c:pt>
                <c:pt idx="198">
                  <c:v>28.75</c:v>
                </c:pt>
                <c:pt idx="199">
                  <c:v>24.850000381469727</c:v>
                </c:pt>
                <c:pt idx="200">
                  <c:v>36.650001525878906</c:v>
                </c:pt>
                <c:pt idx="201">
                  <c:v>39.939998626708984</c:v>
                </c:pt>
                <c:pt idx="202">
                  <c:v>26.659999847412109</c:v>
                </c:pt>
                <c:pt idx="203">
                  <c:v>27.459999084472656</c:v>
                </c:pt>
                <c:pt idx="204">
                  <c:v>30.549999237060547</c:v>
                </c:pt>
                <c:pt idx="205">
                  <c:v>31.979999542236328</c:v>
                </c:pt>
                <c:pt idx="206">
                  <c:v>31.780000686645508</c:v>
                </c:pt>
                <c:pt idx="207">
                  <c:v>28.450000762939453</c:v>
                </c:pt>
                <c:pt idx="208">
                  <c:v>28.079999923706055</c:v>
                </c:pt>
                <c:pt idx="209">
                  <c:v>33.689998626708984</c:v>
                </c:pt>
                <c:pt idx="210">
                  <c:v>30.819999694824219</c:v>
                </c:pt>
                <c:pt idx="211">
                  <c:v>39.099998474121094</c:v>
                </c:pt>
                <c:pt idx="212">
                  <c:v>40.720001220703125</c:v>
                </c:pt>
                <c:pt idx="213">
                  <c:v>43.430000305175781</c:v>
                </c:pt>
                <c:pt idx="214">
                  <c:v>35.799999237060547</c:v>
                </c:pt>
                <c:pt idx="215">
                  <c:v>38.380001068115234</c:v>
                </c:pt>
                <c:pt idx="216">
                  <c:v>42.369998931884766</c:v>
                </c:pt>
                <c:pt idx="217">
                  <c:v>36.490001678466797</c:v>
                </c:pt>
                <c:pt idx="218">
                  <c:v>42.5</c:v>
                </c:pt>
                <c:pt idx="219">
                  <c:v>32.819999694824219</c:v>
                </c:pt>
                <c:pt idx="220">
                  <c:v>41.029998779296875</c:v>
                </c:pt>
                <c:pt idx="221">
                  <c:v>33.639999389648438</c:v>
                </c:pt>
                <c:pt idx="222">
                  <c:v>44.409999847412109</c:v>
                </c:pt>
                <c:pt idx="223">
                  <c:v>39.209999084472656</c:v>
                </c:pt>
                <c:pt idx="224">
                  <c:v>44.580001831054688</c:v>
                </c:pt>
                <c:pt idx="225">
                  <c:v>43.840000152587891</c:v>
                </c:pt>
                <c:pt idx="226">
                  <c:v>40.880001068115234</c:v>
                </c:pt>
                <c:pt idx="227">
                  <c:v>41.069999694824219</c:v>
                </c:pt>
                <c:pt idx="228">
                  <c:v>41.439998626708984</c:v>
                </c:pt>
                <c:pt idx="229">
                  <c:v>41.029998779296875</c:v>
                </c:pt>
                <c:pt idx="230">
                  <c:v>43.299999237060547</c:v>
                </c:pt>
                <c:pt idx="231">
                  <c:v>42.180000305175781</c:v>
                </c:pt>
                <c:pt idx="232">
                  <c:v>42</c:v>
                </c:pt>
                <c:pt idx="233">
                  <c:v>41.479999542236328</c:v>
                </c:pt>
                <c:pt idx="234">
                  <c:v>40.159999847412109</c:v>
                </c:pt>
                <c:pt idx="235">
                  <c:v>42.180000305175781</c:v>
                </c:pt>
                <c:pt idx="236">
                  <c:v>43.740001678466797</c:v>
                </c:pt>
                <c:pt idx="237">
                  <c:v>39.689998626708984</c:v>
                </c:pt>
                <c:pt idx="238">
                  <c:v>41.290000915527344</c:v>
                </c:pt>
                <c:pt idx="239">
                  <c:v>41.580001831054688</c:v>
                </c:pt>
                <c:pt idx="240">
                  <c:v>45.119998931884766</c:v>
                </c:pt>
                <c:pt idx="241">
                  <c:v>41.409999847412109</c:v>
                </c:pt>
                <c:pt idx="242">
                  <c:v>39.709999084472656</c:v>
                </c:pt>
                <c:pt idx="243">
                  <c:v>41.599998474121094</c:v>
                </c:pt>
                <c:pt idx="244">
                  <c:v>37.459999084472656</c:v>
                </c:pt>
                <c:pt idx="245">
                  <c:v>30.809999465942383</c:v>
                </c:pt>
                <c:pt idx="246">
                  <c:v>33.599998474121094</c:v>
                </c:pt>
                <c:pt idx="247">
                  <c:v>38.180000305175781</c:v>
                </c:pt>
                <c:pt idx="248">
                  <c:v>40.270000457763672</c:v>
                </c:pt>
                <c:pt idx="249">
                  <c:v>37.639999389648438</c:v>
                </c:pt>
                <c:pt idx="250">
                  <c:v>36.25</c:v>
                </c:pt>
                <c:pt idx="251">
                  <c:v>36.200000762939453</c:v>
                </c:pt>
                <c:pt idx="252">
                  <c:v>32.849998474121094</c:v>
                </c:pt>
                <c:pt idx="253">
                  <c:v>38.029998779296875</c:v>
                </c:pt>
                <c:pt idx="254">
                  <c:v>33.939998626708984</c:v>
                </c:pt>
                <c:pt idx="255">
                  <c:v>35.139999389648438</c:v>
                </c:pt>
                <c:pt idx="256">
                  <c:v>31.569999694824219</c:v>
                </c:pt>
                <c:pt idx="257">
                  <c:v>30.690000534057617</c:v>
                </c:pt>
                <c:pt idx="258">
                  <c:v>27.729999542236328</c:v>
                </c:pt>
                <c:pt idx="259">
                  <c:v>33.779998779296875</c:v>
                </c:pt>
                <c:pt idx="260">
                  <c:v>25.690000534057617</c:v>
                </c:pt>
                <c:pt idx="261">
                  <c:v>20.520000457763672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0.13400000000000001</c:v>
                </c:pt>
                <c:pt idx="3">
                  <c:v>0.20799999999999999</c:v>
                </c:pt>
                <c:pt idx="4">
                  <c:v>0.27400000000000002</c:v>
                </c:pt>
                <c:pt idx="5">
                  <c:v>0.35499999999999998</c:v>
                </c:pt>
                <c:pt idx="6">
                  <c:v>0.40500000000000003</c:v>
                </c:pt>
                <c:pt idx="7">
                  <c:v>0.46700000000000003</c:v>
                </c:pt>
                <c:pt idx="8">
                  <c:v>0.53200000000000003</c:v>
                </c:pt>
                <c:pt idx="9">
                  <c:v>0.61699999999999999</c:v>
                </c:pt>
                <c:pt idx="10">
                  <c:v>0.69299999999999995</c:v>
                </c:pt>
                <c:pt idx="11">
                  <c:v>0.77700000000000002</c:v>
                </c:pt>
                <c:pt idx="12">
                  <c:v>0.83399999999999996</c:v>
                </c:pt>
                <c:pt idx="13">
                  <c:v>0.89300000000000002</c:v>
                </c:pt>
                <c:pt idx="14">
                  <c:v>0.95</c:v>
                </c:pt>
                <c:pt idx="15">
                  <c:v>1.0069999999999999</c:v>
                </c:pt>
                <c:pt idx="16">
                  <c:v>1.071</c:v>
                </c:pt>
                <c:pt idx="17">
                  <c:v>1.1339999999999999</c:v>
                </c:pt>
                <c:pt idx="18">
                  <c:v>1.198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1.3959999999999999</c:v>
                </c:pt>
                <c:pt idx="22">
                  <c:v>1.47</c:v>
                </c:pt>
                <c:pt idx="23">
                  <c:v>1.5309999999999999</c:v>
                </c:pt>
                <c:pt idx="24">
                  <c:v>1.5940000000000001</c:v>
                </c:pt>
                <c:pt idx="25">
                  <c:v>1.673</c:v>
                </c:pt>
                <c:pt idx="26">
                  <c:v>1.7629999999999999</c:v>
                </c:pt>
                <c:pt idx="27">
                  <c:v>1.8160000000000001</c:v>
                </c:pt>
                <c:pt idx="28">
                  <c:v>1.8779999999999999</c:v>
                </c:pt>
                <c:pt idx="29">
                  <c:v>1.9319999999999999</c:v>
                </c:pt>
                <c:pt idx="30">
                  <c:v>1.9890000000000001</c:v>
                </c:pt>
                <c:pt idx="31">
                  <c:v>2.0579999999999998</c:v>
                </c:pt>
                <c:pt idx="32">
                  <c:v>2.1320000000000001</c:v>
                </c:pt>
                <c:pt idx="33">
                  <c:v>2.21</c:v>
                </c:pt>
                <c:pt idx="34">
                  <c:v>2.2949999999999999</c:v>
                </c:pt>
                <c:pt idx="35">
                  <c:v>2.363</c:v>
                </c:pt>
                <c:pt idx="36">
                  <c:v>2.415</c:v>
                </c:pt>
                <c:pt idx="37">
                  <c:v>2.472</c:v>
                </c:pt>
                <c:pt idx="38">
                  <c:v>2.5299999999999998</c:v>
                </c:pt>
                <c:pt idx="39">
                  <c:v>2.5939999999999999</c:v>
                </c:pt>
                <c:pt idx="40">
                  <c:v>2.6549999999999998</c:v>
                </c:pt>
                <c:pt idx="41">
                  <c:v>2.7210000000000001</c:v>
                </c:pt>
                <c:pt idx="42">
                  <c:v>2.8050000000000002</c:v>
                </c:pt>
                <c:pt idx="43">
                  <c:v>2.863</c:v>
                </c:pt>
                <c:pt idx="44">
                  <c:v>2.9209999999999998</c:v>
                </c:pt>
                <c:pt idx="45">
                  <c:v>2.9849999999999999</c:v>
                </c:pt>
                <c:pt idx="46">
                  <c:v>3.056</c:v>
                </c:pt>
                <c:pt idx="47">
                  <c:v>3.1219999999999999</c:v>
                </c:pt>
                <c:pt idx="48">
                  <c:v>3.1909999999999998</c:v>
                </c:pt>
                <c:pt idx="49">
                  <c:v>3.2610000000000001</c:v>
                </c:pt>
                <c:pt idx="50">
                  <c:v>3.3239999999999998</c:v>
                </c:pt>
                <c:pt idx="51">
                  <c:v>3.391</c:v>
                </c:pt>
                <c:pt idx="52">
                  <c:v>3.47</c:v>
                </c:pt>
                <c:pt idx="53">
                  <c:v>3.5369999999999999</c:v>
                </c:pt>
                <c:pt idx="54">
                  <c:v>3.601</c:v>
                </c:pt>
                <c:pt idx="55">
                  <c:v>3.66</c:v>
                </c:pt>
                <c:pt idx="56">
                  <c:v>3.7170000000000001</c:v>
                </c:pt>
                <c:pt idx="57">
                  <c:v>3.7879999999999998</c:v>
                </c:pt>
                <c:pt idx="58">
                  <c:v>3.8519999999999999</c:v>
                </c:pt>
                <c:pt idx="59">
                  <c:v>3.9129999999999998</c:v>
                </c:pt>
                <c:pt idx="60">
                  <c:v>3.9830000000000001</c:v>
                </c:pt>
                <c:pt idx="61">
                  <c:v>4.0609999999999999</c:v>
                </c:pt>
                <c:pt idx="62">
                  <c:v>4.1360000000000001</c:v>
                </c:pt>
                <c:pt idx="63">
                  <c:v>4.2009999999999996</c:v>
                </c:pt>
                <c:pt idx="64">
                  <c:v>4.266</c:v>
                </c:pt>
                <c:pt idx="65">
                  <c:v>4.3239999999999998</c:v>
                </c:pt>
                <c:pt idx="66">
                  <c:v>4.38</c:v>
                </c:pt>
                <c:pt idx="67">
                  <c:v>4.4550000000000001</c:v>
                </c:pt>
                <c:pt idx="68">
                  <c:v>4.5129999999999999</c:v>
                </c:pt>
                <c:pt idx="69">
                  <c:v>4.577</c:v>
                </c:pt>
                <c:pt idx="70">
                  <c:v>4.6529999999999996</c:v>
                </c:pt>
                <c:pt idx="71">
                  <c:v>4.7130000000000001</c:v>
                </c:pt>
                <c:pt idx="72">
                  <c:v>4.7859999999999996</c:v>
                </c:pt>
                <c:pt idx="73">
                  <c:v>4.8410000000000002</c:v>
                </c:pt>
                <c:pt idx="74">
                  <c:v>4.9130000000000003</c:v>
                </c:pt>
                <c:pt idx="75">
                  <c:v>4.9859999999999998</c:v>
                </c:pt>
                <c:pt idx="76">
                  <c:v>5.0460000000000003</c:v>
                </c:pt>
                <c:pt idx="77">
                  <c:v>5.1159999999999997</c:v>
                </c:pt>
                <c:pt idx="78">
                  <c:v>5.1779999999999999</c:v>
                </c:pt>
                <c:pt idx="79">
                  <c:v>5.2530000000000001</c:v>
                </c:pt>
                <c:pt idx="80">
                  <c:v>5.319</c:v>
                </c:pt>
                <c:pt idx="81">
                  <c:v>5.3840000000000003</c:v>
                </c:pt>
                <c:pt idx="82">
                  <c:v>5.4569999999999999</c:v>
                </c:pt>
                <c:pt idx="83">
                  <c:v>5.5350000000000001</c:v>
                </c:pt>
                <c:pt idx="84">
                  <c:v>5.5890000000000004</c:v>
                </c:pt>
                <c:pt idx="85">
                  <c:v>5.6449999999999996</c:v>
                </c:pt>
                <c:pt idx="86">
                  <c:v>5.7130000000000001</c:v>
                </c:pt>
                <c:pt idx="87">
                  <c:v>5.7850000000000001</c:v>
                </c:pt>
                <c:pt idx="88">
                  <c:v>5.8470000000000004</c:v>
                </c:pt>
                <c:pt idx="89">
                  <c:v>5.91</c:v>
                </c:pt>
                <c:pt idx="90">
                  <c:v>5.9770000000000003</c:v>
                </c:pt>
                <c:pt idx="91">
                  <c:v>6.0389999999999997</c:v>
                </c:pt>
                <c:pt idx="92">
                  <c:v>6.1029999999999998</c:v>
                </c:pt>
                <c:pt idx="93">
                  <c:v>6.1710000000000003</c:v>
                </c:pt>
                <c:pt idx="94">
                  <c:v>6.2359999999999998</c:v>
                </c:pt>
                <c:pt idx="95">
                  <c:v>6.3019999999999996</c:v>
                </c:pt>
                <c:pt idx="96">
                  <c:v>6.3760000000000003</c:v>
                </c:pt>
                <c:pt idx="97">
                  <c:v>6.4420000000000002</c:v>
                </c:pt>
                <c:pt idx="98">
                  <c:v>6.5030000000000001</c:v>
                </c:pt>
                <c:pt idx="99">
                  <c:v>6.5730000000000004</c:v>
                </c:pt>
                <c:pt idx="100">
                  <c:v>6.6369999999999996</c:v>
                </c:pt>
                <c:pt idx="101">
                  <c:v>6.7039999999999997</c:v>
                </c:pt>
                <c:pt idx="102">
                  <c:v>6.7859999999999996</c:v>
                </c:pt>
                <c:pt idx="103">
                  <c:v>6.8570000000000002</c:v>
                </c:pt>
                <c:pt idx="104">
                  <c:v>6.9189999999999996</c:v>
                </c:pt>
                <c:pt idx="105">
                  <c:v>6.9909999999999997</c:v>
                </c:pt>
                <c:pt idx="106">
                  <c:v>7.0549999999999997</c:v>
                </c:pt>
                <c:pt idx="107">
                  <c:v>7.1269999999999998</c:v>
                </c:pt>
                <c:pt idx="108">
                  <c:v>7.1879999999999997</c:v>
                </c:pt>
                <c:pt idx="109">
                  <c:v>7.2450000000000001</c:v>
                </c:pt>
                <c:pt idx="110">
                  <c:v>7.3230000000000004</c:v>
                </c:pt>
                <c:pt idx="111">
                  <c:v>7.391</c:v>
                </c:pt>
                <c:pt idx="112">
                  <c:v>7.46</c:v>
                </c:pt>
                <c:pt idx="113">
                  <c:v>7.5220000000000002</c:v>
                </c:pt>
                <c:pt idx="114">
                  <c:v>7.5880000000000001</c:v>
                </c:pt>
                <c:pt idx="115">
                  <c:v>7.657</c:v>
                </c:pt>
                <c:pt idx="116">
                  <c:v>7.7119999999999997</c:v>
                </c:pt>
                <c:pt idx="117">
                  <c:v>7.7729999999999997</c:v>
                </c:pt>
                <c:pt idx="118">
                  <c:v>7.8319999999999999</c:v>
                </c:pt>
                <c:pt idx="119">
                  <c:v>7.8979999999999997</c:v>
                </c:pt>
                <c:pt idx="120">
                  <c:v>7.9649999999999999</c:v>
                </c:pt>
                <c:pt idx="121">
                  <c:v>8.0359999999999996</c:v>
                </c:pt>
                <c:pt idx="122">
                  <c:v>8.0969999999999995</c:v>
                </c:pt>
                <c:pt idx="123">
                  <c:v>8.1630000000000003</c:v>
                </c:pt>
                <c:pt idx="124">
                  <c:v>8.234</c:v>
                </c:pt>
                <c:pt idx="125">
                  <c:v>8.2929999999999993</c:v>
                </c:pt>
                <c:pt idx="126">
                  <c:v>8.3670000000000009</c:v>
                </c:pt>
                <c:pt idx="127">
                  <c:v>8.4290000000000003</c:v>
                </c:pt>
                <c:pt idx="128">
                  <c:v>8.4960000000000004</c:v>
                </c:pt>
                <c:pt idx="129">
                  <c:v>8.5670000000000002</c:v>
                </c:pt>
                <c:pt idx="130">
                  <c:v>8.6340000000000003</c:v>
                </c:pt>
                <c:pt idx="131">
                  <c:v>8.69</c:v>
                </c:pt>
                <c:pt idx="132">
                  <c:v>8.7850000000000001</c:v>
                </c:pt>
                <c:pt idx="133">
                  <c:v>8.8550000000000004</c:v>
                </c:pt>
                <c:pt idx="134">
                  <c:v>8.9060000000000006</c:v>
                </c:pt>
                <c:pt idx="135">
                  <c:v>8.9749999999999996</c:v>
                </c:pt>
                <c:pt idx="136">
                  <c:v>9.0429999999999993</c:v>
                </c:pt>
                <c:pt idx="137">
                  <c:v>9.1029999999999998</c:v>
                </c:pt>
                <c:pt idx="138">
                  <c:v>9.1669999999999998</c:v>
                </c:pt>
                <c:pt idx="139">
                  <c:v>9.2390000000000008</c:v>
                </c:pt>
                <c:pt idx="140">
                  <c:v>9.3019999999999996</c:v>
                </c:pt>
                <c:pt idx="141">
                  <c:v>9.3689999999999998</c:v>
                </c:pt>
                <c:pt idx="142">
                  <c:v>9.4429999999999996</c:v>
                </c:pt>
                <c:pt idx="143">
                  <c:v>9.5039999999999996</c:v>
                </c:pt>
                <c:pt idx="144">
                  <c:v>9.5839999999999996</c:v>
                </c:pt>
                <c:pt idx="145">
                  <c:v>9.65</c:v>
                </c:pt>
                <c:pt idx="146">
                  <c:v>9.7159999999999993</c:v>
                </c:pt>
                <c:pt idx="147">
                  <c:v>9.7829999999999995</c:v>
                </c:pt>
                <c:pt idx="148">
                  <c:v>9.8450000000000006</c:v>
                </c:pt>
                <c:pt idx="149">
                  <c:v>9.9079999999999995</c:v>
                </c:pt>
                <c:pt idx="150">
                  <c:v>9.9740000000000002</c:v>
                </c:pt>
                <c:pt idx="151">
                  <c:v>10.032999999999999</c:v>
                </c:pt>
                <c:pt idx="152">
                  <c:v>10.097</c:v>
                </c:pt>
                <c:pt idx="153">
                  <c:v>10.164999999999999</c:v>
                </c:pt>
                <c:pt idx="154">
                  <c:v>10.237</c:v>
                </c:pt>
                <c:pt idx="155">
                  <c:v>10.297000000000001</c:v>
                </c:pt>
                <c:pt idx="156">
                  <c:v>10.363</c:v>
                </c:pt>
                <c:pt idx="157">
                  <c:v>10.428000000000001</c:v>
                </c:pt>
                <c:pt idx="158">
                  <c:v>10.493</c:v>
                </c:pt>
                <c:pt idx="159">
                  <c:v>10.561999999999999</c:v>
                </c:pt>
                <c:pt idx="160">
                  <c:v>10.621</c:v>
                </c:pt>
                <c:pt idx="161">
                  <c:v>10.694000000000001</c:v>
                </c:pt>
                <c:pt idx="162">
                  <c:v>10.766999999999999</c:v>
                </c:pt>
                <c:pt idx="163">
                  <c:v>10.834</c:v>
                </c:pt>
                <c:pt idx="164">
                  <c:v>10.898</c:v>
                </c:pt>
                <c:pt idx="165">
                  <c:v>10.968999999999999</c:v>
                </c:pt>
                <c:pt idx="166">
                  <c:v>11.029</c:v>
                </c:pt>
                <c:pt idx="167">
                  <c:v>11.102</c:v>
                </c:pt>
                <c:pt idx="168">
                  <c:v>11.167999999999999</c:v>
                </c:pt>
                <c:pt idx="169">
                  <c:v>11.215999999999999</c:v>
                </c:pt>
                <c:pt idx="170">
                  <c:v>11.291</c:v>
                </c:pt>
                <c:pt idx="171">
                  <c:v>11.35</c:v>
                </c:pt>
                <c:pt idx="172">
                  <c:v>11.412000000000001</c:v>
                </c:pt>
                <c:pt idx="173">
                  <c:v>11.481999999999999</c:v>
                </c:pt>
                <c:pt idx="174">
                  <c:v>11.551</c:v>
                </c:pt>
                <c:pt idx="175">
                  <c:v>11.617000000000001</c:v>
                </c:pt>
                <c:pt idx="176">
                  <c:v>11.683</c:v>
                </c:pt>
                <c:pt idx="177">
                  <c:v>11.769</c:v>
                </c:pt>
                <c:pt idx="178">
                  <c:v>11.837999999999999</c:v>
                </c:pt>
                <c:pt idx="179">
                  <c:v>11.898</c:v>
                </c:pt>
                <c:pt idx="180">
                  <c:v>11.965999999999999</c:v>
                </c:pt>
                <c:pt idx="181">
                  <c:v>12.031000000000001</c:v>
                </c:pt>
                <c:pt idx="182">
                  <c:v>12.093</c:v>
                </c:pt>
                <c:pt idx="183">
                  <c:v>12.16</c:v>
                </c:pt>
                <c:pt idx="184">
                  <c:v>12.234</c:v>
                </c:pt>
                <c:pt idx="185">
                  <c:v>12.3</c:v>
                </c:pt>
                <c:pt idx="186">
                  <c:v>12.356999999999999</c:v>
                </c:pt>
                <c:pt idx="187">
                  <c:v>12.432</c:v>
                </c:pt>
                <c:pt idx="188">
                  <c:v>12.494</c:v>
                </c:pt>
                <c:pt idx="189">
                  <c:v>12.557</c:v>
                </c:pt>
                <c:pt idx="190">
                  <c:v>12.622</c:v>
                </c:pt>
                <c:pt idx="191">
                  <c:v>12.682</c:v>
                </c:pt>
                <c:pt idx="192">
                  <c:v>12.76</c:v>
                </c:pt>
                <c:pt idx="193">
                  <c:v>12.821</c:v>
                </c:pt>
                <c:pt idx="194">
                  <c:v>12.885</c:v>
                </c:pt>
                <c:pt idx="195">
                  <c:v>12.954000000000001</c:v>
                </c:pt>
                <c:pt idx="196">
                  <c:v>13.021000000000001</c:v>
                </c:pt>
                <c:pt idx="197">
                  <c:v>13.086</c:v>
                </c:pt>
                <c:pt idx="198">
                  <c:v>13.151</c:v>
                </c:pt>
                <c:pt idx="199">
                  <c:v>13.228</c:v>
                </c:pt>
                <c:pt idx="200">
                  <c:v>13.305</c:v>
                </c:pt>
                <c:pt idx="201">
                  <c:v>13.364000000000001</c:v>
                </c:pt>
                <c:pt idx="202">
                  <c:v>13.433</c:v>
                </c:pt>
                <c:pt idx="203">
                  <c:v>13.503</c:v>
                </c:pt>
                <c:pt idx="204">
                  <c:v>13.563000000000001</c:v>
                </c:pt>
                <c:pt idx="205">
                  <c:v>13.624000000000001</c:v>
                </c:pt>
                <c:pt idx="206">
                  <c:v>13.675000000000001</c:v>
                </c:pt>
                <c:pt idx="207">
                  <c:v>13.739000000000001</c:v>
                </c:pt>
                <c:pt idx="208">
                  <c:v>13.805</c:v>
                </c:pt>
                <c:pt idx="209">
                  <c:v>13.875999999999999</c:v>
                </c:pt>
                <c:pt idx="210">
                  <c:v>13.945</c:v>
                </c:pt>
                <c:pt idx="211">
                  <c:v>14.01</c:v>
                </c:pt>
                <c:pt idx="212">
                  <c:v>14.074999999999999</c:v>
                </c:pt>
                <c:pt idx="213">
                  <c:v>14.151999999999999</c:v>
                </c:pt>
                <c:pt idx="214">
                  <c:v>14.21</c:v>
                </c:pt>
                <c:pt idx="215">
                  <c:v>14.281000000000001</c:v>
                </c:pt>
                <c:pt idx="216">
                  <c:v>14.347</c:v>
                </c:pt>
                <c:pt idx="217">
                  <c:v>14.42</c:v>
                </c:pt>
                <c:pt idx="218">
                  <c:v>14.487</c:v>
                </c:pt>
                <c:pt idx="219">
                  <c:v>14.558</c:v>
                </c:pt>
                <c:pt idx="220">
                  <c:v>14.622</c:v>
                </c:pt>
                <c:pt idx="221">
                  <c:v>14.683999999999999</c:v>
                </c:pt>
                <c:pt idx="222">
                  <c:v>14.75</c:v>
                </c:pt>
                <c:pt idx="223">
                  <c:v>14.811999999999999</c:v>
                </c:pt>
                <c:pt idx="224">
                  <c:v>14.869</c:v>
                </c:pt>
                <c:pt idx="225">
                  <c:v>14.932</c:v>
                </c:pt>
                <c:pt idx="226">
                  <c:v>15.016</c:v>
                </c:pt>
                <c:pt idx="227">
                  <c:v>15.076000000000001</c:v>
                </c:pt>
                <c:pt idx="228">
                  <c:v>15.138999999999999</c:v>
                </c:pt>
                <c:pt idx="229">
                  <c:v>15.206</c:v>
                </c:pt>
                <c:pt idx="230">
                  <c:v>15.269</c:v>
                </c:pt>
                <c:pt idx="231">
                  <c:v>15.33</c:v>
                </c:pt>
                <c:pt idx="232">
                  <c:v>15.407999999999999</c:v>
                </c:pt>
                <c:pt idx="233">
                  <c:v>15.471</c:v>
                </c:pt>
                <c:pt idx="234">
                  <c:v>15.544</c:v>
                </c:pt>
                <c:pt idx="235">
                  <c:v>15.616</c:v>
                </c:pt>
                <c:pt idx="236">
                  <c:v>15.682</c:v>
                </c:pt>
                <c:pt idx="237">
                  <c:v>15.746</c:v>
                </c:pt>
                <c:pt idx="238">
                  <c:v>15.814</c:v>
                </c:pt>
                <c:pt idx="239">
                  <c:v>15.88</c:v>
                </c:pt>
                <c:pt idx="240">
                  <c:v>15.946</c:v>
                </c:pt>
                <c:pt idx="241">
                  <c:v>16.004999999999999</c:v>
                </c:pt>
                <c:pt idx="242">
                  <c:v>16.065999999999999</c:v>
                </c:pt>
                <c:pt idx="243">
                  <c:v>16.132999999999999</c:v>
                </c:pt>
                <c:pt idx="244">
                  <c:v>16.196999999999999</c:v>
                </c:pt>
                <c:pt idx="245">
                  <c:v>16.262</c:v>
                </c:pt>
                <c:pt idx="246">
                  <c:v>16.332000000000001</c:v>
                </c:pt>
                <c:pt idx="247">
                  <c:v>16.390999999999998</c:v>
                </c:pt>
                <c:pt idx="248">
                  <c:v>16.457000000000001</c:v>
                </c:pt>
                <c:pt idx="249">
                  <c:v>16.523</c:v>
                </c:pt>
                <c:pt idx="250">
                  <c:v>16.599</c:v>
                </c:pt>
                <c:pt idx="251">
                  <c:v>16.678000000000001</c:v>
                </c:pt>
                <c:pt idx="252">
                  <c:v>16.741</c:v>
                </c:pt>
                <c:pt idx="253">
                  <c:v>16.798999999999999</c:v>
                </c:pt>
                <c:pt idx="254">
                  <c:v>16.858000000000001</c:v>
                </c:pt>
                <c:pt idx="255">
                  <c:v>16.93</c:v>
                </c:pt>
                <c:pt idx="256">
                  <c:v>16.995000000000001</c:v>
                </c:pt>
                <c:pt idx="257">
                  <c:v>17.056999999999999</c:v>
                </c:pt>
                <c:pt idx="258">
                  <c:v>17.131</c:v>
                </c:pt>
                <c:pt idx="259">
                  <c:v>17.195</c:v>
                </c:pt>
                <c:pt idx="260">
                  <c:v>17.265999999999998</c:v>
                </c:pt>
                <c:pt idx="261">
                  <c:v>17.329999999999998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F-4328-8034-2BCFD60F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4.6830000000000066E-3</c:v>
                </c:pt>
                <c:pt idx="2">
                  <c:v>-1.8000000000000681E-5</c:v>
                </c:pt>
                <c:pt idx="3">
                  <c:v>-2.6359999999999956E-3</c:v>
                </c:pt>
                <c:pt idx="4">
                  <c:v>7.9429999999999987E-3</c:v>
                </c:pt>
                <c:pt idx="5">
                  <c:v>4.4050000000000009E-3</c:v>
                </c:pt>
                <c:pt idx="6">
                  <c:v>2.9900000000000662E-4</c:v>
                </c:pt>
                <c:pt idx="7">
                  <c:v>4.6970000000000033E-3</c:v>
                </c:pt>
                <c:pt idx="8">
                  <c:v>6.7510000000000053E-3</c:v>
                </c:pt>
                <c:pt idx="9">
                  <c:v>5.5670000000000077E-3</c:v>
                </c:pt>
                <c:pt idx="10">
                  <c:v>1.2353999999999999E-2</c:v>
                </c:pt>
                <c:pt idx="11">
                  <c:v>5.8629999999999993E-3</c:v>
                </c:pt>
                <c:pt idx="12">
                  <c:v>8.4750000000000086E-3</c:v>
                </c:pt>
                <c:pt idx="13">
                  <c:v>3.1989999999999983E-3</c:v>
                </c:pt>
                <c:pt idx="14">
                  <c:v>6.0899999999999464E-4</c:v>
                </c:pt>
                <c:pt idx="15">
                  <c:v>7.0259999999999967E-3</c:v>
                </c:pt>
                <c:pt idx="16">
                  <c:v>9.4189999999999968E-3</c:v>
                </c:pt>
                <c:pt idx="17">
                  <c:v>2.3802999999999998E-2</c:v>
                </c:pt>
                <c:pt idx="18">
                  <c:v>3.0302000000000006E-2</c:v>
                </c:pt>
                <c:pt idx="19">
                  <c:v>4.6504000000000004E-2</c:v>
                </c:pt>
                <c:pt idx="20">
                  <c:v>5.1487000000000005E-2</c:v>
                </c:pt>
                <c:pt idx="21">
                  <c:v>1.8624999999999999E-2</c:v>
                </c:pt>
                <c:pt idx="22">
                  <c:v>-2.4081999999999996E-2</c:v>
                </c:pt>
                <c:pt idx="23">
                  <c:v>6.3100000000000022E-3</c:v>
                </c:pt>
                <c:pt idx="24">
                  <c:v>2.4458000000000001E-2</c:v>
                </c:pt>
                <c:pt idx="25">
                  <c:v>1.6016999999999997E-2</c:v>
                </c:pt>
                <c:pt idx="26">
                  <c:v>-1.8373999999999995E-2</c:v>
                </c:pt>
                <c:pt idx="27">
                  <c:v>1.6551000000000003E-2</c:v>
                </c:pt>
                <c:pt idx="28">
                  <c:v>4.4826000000000005E-2</c:v>
                </c:pt>
                <c:pt idx="29">
                  <c:v>-2.5335999999999997E-2</c:v>
                </c:pt>
                <c:pt idx="30">
                  <c:v>6.4110000000000018E-3</c:v>
                </c:pt>
                <c:pt idx="31">
                  <c:v>3.9600000000000003E-2</c:v>
                </c:pt>
                <c:pt idx="32">
                  <c:v>1.5132000000000005E-2</c:v>
                </c:pt>
                <c:pt idx="33">
                  <c:v>3.6299999999999956E-3</c:v>
                </c:pt>
                <c:pt idx="34">
                  <c:v>3.6906000000000001E-2</c:v>
                </c:pt>
                <c:pt idx="35">
                  <c:v>-6.8780000000000004E-3</c:v>
                </c:pt>
                <c:pt idx="36">
                  <c:v>2.0569000000000004E-2</c:v>
                </c:pt>
                <c:pt idx="37">
                  <c:v>3.9391000000000002E-2</c:v>
                </c:pt>
                <c:pt idx="38">
                  <c:v>1.8346000000000005E-2</c:v>
                </c:pt>
                <c:pt idx="39">
                  <c:v>5.3338000000000003E-2</c:v>
                </c:pt>
                <c:pt idx="40">
                  <c:v>3.3231999999999998E-2</c:v>
                </c:pt>
                <c:pt idx="41">
                  <c:v>5.6869000000000003E-2</c:v>
                </c:pt>
                <c:pt idx="42">
                  <c:v>5.2990000000000002E-2</c:v>
                </c:pt>
                <c:pt idx="43">
                  <c:v>3.6471000000000003E-2</c:v>
                </c:pt>
                <c:pt idx="44">
                  <c:v>6.4454999999999998E-2</c:v>
                </c:pt>
                <c:pt idx="45">
                  <c:v>5.8326000000000003E-2</c:v>
                </c:pt>
                <c:pt idx="46">
                  <c:v>5.1429000000000002E-2</c:v>
                </c:pt>
                <c:pt idx="47">
                  <c:v>4.2129000000000007E-2</c:v>
                </c:pt>
                <c:pt idx="48">
                  <c:v>3.1730000000000001E-2</c:v>
                </c:pt>
                <c:pt idx="49">
                  <c:v>4.5945E-2</c:v>
                </c:pt>
                <c:pt idx="50">
                  <c:v>7.7969999999999975E-3</c:v>
                </c:pt>
                <c:pt idx="51">
                  <c:v>-3.2929999999999921E-3</c:v>
                </c:pt>
                <c:pt idx="52">
                  <c:v>-5.5870000000000034E-3</c:v>
                </c:pt>
                <c:pt idx="53">
                  <c:v>8.3370000000000041E-3</c:v>
                </c:pt>
                <c:pt idx="54">
                  <c:v>7.2000000000000033E-3</c:v>
                </c:pt>
                <c:pt idx="55">
                  <c:v>-2.3510000000000007E-2</c:v>
                </c:pt>
                <c:pt idx="56">
                  <c:v>-2.4350000000000023E-3</c:v>
                </c:pt>
                <c:pt idx="57">
                  <c:v>-1.6445999999999999E-2</c:v>
                </c:pt>
                <c:pt idx="58">
                  <c:v>-7.5090000000000009E-3</c:v>
                </c:pt>
                <c:pt idx="59">
                  <c:v>-5.8165000000000008E-2</c:v>
                </c:pt>
                <c:pt idx="60">
                  <c:v>-4.6287999999999996E-2</c:v>
                </c:pt>
                <c:pt idx="61">
                  <c:v>-5.015300000000001E-2</c:v>
                </c:pt>
                <c:pt idx="62">
                  <c:v>-7.3043999999999998E-2</c:v>
                </c:pt>
                <c:pt idx="63">
                  <c:v>-6.3192999999999999E-2</c:v>
                </c:pt>
                <c:pt idx="64">
                  <c:v>-5.442700000000001E-2</c:v>
                </c:pt>
                <c:pt idx="65">
                  <c:v>-6.5924999999999997E-2</c:v>
                </c:pt>
                <c:pt idx="66">
                  <c:v>-7.0009000000000002E-2</c:v>
                </c:pt>
                <c:pt idx="67">
                  <c:v>-8.8690999999999992E-2</c:v>
                </c:pt>
                <c:pt idx="68">
                  <c:v>-6.6692000000000001E-2</c:v>
                </c:pt>
                <c:pt idx="69">
                  <c:v>-8.8600000000000012E-2</c:v>
                </c:pt>
                <c:pt idx="70">
                  <c:v>-0.100443</c:v>
                </c:pt>
                <c:pt idx="71">
                  <c:v>-8.6250999999999994E-2</c:v>
                </c:pt>
                <c:pt idx="72">
                  <c:v>-9.5599000000000003E-2</c:v>
                </c:pt>
                <c:pt idx="73">
                  <c:v>-9.5184000000000019E-2</c:v>
                </c:pt>
                <c:pt idx="74">
                  <c:v>-0.10032700000000001</c:v>
                </c:pt>
                <c:pt idx="75">
                  <c:v>-0.10577700000000001</c:v>
                </c:pt>
                <c:pt idx="76">
                  <c:v>-0.11457799999999999</c:v>
                </c:pt>
                <c:pt idx="77">
                  <c:v>-0.12063400000000001</c:v>
                </c:pt>
                <c:pt idx="78">
                  <c:v>-0.12904700000000002</c:v>
                </c:pt>
                <c:pt idx="79">
                  <c:v>-0.112549</c:v>
                </c:pt>
                <c:pt idx="80">
                  <c:v>-0.11414899999999999</c:v>
                </c:pt>
                <c:pt idx="81">
                  <c:v>-0.134491</c:v>
                </c:pt>
                <c:pt idx="82">
                  <c:v>-0.136517</c:v>
                </c:pt>
                <c:pt idx="83">
                  <c:v>-0.114924</c:v>
                </c:pt>
                <c:pt idx="84">
                  <c:v>-0.116039</c:v>
                </c:pt>
                <c:pt idx="85">
                  <c:v>-0.10474999999999998</c:v>
                </c:pt>
                <c:pt idx="86">
                  <c:v>-0.112569</c:v>
                </c:pt>
                <c:pt idx="87">
                  <c:v>-0.109213</c:v>
                </c:pt>
                <c:pt idx="88">
                  <c:v>-9.4646000000000008E-2</c:v>
                </c:pt>
                <c:pt idx="89">
                  <c:v>-0.11074999999999999</c:v>
                </c:pt>
                <c:pt idx="90">
                  <c:v>-9.6140000000000003E-2</c:v>
                </c:pt>
                <c:pt idx="91">
                  <c:v>-8.8874000000000009E-2</c:v>
                </c:pt>
                <c:pt idx="92">
                  <c:v>-8.7596999999999994E-2</c:v>
                </c:pt>
                <c:pt idx="93">
                  <c:v>-8.2993000000000011E-2</c:v>
                </c:pt>
                <c:pt idx="94">
                  <c:v>-7.4511000000000008E-2</c:v>
                </c:pt>
                <c:pt idx="95">
                  <c:v>-7.2618000000000016E-2</c:v>
                </c:pt>
                <c:pt idx="96">
                  <c:v>-5.4952000000000015E-2</c:v>
                </c:pt>
                <c:pt idx="97">
                  <c:v>-5.7172000000000014E-2</c:v>
                </c:pt>
                <c:pt idx="98">
                  <c:v>-4.597699999999999E-2</c:v>
                </c:pt>
                <c:pt idx="99">
                  <c:v>-3.9011000000000011E-2</c:v>
                </c:pt>
                <c:pt idx="100">
                  <c:v>-3.4385000000000006E-2</c:v>
                </c:pt>
                <c:pt idx="101">
                  <c:v>-3.0436999999999999E-2</c:v>
                </c:pt>
                <c:pt idx="102">
                  <c:v>-3.0910999999999987E-2</c:v>
                </c:pt>
                <c:pt idx="103">
                  <c:v>-2.9045000000000001E-2</c:v>
                </c:pt>
                <c:pt idx="104">
                  <c:v>-2.4686999999999997E-2</c:v>
                </c:pt>
                <c:pt idx="105">
                  <c:v>-6.3580000000000043E-3</c:v>
                </c:pt>
                <c:pt idx="106">
                  <c:v>-3.5047999999999989E-2</c:v>
                </c:pt>
                <c:pt idx="107">
                  <c:v>-1.0352000000000004E-2</c:v>
                </c:pt>
                <c:pt idx="108">
                  <c:v>-1.7375000000000002E-2</c:v>
                </c:pt>
                <c:pt idx="109">
                  <c:v>-2.1363E-2</c:v>
                </c:pt>
                <c:pt idx="110">
                  <c:v>-1.6659999999999998E-2</c:v>
                </c:pt>
                <c:pt idx="111">
                  <c:v>-1.6456000000000002E-2</c:v>
                </c:pt>
                <c:pt idx="112">
                  <c:v>-1.7022999999999996E-2</c:v>
                </c:pt>
                <c:pt idx="113">
                  <c:v>-1.0872E-2</c:v>
                </c:pt>
                <c:pt idx="114">
                  <c:v>-4.4719999999999942E-3</c:v>
                </c:pt>
                <c:pt idx="115">
                  <c:v>-1.4813999999999994E-2</c:v>
                </c:pt>
                <c:pt idx="116">
                  <c:v>-5.9200000000000016E-3</c:v>
                </c:pt>
                <c:pt idx="117">
                  <c:v>-1.4891999999999996E-2</c:v>
                </c:pt>
                <c:pt idx="118">
                  <c:v>-7.5019999999999957E-3</c:v>
                </c:pt>
                <c:pt idx="119">
                  <c:v>-1.5655000000000002E-2</c:v>
                </c:pt>
                <c:pt idx="120">
                  <c:v>-1.0957999999999999E-2</c:v>
                </c:pt>
                <c:pt idx="121">
                  <c:v>-1.6566000000000004E-2</c:v>
                </c:pt>
                <c:pt idx="122">
                  <c:v>-2.6754000000000007E-2</c:v>
                </c:pt>
                <c:pt idx="123">
                  <c:v>-3.595700000000001E-2</c:v>
                </c:pt>
                <c:pt idx="124">
                  <c:v>-2.915400000000001E-2</c:v>
                </c:pt>
                <c:pt idx="125">
                  <c:v>-4.5182E-2</c:v>
                </c:pt>
                <c:pt idx="126">
                  <c:v>-4.6737000000000008E-2</c:v>
                </c:pt>
                <c:pt idx="127">
                  <c:v>-3.9854000000000001E-2</c:v>
                </c:pt>
                <c:pt idx="128">
                  <c:v>-6.4617000000000008E-2</c:v>
                </c:pt>
                <c:pt idx="129">
                  <c:v>-6.8319000000000005E-2</c:v>
                </c:pt>
                <c:pt idx="130">
                  <c:v>-6.2450000000000006E-2</c:v>
                </c:pt>
                <c:pt idx="131">
                  <c:v>-7.2800000000000004E-2</c:v>
                </c:pt>
                <c:pt idx="132">
                  <c:v>-7.7783000000000005E-2</c:v>
                </c:pt>
                <c:pt idx="133">
                  <c:v>-7.8916000000000014E-2</c:v>
                </c:pt>
                <c:pt idx="134">
                  <c:v>-7.7474000000000001E-2</c:v>
                </c:pt>
                <c:pt idx="135">
                  <c:v>-9.6623000000000001E-2</c:v>
                </c:pt>
                <c:pt idx="136">
                  <c:v>-8.3976999999999996E-2</c:v>
                </c:pt>
                <c:pt idx="137">
                  <c:v>-0.109463</c:v>
                </c:pt>
                <c:pt idx="138">
                  <c:v>-0.104008</c:v>
                </c:pt>
                <c:pt idx="139">
                  <c:v>-0.110661</c:v>
                </c:pt>
                <c:pt idx="140">
                  <c:v>-0.11698199999999999</c:v>
                </c:pt>
                <c:pt idx="141">
                  <c:v>-0.12267399999999999</c:v>
                </c:pt>
                <c:pt idx="142">
                  <c:v>-0.12295200000000002</c:v>
                </c:pt>
                <c:pt idx="143">
                  <c:v>-0.128606</c:v>
                </c:pt>
                <c:pt idx="144">
                  <c:v>-0.12746499999999999</c:v>
                </c:pt>
                <c:pt idx="145">
                  <c:v>-0.127549</c:v>
                </c:pt>
                <c:pt idx="146">
                  <c:v>-0.125719</c:v>
                </c:pt>
                <c:pt idx="147">
                  <c:v>-0.13905200000000004</c:v>
                </c:pt>
                <c:pt idx="148">
                  <c:v>-0.13252900000000001</c:v>
                </c:pt>
                <c:pt idx="149">
                  <c:v>-0.13414600000000002</c:v>
                </c:pt>
                <c:pt idx="150">
                  <c:v>-0.13613299999999998</c:v>
                </c:pt>
                <c:pt idx="151">
                  <c:v>-0.15439700000000001</c:v>
                </c:pt>
                <c:pt idx="152">
                  <c:v>-0.14831099999999997</c:v>
                </c:pt>
                <c:pt idx="153">
                  <c:v>-0.140185</c:v>
                </c:pt>
                <c:pt idx="154">
                  <c:v>-0.12947500000000003</c:v>
                </c:pt>
                <c:pt idx="155">
                  <c:v>-0.12570299999999998</c:v>
                </c:pt>
                <c:pt idx="156">
                  <c:v>-0.14681799999999998</c:v>
                </c:pt>
                <c:pt idx="157">
                  <c:v>-0.16083300000000003</c:v>
                </c:pt>
                <c:pt idx="158">
                  <c:v>-0.14605299999999999</c:v>
                </c:pt>
                <c:pt idx="159">
                  <c:v>-0.15662700000000002</c:v>
                </c:pt>
                <c:pt idx="160">
                  <c:v>-0.15113400000000002</c:v>
                </c:pt>
                <c:pt idx="161">
                  <c:v>-0.16950800000000005</c:v>
                </c:pt>
                <c:pt idx="162">
                  <c:v>-0.14851299999999998</c:v>
                </c:pt>
                <c:pt idx="163">
                  <c:v>-0.14819400000000002</c:v>
                </c:pt>
                <c:pt idx="164">
                  <c:v>-0.16312299999999999</c:v>
                </c:pt>
                <c:pt idx="165">
                  <c:v>-0.15944300000000006</c:v>
                </c:pt>
                <c:pt idx="166">
                  <c:v>-0.172017</c:v>
                </c:pt>
                <c:pt idx="167">
                  <c:v>-0.16615800000000003</c:v>
                </c:pt>
                <c:pt idx="168">
                  <c:v>-0.18043999999999999</c:v>
                </c:pt>
                <c:pt idx="169">
                  <c:v>-0.12781300000000001</c:v>
                </c:pt>
                <c:pt idx="170">
                  <c:v>-0.15072300000000002</c:v>
                </c:pt>
                <c:pt idx="171">
                  <c:v>-0.12917599999999999</c:v>
                </c:pt>
                <c:pt idx="172">
                  <c:v>-0.18411200000000003</c:v>
                </c:pt>
                <c:pt idx="173">
                  <c:v>-0.14797199999999999</c:v>
                </c:pt>
                <c:pt idx="174">
                  <c:v>-0.15913100000000002</c:v>
                </c:pt>
                <c:pt idx="175">
                  <c:v>-0.130832</c:v>
                </c:pt>
                <c:pt idx="176">
                  <c:v>-0.14552600000000002</c:v>
                </c:pt>
                <c:pt idx="177">
                  <c:v>-0.15601900000000002</c:v>
                </c:pt>
                <c:pt idx="178">
                  <c:v>-0.11223299999999999</c:v>
                </c:pt>
                <c:pt idx="179">
                  <c:v>-0.11237499999999999</c:v>
                </c:pt>
                <c:pt idx="180">
                  <c:v>-0.172289</c:v>
                </c:pt>
                <c:pt idx="181">
                  <c:v>-0.17183400000000001</c:v>
                </c:pt>
                <c:pt idx="182">
                  <c:v>-0.12359200000000001</c:v>
                </c:pt>
                <c:pt idx="183">
                  <c:v>-0.13631000000000001</c:v>
                </c:pt>
                <c:pt idx="184">
                  <c:v>-0.13675599999999996</c:v>
                </c:pt>
                <c:pt idx="185">
                  <c:v>-0.16994400000000001</c:v>
                </c:pt>
                <c:pt idx="186">
                  <c:v>-0.113361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0.18699999999807915</c:v>
                </c:pt>
                <c:pt idx="3">
                  <c:v>0.27899999999499414</c:v>
                </c:pt>
                <c:pt idx="4">
                  <c:v>0.37099999999918509</c:v>
                </c:pt>
                <c:pt idx="5">
                  <c:v>0.46399999999994179</c:v>
                </c:pt>
                <c:pt idx="6">
                  <c:v>0.55799999999726424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0.84199999999691499</c:v>
                </c:pt>
                <c:pt idx="10">
                  <c:v>0.93699999999807915</c:v>
                </c:pt>
                <c:pt idx="11">
                  <c:v>1.032999999995809</c:v>
                </c:pt>
                <c:pt idx="12">
                  <c:v>1.1270000000004075</c:v>
                </c:pt>
                <c:pt idx="13">
                  <c:v>1.2180000000007567</c:v>
                </c:pt>
                <c:pt idx="14">
                  <c:v>1.3119999999980791</c:v>
                </c:pt>
                <c:pt idx="15">
                  <c:v>1.4029999999984284</c:v>
                </c:pt>
                <c:pt idx="16">
                  <c:v>1.4929999999949359</c:v>
                </c:pt>
                <c:pt idx="17">
                  <c:v>1.5859999999956926</c:v>
                </c:pt>
                <c:pt idx="18">
                  <c:v>1.680000000000291</c:v>
                </c:pt>
                <c:pt idx="19">
                  <c:v>1.7730000000010477</c:v>
                </c:pt>
                <c:pt idx="20">
                  <c:v>1.8649999999979627</c:v>
                </c:pt>
                <c:pt idx="21">
                  <c:v>1.9589999999952852</c:v>
                </c:pt>
                <c:pt idx="22">
                  <c:v>2.0519999999960419</c:v>
                </c:pt>
                <c:pt idx="23">
                  <c:v>2.1449999999967986</c:v>
                </c:pt>
                <c:pt idx="24">
                  <c:v>2.2370000000009895</c:v>
                </c:pt>
                <c:pt idx="25">
                  <c:v>2.330999999998312</c:v>
                </c:pt>
                <c:pt idx="26">
                  <c:v>2.4219999999986612</c:v>
                </c:pt>
                <c:pt idx="27">
                  <c:v>2.5169999999998254</c:v>
                </c:pt>
                <c:pt idx="28">
                  <c:v>2.6089999999967404</c:v>
                </c:pt>
                <c:pt idx="29">
                  <c:v>2.7019999999974971</c:v>
                </c:pt>
                <c:pt idx="30">
                  <c:v>2.7949999999982538</c:v>
                </c:pt>
                <c:pt idx="31">
                  <c:v>2.8869999999951688</c:v>
                </c:pt>
                <c:pt idx="32">
                  <c:v>2.9789999999993597</c:v>
                </c:pt>
                <c:pt idx="33">
                  <c:v>3.0720000000001164</c:v>
                </c:pt>
                <c:pt idx="34">
                  <c:v>3.1639999999970314</c:v>
                </c:pt>
                <c:pt idx="35">
                  <c:v>3.2560000000012224</c:v>
                </c:pt>
                <c:pt idx="36">
                  <c:v>3.3509999999951106</c:v>
                </c:pt>
                <c:pt idx="37">
                  <c:v>3.444999999999709</c:v>
                </c:pt>
                <c:pt idx="38">
                  <c:v>3.536999999996624</c:v>
                </c:pt>
                <c:pt idx="39">
                  <c:v>3.6310000000012224</c:v>
                </c:pt>
                <c:pt idx="40">
                  <c:v>3.7219999999942956</c:v>
                </c:pt>
                <c:pt idx="41">
                  <c:v>3.8149999999950523</c:v>
                </c:pt>
                <c:pt idx="42">
                  <c:v>3.9069999999992433</c:v>
                </c:pt>
                <c:pt idx="43">
                  <c:v>4.0020000000004075</c:v>
                </c:pt>
                <c:pt idx="44">
                  <c:v>4.0939999999973224</c:v>
                </c:pt>
                <c:pt idx="45">
                  <c:v>4.1859999999942374</c:v>
                </c:pt>
                <c:pt idx="46">
                  <c:v>4.2819999999992433</c:v>
                </c:pt>
                <c:pt idx="47">
                  <c:v>4.3739999999961583</c:v>
                </c:pt>
                <c:pt idx="48">
                  <c:v>4.4680000000007567</c:v>
                </c:pt>
                <c:pt idx="49">
                  <c:v>4.5629999999946449</c:v>
                </c:pt>
                <c:pt idx="50">
                  <c:v>4.6529999999984284</c:v>
                </c:pt>
                <c:pt idx="51">
                  <c:v>4.7449999999953434</c:v>
                </c:pt>
                <c:pt idx="52">
                  <c:v>4.8389999999999418</c:v>
                </c:pt>
                <c:pt idx="53">
                  <c:v>4.9320000000006985</c:v>
                </c:pt>
                <c:pt idx="54">
                  <c:v>5.0249999999941792</c:v>
                </c:pt>
                <c:pt idx="55">
                  <c:v>5.1189999999987776</c:v>
                </c:pt>
                <c:pt idx="56">
                  <c:v>5.2119999999995343</c:v>
                </c:pt>
                <c:pt idx="57">
                  <c:v>5.3059999999968568</c:v>
                </c:pt>
                <c:pt idx="58">
                  <c:v>5.3989999999976135</c:v>
                </c:pt>
                <c:pt idx="59">
                  <c:v>5.4899999999979627</c:v>
                </c:pt>
                <c:pt idx="60">
                  <c:v>5.5819999999948777</c:v>
                </c:pt>
                <c:pt idx="61">
                  <c:v>5.6739999999990687</c:v>
                </c:pt>
                <c:pt idx="62">
                  <c:v>5.7669999999998254</c:v>
                </c:pt>
                <c:pt idx="63">
                  <c:v>5.8580000000001746</c:v>
                </c:pt>
                <c:pt idx="64">
                  <c:v>5.9529999999940628</c:v>
                </c:pt>
                <c:pt idx="65">
                  <c:v>6.0449999999982538</c:v>
                </c:pt>
                <c:pt idx="66">
                  <c:v>6.1369999999951688</c:v>
                </c:pt>
                <c:pt idx="67">
                  <c:v>6.2339999999967404</c:v>
                </c:pt>
                <c:pt idx="68">
                  <c:v>6.3249999999970896</c:v>
                </c:pt>
                <c:pt idx="69">
                  <c:v>6.4189999999944121</c:v>
                </c:pt>
                <c:pt idx="70">
                  <c:v>6.5119999999951688</c:v>
                </c:pt>
                <c:pt idx="71">
                  <c:v>6.6049999999959255</c:v>
                </c:pt>
                <c:pt idx="72">
                  <c:v>6.6979999999966822</c:v>
                </c:pt>
                <c:pt idx="73">
                  <c:v>6.7900000000008731</c:v>
                </c:pt>
                <c:pt idx="74">
                  <c:v>6.8849999999947613</c:v>
                </c:pt>
                <c:pt idx="75">
                  <c:v>6.9749999999985448</c:v>
                </c:pt>
                <c:pt idx="76">
                  <c:v>7.069999999999709</c:v>
                </c:pt>
                <c:pt idx="77">
                  <c:v>7.161999999996624</c:v>
                </c:pt>
                <c:pt idx="78">
                  <c:v>7.2569999999977881</c:v>
                </c:pt>
                <c:pt idx="79">
                  <c:v>7.3489999999947031</c:v>
                </c:pt>
                <c:pt idx="80">
                  <c:v>7.4419999999954598</c:v>
                </c:pt>
                <c:pt idx="81">
                  <c:v>7.5349999999962165</c:v>
                </c:pt>
                <c:pt idx="82">
                  <c:v>7.6259999999965657</c:v>
                </c:pt>
                <c:pt idx="83">
                  <c:v>7.7200000000011642</c:v>
                </c:pt>
                <c:pt idx="84">
                  <c:v>7.8139999999984866</c:v>
                </c:pt>
                <c:pt idx="85">
                  <c:v>7.9059999999954016</c:v>
                </c:pt>
                <c:pt idx="86">
                  <c:v>8.0009999999965657</c:v>
                </c:pt>
                <c:pt idx="87">
                  <c:v>8.0939999999973224</c:v>
                </c:pt>
                <c:pt idx="88">
                  <c:v>8.1859999999942374</c:v>
                </c:pt>
                <c:pt idx="89">
                  <c:v>8.2779999999984284</c:v>
                </c:pt>
                <c:pt idx="90">
                  <c:v>8.3699999999953434</c:v>
                </c:pt>
                <c:pt idx="91">
                  <c:v>8.4639999999999418</c:v>
                </c:pt>
                <c:pt idx="92">
                  <c:v>8.5559999999968568</c:v>
                </c:pt>
                <c:pt idx="93">
                  <c:v>8.6509999999980209</c:v>
                </c:pt>
                <c:pt idx="94">
                  <c:v>8.7439999999987776</c:v>
                </c:pt>
                <c:pt idx="95">
                  <c:v>8.8369999999995343</c:v>
                </c:pt>
                <c:pt idx="96">
                  <c:v>8.930000000000291</c:v>
                </c:pt>
                <c:pt idx="97">
                  <c:v>9.0230000000010477</c:v>
                </c:pt>
                <c:pt idx="98">
                  <c:v>9.113999999994121</c:v>
                </c:pt>
                <c:pt idx="99">
                  <c:v>9.2069999999948777</c:v>
                </c:pt>
                <c:pt idx="100">
                  <c:v>9.297999999995227</c:v>
                </c:pt>
                <c:pt idx="101">
                  <c:v>9.3899999999994179</c:v>
                </c:pt>
                <c:pt idx="102">
                  <c:v>9.4850000000005821</c:v>
                </c:pt>
                <c:pt idx="103">
                  <c:v>9.5789999999979045</c:v>
                </c:pt>
                <c:pt idx="104">
                  <c:v>9.6699999999982538</c:v>
                </c:pt>
                <c:pt idx="105">
                  <c:v>9.7639999999955762</c:v>
                </c:pt>
                <c:pt idx="106">
                  <c:v>9.8559999999997672</c:v>
                </c:pt>
                <c:pt idx="107">
                  <c:v>9.9499999999970896</c:v>
                </c:pt>
                <c:pt idx="108">
                  <c:v>10.042000000001281</c:v>
                </c:pt>
                <c:pt idx="109">
                  <c:v>10.134999999994761</c:v>
                </c:pt>
                <c:pt idx="110">
                  <c:v>10.22899999999936</c:v>
                </c:pt>
                <c:pt idx="111">
                  <c:v>10.322999999996682</c:v>
                </c:pt>
                <c:pt idx="112">
                  <c:v>10.413000000000466</c:v>
                </c:pt>
                <c:pt idx="113">
                  <c:v>10.506000000001222</c:v>
                </c:pt>
                <c:pt idx="114">
                  <c:v>10.598999999994703</c:v>
                </c:pt>
                <c:pt idx="115">
                  <c:v>10.690999999998894</c:v>
                </c:pt>
                <c:pt idx="116">
                  <c:v>10.783999999999651</c:v>
                </c:pt>
                <c:pt idx="117">
                  <c:v>10.877999999996973</c:v>
                </c:pt>
                <c:pt idx="118">
                  <c:v>10.97099999999773</c:v>
                </c:pt>
                <c:pt idx="119">
                  <c:v>11.060999999994237</c:v>
                </c:pt>
                <c:pt idx="120">
                  <c:v>11.154999999998836</c:v>
                </c:pt>
                <c:pt idx="121">
                  <c:v>11.246999999995751</c:v>
                </c:pt>
                <c:pt idx="122">
                  <c:v>11.339999999996508</c:v>
                </c:pt>
                <c:pt idx="123">
                  <c:v>11.434000000001106</c:v>
                </c:pt>
                <c:pt idx="124">
                  <c:v>11.526999999994587</c:v>
                </c:pt>
                <c:pt idx="125">
                  <c:v>11.619999999995343</c:v>
                </c:pt>
                <c:pt idx="126">
                  <c:v>11.7129999999961</c:v>
                </c:pt>
                <c:pt idx="127">
                  <c:v>11.807000000000698</c:v>
                </c:pt>
                <c:pt idx="128">
                  <c:v>11.899999999994179</c:v>
                </c:pt>
                <c:pt idx="129">
                  <c:v>11.993999999998778</c:v>
                </c:pt>
                <c:pt idx="130">
                  <c:v>12.086999999999534</c:v>
                </c:pt>
                <c:pt idx="131">
                  <c:v>12.178999999996449</c:v>
                </c:pt>
                <c:pt idx="132">
                  <c:v>12.27100000000064</c:v>
                </c:pt>
                <c:pt idx="133">
                  <c:v>12.364999999997963</c:v>
                </c:pt>
                <c:pt idx="134">
                  <c:v>12.456999999994878</c:v>
                </c:pt>
                <c:pt idx="135">
                  <c:v>12.550999999999476</c:v>
                </c:pt>
                <c:pt idx="136">
                  <c:v>12.644000000000233</c:v>
                </c:pt>
                <c:pt idx="137">
                  <c:v>12.73700000000099</c:v>
                </c:pt>
                <c:pt idx="138">
                  <c:v>12.82999999999447</c:v>
                </c:pt>
                <c:pt idx="139">
                  <c:v>12.924999999995634</c:v>
                </c:pt>
                <c:pt idx="140">
                  <c:v>13.016999999999825</c:v>
                </c:pt>
                <c:pt idx="141">
                  <c:v>13.110999999997148</c:v>
                </c:pt>
                <c:pt idx="142">
                  <c:v>13.205999999998312</c:v>
                </c:pt>
                <c:pt idx="143">
                  <c:v>13.298999999999069</c:v>
                </c:pt>
                <c:pt idx="144">
                  <c:v>13.391999999999825</c:v>
                </c:pt>
                <c:pt idx="145">
                  <c:v>13.48399999999674</c:v>
                </c:pt>
                <c:pt idx="146">
                  <c:v>13.577999999994063</c:v>
                </c:pt>
                <c:pt idx="147">
                  <c:v>13.67099999999482</c:v>
                </c:pt>
                <c:pt idx="148">
                  <c:v>13.765999999995984</c:v>
                </c:pt>
                <c:pt idx="149">
                  <c:v>13.858000000000175</c:v>
                </c:pt>
                <c:pt idx="150">
                  <c:v>13.951000000000931</c:v>
                </c:pt>
                <c:pt idx="151">
                  <c:v>14.043999999994412</c:v>
                </c:pt>
                <c:pt idx="152">
                  <c:v>14.13799999999901</c:v>
                </c:pt>
                <c:pt idx="153">
                  <c:v>14.231999999996333</c:v>
                </c:pt>
                <c:pt idx="154">
                  <c:v>14.32499999999709</c:v>
                </c:pt>
                <c:pt idx="155">
                  <c:v>14.419999999998254</c:v>
                </c:pt>
                <c:pt idx="156">
                  <c:v>14.511999999995169</c:v>
                </c:pt>
                <c:pt idx="157">
                  <c:v>14.604999999995925</c:v>
                </c:pt>
                <c:pt idx="158">
                  <c:v>14.697000000000116</c:v>
                </c:pt>
                <c:pt idx="159">
                  <c:v>14.788999999997031</c:v>
                </c:pt>
                <c:pt idx="160">
                  <c:v>14.881000000001222</c:v>
                </c:pt>
                <c:pt idx="161">
                  <c:v>14.975999999995111</c:v>
                </c:pt>
                <c:pt idx="162">
                  <c:v>15.068999999995867</c:v>
                </c:pt>
                <c:pt idx="163">
                  <c:v>15.158999999999651</c:v>
                </c:pt>
                <c:pt idx="164">
                  <c:v>15.252000000000407</c:v>
                </c:pt>
                <c:pt idx="165">
                  <c:v>15.345000000001164</c:v>
                </c:pt>
                <c:pt idx="166">
                  <c:v>15.437999999994645</c:v>
                </c:pt>
                <c:pt idx="167">
                  <c:v>15.530999999995402</c:v>
                </c:pt>
                <c:pt idx="168">
                  <c:v>15.623999999996158</c:v>
                </c:pt>
                <c:pt idx="169">
                  <c:v>15.720000000001164</c:v>
                </c:pt>
                <c:pt idx="170">
                  <c:v>15.811999999998079</c:v>
                </c:pt>
                <c:pt idx="171">
                  <c:v>15.904999999998836</c:v>
                </c:pt>
                <c:pt idx="172">
                  <c:v>16</c:v>
                </c:pt>
                <c:pt idx="173">
                  <c:v>16.091999999996915</c:v>
                </c:pt>
                <c:pt idx="174">
                  <c:v>16.187999999994645</c:v>
                </c:pt>
                <c:pt idx="175">
                  <c:v>16.279999999998836</c:v>
                </c:pt>
                <c:pt idx="176">
                  <c:v>16.372999999999593</c:v>
                </c:pt>
                <c:pt idx="177">
                  <c:v>16.466999999996915</c:v>
                </c:pt>
                <c:pt idx="178">
                  <c:v>16.557000000000698</c:v>
                </c:pt>
                <c:pt idx="179">
                  <c:v>16.649999999994179</c:v>
                </c:pt>
                <c:pt idx="180">
                  <c:v>16.74199999999837</c:v>
                </c:pt>
                <c:pt idx="181">
                  <c:v>16.835999999995693</c:v>
                </c:pt>
                <c:pt idx="182">
                  <c:v>16.927999999999884</c:v>
                </c:pt>
                <c:pt idx="183">
                  <c:v>17.023000000001048</c:v>
                </c:pt>
                <c:pt idx="184">
                  <c:v>17.113999999994121</c:v>
                </c:pt>
                <c:pt idx="185">
                  <c:v>17.206999999994878</c:v>
                </c:pt>
                <c:pt idx="186">
                  <c:v>17.299999999995634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7F-4328-8034-2BCFD60F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[1]Masaya2!$N$4:$N$214</c:f>
              <c:numCache>
                <c:formatCode>General</c:formatCode>
                <c:ptCount val="211"/>
                <c:pt idx="0">
                  <c:v>0</c:v>
                </c:pt>
                <c:pt idx="1">
                  <c:v>4.6830000000000066E-3</c:v>
                </c:pt>
                <c:pt idx="2">
                  <c:v>-1.8000000000000681E-5</c:v>
                </c:pt>
                <c:pt idx="3">
                  <c:v>-2.6359999999999956E-3</c:v>
                </c:pt>
                <c:pt idx="4">
                  <c:v>7.9429999999999987E-3</c:v>
                </c:pt>
                <c:pt idx="5">
                  <c:v>4.4050000000000009E-3</c:v>
                </c:pt>
                <c:pt idx="6">
                  <c:v>2.9900000000000662E-4</c:v>
                </c:pt>
                <c:pt idx="7">
                  <c:v>4.6970000000000033E-3</c:v>
                </c:pt>
                <c:pt idx="8">
                  <c:v>6.7510000000000053E-3</c:v>
                </c:pt>
                <c:pt idx="9">
                  <c:v>5.5670000000000077E-3</c:v>
                </c:pt>
                <c:pt idx="10">
                  <c:v>1.2353999999999999E-2</c:v>
                </c:pt>
                <c:pt idx="11">
                  <c:v>5.8629999999999993E-3</c:v>
                </c:pt>
                <c:pt idx="12">
                  <c:v>8.4750000000000086E-3</c:v>
                </c:pt>
                <c:pt idx="13">
                  <c:v>3.1989999999999983E-3</c:v>
                </c:pt>
                <c:pt idx="14">
                  <c:v>6.0899999999999464E-4</c:v>
                </c:pt>
                <c:pt idx="15">
                  <c:v>7.0259999999999967E-3</c:v>
                </c:pt>
                <c:pt idx="16">
                  <c:v>9.4189999999999968E-3</c:v>
                </c:pt>
                <c:pt idx="17">
                  <c:v>2.3802999999999998E-2</c:v>
                </c:pt>
                <c:pt idx="18">
                  <c:v>3.0302000000000006E-2</c:v>
                </c:pt>
                <c:pt idx="19">
                  <c:v>4.6504000000000004E-2</c:v>
                </c:pt>
                <c:pt idx="20">
                  <c:v>5.1487000000000005E-2</c:v>
                </c:pt>
                <c:pt idx="21">
                  <c:v>1.8624999999999999E-2</c:v>
                </c:pt>
                <c:pt idx="22">
                  <c:v>-2.4081999999999996E-2</c:v>
                </c:pt>
                <c:pt idx="23">
                  <c:v>6.3100000000000022E-3</c:v>
                </c:pt>
                <c:pt idx="24">
                  <c:v>2.4458000000000001E-2</c:v>
                </c:pt>
                <c:pt idx="25">
                  <c:v>1.6016999999999997E-2</c:v>
                </c:pt>
                <c:pt idx="26">
                  <c:v>-1.8373999999999995E-2</c:v>
                </c:pt>
                <c:pt idx="27">
                  <c:v>1.6551000000000003E-2</c:v>
                </c:pt>
                <c:pt idx="28">
                  <c:v>4.4826000000000005E-2</c:v>
                </c:pt>
                <c:pt idx="29">
                  <c:v>-2.5335999999999997E-2</c:v>
                </c:pt>
                <c:pt idx="30">
                  <c:v>6.4110000000000018E-3</c:v>
                </c:pt>
                <c:pt idx="31">
                  <c:v>3.9600000000000003E-2</c:v>
                </c:pt>
                <c:pt idx="32">
                  <c:v>1.5132000000000005E-2</c:v>
                </c:pt>
                <c:pt idx="33">
                  <c:v>3.6299999999999956E-3</c:v>
                </c:pt>
                <c:pt idx="34">
                  <c:v>3.6906000000000001E-2</c:v>
                </c:pt>
                <c:pt idx="35">
                  <c:v>-6.8780000000000004E-3</c:v>
                </c:pt>
                <c:pt idx="36">
                  <c:v>2.0569000000000004E-2</c:v>
                </c:pt>
                <c:pt idx="37">
                  <c:v>3.9391000000000002E-2</c:v>
                </c:pt>
                <c:pt idx="38">
                  <c:v>1.8346000000000005E-2</c:v>
                </c:pt>
                <c:pt idx="39">
                  <c:v>5.3338000000000003E-2</c:v>
                </c:pt>
                <c:pt idx="40">
                  <c:v>3.3231999999999998E-2</c:v>
                </c:pt>
                <c:pt idx="41">
                  <c:v>5.6869000000000003E-2</c:v>
                </c:pt>
                <c:pt idx="42">
                  <c:v>5.2990000000000002E-2</c:v>
                </c:pt>
                <c:pt idx="43">
                  <c:v>3.6471000000000003E-2</c:v>
                </c:pt>
                <c:pt idx="44">
                  <c:v>6.4454999999999998E-2</c:v>
                </c:pt>
                <c:pt idx="45">
                  <c:v>5.8326000000000003E-2</c:v>
                </c:pt>
                <c:pt idx="46">
                  <c:v>5.1429000000000002E-2</c:v>
                </c:pt>
                <c:pt idx="47">
                  <c:v>4.2129000000000007E-2</c:v>
                </c:pt>
                <c:pt idx="48">
                  <c:v>3.1730000000000001E-2</c:v>
                </c:pt>
                <c:pt idx="49">
                  <c:v>4.5945E-2</c:v>
                </c:pt>
                <c:pt idx="50">
                  <c:v>7.7969999999999975E-3</c:v>
                </c:pt>
                <c:pt idx="51">
                  <c:v>-3.2929999999999921E-3</c:v>
                </c:pt>
                <c:pt idx="52">
                  <c:v>-5.5870000000000034E-3</c:v>
                </c:pt>
                <c:pt idx="53">
                  <c:v>8.3370000000000041E-3</c:v>
                </c:pt>
                <c:pt idx="54">
                  <c:v>7.2000000000000033E-3</c:v>
                </c:pt>
                <c:pt idx="55">
                  <c:v>-2.3510000000000007E-2</c:v>
                </c:pt>
                <c:pt idx="56">
                  <c:v>-2.4350000000000023E-3</c:v>
                </c:pt>
                <c:pt idx="57">
                  <c:v>-1.6445999999999999E-2</c:v>
                </c:pt>
                <c:pt idx="58">
                  <c:v>-7.5090000000000009E-3</c:v>
                </c:pt>
                <c:pt idx="59">
                  <c:v>-5.8165000000000008E-2</c:v>
                </c:pt>
                <c:pt idx="60">
                  <c:v>-4.6287999999999996E-2</c:v>
                </c:pt>
                <c:pt idx="61">
                  <c:v>-5.015300000000001E-2</c:v>
                </c:pt>
                <c:pt idx="62">
                  <c:v>-7.3043999999999998E-2</c:v>
                </c:pt>
                <c:pt idx="63">
                  <c:v>-6.3192999999999999E-2</c:v>
                </c:pt>
                <c:pt idx="64">
                  <c:v>-5.442700000000001E-2</c:v>
                </c:pt>
                <c:pt idx="65">
                  <c:v>-6.5924999999999997E-2</c:v>
                </c:pt>
                <c:pt idx="66">
                  <c:v>-7.0009000000000002E-2</c:v>
                </c:pt>
                <c:pt idx="67">
                  <c:v>-8.8690999999999992E-2</c:v>
                </c:pt>
                <c:pt idx="68">
                  <c:v>-6.6692000000000001E-2</c:v>
                </c:pt>
                <c:pt idx="69">
                  <c:v>-8.8600000000000012E-2</c:v>
                </c:pt>
                <c:pt idx="70">
                  <c:v>-0.100443</c:v>
                </c:pt>
                <c:pt idx="71">
                  <c:v>-8.6250999999999994E-2</c:v>
                </c:pt>
                <c:pt idx="72">
                  <c:v>-9.5599000000000003E-2</c:v>
                </c:pt>
                <c:pt idx="73">
                  <c:v>-9.5184000000000019E-2</c:v>
                </c:pt>
                <c:pt idx="74">
                  <c:v>-0.10032700000000001</c:v>
                </c:pt>
                <c:pt idx="75">
                  <c:v>-0.10577700000000001</c:v>
                </c:pt>
                <c:pt idx="76">
                  <c:v>-0.11457799999999999</c:v>
                </c:pt>
                <c:pt idx="77">
                  <c:v>-0.12063400000000001</c:v>
                </c:pt>
                <c:pt idx="78">
                  <c:v>-0.12904700000000002</c:v>
                </c:pt>
                <c:pt idx="79">
                  <c:v>-0.112549</c:v>
                </c:pt>
                <c:pt idx="80">
                  <c:v>-0.11414899999999999</c:v>
                </c:pt>
                <c:pt idx="81">
                  <c:v>-0.134491</c:v>
                </c:pt>
                <c:pt idx="82">
                  <c:v>-0.136517</c:v>
                </c:pt>
                <c:pt idx="83">
                  <c:v>-0.114924</c:v>
                </c:pt>
                <c:pt idx="84">
                  <c:v>-0.116039</c:v>
                </c:pt>
                <c:pt idx="85">
                  <c:v>-0.10474999999999998</c:v>
                </c:pt>
                <c:pt idx="86">
                  <c:v>-0.112569</c:v>
                </c:pt>
                <c:pt idx="87">
                  <c:v>-0.109213</c:v>
                </c:pt>
                <c:pt idx="88">
                  <c:v>-9.4646000000000008E-2</c:v>
                </c:pt>
                <c:pt idx="89">
                  <c:v>-0.11074999999999999</c:v>
                </c:pt>
                <c:pt idx="90">
                  <c:v>-9.6140000000000003E-2</c:v>
                </c:pt>
                <c:pt idx="91">
                  <c:v>-8.8874000000000009E-2</c:v>
                </c:pt>
                <c:pt idx="92">
                  <c:v>-8.7596999999999994E-2</c:v>
                </c:pt>
                <c:pt idx="93">
                  <c:v>-8.2993000000000011E-2</c:v>
                </c:pt>
                <c:pt idx="94">
                  <c:v>-7.4511000000000008E-2</c:v>
                </c:pt>
                <c:pt idx="95">
                  <c:v>-7.2618000000000016E-2</c:v>
                </c:pt>
                <c:pt idx="96">
                  <c:v>-5.4952000000000015E-2</c:v>
                </c:pt>
                <c:pt idx="97">
                  <c:v>-5.7172000000000014E-2</c:v>
                </c:pt>
                <c:pt idx="98">
                  <c:v>-4.597699999999999E-2</c:v>
                </c:pt>
                <c:pt idx="99">
                  <c:v>-3.9011000000000011E-2</c:v>
                </c:pt>
                <c:pt idx="100">
                  <c:v>-3.4385000000000006E-2</c:v>
                </c:pt>
                <c:pt idx="101">
                  <c:v>-3.0436999999999999E-2</c:v>
                </c:pt>
                <c:pt idx="102">
                  <c:v>-3.0910999999999987E-2</c:v>
                </c:pt>
                <c:pt idx="103">
                  <c:v>-2.9045000000000001E-2</c:v>
                </c:pt>
                <c:pt idx="104">
                  <c:v>-2.4686999999999997E-2</c:v>
                </c:pt>
                <c:pt idx="105">
                  <c:v>-6.3580000000000043E-3</c:v>
                </c:pt>
                <c:pt idx="106">
                  <c:v>-3.5047999999999989E-2</c:v>
                </c:pt>
                <c:pt idx="107">
                  <c:v>-1.0352000000000004E-2</c:v>
                </c:pt>
                <c:pt idx="108">
                  <c:v>-1.7375000000000002E-2</c:v>
                </c:pt>
                <c:pt idx="109">
                  <c:v>-2.1363E-2</c:v>
                </c:pt>
                <c:pt idx="110">
                  <c:v>-1.6659999999999998E-2</c:v>
                </c:pt>
                <c:pt idx="111">
                  <c:v>-1.6456000000000002E-2</c:v>
                </c:pt>
                <c:pt idx="112">
                  <c:v>-1.7022999999999996E-2</c:v>
                </c:pt>
                <c:pt idx="113">
                  <c:v>-1.0872E-2</c:v>
                </c:pt>
                <c:pt idx="114">
                  <c:v>-4.4719999999999942E-3</c:v>
                </c:pt>
                <c:pt idx="115">
                  <c:v>-1.4813999999999994E-2</c:v>
                </c:pt>
                <c:pt idx="116">
                  <c:v>-5.9200000000000016E-3</c:v>
                </c:pt>
                <c:pt idx="117">
                  <c:v>-1.4891999999999996E-2</c:v>
                </c:pt>
                <c:pt idx="118">
                  <c:v>-7.5019999999999957E-3</c:v>
                </c:pt>
                <c:pt idx="119">
                  <c:v>-1.5655000000000002E-2</c:v>
                </c:pt>
                <c:pt idx="120">
                  <c:v>-1.0957999999999999E-2</c:v>
                </c:pt>
                <c:pt idx="121">
                  <c:v>-1.6566000000000004E-2</c:v>
                </c:pt>
                <c:pt idx="122">
                  <c:v>-2.6754000000000007E-2</c:v>
                </c:pt>
                <c:pt idx="123">
                  <c:v>-3.595700000000001E-2</c:v>
                </c:pt>
                <c:pt idx="124">
                  <c:v>-2.915400000000001E-2</c:v>
                </c:pt>
                <c:pt idx="125">
                  <c:v>-4.5182E-2</c:v>
                </c:pt>
                <c:pt idx="126">
                  <c:v>-4.6737000000000008E-2</c:v>
                </c:pt>
                <c:pt idx="127">
                  <c:v>-3.9854000000000001E-2</c:v>
                </c:pt>
                <c:pt idx="128">
                  <c:v>-6.4617000000000008E-2</c:v>
                </c:pt>
                <c:pt idx="129">
                  <c:v>-6.8319000000000005E-2</c:v>
                </c:pt>
                <c:pt idx="130">
                  <c:v>-6.2450000000000006E-2</c:v>
                </c:pt>
                <c:pt idx="131">
                  <c:v>-7.2800000000000004E-2</c:v>
                </c:pt>
                <c:pt idx="132">
                  <c:v>-7.7783000000000005E-2</c:v>
                </c:pt>
                <c:pt idx="133">
                  <c:v>-7.8916000000000014E-2</c:v>
                </c:pt>
                <c:pt idx="134">
                  <c:v>-7.7474000000000001E-2</c:v>
                </c:pt>
                <c:pt idx="135">
                  <c:v>-9.6623000000000001E-2</c:v>
                </c:pt>
                <c:pt idx="136">
                  <c:v>-8.3976999999999996E-2</c:v>
                </c:pt>
                <c:pt idx="137">
                  <c:v>-0.109463</c:v>
                </c:pt>
                <c:pt idx="138">
                  <c:v>-0.104008</c:v>
                </c:pt>
                <c:pt idx="139">
                  <c:v>-0.110661</c:v>
                </c:pt>
                <c:pt idx="140">
                  <c:v>-0.11698199999999999</c:v>
                </c:pt>
                <c:pt idx="141">
                  <c:v>-0.12267399999999999</c:v>
                </c:pt>
                <c:pt idx="142">
                  <c:v>-0.12295200000000002</c:v>
                </c:pt>
                <c:pt idx="143">
                  <c:v>-0.128606</c:v>
                </c:pt>
                <c:pt idx="144">
                  <c:v>-0.12746499999999999</c:v>
                </c:pt>
                <c:pt idx="145">
                  <c:v>-0.127549</c:v>
                </c:pt>
                <c:pt idx="146">
                  <c:v>-0.125719</c:v>
                </c:pt>
                <c:pt idx="147">
                  <c:v>-0.13905200000000004</c:v>
                </c:pt>
                <c:pt idx="148">
                  <c:v>-0.13252900000000001</c:v>
                </c:pt>
                <c:pt idx="149">
                  <c:v>-0.13414600000000002</c:v>
                </c:pt>
                <c:pt idx="150">
                  <c:v>-0.13613299999999998</c:v>
                </c:pt>
                <c:pt idx="151">
                  <c:v>-0.15439700000000001</c:v>
                </c:pt>
                <c:pt idx="152">
                  <c:v>-0.14831099999999997</c:v>
                </c:pt>
                <c:pt idx="153">
                  <c:v>-0.140185</c:v>
                </c:pt>
                <c:pt idx="154">
                  <c:v>-0.12947500000000003</c:v>
                </c:pt>
                <c:pt idx="155">
                  <c:v>-0.12570299999999998</c:v>
                </c:pt>
                <c:pt idx="156">
                  <c:v>-0.14681799999999998</c:v>
                </c:pt>
                <c:pt idx="157">
                  <c:v>-0.16083300000000003</c:v>
                </c:pt>
                <c:pt idx="158">
                  <c:v>-0.14605299999999999</c:v>
                </c:pt>
                <c:pt idx="159">
                  <c:v>-0.15662700000000002</c:v>
                </c:pt>
                <c:pt idx="160">
                  <c:v>-0.15113400000000002</c:v>
                </c:pt>
                <c:pt idx="161">
                  <c:v>-0.16950800000000005</c:v>
                </c:pt>
                <c:pt idx="162">
                  <c:v>-0.14851299999999998</c:v>
                </c:pt>
                <c:pt idx="163">
                  <c:v>-0.14819400000000002</c:v>
                </c:pt>
                <c:pt idx="164">
                  <c:v>-0.16312299999999999</c:v>
                </c:pt>
                <c:pt idx="165">
                  <c:v>-0.15944300000000006</c:v>
                </c:pt>
                <c:pt idx="166">
                  <c:v>-0.172017</c:v>
                </c:pt>
                <c:pt idx="167">
                  <c:v>-0.16615800000000003</c:v>
                </c:pt>
                <c:pt idx="168">
                  <c:v>-0.18043999999999999</c:v>
                </c:pt>
                <c:pt idx="169">
                  <c:v>-0.12781300000000001</c:v>
                </c:pt>
                <c:pt idx="170">
                  <c:v>-0.15072300000000002</c:v>
                </c:pt>
                <c:pt idx="171">
                  <c:v>-0.12917599999999999</c:v>
                </c:pt>
                <c:pt idx="172">
                  <c:v>-0.18411200000000003</c:v>
                </c:pt>
                <c:pt idx="173">
                  <c:v>-0.14797199999999999</c:v>
                </c:pt>
                <c:pt idx="174">
                  <c:v>-0.15913100000000002</c:v>
                </c:pt>
                <c:pt idx="175">
                  <c:v>-0.130832</c:v>
                </c:pt>
                <c:pt idx="176">
                  <c:v>-0.14552600000000002</c:v>
                </c:pt>
                <c:pt idx="177">
                  <c:v>-0.15601900000000002</c:v>
                </c:pt>
                <c:pt idx="178">
                  <c:v>-0.11223299999999999</c:v>
                </c:pt>
                <c:pt idx="179">
                  <c:v>-0.11237499999999999</c:v>
                </c:pt>
                <c:pt idx="180">
                  <c:v>-0.172289</c:v>
                </c:pt>
                <c:pt idx="181">
                  <c:v>-0.17183400000000001</c:v>
                </c:pt>
                <c:pt idx="182">
                  <c:v>-0.12359200000000001</c:v>
                </c:pt>
                <c:pt idx="183">
                  <c:v>-0.13631000000000001</c:v>
                </c:pt>
                <c:pt idx="184">
                  <c:v>-0.13675599999999996</c:v>
                </c:pt>
                <c:pt idx="185">
                  <c:v>-0.16994400000000001</c:v>
                </c:pt>
                <c:pt idx="186">
                  <c:v>-0.113361</c:v>
                </c:pt>
                <c:pt idx="187">
                  <c:v>-0.102003</c:v>
                </c:pt>
                <c:pt idx="188">
                  <c:v>-0.152341</c:v>
                </c:pt>
                <c:pt idx="189">
                  <c:v>-0.13272800000000001</c:v>
                </c:pt>
                <c:pt idx="190">
                  <c:v>-0.177979</c:v>
                </c:pt>
                <c:pt idx="191">
                  <c:v>-0.169437</c:v>
                </c:pt>
                <c:pt idx="192">
                  <c:v>-9.7310999999999995E-2</c:v>
                </c:pt>
                <c:pt idx="193">
                  <c:v>-0.14111700000000002</c:v>
                </c:pt>
                <c:pt idx="194">
                  <c:v>-0.11383899999999998</c:v>
                </c:pt>
                <c:pt idx="195">
                  <c:v>-8.9558000000000013E-2</c:v>
                </c:pt>
                <c:pt idx="196">
                  <c:v>-0.13323399999999999</c:v>
                </c:pt>
                <c:pt idx="197">
                  <c:v>-9.6762999999999988E-2</c:v>
                </c:pt>
                <c:pt idx="198">
                  <c:v>-0.16183600000000001</c:v>
                </c:pt>
                <c:pt idx="199">
                  <c:v>-0.122818</c:v>
                </c:pt>
                <c:pt idx="200">
                  <c:v>-0.11388699999999999</c:v>
                </c:pt>
                <c:pt idx="201">
                  <c:v>-0.125364</c:v>
                </c:pt>
                <c:pt idx="202">
                  <c:v>-0.10970200000000001</c:v>
                </c:pt>
                <c:pt idx="203">
                  <c:v>-0.122075</c:v>
                </c:pt>
                <c:pt idx="204">
                  <c:v>-0.10160899999999999</c:v>
                </c:pt>
                <c:pt idx="205">
                  <c:v>-0.11949900000000001</c:v>
                </c:pt>
                <c:pt idx="206">
                  <c:v>-9.3532000000000004E-2</c:v>
                </c:pt>
                <c:pt idx="207">
                  <c:v>-9.3106999999999981E-2</c:v>
                </c:pt>
                <c:pt idx="208">
                  <c:v>-0.13856000000000002</c:v>
                </c:pt>
                <c:pt idx="209">
                  <c:v>-7.0027000000000006E-2</c:v>
                </c:pt>
                <c:pt idx="210">
                  <c:v>-0.10225599999999999</c:v>
                </c:pt>
              </c:numCache>
            </c:numRef>
          </c:xVal>
          <c:yVal>
            <c:numRef>
              <c:f>[1]Masaya2!$O$4:$O$214</c:f>
              <c:numCache>
                <c:formatCode>General</c:formatCode>
                <c:ptCount val="211"/>
                <c:pt idx="0">
                  <c:v>0</c:v>
                </c:pt>
                <c:pt idx="1">
                  <c:v>6.4869999999999668E-3</c:v>
                </c:pt>
                <c:pt idx="2">
                  <c:v>1.3000000000033652E-5</c:v>
                </c:pt>
                <c:pt idx="3">
                  <c:v>-3.6459999999999583E-3</c:v>
                </c:pt>
                <c:pt idx="4">
                  <c:v>1.0916000000000054E-2</c:v>
                </c:pt>
                <c:pt idx="5">
                  <c:v>6.0710000000000269E-3</c:v>
                </c:pt>
                <c:pt idx="6">
                  <c:v>4.0099999999995364E-4</c:v>
                </c:pt>
                <c:pt idx="7">
                  <c:v>6.4759999999999991E-3</c:v>
                </c:pt>
                <c:pt idx="8">
                  <c:v>9.3089999999999701E-3</c:v>
                </c:pt>
                <c:pt idx="9">
                  <c:v>7.6979999999999792E-3</c:v>
                </c:pt>
                <c:pt idx="10">
                  <c:v>1.6980999999999996E-2</c:v>
                </c:pt>
                <c:pt idx="11">
                  <c:v>8.1000000000000221E-3</c:v>
                </c:pt>
                <c:pt idx="12">
                  <c:v>1.1767000000000053E-2</c:v>
                </c:pt>
                <c:pt idx="13">
                  <c:v>4.4750000000000232E-3</c:v>
                </c:pt>
                <c:pt idx="14">
                  <c:v>7.9399999999998276E-4</c:v>
                </c:pt>
                <c:pt idx="15">
                  <c:v>9.7280000000000665E-3</c:v>
                </c:pt>
                <c:pt idx="16">
                  <c:v>1.293399999999997E-2</c:v>
                </c:pt>
                <c:pt idx="17">
                  <c:v>3.2765999999999962E-2</c:v>
                </c:pt>
                <c:pt idx="18">
                  <c:v>4.1642000000000054E-2</c:v>
                </c:pt>
                <c:pt idx="19">
                  <c:v>6.3860999999999987E-2</c:v>
                </c:pt>
                <c:pt idx="20">
                  <c:v>7.0748000000000047E-2</c:v>
                </c:pt>
                <c:pt idx="21">
                  <c:v>0.13733799999999996</c:v>
                </c:pt>
                <c:pt idx="22">
                  <c:v>0.19015899999999999</c:v>
                </c:pt>
                <c:pt idx="23">
                  <c:v>0.23111399999999993</c:v>
                </c:pt>
                <c:pt idx="24">
                  <c:v>0.25562700000000005</c:v>
                </c:pt>
                <c:pt idx="25">
                  <c:v>0.353381</c:v>
                </c:pt>
                <c:pt idx="26">
                  <c:v>0.41567600000000005</c:v>
                </c:pt>
                <c:pt idx="27">
                  <c:v>0.461976</c:v>
                </c:pt>
                <c:pt idx="28">
                  <c:v>0.49952400000000002</c:v>
                </c:pt>
                <c:pt idx="29">
                  <c:v>0.61959600000000015</c:v>
                </c:pt>
                <c:pt idx="30">
                  <c:v>0.6607869999999999</c:v>
                </c:pt>
                <c:pt idx="31">
                  <c:v>0.70400600000000002</c:v>
                </c:pt>
                <c:pt idx="32">
                  <c:v>0.77642199999999995</c:v>
                </c:pt>
                <c:pt idx="33">
                  <c:v>0.86479800000000018</c:v>
                </c:pt>
                <c:pt idx="34">
                  <c:v>0.90731800000000007</c:v>
                </c:pt>
                <c:pt idx="35">
                  <c:v>1.0546739999999999</c:v>
                </c:pt>
                <c:pt idx="36">
                  <c:v>1.089062</c:v>
                </c:pt>
                <c:pt idx="37">
                  <c:v>1.2121509999999998</c:v>
                </c:pt>
                <c:pt idx="38">
                  <c:v>1.2845990000000003</c:v>
                </c:pt>
                <c:pt idx="39">
                  <c:v>1.4248969999999999</c:v>
                </c:pt>
                <c:pt idx="40">
                  <c:v>1.4966170000000003</c:v>
                </c:pt>
                <c:pt idx="41">
                  <c:v>1.6204050000000003</c:v>
                </c:pt>
                <c:pt idx="42">
                  <c:v>1.709884</c:v>
                </c:pt>
                <c:pt idx="43">
                  <c:v>1.8759850000000002</c:v>
                </c:pt>
                <c:pt idx="44">
                  <c:v>1.9086289999999999</c:v>
                </c:pt>
                <c:pt idx="45">
                  <c:v>2.0830070000000003</c:v>
                </c:pt>
                <c:pt idx="46">
                  <c:v>2.1645990000000004</c:v>
                </c:pt>
                <c:pt idx="47">
                  <c:v>2.3305080000000005</c:v>
                </c:pt>
                <c:pt idx="48">
                  <c:v>2.4058760000000001</c:v>
                </c:pt>
                <c:pt idx="49">
                  <c:v>2.5930440000000003</c:v>
                </c:pt>
                <c:pt idx="50">
                  <c:v>2.7203580000000001</c:v>
                </c:pt>
                <c:pt idx="51">
                  <c:v>2.8743940000000001</c:v>
                </c:pt>
                <c:pt idx="52">
                  <c:v>2.9538410000000006</c:v>
                </c:pt>
                <c:pt idx="53">
                  <c:v>3.1295950000000001</c:v>
                </c:pt>
                <c:pt idx="54">
                  <c:v>3.2078870000000004</c:v>
                </c:pt>
                <c:pt idx="55">
                  <c:v>3.412067</c:v>
                </c:pt>
                <c:pt idx="56">
                  <c:v>3.5098210000000001</c:v>
                </c:pt>
                <c:pt idx="57">
                  <c:v>3.7232160000000003</c:v>
                </c:pt>
                <c:pt idx="58">
                  <c:v>3.8061220000000002</c:v>
                </c:pt>
                <c:pt idx="59">
                  <c:v>4.0513209999999997</c:v>
                </c:pt>
                <c:pt idx="60">
                  <c:v>4.133902</c:v>
                </c:pt>
                <c:pt idx="61">
                  <c:v>4.3423310000000006</c:v>
                </c:pt>
                <c:pt idx="62">
                  <c:v>4.4610799999999999</c:v>
                </c:pt>
                <c:pt idx="63">
                  <c:v>4.6738660000000003</c:v>
                </c:pt>
                <c:pt idx="64">
                  <c:v>4.7482690000000005</c:v>
                </c:pt>
                <c:pt idx="65">
                  <c:v>5.002237</c:v>
                </c:pt>
                <c:pt idx="66">
                  <c:v>5.1280870000000007</c:v>
                </c:pt>
                <c:pt idx="67">
                  <c:v>5.3666760000000009</c:v>
                </c:pt>
                <c:pt idx="68">
                  <c:v>5.4456710000000008</c:v>
                </c:pt>
                <c:pt idx="69">
                  <c:v>5.6741800000000007</c:v>
                </c:pt>
                <c:pt idx="70">
                  <c:v>5.7858940000000008</c:v>
                </c:pt>
                <c:pt idx="71">
                  <c:v>5.9735810000000003</c:v>
                </c:pt>
                <c:pt idx="72">
                  <c:v>6.0836850000000009</c:v>
                </c:pt>
                <c:pt idx="73">
                  <c:v>6.3131580000000005</c:v>
                </c:pt>
                <c:pt idx="74">
                  <c:v>6.4223730000000003</c:v>
                </c:pt>
                <c:pt idx="75">
                  <c:v>6.6406030000000005</c:v>
                </c:pt>
                <c:pt idx="76">
                  <c:v>6.7442930000000008</c:v>
                </c:pt>
                <c:pt idx="77">
                  <c:v>6.9556250000000004</c:v>
                </c:pt>
                <c:pt idx="78">
                  <c:v>7.056559</c:v>
                </c:pt>
                <c:pt idx="79">
                  <c:v>7.2744470000000003</c:v>
                </c:pt>
                <c:pt idx="80">
                  <c:v>7.3762850000000011</c:v>
                </c:pt>
                <c:pt idx="81">
                  <c:v>7.5682310000000008</c:v>
                </c:pt>
                <c:pt idx="82">
                  <c:v>7.6673340000000003</c:v>
                </c:pt>
                <c:pt idx="83">
                  <c:v>7.8753730000000006</c:v>
                </c:pt>
                <c:pt idx="84">
                  <c:v>7.9722270000000002</c:v>
                </c:pt>
                <c:pt idx="85">
                  <c:v>8.1696089999999995</c:v>
                </c:pt>
                <c:pt idx="86">
                  <c:v>8.3082139999999995</c:v>
                </c:pt>
                <c:pt idx="87">
                  <c:v>8.5429529999999989</c:v>
                </c:pt>
                <c:pt idx="88">
                  <c:v>8.6409079999999996</c:v>
                </c:pt>
                <c:pt idx="89">
                  <c:v>8.8620079999999994</c:v>
                </c:pt>
                <c:pt idx="90">
                  <c:v>8.9573429999999998</c:v>
                </c:pt>
                <c:pt idx="91">
                  <c:v>9.1819389999999981</c:v>
                </c:pt>
                <c:pt idx="92">
                  <c:v>9.2701609999999999</c:v>
                </c:pt>
                <c:pt idx="93">
                  <c:v>9.5319369999999992</c:v>
                </c:pt>
                <c:pt idx="94">
                  <c:v>9.6202469999999991</c:v>
                </c:pt>
                <c:pt idx="95">
                  <c:v>9.8332860000000011</c:v>
                </c:pt>
                <c:pt idx="96">
                  <c:v>9.9222079999999995</c:v>
                </c:pt>
                <c:pt idx="97">
                  <c:v>10.1717</c:v>
                </c:pt>
                <c:pt idx="98">
                  <c:v>10.256843</c:v>
                </c:pt>
                <c:pt idx="99">
                  <c:v>10.504046999999998</c:v>
                </c:pt>
                <c:pt idx="100">
                  <c:v>10.626711999999999</c:v>
                </c:pt>
                <c:pt idx="101">
                  <c:v>10.829075999999999</c:v>
                </c:pt>
                <c:pt idx="102">
                  <c:v>10.909176</c:v>
                </c:pt>
                <c:pt idx="103">
                  <c:v>11.148815999999998</c:v>
                </c:pt>
                <c:pt idx="104">
                  <c:v>11.228776</c:v>
                </c:pt>
                <c:pt idx="105">
                  <c:v>11.467716999999999</c:v>
                </c:pt>
                <c:pt idx="106">
                  <c:v>11.543972999999999</c:v>
                </c:pt>
                <c:pt idx="107">
                  <c:v>11.781491999999998</c:v>
                </c:pt>
                <c:pt idx="108">
                  <c:v>11.859511999999999</c:v>
                </c:pt>
                <c:pt idx="109">
                  <c:v>12.094180999999999</c:v>
                </c:pt>
                <c:pt idx="110">
                  <c:v>12.172444</c:v>
                </c:pt>
                <c:pt idx="111">
                  <c:v>12.406964</c:v>
                </c:pt>
                <c:pt idx="112">
                  <c:v>12.485162999999998</c:v>
                </c:pt>
                <c:pt idx="113">
                  <c:v>12.680453</c:v>
                </c:pt>
                <c:pt idx="114">
                  <c:v>12.79754</c:v>
                </c:pt>
                <c:pt idx="115">
                  <c:v>13.033830999999999</c:v>
                </c:pt>
                <c:pt idx="116">
                  <c:v>13.111744999999999</c:v>
                </c:pt>
                <c:pt idx="117">
                  <c:v>13.349653999999999</c:v>
                </c:pt>
                <c:pt idx="118">
                  <c:v>13.467752999999998</c:v>
                </c:pt>
                <c:pt idx="119">
                  <c:v>13.668268000000001</c:v>
                </c:pt>
                <c:pt idx="120">
                  <c:v>13.787733999999999</c:v>
                </c:pt>
                <c:pt idx="121">
                  <c:v>14.030884</c:v>
                </c:pt>
                <c:pt idx="122">
                  <c:v>14.155068999999999</c:v>
                </c:pt>
                <c:pt idx="123">
                  <c:v>14.403575</c:v>
                </c:pt>
                <c:pt idx="124">
                  <c:v>14.526366999999999</c:v>
                </c:pt>
                <c:pt idx="125">
                  <c:v>14.739887</c:v>
                </c:pt>
                <c:pt idx="126">
                  <c:v>14.867178000000001</c:v>
                </c:pt>
                <c:pt idx="127">
                  <c:v>15.078678</c:v>
                </c:pt>
                <c:pt idx="128">
                  <c:v>15.172882</c:v>
                </c:pt>
                <c:pt idx="129">
                  <c:v>15.392353</c:v>
                </c:pt>
                <c:pt idx="130">
                  <c:v>15.567337999999999</c:v>
                </c:pt>
                <c:pt idx="131">
                  <c:v>15.750524999999998</c:v>
                </c:pt>
                <c:pt idx="132">
                  <c:v>15.888575000000001</c:v>
                </c:pt>
                <c:pt idx="133">
                  <c:v>16.072975</c:v>
                </c:pt>
                <c:pt idx="134">
                  <c:v>16.212002999999999</c:v>
                </c:pt>
                <c:pt idx="135">
                  <c:v>16.409582999999998</c:v>
                </c:pt>
                <c:pt idx="136">
                  <c:v>16.547348</c:v>
                </c:pt>
                <c:pt idx="137">
                  <c:v>16.754252000000001</c:v>
                </c:pt>
                <c:pt idx="138">
                  <c:v>16.850125999999999</c:v>
                </c:pt>
                <c:pt idx="139">
                  <c:v>17.104164000000001</c:v>
                </c:pt>
                <c:pt idx="140">
                  <c:v>17.209493999999999</c:v>
                </c:pt>
                <c:pt idx="141">
                  <c:v>17.419540999999999</c:v>
                </c:pt>
                <c:pt idx="142">
                  <c:v>17.524744999999999</c:v>
                </c:pt>
                <c:pt idx="143">
                  <c:v>17.741392000000001</c:v>
                </c:pt>
                <c:pt idx="144">
                  <c:v>17.849113999999997</c:v>
                </c:pt>
                <c:pt idx="145">
                  <c:v>18.069429</c:v>
                </c:pt>
                <c:pt idx="146">
                  <c:v>18.180260000000001</c:v>
                </c:pt>
                <c:pt idx="147">
                  <c:v>18.417114999999999</c:v>
                </c:pt>
                <c:pt idx="148">
                  <c:v>18.528702999999997</c:v>
                </c:pt>
                <c:pt idx="149">
                  <c:v>18.706496000000001</c:v>
                </c:pt>
                <c:pt idx="150">
                  <c:v>18.827580999999999</c:v>
                </c:pt>
                <c:pt idx="151">
                  <c:v>19.023472999999999</c:v>
                </c:pt>
                <c:pt idx="152">
                  <c:v>19.142655999999999</c:v>
                </c:pt>
                <c:pt idx="153">
                  <c:v>19.388673999999998</c:v>
                </c:pt>
                <c:pt idx="154">
                  <c:v>19.508713</c:v>
                </c:pt>
                <c:pt idx="155">
                  <c:v>19.768078999999997</c:v>
                </c:pt>
                <c:pt idx="156">
                  <c:v>19.852426999999999</c:v>
                </c:pt>
                <c:pt idx="157">
                  <c:v>20.068172000000001</c:v>
                </c:pt>
                <c:pt idx="158">
                  <c:v>20.193961999999999</c:v>
                </c:pt>
                <c:pt idx="159">
                  <c:v>20.414949</c:v>
                </c:pt>
                <c:pt idx="160">
                  <c:v>20.553826999999998</c:v>
                </c:pt>
                <c:pt idx="161">
                  <c:v>20.791219999999999</c:v>
                </c:pt>
                <c:pt idx="162">
                  <c:v>20.921385999999998</c:v>
                </c:pt>
                <c:pt idx="163">
                  <c:v>21.150307000000002</c:v>
                </c:pt>
                <c:pt idx="164">
                  <c:v>21.242832</c:v>
                </c:pt>
                <c:pt idx="165">
                  <c:v>21.476793999999998</c:v>
                </c:pt>
                <c:pt idx="166">
                  <c:v>21.570247999999999</c:v>
                </c:pt>
                <c:pt idx="167">
                  <c:v>21.810537</c:v>
                </c:pt>
                <c:pt idx="168">
                  <c:v>21.909269999999999</c:v>
                </c:pt>
                <c:pt idx="169">
                  <c:v>22.194633999999997</c:v>
                </c:pt>
                <c:pt idx="170">
                  <c:v>22.307162999999999</c:v>
                </c:pt>
                <c:pt idx="171">
                  <c:v>22.550344000000003</c:v>
                </c:pt>
                <c:pt idx="172">
                  <c:v>22.612577999999999</c:v>
                </c:pt>
                <c:pt idx="173">
                  <c:v>22.847237</c:v>
                </c:pt>
                <c:pt idx="174">
                  <c:v>22.954007999999998</c:v>
                </c:pt>
                <c:pt idx="175">
                  <c:v>23.207373</c:v>
                </c:pt>
                <c:pt idx="176">
                  <c:v>23.322801999999999</c:v>
                </c:pt>
                <c:pt idx="177">
                  <c:v>23.534290000000002</c:v>
                </c:pt>
                <c:pt idx="178">
                  <c:v>23.682134999999999</c:v>
                </c:pt>
                <c:pt idx="179">
                  <c:v>23.888749000000001</c:v>
                </c:pt>
                <c:pt idx="180">
                  <c:v>23.965722999999997</c:v>
                </c:pt>
                <c:pt idx="181">
                  <c:v>24.177744000000001</c:v>
                </c:pt>
                <c:pt idx="182">
                  <c:v>24.331144999999999</c:v>
                </c:pt>
                <c:pt idx="183">
                  <c:v>24.569808000000002</c:v>
                </c:pt>
                <c:pt idx="184">
                  <c:v>24.683211</c:v>
                </c:pt>
                <c:pt idx="185">
                  <c:v>24.843217000000003</c:v>
                </c:pt>
                <c:pt idx="186">
                  <c:v>24.997219999999999</c:v>
                </c:pt>
                <c:pt idx="187">
                  <c:v>25.218774999999997</c:v>
                </c:pt>
                <c:pt idx="188">
                  <c:v>25.290865999999998</c:v>
                </c:pt>
                <c:pt idx="189">
                  <c:v>25.507021000000002</c:v>
                </c:pt>
                <c:pt idx="190">
                  <c:v>25.572972999999998</c:v>
                </c:pt>
                <c:pt idx="191">
                  <c:v>25.812095999999997</c:v>
                </c:pt>
                <c:pt idx="192">
                  <c:v>25.961188</c:v>
                </c:pt>
                <c:pt idx="193">
                  <c:v>26.158767000000001</c:v>
                </c:pt>
                <c:pt idx="194">
                  <c:v>26.249707000000001</c:v>
                </c:pt>
                <c:pt idx="195">
                  <c:v>26.482220999999999</c:v>
                </c:pt>
                <c:pt idx="196">
                  <c:v>26.550992999999998</c:v>
                </c:pt>
                <c:pt idx="197">
                  <c:v>26.771355</c:v>
                </c:pt>
                <c:pt idx="198">
                  <c:v>26.875667999999997</c:v>
                </c:pt>
                <c:pt idx="199">
                  <c:v>27.099560999999998</c:v>
                </c:pt>
                <c:pt idx="200">
                  <c:v>27.231079999999999</c:v>
                </c:pt>
                <c:pt idx="201">
                  <c:v>27.398551999999999</c:v>
                </c:pt>
                <c:pt idx="202">
                  <c:v>27.522753000000002</c:v>
                </c:pt>
                <c:pt idx="203">
                  <c:v>27.696415000000002</c:v>
                </c:pt>
                <c:pt idx="204">
                  <c:v>27.816374</c:v>
                </c:pt>
                <c:pt idx="205">
                  <c:v>28.004569</c:v>
                </c:pt>
                <c:pt idx="206">
                  <c:v>28.118794999999999</c:v>
                </c:pt>
                <c:pt idx="207">
                  <c:v>28.279812</c:v>
                </c:pt>
                <c:pt idx="208">
                  <c:v>28.360363</c:v>
                </c:pt>
                <c:pt idx="209">
                  <c:v>28.569316000000001</c:v>
                </c:pt>
                <c:pt idx="210">
                  <c:v>28.627526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F-420E-AD0E-17F364CB5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Ogasawara1!$AF$4:$AF$1000</c:f>
              <c:numCache>
                <c:formatCode>General</c:formatCode>
                <c:ptCount val="997"/>
                <c:pt idx="0">
                  <c:v>-8.6099996566772461</c:v>
                </c:pt>
                <c:pt idx="1">
                  <c:v>-4.9499998092651367</c:v>
                </c:pt>
                <c:pt idx="2">
                  <c:v>-11.880000114440918</c:v>
                </c:pt>
                <c:pt idx="3">
                  <c:v>-11.210000038146973</c:v>
                </c:pt>
                <c:pt idx="4">
                  <c:v>-10.840000152587891</c:v>
                </c:pt>
                <c:pt idx="5">
                  <c:v>-12.220000267028809</c:v>
                </c:pt>
                <c:pt idx="6">
                  <c:v>-7.0399999618530273</c:v>
                </c:pt>
                <c:pt idx="7">
                  <c:v>-9.2200002670288086</c:v>
                </c:pt>
                <c:pt idx="8">
                  <c:v>-11.729999542236328</c:v>
                </c:pt>
                <c:pt idx="9">
                  <c:v>-12.729999542236328</c:v>
                </c:pt>
                <c:pt idx="10">
                  <c:v>-9.2299995422363281</c:v>
                </c:pt>
                <c:pt idx="11">
                  <c:v>-10.600000381469727</c:v>
                </c:pt>
                <c:pt idx="12">
                  <c:v>-9.6899995803833008</c:v>
                </c:pt>
                <c:pt idx="13">
                  <c:v>-11.920000076293945</c:v>
                </c:pt>
                <c:pt idx="14">
                  <c:v>-12.930000305175781</c:v>
                </c:pt>
                <c:pt idx="15">
                  <c:v>-14.710000038146973</c:v>
                </c:pt>
                <c:pt idx="16">
                  <c:v>-16.729999542236328</c:v>
                </c:pt>
                <c:pt idx="17">
                  <c:v>-17.239999771118164</c:v>
                </c:pt>
                <c:pt idx="18">
                  <c:v>-17.239999771118164</c:v>
                </c:pt>
                <c:pt idx="19">
                  <c:v>-13.590000152587891</c:v>
                </c:pt>
                <c:pt idx="20">
                  <c:v>-16.120000839233398</c:v>
                </c:pt>
                <c:pt idx="21">
                  <c:v>-15.869999885559082</c:v>
                </c:pt>
                <c:pt idx="22">
                  <c:v>-15.140000343322754</c:v>
                </c:pt>
                <c:pt idx="23">
                  <c:v>-19.489999771118164</c:v>
                </c:pt>
                <c:pt idx="24">
                  <c:v>-17.840000152587891</c:v>
                </c:pt>
                <c:pt idx="25">
                  <c:v>-19.520000457763672</c:v>
                </c:pt>
                <c:pt idx="26">
                  <c:v>-19.520000457763672</c:v>
                </c:pt>
                <c:pt idx="27">
                  <c:v>-19.540000915527344</c:v>
                </c:pt>
                <c:pt idx="28">
                  <c:v>-21.229999542236328</c:v>
                </c:pt>
                <c:pt idx="29">
                  <c:v>-21.229999542236328</c:v>
                </c:pt>
                <c:pt idx="30">
                  <c:v>-14.840000152587891</c:v>
                </c:pt>
                <c:pt idx="31">
                  <c:v>-21.200000762939453</c:v>
                </c:pt>
                <c:pt idx="32">
                  <c:v>-19.200000762939453</c:v>
                </c:pt>
                <c:pt idx="33">
                  <c:v>-13.260000228881836</c:v>
                </c:pt>
                <c:pt idx="34">
                  <c:v>-15.609999656677246</c:v>
                </c:pt>
                <c:pt idx="35">
                  <c:v>-19.299999237060547</c:v>
                </c:pt>
                <c:pt idx="36">
                  <c:v>-20.940000534057617</c:v>
                </c:pt>
                <c:pt idx="37">
                  <c:v>-16.709999084472656</c:v>
                </c:pt>
                <c:pt idx="38">
                  <c:v>-18.860000610351563</c:v>
                </c:pt>
                <c:pt idx="39">
                  <c:v>-17.370000839233398</c:v>
                </c:pt>
                <c:pt idx="40">
                  <c:v>-19.610000610351563</c:v>
                </c:pt>
                <c:pt idx="41">
                  <c:v>-15.090000152587891</c:v>
                </c:pt>
                <c:pt idx="42">
                  <c:v>-14.180000305175781</c:v>
                </c:pt>
                <c:pt idx="43">
                  <c:v>-15.810000419616699</c:v>
                </c:pt>
                <c:pt idx="44">
                  <c:v>-14.930000305175781</c:v>
                </c:pt>
                <c:pt idx="45">
                  <c:v>-14.180000305175781</c:v>
                </c:pt>
                <c:pt idx="46">
                  <c:v>-16.899999618530273</c:v>
                </c:pt>
                <c:pt idx="47">
                  <c:v>-20.290000915527344</c:v>
                </c:pt>
                <c:pt idx="48">
                  <c:v>-21.360000610351563</c:v>
                </c:pt>
                <c:pt idx="49">
                  <c:v>-22.879999160766602</c:v>
                </c:pt>
                <c:pt idx="50">
                  <c:v>-20.930000305175781</c:v>
                </c:pt>
                <c:pt idx="51">
                  <c:v>-18.120000839233398</c:v>
                </c:pt>
                <c:pt idx="52">
                  <c:v>-18.989999771118164</c:v>
                </c:pt>
                <c:pt idx="53">
                  <c:v>-18.899999618530273</c:v>
                </c:pt>
                <c:pt idx="54">
                  <c:v>-18.329999923706055</c:v>
                </c:pt>
                <c:pt idx="55">
                  <c:v>-16.670000076293945</c:v>
                </c:pt>
                <c:pt idx="56">
                  <c:v>-16.670000076293945</c:v>
                </c:pt>
                <c:pt idx="57">
                  <c:v>-18.200000762939453</c:v>
                </c:pt>
                <c:pt idx="58">
                  <c:v>-12.770000457763672</c:v>
                </c:pt>
                <c:pt idx="59">
                  <c:v>-17.690000534057617</c:v>
                </c:pt>
                <c:pt idx="60">
                  <c:v>-14.520000457763672</c:v>
                </c:pt>
                <c:pt idx="61">
                  <c:v>-18.459999084472656</c:v>
                </c:pt>
                <c:pt idx="62">
                  <c:v>-16.989999771118164</c:v>
                </c:pt>
                <c:pt idx="63">
                  <c:v>-11.520000457763672</c:v>
                </c:pt>
                <c:pt idx="64">
                  <c:v>-17.530000686645508</c:v>
                </c:pt>
                <c:pt idx="65">
                  <c:v>-13.869999885559082</c:v>
                </c:pt>
                <c:pt idx="66">
                  <c:v>-18.030000686645508</c:v>
                </c:pt>
                <c:pt idx="67">
                  <c:v>-13.649999618530273</c:v>
                </c:pt>
                <c:pt idx="68">
                  <c:v>-11.989999771118164</c:v>
                </c:pt>
                <c:pt idx="69">
                  <c:v>-15.130000114440918</c:v>
                </c:pt>
                <c:pt idx="70">
                  <c:v>-15.039999961853027</c:v>
                </c:pt>
                <c:pt idx="71">
                  <c:v>-11.020000457763672</c:v>
                </c:pt>
                <c:pt idx="72">
                  <c:v>-15.609999656677246</c:v>
                </c:pt>
                <c:pt idx="73">
                  <c:v>-17.520000457763672</c:v>
                </c:pt>
                <c:pt idx="74">
                  <c:v>-11.689999580383301</c:v>
                </c:pt>
                <c:pt idx="75">
                  <c:v>-13.079999923706055</c:v>
                </c:pt>
                <c:pt idx="76">
                  <c:v>-13.869999885559082</c:v>
                </c:pt>
                <c:pt idx="77">
                  <c:v>-15.989999771118164</c:v>
                </c:pt>
                <c:pt idx="78">
                  <c:v>-16.690000534057617</c:v>
                </c:pt>
                <c:pt idx="79">
                  <c:v>-20.680000305175781</c:v>
                </c:pt>
                <c:pt idx="80">
                  <c:v>-15.420000076293945</c:v>
                </c:pt>
                <c:pt idx="81">
                  <c:v>-17.139999389648438</c:v>
                </c:pt>
                <c:pt idx="82">
                  <c:v>-18.329999923706055</c:v>
                </c:pt>
                <c:pt idx="83">
                  <c:v>-20.459999084472656</c:v>
                </c:pt>
                <c:pt idx="84">
                  <c:v>-19.370000839233398</c:v>
                </c:pt>
                <c:pt idx="85">
                  <c:v>-13.680000305175781</c:v>
                </c:pt>
                <c:pt idx="86">
                  <c:v>-13.039999961853027</c:v>
                </c:pt>
                <c:pt idx="87">
                  <c:v>-19.020000457763672</c:v>
                </c:pt>
                <c:pt idx="88">
                  <c:v>-19.020000457763672</c:v>
                </c:pt>
                <c:pt idx="89">
                  <c:v>-16.309999465942383</c:v>
                </c:pt>
                <c:pt idx="90">
                  <c:v>-22.579999923706055</c:v>
                </c:pt>
                <c:pt idx="91">
                  <c:v>-16.459999084472656</c:v>
                </c:pt>
                <c:pt idx="92">
                  <c:v>-16.129999160766602</c:v>
                </c:pt>
                <c:pt idx="93">
                  <c:v>-17.569999694824219</c:v>
                </c:pt>
                <c:pt idx="94">
                  <c:v>-14.439999580383301</c:v>
                </c:pt>
                <c:pt idx="95">
                  <c:v>-12.399999618530273</c:v>
                </c:pt>
                <c:pt idx="96">
                  <c:v>-25.319999694824219</c:v>
                </c:pt>
                <c:pt idx="97">
                  <c:v>-19.559999465942383</c:v>
                </c:pt>
                <c:pt idx="98">
                  <c:v>-22.049999237060547</c:v>
                </c:pt>
                <c:pt idx="99">
                  <c:v>-19.520000457763672</c:v>
                </c:pt>
                <c:pt idx="100">
                  <c:v>-21.399999618530273</c:v>
                </c:pt>
                <c:pt idx="101">
                  <c:v>-17.290000915527344</c:v>
                </c:pt>
                <c:pt idx="102">
                  <c:v>-21.770000457763672</c:v>
                </c:pt>
                <c:pt idx="103">
                  <c:v>-13.560000419616699</c:v>
                </c:pt>
                <c:pt idx="104">
                  <c:v>-13.560000419616699</c:v>
                </c:pt>
                <c:pt idx="105">
                  <c:v>-15.949999809265137</c:v>
                </c:pt>
                <c:pt idx="106">
                  <c:v>-15.649999618530273</c:v>
                </c:pt>
                <c:pt idx="107">
                  <c:v>-14.359999656677246</c:v>
                </c:pt>
                <c:pt idx="108">
                  <c:v>-14.029999732971191</c:v>
                </c:pt>
                <c:pt idx="109">
                  <c:v>-16.159999847412109</c:v>
                </c:pt>
                <c:pt idx="110">
                  <c:v>-11.939999580383301</c:v>
                </c:pt>
                <c:pt idx="111">
                  <c:v>-14.430000305175781</c:v>
                </c:pt>
                <c:pt idx="112">
                  <c:v>-13.050000190734863</c:v>
                </c:pt>
                <c:pt idx="113">
                  <c:v>-13.050000190734863</c:v>
                </c:pt>
                <c:pt idx="114">
                  <c:v>-13.079999923706055</c:v>
                </c:pt>
                <c:pt idx="115">
                  <c:v>-14.069999694824219</c:v>
                </c:pt>
                <c:pt idx="116">
                  <c:v>-13.710000038146973</c:v>
                </c:pt>
                <c:pt idx="117">
                  <c:v>-15.630000114440918</c:v>
                </c:pt>
                <c:pt idx="118">
                  <c:v>-21.610000610351563</c:v>
                </c:pt>
                <c:pt idx="119">
                  <c:v>-18.620000839233398</c:v>
                </c:pt>
                <c:pt idx="120">
                  <c:v>-13.760000228881836</c:v>
                </c:pt>
                <c:pt idx="121">
                  <c:v>-7.3299999237060547</c:v>
                </c:pt>
                <c:pt idx="122">
                  <c:v>-24.069999694824219</c:v>
                </c:pt>
                <c:pt idx="123">
                  <c:v>-22.379999160766602</c:v>
                </c:pt>
                <c:pt idx="124">
                  <c:v>-20.459999084472656</c:v>
                </c:pt>
                <c:pt idx="125">
                  <c:v>-15.329999923706055</c:v>
                </c:pt>
                <c:pt idx="126">
                  <c:v>-23.040000915527344</c:v>
                </c:pt>
                <c:pt idx="127">
                  <c:v>-18.940000534057617</c:v>
                </c:pt>
                <c:pt idx="128">
                  <c:v>-26.899999618530273</c:v>
                </c:pt>
                <c:pt idx="129">
                  <c:v>-26.899999618530273</c:v>
                </c:pt>
                <c:pt idx="130">
                  <c:v>-13.539999961853027</c:v>
                </c:pt>
                <c:pt idx="131">
                  <c:v>-18.719999313354492</c:v>
                </c:pt>
                <c:pt idx="132">
                  <c:v>-21.690000534057617</c:v>
                </c:pt>
                <c:pt idx="133">
                  <c:v>-21.690000534057617</c:v>
                </c:pt>
                <c:pt idx="134">
                  <c:v>-18.700000762939453</c:v>
                </c:pt>
                <c:pt idx="135">
                  <c:v>-22.819999694824219</c:v>
                </c:pt>
                <c:pt idx="136">
                  <c:v>-22.819999694824219</c:v>
                </c:pt>
                <c:pt idx="137">
                  <c:v>-13.789999961853027</c:v>
                </c:pt>
                <c:pt idx="138">
                  <c:v>-14.649999618530273</c:v>
                </c:pt>
                <c:pt idx="139">
                  <c:v>-21.700000762939453</c:v>
                </c:pt>
                <c:pt idx="140">
                  <c:v>-18.700000762939453</c:v>
                </c:pt>
                <c:pt idx="141">
                  <c:v>-8.9200000762939453</c:v>
                </c:pt>
                <c:pt idx="142">
                  <c:v>-16.030000686645508</c:v>
                </c:pt>
                <c:pt idx="143">
                  <c:v>-21.879999160766602</c:v>
                </c:pt>
                <c:pt idx="144">
                  <c:v>-17.409999847412109</c:v>
                </c:pt>
                <c:pt idx="145">
                  <c:v>-22.690000534057617</c:v>
                </c:pt>
                <c:pt idx="146">
                  <c:v>-24.590000152587891</c:v>
                </c:pt>
                <c:pt idx="147">
                  <c:v>-24.590000152587891</c:v>
                </c:pt>
                <c:pt idx="148">
                  <c:v>-4.9800000190734863</c:v>
                </c:pt>
                <c:pt idx="149">
                  <c:v>-19.329999923706055</c:v>
                </c:pt>
                <c:pt idx="150">
                  <c:v>-20.469999313354492</c:v>
                </c:pt>
                <c:pt idx="151">
                  <c:v>-20.469999313354492</c:v>
                </c:pt>
                <c:pt idx="152">
                  <c:v>-20.420000076293945</c:v>
                </c:pt>
                <c:pt idx="153">
                  <c:v>-22.729999542236328</c:v>
                </c:pt>
                <c:pt idx="154">
                  <c:v>-25.520000457763672</c:v>
                </c:pt>
                <c:pt idx="155">
                  <c:v>-27.399999618530273</c:v>
                </c:pt>
                <c:pt idx="156">
                  <c:v>-27.870000839233398</c:v>
                </c:pt>
                <c:pt idx="157">
                  <c:v>-27.870000839233398</c:v>
                </c:pt>
                <c:pt idx="158">
                  <c:v>-20.350000381469727</c:v>
                </c:pt>
                <c:pt idx="159">
                  <c:v>-22.110000610351563</c:v>
                </c:pt>
                <c:pt idx="160">
                  <c:v>-25.559999465942383</c:v>
                </c:pt>
                <c:pt idx="161">
                  <c:v>-35.209999084472656</c:v>
                </c:pt>
                <c:pt idx="162">
                  <c:v>-27.659999847412109</c:v>
                </c:pt>
                <c:pt idx="163">
                  <c:v>-31.520000457763672</c:v>
                </c:pt>
                <c:pt idx="164">
                  <c:v>-33.479999542236328</c:v>
                </c:pt>
                <c:pt idx="165">
                  <c:v>-39.639999389648438</c:v>
                </c:pt>
                <c:pt idx="166">
                  <c:v>-30.610000610351563</c:v>
                </c:pt>
                <c:pt idx="167">
                  <c:v>-26.75</c:v>
                </c:pt>
                <c:pt idx="168">
                  <c:v>-25.790000915527344</c:v>
                </c:pt>
                <c:pt idx="169">
                  <c:v>-29.229999542236328</c:v>
                </c:pt>
                <c:pt idx="170">
                  <c:v>-25.899999618530273</c:v>
                </c:pt>
                <c:pt idx="171">
                  <c:v>-28.059999465942383</c:v>
                </c:pt>
                <c:pt idx="172">
                  <c:v>-30.989999771118164</c:v>
                </c:pt>
                <c:pt idx="173">
                  <c:v>-26.159999847412109</c:v>
                </c:pt>
                <c:pt idx="174">
                  <c:v>-25.520000457763672</c:v>
                </c:pt>
                <c:pt idx="175">
                  <c:v>-24.479999542236328</c:v>
                </c:pt>
                <c:pt idx="176">
                  <c:v>-27.159999847412109</c:v>
                </c:pt>
                <c:pt idx="177">
                  <c:v>-20.270000457763672</c:v>
                </c:pt>
                <c:pt idx="178">
                  <c:v>-14.140000343322754</c:v>
                </c:pt>
                <c:pt idx="179">
                  <c:v>-21.719999313354492</c:v>
                </c:pt>
                <c:pt idx="180">
                  <c:v>-21.719999313354492</c:v>
                </c:pt>
                <c:pt idx="181">
                  <c:v>-22.879999160766602</c:v>
                </c:pt>
                <c:pt idx="182">
                  <c:v>-22.879999160766602</c:v>
                </c:pt>
              </c:numCache>
            </c:numRef>
          </c:xVal>
          <c:yVal>
            <c:numRef>
              <c:f>Ogasawara1!$AC$4:$AC$1000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0.14099999999999999</c:v>
                </c:pt>
                <c:pt idx="3">
                  <c:v>0.20200000000000001</c:v>
                </c:pt>
                <c:pt idx="4">
                  <c:v>0.26600000000000001</c:v>
                </c:pt>
                <c:pt idx="5">
                  <c:v>0.32600000000000001</c:v>
                </c:pt>
                <c:pt idx="6">
                  <c:v>0.39300000000000002</c:v>
                </c:pt>
                <c:pt idx="7">
                  <c:v>0.46</c:v>
                </c:pt>
                <c:pt idx="8">
                  <c:v>0.52900000000000003</c:v>
                </c:pt>
                <c:pt idx="9">
                  <c:v>0.59299999999999997</c:v>
                </c:pt>
                <c:pt idx="10">
                  <c:v>0.65800000000000003</c:v>
                </c:pt>
                <c:pt idx="11">
                  <c:v>0.73799999999999999</c:v>
                </c:pt>
                <c:pt idx="12">
                  <c:v>0.79500000000000004</c:v>
                </c:pt>
                <c:pt idx="13">
                  <c:v>0.86299999999999999</c:v>
                </c:pt>
                <c:pt idx="14">
                  <c:v>0.92500000000000004</c:v>
                </c:pt>
                <c:pt idx="15">
                  <c:v>0.99199999999999999</c:v>
                </c:pt>
                <c:pt idx="16">
                  <c:v>1.0880000000000001</c:v>
                </c:pt>
                <c:pt idx="17">
                  <c:v>1.137</c:v>
                </c:pt>
                <c:pt idx="18">
                  <c:v>1.196</c:v>
                </c:pt>
                <c:pt idx="19">
                  <c:v>1.2609999999999999</c:v>
                </c:pt>
                <c:pt idx="20">
                  <c:v>1.3260000000000001</c:v>
                </c:pt>
                <c:pt idx="21">
                  <c:v>1.391</c:v>
                </c:pt>
                <c:pt idx="22">
                  <c:v>1.4610000000000001</c:v>
                </c:pt>
                <c:pt idx="23">
                  <c:v>1.5249999999999999</c:v>
                </c:pt>
                <c:pt idx="24">
                  <c:v>1.597</c:v>
                </c:pt>
                <c:pt idx="25">
                  <c:v>1.661</c:v>
                </c:pt>
                <c:pt idx="26">
                  <c:v>1.722</c:v>
                </c:pt>
                <c:pt idx="27">
                  <c:v>1.79</c:v>
                </c:pt>
                <c:pt idx="28">
                  <c:v>1.859</c:v>
                </c:pt>
                <c:pt idx="29">
                  <c:v>1.9419999999999999</c:v>
                </c:pt>
                <c:pt idx="30">
                  <c:v>2.0019999999999998</c:v>
                </c:pt>
                <c:pt idx="31">
                  <c:v>2.0630000000000002</c:v>
                </c:pt>
                <c:pt idx="32">
                  <c:v>2.1190000000000002</c:v>
                </c:pt>
                <c:pt idx="33">
                  <c:v>2.1890000000000001</c:v>
                </c:pt>
                <c:pt idx="34">
                  <c:v>2.2490000000000001</c:v>
                </c:pt>
                <c:pt idx="35">
                  <c:v>2.3220000000000001</c:v>
                </c:pt>
                <c:pt idx="36">
                  <c:v>2.3889999999999998</c:v>
                </c:pt>
                <c:pt idx="37">
                  <c:v>2.4580000000000002</c:v>
                </c:pt>
                <c:pt idx="38">
                  <c:v>2.524</c:v>
                </c:pt>
                <c:pt idx="39">
                  <c:v>2.5920000000000001</c:v>
                </c:pt>
                <c:pt idx="40">
                  <c:v>2.6720000000000002</c:v>
                </c:pt>
                <c:pt idx="41">
                  <c:v>2.7629999999999999</c:v>
                </c:pt>
                <c:pt idx="42">
                  <c:v>2.83</c:v>
                </c:pt>
                <c:pt idx="43">
                  <c:v>2.8969999999999998</c:v>
                </c:pt>
                <c:pt idx="44">
                  <c:v>2.9609999999999999</c:v>
                </c:pt>
                <c:pt idx="45">
                  <c:v>3.0230000000000001</c:v>
                </c:pt>
                <c:pt idx="46">
                  <c:v>3.0819999999999999</c:v>
                </c:pt>
                <c:pt idx="47">
                  <c:v>3.1320000000000001</c:v>
                </c:pt>
                <c:pt idx="48">
                  <c:v>3.1960000000000002</c:v>
                </c:pt>
                <c:pt idx="49">
                  <c:v>3.26</c:v>
                </c:pt>
                <c:pt idx="50">
                  <c:v>3.323</c:v>
                </c:pt>
                <c:pt idx="51">
                  <c:v>3.391</c:v>
                </c:pt>
                <c:pt idx="52">
                  <c:v>3.4569999999999999</c:v>
                </c:pt>
                <c:pt idx="53">
                  <c:v>3.5139999999999998</c:v>
                </c:pt>
                <c:pt idx="54">
                  <c:v>3.5910000000000002</c:v>
                </c:pt>
                <c:pt idx="55">
                  <c:v>3.649</c:v>
                </c:pt>
                <c:pt idx="56">
                  <c:v>3.71</c:v>
                </c:pt>
                <c:pt idx="57">
                  <c:v>3.7759999999999998</c:v>
                </c:pt>
                <c:pt idx="58">
                  <c:v>3.8450000000000002</c:v>
                </c:pt>
                <c:pt idx="59">
                  <c:v>3.923</c:v>
                </c:pt>
                <c:pt idx="60">
                  <c:v>3.9870000000000001</c:v>
                </c:pt>
                <c:pt idx="61">
                  <c:v>4.0620000000000003</c:v>
                </c:pt>
                <c:pt idx="62">
                  <c:v>4.1180000000000003</c:v>
                </c:pt>
                <c:pt idx="63">
                  <c:v>4.18</c:v>
                </c:pt>
                <c:pt idx="64">
                  <c:v>4.242</c:v>
                </c:pt>
                <c:pt idx="65">
                  <c:v>4.3250000000000002</c:v>
                </c:pt>
                <c:pt idx="66">
                  <c:v>4.4009999999999998</c:v>
                </c:pt>
                <c:pt idx="67">
                  <c:v>4.4550000000000001</c:v>
                </c:pt>
                <c:pt idx="68">
                  <c:v>4.51</c:v>
                </c:pt>
                <c:pt idx="69">
                  <c:v>4.5789999999999997</c:v>
                </c:pt>
                <c:pt idx="70">
                  <c:v>4.6399999999999997</c:v>
                </c:pt>
                <c:pt idx="71">
                  <c:v>4.7130000000000001</c:v>
                </c:pt>
                <c:pt idx="72">
                  <c:v>4.7839999999999998</c:v>
                </c:pt>
                <c:pt idx="73">
                  <c:v>4.8470000000000004</c:v>
                </c:pt>
                <c:pt idx="74">
                  <c:v>4.92</c:v>
                </c:pt>
                <c:pt idx="75">
                  <c:v>4.9809999999999999</c:v>
                </c:pt>
                <c:pt idx="76">
                  <c:v>5.0579999999999998</c:v>
                </c:pt>
                <c:pt idx="77">
                  <c:v>5.1130000000000004</c:v>
                </c:pt>
                <c:pt idx="78">
                  <c:v>5.19</c:v>
                </c:pt>
                <c:pt idx="79">
                  <c:v>5.2489999999999997</c:v>
                </c:pt>
                <c:pt idx="80">
                  <c:v>5.306</c:v>
                </c:pt>
                <c:pt idx="81">
                  <c:v>5.3869999999999996</c:v>
                </c:pt>
                <c:pt idx="82">
                  <c:v>5.4480000000000004</c:v>
                </c:pt>
                <c:pt idx="83">
                  <c:v>5.5209999999999999</c:v>
                </c:pt>
                <c:pt idx="84">
                  <c:v>5.6</c:v>
                </c:pt>
                <c:pt idx="85">
                  <c:v>5.6769999999999996</c:v>
                </c:pt>
                <c:pt idx="86">
                  <c:v>5.7560000000000002</c:v>
                </c:pt>
                <c:pt idx="87">
                  <c:v>5.8230000000000004</c:v>
                </c:pt>
                <c:pt idx="88">
                  <c:v>5.8869999999999996</c:v>
                </c:pt>
                <c:pt idx="89">
                  <c:v>5.9489999999999998</c:v>
                </c:pt>
                <c:pt idx="90">
                  <c:v>6.016</c:v>
                </c:pt>
                <c:pt idx="91">
                  <c:v>6.1059999999999999</c:v>
                </c:pt>
                <c:pt idx="92">
                  <c:v>6.1689999999999996</c:v>
                </c:pt>
                <c:pt idx="93">
                  <c:v>6.242</c:v>
                </c:pt>
                <c:pt idx="94">
                  <c:v>6.3040000000000003</c:v>
                </c:pt>
                <c:pt idx="95">
                  <c:v>6.3689999999999998</c:v>
                </c:pt>
                <c:pt idx="96">
                  <c:v>6.431</c:v>
                </c:pt>
                <c:pt idx="97">
                  <c:v>6.5039999999999996</c:v>
                </c:pt>
                <c:pt idx="98">
                  <c:v>6.5789999999999997</c:v>
                </c:pt>
                <c:pt idx="99">
                  <c:v>6.6440000000000001</c:v>
                </c:pt>
                <c:pt idx="100">
                  <c:v>6.7110000000000003</c:v>
                </c:pt>
                <c:pt idx="101">
                  <c:v>6.7789999999999999</c:v>
                </c:pt>
                <c:pt idx="102">
                  <c:v>6.8620000000000001</c:v>
                </c:pt>
                <c:pt idx="103">
                  <c:v>6.93</c:v>
                </c:pt>
                <c:pt idx="104">
                  <c:v>6.9820000000000002</c:v>
                </c:pt>
                <c:pt idx="105">
                  <c:v>7.0410000000000004</c:v>
                </c:pt>
                <c:pt idx="106">
                  <c:v>7.1</c:v>
                </c:pt>
                <c:pt idx="107">
                  <c:v>7.1669999999999998</c:v>
                </c:pt>
                <c:pt idx="108">
                  <c:v>7.2409999999999997</c:v>
                </c:pt>
                <c:pt idx="109">
                  <c:v>7.3010000000000002</c:v>
                </c:pt>
                <c:pt idx="110">
                  <c:v>7.3819999999999997</c:v>
                </c:pt>
                <c:pt idx="111">
                  <c:v>7.4539999999999997</c:v>
                </c:pt>
                <c:pt idx="112">
                  <c:v>7.5170000000000003</c:v>
                </c:pt>
                <c:pt idx="113">
                  <c:v>7.5659999999999998</c:v>
                </c:pt>
                <c:pt idx="114">
                  <c:v>7.6420000000000003</c:v>
                </c:pt>
                <c:pt idx="115">
                  <c:v>7.7060000000000004</c:v>
                </c:pt>
                <c:pt idx="116">
                  <c:v>7.77</c:v>
                </c:pt>
                <c:pt idx="117">
                  <c:v>7.835</c:v>
                </c:pt>
                <c:pt idx="118">
                  <c:v>7.9109999999999996</c:v>
                </c:pt>
                <c:pt idx="119">
                  <c:v>7.9820000000000002</c:v>
                </c:pt>
                <c:pt idx="120">
                  <c:v>8.0340000000000007</c:v>
                </c:pt>
                <c:pt idx="121">
                  <c:v>8.1080000000000005</c:v>
                </c:pt>
                <c:pt idx="122">
                  <c:v>8.1660000000000004</c:v>
                </c:pt>
                <c:pt idx="123">
                  <c:v>8.2370000000000001</c:v>
                </c:pt>
                <c:pt idx="124">
                  <c:v>8.3040000000000003</c:v>
                </c:pt>
                <c:pt idx="125">
                  <c:v>8.3930000000000007</c:v>
                </c:pt>
                <c:pt idx="126">
                  <c:v>8.4649999999999999</c:v>
                </c:pt>
                <c:pt idx="127">
                  <c:v>8.5250000000000004</c:v>
                </c:pt>
                <c:pt idx="128">
                  <c:v>8.5809999999999995</c:v>
                </c:pt>
                <c:pt idx="129">
                  <c:v>8.6359999999999992</c:v>
                </c:pt>
                <c:pt idx="130">
                  <c:v>8.7029999999999994</c:v>
                </c:pt>
                <c:pt idx="131">
                  <c:v>8.7609999999999992</c:v>
                </c:pt>
                <c:pt idx="132">
                  <c:v>8.8239999999999998</c:v>
                </c:pt>
                <c:pt idx="133">
                  <c:v>8.8889999999999993</c:v>
                </c:pt>
                <c:pt idx="134">
                  <c:v>8.9580000000000002</c:v>
                </c:pt>
                <c:pt idx="135">
                  <c:v>9.0310000000000006</c:v>
                </c:pt>
                <c:pt idx="136">
                  <c:v>9.0920000000000005</c:v>
                </c:pt>
                <c:pt idx="137">
                  <c:v>9.1560000000000006</c:v>
                </c:pt>
                <c:pt idx="138">
                  <c:v>9.2219999999999995</c:v>
                </c:pt>
                <c:pt idx="139">
                  <c:v>9.2870000000000008</c:v>
                </c:pt>
                <c:pt idx="140">
                  <c:v>9.3559999999999999</c:v>
                </c:pt>
                <c:pt idx="141">
                  <c:v>9.42</c:v>
                </c:pt>
                <c:pt idx="142">
                  <c:v>9.4870000000000001</c:v>
                </c:pt>
                <c:pt idx="143">
                  <c:v>9.5519999999999996</c:v>
                </c:pt>
                <c:pt idx="144">
                  <c:v>9.6430000000000007</c:v>
                </c:pt>
                <c:pt idx="145">
                  <c:v>9.6910000000000007</c:v>
                </c:pt>
                <c:pt idx="146">
                  <c:v>9.7579999999999991</c:v>
                </c:pt>
                <c:pt idx="147">
                  <c:v>9.8379999999999992</c:v>
                </c:pt>
                <c:pt idx="148">
                  <c:v>9.8859999999999992</c:v>
                </c:pt>
                <c:pt idx="149">
                  <c:v>9.968</c:v>
                </c:pt>
                <c:pt idx="150">
                  <c:v>10.029999999999999</c:v>
                </c:pt>
                <c:pt idx="151">
                  <c:v>10.082000000000001</c:v>
                </c:pt>
                <c:pt idx="152">
                  <c:v>10.154</c:v>
                </c:pt>
                <c:pt idx="153">
                  <c:v>10.218999999999999</c:v>
                </c:pt>
                <c:pt idx="154">
                  <c:v>10.287000000000001</c:v>
                </c:pt>
                <c:pt idx="155">
                  <c:v>10.355</c:v>
                </c:pt>
                <c:pt idx="156">
                  <c:v>10.42</c:v>
                </c:pt>
                <c:pt idx="157">
                  <c:v>10.488</c:v>
                </c:pt>
                <c:pt idx="158">
                  <c:v>10.554</c:v>
                </c:pt>
                <c:pt idx="159">
                  <c:v>10.622999999999999</c:v>
                </c:pt>
                <c:pt idx="160">
                  <c:v>10.688000000000001</c:v>
                </c:pt>
                <c:pt idx="161">
                  <c:v>10.753</c:v>
                </c:pt>
                <c:pt idx="162">
                  <c:v>10.82</c:v>
                </c:pt>
                <c:pt idx="163">
                  <c:v>10.885999999999999</c:v>
                </c:pt>
                <c:pt idx="164">
                  <c:v>10.952</c:v>
                </c:pt>
                <c:pt idx="165">
                  <c:v>11.021000000000001</c:v>
                </c:pt>
                <c:pt idx="166">
                  <c:v>11.083</c:v>
                </c:pt>
                <c:pt idx="167">
                  <c:v>11.154</c:v>
                </c:pt>
                <c:pt idx="168">
                  <c:v>11.23</c:v>
                </c:pt>
                <c:pt idx="169">
                  <c:v>11.287000000000001</c:v>
                </c:pt>
                <c:pt idx="170">
                  <c:v>11.353999999999999</c:v>
                </c:pt>
                <c:pt idx="171">
                  <c:v>11.42</c:v>
                </c:pt>
                <c:pt idx="172">
                  <c:v>11.487</c:v>
                </c:pt>
                <c:pt idx="173">
                  <c:v>11.552</c:v>
                </c:pt>
                <c:pt idx="174">
                  <c:v>11.622</c:v>
                </c:pt>
                <c:pt idx="175">
                  <c:v>11.689</c:v>
                </c:pt>
                <c:pt idx="176">
                  <c:v>11.741</c:v>
                </c:pt>
                <c:pt idx="177">
                  <c:v>11.808999999999999</c:v>
                </c:pt>
                <c:pt idx="178">
                  <c:v>11.888999999999999</c:v>
                </c:pt>
                <c:pt idx="179">
                  <c:v>11.944000000000001</c:v>
                </c:pt>
                <c:pt idx="180">
                  <c:v>12.019</c:v>
                </c:pt>
                <c:pt idx="181">
                  <c:v>12.083</c:v>
                </c:pt>
                <c:pt idx="182">
                  <c:v>12.14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A-47FA-947F-01BADFCC1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8.9539999999999516E-3</c:v>
                </c:pt>
                <c:pt idx="2">
                  <c:v>3.5472999999999956E-2</c:v>
                </c:pt>
                <c:pt idx="3">
                  <c:v>-1.2027000000000045E-2</c:v>
                </c:pt>
                <c:pt idx="4">
                  <c:v>2.3535999999999946E-2</c:v>
                </c:pt>
                <c:pt idx="5">
                  <c:v>-2.3319999999999938E-3</c:v>
                </c:pt>
                <c:pt idx="6">
                  <c:v>-1.620900000000006E-2</c:v>
                </c:pt>
                <c:pt idx="7">
                  <c:v>9.8700000000000055E-3</c:v>
                </c:pt>
                <c:pt idx="8">
                  <c:v>-3.6432999999999993E-2</c:v>
                </c:pt>
                <c:pt idx="9">
                  <c:v>-5.1826000000000025E-2</c:v>
                </c:pt>
                <c:pt idx="10">
                  <c:v>-1.8000999999999975E-2</c:v>
                </c:pt>
                <c:pt idx="11">
                  <c:v>-2.7404999999999975E-2</c:v>
                </c:pt>
                <c:pt idx="12">
                  <c:v>-3.4628000000000041E-2</c:v>
                </c:pt>
                <c:pt idx="13">
                  <c:v>-2.8416000000000056E-2</c:v>
                </c:pt>
                <c:pt idx="14">
                  <c:v>-3.2378000000000046E-2</c:v>
                </c:pt>
                <c:pt idx="15">
                  <c:v>-3.295500000000004E-2</c:v>
                </c:pt>
                <c:pt idx="16">
                  <c:v>-5.5998000000000048E-2</c:v>
                </c:pt>
                <c:pt idx="17">
                  <c:v>-4.173800000000006E-2</c:v>
                </c:pt>
                <c:pt idx="18">
                  <c:v>-7.7915000000000081E-2</c:v>
                </c:pt>
                <c:pt idx="19">
                  <c:v>-7.0060000000000067E-2</c:v>
                </c:pt>
                <c:pt idx="20">
                  <c:v>-5.0764999999999991E-2</c:v>
                </c:pt>
                <c:pt idx="21">
                  <c:v>-7.5175000000000075E-2</c:v>
                </c:pt>
                <c:pt idx="22">
                  <c:v>-6.2537000000000037E-2</c:v>
                </c:pt>
                <c:pt idx="23">
                  <c:v>-7.3327000000000003E-2</c:v>
                </c:pt>
                <c:pt idx="24">
                  <c:v>-6.2841000000000008E-2</c:v>
                </c:pt>
                <c:pt idx="25">
                  <c:v>-8.1456000000000015E-2</c:v>
                </c:pt>
                <c:pt idx="26">
                  <c:v>-5.7418000000000011E-2</c:v>
                </c:pt>
                <c:pt idx="27">
                  <c:v>-0.10273400000000003</c:v>
                </c:pt>
                <c:pt idx="28">
                  <c:v>-0.10212099999999999</c:v>
                </c:pt>
                <c:pt idx="29">
                  <c:v>-0.10835000000000003</c:v>
                </c:pt>
                <c:pt idx="30">
                  <c:v>-7.4351E-2</c:v>
                </c:pt>
                <c:pt idx="31">
                  <c:v>-9.1945000000000054E-2</c:v>
                </c:pt>
                <c:pt idx="32">
                  <c:v>-9.9907000000000037E-2</c:v>
                </c:pt>
                <c:pt idx="33">
                  <c:v>-0.11306700000000001</c:v>
                </c:pt>
                <c:pt idx="34">
                  <c:v>-9.7259999999999999E-2</c:v>
                </c:pt>
                <c:pt idx="35">
                  <c:v>-0.12283400000000007</c:v>
                </c:pt>
                <c:pt idx="36">
                  <c:v>-0.12810199999999997</c:v>
                </c:pt>
                <c:pt idx="37">
                  <c:v>-0.12044500000000005</c:v>
                </c:pt>
                <c:pt idx="38">
                  <c:v>-0.13943200000000003</c:v>
                </c:pt>
                <c:pt idx="39">
                  <c:v>-0.14117600000000005</c:v>
                </c:pt>
                <c:pt idx="40">
                  <c:v>-0.13930300000000001</c:v>
                </c:pt>
                <c:pt idx="41">
                  <c:v>-0.14917600000000006</c:v>
                </c:pt>
                <c:pt idx="42">
                  <c:v>-0.14809900000000004</c:v>
                </c:pt>
                <c:pt idx="43">
                  <c:v>-0.14789600000000008</c:v>
                </c:pt>
                <c:pt idx="44">
                  <c:v>-0.16242600000000004</c:v>
                </c:pt>
                <c:pt idx="45">
                  <c:v>-0.16107500000000005</c:v>
                </c:pt>
                <c:pt idx="46">
                  <c:v>-0.16127200000000005</c:v>
                </c:pt>
                <c:pt idx="47">
                  <c:v>-0.18008300000000008</c:v>
                </c:pt>
                <c:pt idx="48">
                  <c:v>-0.18056200000000003</c:v>
                </c:pt>
                <c:pt idx="49">
                  <c:v>-0.19529700000000003</c:v>
                </c:pt>
                <c:pt idx="50">
                  <c:v>-0.20041100000000006</c:v>
                </c:pt>
                <c:pt idx="51">
                  <c:v>-0.20282600000000003</c:v>
                </c:pt>
                <c:pt idx="52">
                  <c:v>-0.218193</c:v>
                </c:pt>
                <c:pt idx="53">
                  <c:v>-0.20847500000000002</c:v>
                </c:pt>
                <c:pt idx="54">
                  <c:v>-0.22330700000000003</c:v>
                </c:pt>
                <c:pt idx="55">
                  <c:v>-0.22706500000000007</c:v>
                </c:pt>
                <c:pt idx="56">
                  <c:v>-0.22774900000000003</c:v>
                </c:pt>
                <c:pt idx="57">
                  <c:v>-0.24476200000000006</c:v>
                </c:pt>
                <c:pt idx="58">
                  <c:v>-0.23289600000000002</c:v>
                </c:pt>
                <c:pt idx="59">
                  <c:v>-0.23363600000000004</c:v>
                </c:pt>
                <c:pt idx="60">
                  <c:v>-0.24265700000000004</c:v>
                </c:pt>
                <c:pt idx="61">
                  <c:v>-0.24232800000000004</c:v>
                </c:pt>
                <c:pt idx="62">
                  <c:v>-0.23481900000000003</c:v>
                </c:pt>
                <c:pt idx="63">
                  <c:v>-0.24237400000000003</c:v>
                </c:pt>
                <c:pt idx="64">
                  <c:v>-0.24128100000000002</c:v>
                </c:pt>
                <c:pt idx="65">
                  <c:v>-0.23708300000000004</c:v>
                </c:pt>
                <c:pt idx="66">
                  <c:v>-0.25311400000000006</c:v>
                </c:pt>
                <c:pt idx="67">
                  <c:v>-0.25471500000000002</c:v>
                </c:pt>
                <c:pt idx="68">
                  <c:v>-0.24648000000000003</c:v>
                </c:pt>
                <c:pt idx="69">
                  <c:v>-0.23417700000000002</c:v>
                </c:pt>
                <c:pt idx="70">
                  <c:v>-0.24061300000000005</c:v>
                </c:pt>
                <c:pt idx="71">
                  <c:v>-0.22632500000000005</c:v>
                </c:pt>
                <c:pt idx="72">
                  <c:v>-0.23121500000000003</c:v>
                </c:pt>
                <c:pt idx="73">
                  <c:v>-0.226358</c:v>
                </c:pt>
                <c:pt idx="74">
                  <c:v>-0.23016600000000006</c:v>
                </c:pt>
                <c:pt idx="75">
                  <c:v>-0.21682699999999999</c:v>
                </c:pt>
                <c:pt idx="76">
                  <c:v>-0.22746100000000002</c:v>
                </c:pt>
                <c:pt idx="77">
                  <c:v>-0.22187700000000002</c:v>
                </c:pt>
                <c:pt idx="78">
                  <c:v>-0.2041360000000001</c:v>
                </c:pt>
                <c:pt idx="79">
                  <c:v>-0.210399</c:v>
                </c:pt>
                <c:pt idx="80">
                  <c:v>-0.19957000000000005</c:v>
                </c:pt>
                <c:pt idx="81">
                  <c:v>-0.18909000000000004</c:v>
                </c:pt>
                <c:pt idx="82">
                  <c:v>-0.18831100000000003</c:v>
                </c:pt>
                <c:pt idx="83">
                  <c:v>-0.18090499999999998</c:v>
                </c:pt>
                <c:pt idx="84">
                  <c:v>-0.18024700000000007</c:v>
                </c:pt>
                <c:pt idx="85">
                  <c:v>-0.18069100000000005</c:v>
                </c:pt>
                <c:pt idx="86">
                  <c:v>-0.169183</c:v>
                </c:pt>
                <c:pt idx="87">
                  <c:v>-0.16662400000000002</c:v>
                </c:pt>
                <c:pt idx="88">
                  <c:v>-0.16084800000000007</c:v>
                </c:pt>
                <c:pt idx="89">
                  <c:v>-0.14472400000000005</c:v>
                </c:pt>
                <c:pt idx="90">
                  <c:v>-0.16459000000000004</c:v>
                </c:pt>
                <c:pt idx="91">
                  <c:v>-0.12873500000000002</c:v>
                </c:pt>
                <c:pt idx="92">
                  <c:v>-0.14495000000000005</c:v>
                </c:pt>
                <c:pt idx="93">
                  <c:v>-0.13303300000000001</c:v>
                </c:pt>
                <c:pt idx="94">
                  <c:v>-0.15351000000000001</c:v>
                </c:pt>
                <c:pt idx="95">
                  <c:v>-0.13296000000000005</c:v>
                </c:pt>
                <c:pt idx="96">
                  <c:v>-0.12764900000000001</c:v>
                </c:pt>
                <c:pt idx="97">
                  <c:v>-0.10794100000000004</c:v>
                </c:pt>
                <c:pt idx="98">
                  <c:v>-0.11525000000000001</c:v>
                </c:pt>
                <c:pt idx="99">
                  <c:v>-0.12756299999999998</c:v>
                </c:pt>
                <c:pt idx="100">
                  <c:v>-0.12181000000000006</c:v>
                </c:pt>
                <c:pt idx="101">
                  <c:v>-0.12152499999999998</c:v>
                </c:pt>
                <c:pt idx="102">
                  <c:v>-0.12207100000000003</c:v>
                </c:pt>
                <c:pt idx="103">
                  <c:v>-0.11821500000000003</c:v>
                </c:pt>
                <c:pt idx="104">
                  <c:v>-0.13318500000000005</c:v>
                </c:pt>
                <c:pt idx="105">
                  <c:v>-0.11372900000000004</c:v>
                </c:pt>
                <c:pt idx="106">
                  <c:v>-0.11258000000000004</c:v>
                </c:pt>
                <c:pt idx="107">
                  <c:v>-0.13139999999999999</c:v>
                </c:pt>
                <c:pt idx="108">
                  <c:v>-0.15962800000000005</c:v>
                </c:pt>
                <c:pt idx="109">
                  <c:v>-0.13991700000000004</c:v>
                </c:pt>
                <c:pt idx="110">
                  <c:v>-0.11725800000000004</c:v>
                </c:pt>
                <c:pt idx="111">
                  <c:v>-0.12644100000000003</c:v>
                </c:pt>
                <c:pt idx="112">
                  <c:v>-0.15228800000000001</c:v>
                </c:pt>
                <c:pt idx="113">
                  <c:v>-0.12273300000000006</c:v>
                </c:pt>
                <c:pt idx="114">
                  <c:v>-0.14918500000000007</c:v>
                </c:pt>
                <c:pt idx="115">
                  <c:v>-0.14419500000000005</c:v>
                </c:pt>
                <c:pt idx="116">
                  <c:v>-0.113313</c:v>
                </c:pt>
                <c:pt idx="117">
                  <c:v>-0.1546310000000001</c:v>
                </c:pt>
                <c:pt idx="118">
                  <c:v>-0.12940499999999996</c:v>
                </c:pt>
                <c:pt idx="119">
                  <c:v>-0.14071600000000001</c:v>
                </c:pt>
                <c:pt idx="120">
                  <c:v>-0.14822000000000002</c:v>
                </c:pt>
                <c:pt idx="121">
                  <c:v>-0.139269</c:v>
                </c:pt>
                <c:pt idx="122">
                  <c:v>-0.15401100000000009</c:v>
                </c:pt>
                <c:pt idx="123">
                  <c:v>-0.13857600000000003</c:v>
                </c:pt>
                <c:pt idx="124">
                  <c:v>-0.19793900000000009</c:v>
                </c:pt>
                <c:pt idx="125">
                  <c:v>-0.20331200000000002</c:v>
                </c:pt>
                <c:pt idx="126">
                  <c:v>-0.1496310000000001</c:v>
                </c:pt>
                <c:pt idx="127">
                  <c:v>-0.15767500000000007</c:v>
                </c:pt>
                <c:pt idx="128">
                  <c:v>-0.21323000000000003</c:v>
                </c:pt>
                <c:pt idx="129">
                  <c:v>-0.20654800000000001</c:v>
                </c:pt>
                <c:pt idx="130">
                  <c:v>-0.154423</c:v>
                </c:pt>
                <c:pt idx="131">
                  <c:v>-0.20814200000000005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0.55900000000110595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0.84200000000419095</c:v>
                </c:pt>
                <c:pt idx="10">
                  <c:v>0.93400000000110595</c:v>
                </c:pt>
                <c:pt idx="11">
                  <c:v>1.0270000000018626</c:v>
                </c:pt>
                <c:pt idx="12">
                  <c:v>1.1209999999991851</c:v>
                </c:pt>
                <c:pt idx="13">
                  <c:v>1.2139999999999418</c:v>
                </c:pt>
                <c:pt idx="14">
                  <c:v>1.3070000000006985</c:v>
                </c:pt>
                <c:pt idx="15">
                  <c:v>1.4010000000052969</c:v>
                </c:pt>
                <c:pt idx="16">
                  <c:v>1.4950000000026193</c:v>
                </c:pt>
                <c:pt idx="17">
                  <c:v>1.5869999999995343</c:v>
                </c:pt>
                <c:pt idx="18">
                  <c:v>1.6820000000006985</c:v>
                </c:pt>
                <c:pt idx="19">
                  <c:v>1.7760000000052969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2.0529999999998836</c:v>
                </c:pt>
                <c:pt idx="23">
                  <c:v>2.1480000000010477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2.4239999999990687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2.702000000004773</c:v>
                </c:pt>
                <c:pt idx="30">
                  <c:v>2.7930000000051223</c:v>
                </c:pt>
                <c:pt idx="31">
                  <c:v>2.8870000000024447</c:v>
                </c:pt>
                <c:pt idx="32">
                  <c:v>2.9820000000036089</c:v>
                </c:pt>
                <c:pt idx="33">
                  <c:v>3.0750000000043656</c:v>
                </c:pt>
                <c:pt idx="34">
                  <c:v>3.169000000001688</c:v>
                </c:pt>
                <c:pt idx="35">
                  <c:v>3.2620000000024447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3.5400000000008731</c:v>
                </c:pt>
                <c:pt idx="39">
                  <c:v>3.6340000000054715</c:v>
                </c:pt>
                <c:pt idx="40">
                  <c:v>3.7270000000062282</c:v>
                </c:pt>
                <c:pt idx="41">
                  <c:v>3.8210000000035507</c:v>
                </c:pt>
                <c:pt idx="42">
                  <c:v>3.9150000000008731</c:v>
                </c:pt>
                <c:pt idx="43">
                  <c:v>4.0070000000050641</c:v>
                </c:pt>
                <c:pt idx="44">
                  <c:v>4.1000000000058208</c:v>
                </c:pt>
                <c:pt idx="45">
                  <c:v>4.1929999999993015</c:v>
                </c:pt>
                <c:pt idx="46">
                  <c:v>4.2870000000038999</c:v>
                </c:pt>
                <c:pt idx="47">
                  <c:v>4.3810000000012224</c:v>
                </c:pt>
                <c:pt idx="48">
                  <c:v>4.4750000000058208</c:v>
                </c:pt>
                <c:pt idx="49">
                  <c:v>4.56600000000617</c:v>
                </c:pt>
                <c:pt idx="50">
                  <c:v>4.658000000003085</c:v>
                </c:pt>
                <c:pt idx="51">
                  <c:v>4.7530000000042492</c:v>
                </c:pt>
                <c:pt idx="52">
                  <c:v>4.8460000000050059</c:v>
                </c:pt>
                <c:pt idx="53">
                  <c:v>4.9380000000019209</c:v>
                </c:pt>
                <c:pt idx="54">
                  <c:v>5.0319999999992433</c:v>
                </c:pt>
                <c:pt idx="55">
                  <c:v>5.1260000000038417</c:v>
                </c:pt>
                <c:pt idx="56">
                  <c:v>5.2190000000045984</c:v>
                </c:pt>
                <c:pt idx="57">
                  <c:v>5.3120000000053551</c:v>
                </c:pt>
                <c:pt idx="58">
                  <c:v>5.4040000000022701</c:v>
                </c:pt>
                <c:pt idx="59">
                  <c:v>5.4990000000034343</c:v>
                </c:pt>
                <c:pt idx="60">
                  <c:v>5.5900000000037835</c:v>
                </c:pt>
                <c:pt idx="61">
                  <c:v>5.6840000000011059</c:v>
                </c:pt>
                <c:pt idx="62">
                  <c:v>5.7770000000018626</c:v>
                </c:pt>
                <c:pt idx="63">
                  <c:v>5.8700000000026193</c:v>
                </c:pt>
                <c:pt idx="64">
                  <c:v>5.9639999999999418</c:v>
                </c:pt>
                <c:pt idx="65">
                  <c:v>6.0570000000006985</c:v>
                </c:pt>
                <c:pt idx="66">
                  <c:v>6.1490000000048894</c:v>
                </c:pt>
                <c:pt idx="67">
                  <c:v>6.2430000000022119</c:v>
                </c:pt>
                <c:pt idx="68">
                  <c:v>6.3360000000029686</c:v>
                </c:pt>
                <c:pt idx="69">
                  <c:v>6.4290000000037253</c:v>
                </c:pt>
                <c:pt idx="70">
                  <c:v>6.5210000000006403</c:v>
                </c:pt>
                <c:pt idx="71">
                  <c:v>6.6150000000052387</c:v>
                </c:pt>
                <c:pt idx="72">
                  <c:v>6.7060000000055879</c:v>
                </c:pt>
                <c:pt idx="73">
                  <c:v>6.8020000000033178</c:v>
                </c:pt>
                <c:pt idx="74">
                  <c:v>6.8960000000006403</c:v>
                </c:pt>
                <c:pt idx="75">
                  <c:v>6.9900000000052387</c:v>
                </c:pt>
                <c:pt idx="76">
                  <c:v>7.0820000000021537</c:v>
                </c:pt>
                <c:pt idx="77">
                  <c:v>7.1779999999998836</c:v>
                </c:pt>
                <c:pt idx="78">
                  <c:v>7.2700000000040745</c:v>
                </c:pt>
                <c:pt idx="79">
                  <c:v>7.3670000000056461</c:v>
                </c:pt>
                <c:pt idx="80">
                  <c:v>7.4590000000025611</c:v>
                </c:pt>
                <c:pt idx="81">
                  <c:v>7.5509999999994761</c:v>
                </c:pt>
                <c:pt idx="82">
                  <c:v>7.6450000000040745</c:v>
                </c:pt>
                <c:pt idx="83">
                  <c:v>7.7350000000005821</c:v>
                </c:pt>
                <c:pt idx="84">
                  <c:v>7.8310000000055879</c:v>
                </c:pt>
                <c:pt idx="85">
                  <c:v>7.9230000000025029</c:v>
                </c:pt>
                <c:pt idx="86">
                  <c:v>8.0160000000032596</c:v>
                </c:pt>
                <c:pt idx="87">
                  <c:v>8.1080000000001746</c:v>
                </c:pt>
                <c:pt idx="88">
                  <c:v>8.202000000004773</c:v>
                </c:pt>
                <c:pt idx="89">
                  <c:v>8.2960000000020955</c:v>
                </c:pt>
                <c:pt idx="90">
                  <c:v>8.3880000000062864</c:v>
                </c:pt>
                <c:pt idx="91">
                  <c:v>8.4830000000001746</c:v>
                </c:pt>
                <c:pt idx="92">
                  <c:v>8.577000000004773</c:v>
                </c:pt>
                <c:pt idx="93">
                  <c:v>8.6680000000051223</c:v>
                </c:pt>
                <c:pt idx="94">
                  <c:v>8.761000000005879</c:v>
                </c:pt>
                <c:pt idx="95">
                  <c:v>8.8539999999993597</c:v>
                </c:pt>
                <c:pt idx="96">
                  <c:v>8.9490000000005239</c:v>
                </c:pt>
                <c:pt idx="97">
                  <c:v>9.0410000000047148</c:v>
                </c:pt>
                <c:pt idx="98">
                  <c:v>9.1350000000020373</c:v>
                </c:pt>
                <c:pt idx="99">
                  <c:v>9.2289999999993597</c:v>
                </c:pt>
                <c:pt idx="100">
                  <c:v>9.3210000000035507</c:v>
                </c:pt>
                <c:pt idx="101">
                  <c:v>9.4160000000047148</c:v>
                </c:pt>
                <c:pt idx="102">
                  <c:v>9.5080000000016298</c:v>
                </c:pt>
                <c:pt idx="103">
                  <c:v>9.6010000000023865</c:v>
                </c:pt>
                <c:pt idx="104">
                  <c:v>9.6960000000035507</c:v>
                </c:pt>
                <c:pt idx="105">
                  <c:v>9.7870000000038999</c:v>
                </c:pt>
                <c:pt idx="106">
                  <c:v>9.8810000000012224</c:v>
                </c:pt>
                <c:pt idx="107">
                  <c:v>9.9730000000054133</c:v>
                </c:pt>
                <c:pt idx="108">
                  <c:v>10.067000000002736</c:v>
                </c:pt>
                <c:pt idx="109">
                  <c:v>10.158000000003085</c:v>
                </c:pt>
                <c:pt idx="110">
                  <c:v>10.253000000004249</c:v>
                </c:pt>
                <c:pt idx="111">
                  <c:v>10.345000000001164</c:v>
                </c:pt>
                <c:pt idx="112">
                  <c:v>10.44100000000617</c:v>
                </c:pt>
                <c:pt idx="113">
                  <c:v>10.533999999999651</c:v>
                </c:pt>
                <c:pt idx="114">
                  <c:v>10.626000000003842</c:v>
                </c:pt>
                <c:pt idx="115">
                  <c:v>10.719000000004598</c:v>
                </c:pt>
                <c:pt idx="116">
                  <c:v>10.813000000001921</c:v>
                </c:pt>
                <c:pt idx="117">
                  <c:v>10.905000000006112</c:v>
                </c:pt>
                <c:pt idx="118">
                  <c:v>10.999000000003434</c:v>
                </c:pt>
                <c:pt idx="119">
                  <c:v>11.091000000000349</c:v>
                </c:pt>
                <c:pt idx="120">
                  <c:v>11.185000000004948</c:v>
                </c:pt>
                <c:pt idx="121">
                  <c:v>11.277000000001863</c:v>
                </c:pt>
                <c:pt idx="122">
                  <c:v>11.370999999999185</c:v>
                </c:pt>
                <c:pt idx="123">
                  <c:v>11.465000000003783</c:v>
                </c:pt>
                <c:pt idx="124">
                  <c:v>11.557000000000698</c:v>
                </c:pt>
                <c:pt idx="125">
                  <c:v>11.652000000001863</c:v>
                </c:pt>
                <c:pt idx="126">
                  <c:v>11.745000000002619</c:v>
                </c:pt>
                <c:pt idx="127">
                  <c:v>11.838000000003376</c:v>
                </c:pt>
                <c:pt idx="128">
                  <c:v>11.932000000000698</c:v>
                </c:pt>
                <c:pt idx="129">
                  <c:v>12.026000000005297</c:v>
                </c:pt>
                <c:pt idx="130">
                  <c:v>12.118000000002212</c:v>
                </c:pt>
                <c:pt idx="131">
                  <c:v>12.211999999999534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5A-47FA-947F-01BADFCC1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Ogasawara1!$AG$4:$AG$1000</c:f>
              <c:numCache>
                <c:formatCode>General</c:formatCode>
                <c:ptCount val="997"/>
                <c:pt idx="0">
                  <c:v>26.139999389648438</c:v>
                </c:pt>
                <c:pt idx="1">
                  <c:v>31.629999160766602</c:v>
                </c:pt>
                <c:pt idx="2">
                  <c:v>29.170000076293945</c:v>
                </c:pt>
                <c:pt idx="3">
                  <c:v>30.700000762939453</c:v>
                </c:pt>
                <c:pt idx="4">
                  <c:v>29.659999847412109</c:v>
                </c:pt>
                <c:pt idx="5">
                  <c:v>29.819999694824219</c:v>
                </c:pt>
                <c:pt idx="6">
                  <c:v>31.290000915527344</c:v>
                </c:pt>
                <c:pt idx="7">
                  <c:v>31.370000839233398</c:v>
                </c:pt>
                <c:pt idx="8">
                  <c:v>31.170000076293945</c:v>
                </c:pt>
                <c:pt idx="9">
                  <c:v>29.790000915527344</c:v>
                </c:pt>
                <c:pt idx="10">
                  <c:v>29.75</c:v>
                </c:pt>
                <c:pt idx="11">
                  <c:v>30.280000686645508</c:v>
                </c:pt>
                <c:pt idx="12">
                  <c:v>26.430000305175781</c:v>
                </c:pt>
                <c:pt idx="13">
                  <c:v>27.299999237060547</c:v>
                </c:pt>
                <c:pt idx="14">
                  <c:v>23.870000839233398</c:v>
                </c:pt>
                <c:pt idx="15">
                  <c:v>24.280000686645508</c:v>
                </c:pt>
                <c:pt idx="16">
                  <c:v>24.850000381469727</c:v>
                </c:pt>
                <c:pt idx="17">
                  <c:v>25.399999618530273</c:v>
                </c:pt>
                <c:pt idx="18">
                  <c:v>25.399999618530273</c:v>
                </c:pt>
                <c:pt idx="19">
                  <c:v>22.350000381469727</c:v>
                </c:pt>
                <c:pt idx="20">
                  <c:v>22.180000305175781</c:v>
                </c:pt>
                <c:pt idx="21">
                  <c:v>23.780000686645508</c:v>
                </c:pt>
                <c:pt idx="22">
                  <c:v>24.430000305175781</c:v>
                </c:pt>
                <c:pt idx="23">
                  <c:v>23.370000839233398</c:v>
                </c:pt>
                <c:pt idx="24">
                  <c:v>23.040000915527344</c:v>
                </c:pt>
                <c:pt idx="25">
                  <c:v>24.129999160766602</c:v>
                </c:pt>
                <c:pt idx="26">
                  <c:v>24.129999160766602</c:v>
                </c:pt>
                <c:pt idx="27">
                  <c:v>24.850000381469727</c:v>
                </c:pt>
                <c:pt idx="28">
                  <c:v>27.090000152587891</c:v>
                </c:pt>
                <c:pt idx="29">
                  <c:v>27.090000152587891</c:v>
                </c:pt>
                <c:pt idx="30">
                  <c:v>26.280000686645508</c:v>
                </c:pt>
                <c:pt idx="31">
                  <c:v>24.520000457763672</c:v>
                </c:pt>
                <c:pt idx="32">
                  <c:v>22.969999313354492</c:v>
                </c:pt>
                <c:pt idx="33">
                  <c:v>27.270000457763672</c:v>
                </c:pt>
                <c:pt idx="34">
                  <c:v>27.430000305175781</c:v>
                </c:pt>
                <c:pt idx="35">
                  <c:v>23.940000534057617</c:v>
                </c:pt>
                <c:pt idx="36">
                  <c:v>26.209999084472656</c:v>
                </c:pt>
                <c:pt idx="37">
                  <c:v>27.760000228881836</c:v>
                </c:pt>
                <c:pt idx="38">
                  <c:v>26.420000076293945</c:v>
                </c:pt>
                <c:pt idx="39">
                  <c:v>24.909999847412109</c:v>
                </c:pt>
                <c:pt idx="40">
                  <c:v>24.659999847412109</c:v>
                </c:pt>
                <c:pt idx="41">
                  <c:v>26.399999618530273</c:v>
                </c:pt>
                <c:pt idx="42">
                  <c:v>23.510000228881836</c:v>
                </c:pt>
                <c:pt idx="43">
                  <c:v>24.620000839233398</c:v>
                </c:pt>
                <c:pt idx="44">
                  <c:v>25.340000152587891</c:v>
                </c:pt>
                <c:pt idx="45">
                  <c:v>26.329999923706055</c:v>
                </c:pt>
                <c:pt idx="46">
                  <c:v>26.489999771118164</c:v>
                </c:pt>
                <c:pt idx="47">
                  <c:v>24.600000381469727</c:v>
                </c:pt>
                <c:pt idx="48">
                  <c:v>24.209999084472656</c:v>
                </c:pt>
                <c:pt idx="49">
                  <c:v>25.139999389648438</c:v>
                </c:pt>
                <c:pt idx="50">
                  <c:v>23.420000076293945</c:v>
                </c:pt>
                <c:pt idx="51">
                  <c:v>24.110000610351563</c:v>
                </c:pt>
                <c:pt idx="52">
                  <c:v>27.090000152587891</c:v>
                </c:pt>
                <c:pt idx="53">
                  <c:v>24.670000076293945</c:v>
                </c:pt>
                <c:pt idx="54">
                  <c:v>25.829999923706055</c:v>
                </c:pt>
                <c:pt idx="55">
                  <c:v>25.639999389648438</c:v>
                </c:pt>
                <c:pt idx="56">
                  <c:v>25.639999389648438</c:v>
                </c:pt>
                <c:pt idx="57">
                  <c:v>24.989999771118164</c:v>
                </c:pt>
                <c:pt idx="58">
                  <c:v>23.670000076293945</c:v>
                </c:pt>
                <c:pt idx="59">
                  <c:v>24.579999923706055</c:v>
                </c:pt>
                <c:pt idx="60">
                  <c:v>22.969999313354492</c:v>
                </c:pt>
                <c:pt idx="61">
                  <c:v>25.510000228881836</c:v>
                </c:pt>
                <c:pt idx="62">
                  <c:v>25.959999084472656</c:v>
                </c:pt>
                <c:pt idx="63">
                  <c:v>25.559999465942383</c:v>
                </c:pt>
                <c:pt idx="64">
                  <c:v>22.729999542236328</c:v>
                </c:pt>
                <c:pt idx="65">
                  <c:v>27.110000610351563</c:v>
                </c:pt>
                <c:pt idx="66">
                  <c:v>25.909999847412109</c:v>
                </c:pt>
                <c:pt idx="67">
                  <c:v>25.540000915527344</c:v>
                </c:pt>
                <c:pt idx="68">
                  <c:v>25.809999465942383</c:v>
                </c:pt>
                <c:pt idx="69">
                  <c:v>23.629999160766602</c:v>
                </c:pt>
                <c:pt idx="70">
                  <c:v>26.440000534057617</c:v>
                </c:pt>
                <c:pt idx="71">
                  <c:v>25.120000839233398</c:v>
                </c:pt>
                <c:pt idx="72">
                  <c:v>25.079999923706055</c:v>
                </c:pt>
                <c:pt idx="73">
                  <c:v>25.180000305175781</c:v>
                </c:pt>
                <c:pt idx="74">
                  <c:v>25</c:v>
                </c:pt>
                <c:pt idx="75">
                  <c:v>25.540000915527344</c:v>
                </c:pt>
                <c:pt idx="76">
                  <c:v>22.440000534057617</c:v>
                </c:pt>
                <c:pt idx="77">
                  <c:v>23.930000305175781</c:v>
                </c:pt>
                <c:pt idx="78">
                  <c:v>22.5</c:v>
                </c:pt>
                <c:pt idx="79">
                  <c:v>24.309999465942383</c:v>
                </c:pt>
                <c:pt idx="80">
                  <c:v>26.350000381469727</c:v>
                </c:pt>
                <c:pt idx="81">
                  <c:v>25.379999160766602</c:v>
                </c:pt>
                <c:pt idx="82">
                  <c:v>25.329999923706055</c:v>
                </c:pt>
                <c:pt idx="83">
                  <c:v>25.659999847412109</c:v>
                </c:pt>
                <c:pt idx="84">
                  <c:v>25.610000610351563</c:v>
                </c:pt>
                <c:pt idx="85">
                  <c:v>24.770000457763672</c:v>
                </c:pt>
                <c:pt idx="86">
                  <c:v>24.059999465942383</c:v>
                </c:pt>
                <c:pt idx="87">
                  <c:v>23.549999237060547</c:v>
                </c:pt>
                <c:pt idx="88">
                  <c:v>23.549999237060547</c:v>
                </c:pt>
                <c:pt idx="89">
                  <c:v>25.450000762939453</c:v>
                </c:pt>
                <c:pt idx="90">
                  <c:v>22.629999160766602</c:v>
                </c:pt>
                <c:pt idx="91">
                  <c:v>23.950000762939453</c:v>
                </c:pt>
                <c:pt idx="92">
                  <c:v>22.190000534057617</c:v>
                </c:pt>
                <c:pt idx="93">
                  <c:v>24.030000686645508</c:v>
                </c:pt>
                <c:pt idx="94">
                  <c:v>25.829999923706055</c:v>
                </c:pt>
                <c:pt idx="95">
                  <c:v>25.440000534057617</c:v>
                </c:pt>
                <c:pt idx="96">
                  <c:v>23.879999160766602</c:v>
                </c:pt>
                <c:pt idx="97">
                  <c:v>23.909999847412109</c:v>
                </c:pt>
                <c:pt idx="98">
                  <c:v>24.799999237060547</c:v>
                </c:pt>
                <c:pt idx="99">
                  <c:v>24.049999237060547</c:v>
                </c:pt>
                <c:pt idx="100">
                  <c:v>23.950000762939453</c:v>
                </c:pt>
                <c:pt idx="101">
                  <c:v>25.340000152587891</c:v>
                </c:pt>
                <c:pt idx="102">
                  <c:v>23.739999771118164</c:v>
                </c:pt>
                <c:pt idx="103">
                  <c:v>27.889999389648438</c:v>
                </c:pt>
                <c:pt idx="104">
                  <c:v>27.889999389648438</c:v>
                </c:pt>
                <c:pt idx="105">
                  <c:v>25.219999313354492</c:v>
                </c:pt>
                <c:pt idx="106">
                  <c:v>23.149999618530273</c:v>
                </c:pt>
                <c:pt idx="107">
                  <c:v>24.440000534057617</c:v>
                </c:pt>
                <c:pt idx="108">
                  <c:v>26.690000534057617</c:v>
                </c:pt>
                <c:pt idx="109">
                  <c:v>24.319999694824219</c:v>
                </c:pt>
                <c:pt idx="110">
                  <c:v>26.540000915527344</c:v>
                </c:pt>
                <c:pt idx="111">
                  <c:v>25.290000915527344</c:v>
                </c:pt>
                <c:pt idx="112">
                  <c:v>26.209999084472656</c:v>
                </c:pt>
                <c:pt idx="113">
                  <c:v>26.209999084472656</c:v>
                </c:pt>
                <c:pt idx="114">
                  <c:v>28.889999389648438</c:v>
                </c:pt>
                <c:pt idx="115">
                  <c:v>24.479999542236328</c:v>
                </c:pt>
                <c:pt idx="116">
                  <c:v>25.340000152587891</c:v>
                </c:pt>
                <c:pt idx="117">
                  <c:v>25.370000839233398</c:v>
                </c:pt>
                <c:pt idx="118">
                  <c:v>24.170000076293945</c:v>
                </c:pt>
                <c:pt idx="119">
                  <c:v>24.340000152587891</c:v>
                </c:pt>
                <c:pt idx="120">
                  <c:v>26.899999618530273</c:v>
                </c:pt>
                <c:pt idx="121">
                  <c:v>32.459999084472656</c:v>
                </c:pt>
                <c:pt idx="122">
                  <c:v>25.180000305175781</c:v>
                </c:pt>
                <c:pt idx="123">
                  <c:v>28.209999084472656</c:v>
                </c:pt>
                <c:pt idx="124">
                  <c:v>27.579999923706055</c:v>
                </c:pt>
                <c:pt idx="125">
                  <c:v>28.889999389648438</c:v>
                </c:pt>
                <c:pt idx="126">
                  <c:v>25.549999237060547</c:v>
                </c:pt>
                <c:pt idx="127">
                  <c:v>26.729999542236328</c:v>
                </c:pt>
                <c:pt idx="128">
                  <c:v>23.600000381469727</c:v>
                </c:pt>
                <c:pt idx="129">
                  <c:v>23.600000381469727</c:v>
                </c:pt>
                <c:pt idx="130">
                  <c:v>30.200000762939453</c:v>
                </c:pt>
                <c:pt idx="131">
                  <c:v>26.200000762939453</c:v>
                </c:pt>
                <c:pt idx="132">
                  <c:v>26.479999542236328</c:v>
                </c:pt>
                <c:pt idx="133">
                  <c:v>26.479999542236328</c:v>
                </c:pt>
                <c:pt idx="134">
                  <c:v>30.940000534057617</c:v>
                </c:pt>
                <c:pt idx="135">
                  <c:v>29.049999237060547</c:v>
                </c:pt>
                <c:pt idx="136">
                  <c:v>29.049999237060547</c:v>
                </c:pt>
                <c:pt idx="137">
                  <c:v>31.889999389648438</c:v>
                </c:pt>
                <c:pt idx="138">
                  <c:v>32.599998474121094</c:v>
                </c:pt>
                <c:pt idx="139">
                  <c:v>28.020000457763672</c:v>
                </c:pt>
                <c:pt idx="140">
                  <c:v>27.440000534057617</c:v>
                </c:pt>
                <c:pt idx="141">
                  <c:v>30.459999084472656</c:v>
                </c:pt>
                <c:pt idx="142">
                  <c:v>30.860000610351563</c:v>
                </c:pt>
                <c:pt idx="143">
                  <c:v>27.729999542236328</c:v>
                </c:pt>
                <c:pt idx="144">
                  <c:v>30.159999847412109</c:v>
                </c:pt>
                <c:pt idx="145">
                  <c:v>26.110000610351563</c:v>
                </c:pt>
                <c:pt idx="146">
                  <c:v>25.549999237060547</c:v>
                </c:pt>
                <c:pt idx="147">
                  <c:v>25.549999237060547</c:v>
                </c:pt>
                <c:pt idx="148">
                  <c:v>33.009998321533203</c:v>
                </c:pt>
                <c:pt idx="149">
                  <c:v>30.670000076293945</c:v>
                </c:pt>
                <c:pt idx="150">
                  <c:v>26.540000915527344</c:v>
                </c:pt>
                <c:pt idx="151">
                  <c:v>26.540000915527344</c:v>
                </c:pt>
                <c:pt idx="152">
                  <c:v>25.540000915527344</c:v>
                </c:pt>
                <c:pt idx="153">
                  <c:v>26.940000534057617</c:v>
                </c:pt>
                <c:pt idx="154">
                  <c:v>23.379999160766602</c:v>
                </c:pt>
                <c:pt idx="155">
                  <c:v>25.780000686645508</c:v>
                </c:pt>
                <c:pt idx="156">
                  <c:v>22.680000305175781</c:v>
                </c:pt>
                <c:pt idx="157">
                  <c:v>22.680000305175781</c:v>
                </c:pt>
                <c:pt idx="158">
                  <c:v>25.079999923706055</c:v>
                </c:pt>
                <c:pt idx="159">
                  <c:v>24.260000228881836</c:v>
                </c:pt>
                <c:pt idx="160">
                  <c:v>23.610000610351563</c:v>
                </c:pt>
                <c:pt idx="161">
                  <c:v>20.25</c:v>
                </c:pt>
                <c:pt idx="162">
                  <c:v>24.129999160766602</c:v>
                </c:pt>
                <c:pt idx="163">
                  <c:v>21.360000610351563</c:v>
                </c:pt>
                <c:pt idx="164">
                  <c:v>23.659999847412109</c:v>
                </c:pt>
                <c:pt idx="165">
                  <c:v>20.069999694824219</c:v>
                </c:pt>
                <c:pt idx="166">
                  <c:v>20.280000686645508</c:v>
                </c:pt>
                <c:pt idx="167">
                  <c:v>24.510000228881836</c:v>
                </c:pt>
                <c:pt idx="168">
                  <c:v>24.879999160766602</c:v>
                </c:pt>
                <c:pt idx="169">
                  <c:v>23.860000610351563</c:v>
                </c:pt>
                <c:pt idx="170">
                  <c:v>23.959999084472656</c:v>
                </c:pt>
                <c:pt idx="171">
                  <c:v>25.700000762939453</c:v>
                </c:pt>
                <c:pt idx="172">
                  <c:v>23.700000762939453</c:v>
                </c:pt>
                <c:pt idx="173">
                  <c:v>23.649999618530273</c:v>
                </c:pt>
                <c:pt idx="174">
                  <c:v>26.149999618530273</c:v>
                </c:pt>
                <c:pt idx="175">
                  <c:v>25.590000152587891</c:v>
                </c:pt>
                <c:pt idx="176">
                  <c:v>24.639999389648438</c:v>
                </c:pt>
                <c:pt idx="177">
                  <c:v>25.399999618530273</c:v>
                </c:pt>
                <c:pt idx="178">
                  <c:v>28.450000762939453</c:v>
                </c:pt>
                <c:pt idx="179">
                  <c:v>29.399999618530273</c:v>
                </c:pt>
                <c:pt idx="180">
                  <c:v>29.399999618530273</c:v>
                </c:pt>
                <c:pt idx="181">
                  <c:v>27.899999618530273</c:v>
                </c:pt>
                <c:pt idx="182">
                  <c:v>27.899999618530273</c:v>
                </c:pt>
              </c:numCache>
            </c:numRef>
          </c:xVal>
          <c:yVal>
            <c:numRef>
              <c:f>Ogasawara1!$AC$4:$AC$1000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0.14099999999999999</c:v>
                </c:pt>
                <c:pt idx="3">
                  <c:v>0.20200000000000001</c:v>
                </c:pt>
                <c:pt idx="4">
                  <c:v>0.26600000000000001</c:v>
                </c:pt>
                <c:pt idx="5">
                  <c:v>0.32600000000000001</c:v>
                </c:pt>
                <c:pt idx="6">
                  <c:v>0.39300000000000002</c:v>
                </c:pt>
                <c:pt idx="7">
                  <c:v>0.46</c:v>
                </c:pt>
                <c:pt idx="8">
                  <c:v>0.52900000000000003</c:v>
                </c:pt>
                <c:pt idx="9">
                  <c:v>0.59299999999999997</c:v>
                </c:pt>
                <c:pt idx="10">
                  <c:v>0.65800000000000003</c:v>
                </c:pt>
                <c:pt idx="11">
                  <c:v>0.73799999999999999</c:v>
                </c:pt>
                <c:pt idx="12">
                  <c:v>0.79500000000000004</c:v>
                </c:pt>
                <c:pt idx="13">
                  <c:v>0.86299999999999999</c:v>
                </c:pt>
                <c:pt idx="14">
                  <c:v>0.92500000000000004</c:v>
                </c:pt>
                <c:pt idx="15">
                  <c:v>0.99199999999999999</c:v>
                </c:pt>
                <c:pt idx="16">
                  <c:v>1.0880000000000001</c:v>
                </c:pt>
                <c:pt idx="17">
                  <c:v>1.137</c:v>
                </c:pt>
                <c:pt idx="18">
                  <c:v>1.196</c:v>
                </c:pt>
                <c:pt idx="19">
                  <c:v>1.2609999999999999</c:v>
                </c:pt>
                <c:pt idx="20">
                  <c:v>1.3260000000000001</c:v>
                </c:pt>
                <c:pt idx="21">
                  <c:v>1.391</c:v>
                </c:pt>
                <c:pt idx="22">
                  <c:v>1.4610000000000001</c:v>
                </c:pt>
                <c:pt idx="23">
                  <c:v>1.5249999999999999</c:v>
                </c:pt>
                <c:pt idx="24">
                  <c:v>1.597</c:v>
                </c:pt>
                <c:pt idx="25">
                  <c:v>1.661</c:v>
                </c:pt>
                <c:pt idx="26">
                  <c:v>1.722</c:v>
                </c:pt>
                <c:pt idx="27">
                  <c:v>1.79</c:v>
                </c:pt>
                <c:pt idx="28">
                  <c:v>1.859</c:v>
                </c:pt>
                <c:pt idx="29">
                  <c:v>1.9419999999999999</c:v>
                </c:pt>
                <c:pt idx="30">
                  <c:v>2.0019999999999998</c:v>
                </c:pt>
                <c:pt idx="31">
                  <c:v>2.0630000000000002</c:v>
                </c:pt>
                <c:pt idx="32">
                  <c:v>2.1190000000000002</c:v>
                </c:pt>
                <c:pt idx="33">
                  <c:v>2.1890000000000001</c:v>
                </c:pt>
                <c:pt idx="34">
                  <c:v>2.2490000000000001</c:v>
                </c:pt>
                <c:pt idx="35">
                  <c:v>2.3220000000000001</c:v>
                </c:pt>
                <c:pt idx="36">
                  <c:v>2.3889999999999998</c:v>
                </c:pt>
                <c:pt idx="37">
                  <c:v>2.4580000000000002</c:v>
                </c:pt>
                <c:pt idx="38">
                  <c:v>2.524</c:v>
                </c:pt>
                <c:pt idx="39">
                  <c:v>2.5920000000000001</c:v>
                </c:pt>
                <c:pt idx="40">
                  <c:v>2.6720000000000002</c:v>
                </c:pt>
                <c:pt idx="41">
                  <c:v>2.7629999999999999</c:v>
                </c:pt>
                <c:pt idx="42">
                  <c:v>2.83</c:v>
                </c:pt>
                <c:pt idx="43">
                  <c:v>2.8969999999999998</c:v>
                </c:pt>
                <c:pt idx="44">
                  <c:v>2.9609999999999999</c:v>
                </c:pt>
                <c:pt idx="45">
                  <c:v>3.0230000000000001</c:v>
                </c:pt>
                <c:pt idx="46">
                  <c:v>3.0819999999999999</c:v>
                </c:pt>
                <c:pt idx="47">
                  <c:v>3.1320000000000001</c:v>
                </c:pt>
                <c:pt idx="48">
                  <c:v>3.1960000000000002</c:v>
                </c:pt>
                <c:pt idx="49">
                  <c:v>3.26</c:v>
                </c:pt>
                <c:pt idx="50">
                  <c:v>3.323</c:v>
                </c:pt>
                <c:pt idx="51">
                  <c:v>3.391</c:v>
                </c:pt>
                <c:pt idx="52">
                  <c:v>3.4569999999999999</c:v>
                </c:pt>
                <c:pt idx="53">
                  <c:v>3.5139999999999998</c:v>
                </c:pt>
                <c:pt idx="54">
                  <c:v>3.5910000000000002</c:v>
                </c:pt>
                <c:pt idx="55">
                  <c:v>3.649</c:v>
                </c:pt>
                <c:pt idx="56">
                  <c:v>3.71</c:v>
                </c:pt>
                <c:pt idx="57">
                  <c:v>3.7759999999999998</c:v>
                </c:pt>
                <c:pt idx="58">
                  <c:v>3.8450000000000002</c:v>
                </c:pt>
                <c:pt idx="59">
                  <c:v>3.923</c:v>
                </c:pt>
                <c:pt idx="60">
                  <c:v>3.9870000000000001</c:v>
                </c:pt>
                <c:pt idx="61">
                  <c:v>4.0620000000000003</c:v>
                </c:pt>
                <c:pt idx="62">
                  <c:v>4.1180000000000003</c:v>
                </c:pt>
                <c:pt idx="63">
                  <c:v>4.18</c:v>
                </c:pt>
                <c:pt idx="64">
                  <c:v>4.242</c:v>
                </c:pt>
                <c:pt idx="65">
                  <c:v>4.3250000000000002</c:v>
                </c:pt>
                <c:pt idx="66">
                  <c:v>4.4009999999999998</c:v>
                </c:pt>
                <c:pt idx="67">
                  <c:v>4.4550000000000001</c:v>
                </c:pt>
                <c:pt idx="68">
                  <c:v>4.51</c:v>
                </c:pt>
                <c:pt idx="69">
                  <c:v>4.5789999999999997</c:v>
                </c:pt>
                <c:pt idx="70">
                  <c:v>4.6399999999999997</c:v>
                </c:pt>
                <c:pt idx="71">
                  <c:v>4.7130000000000001</c:v>
                </c:pt>
                <c:pt idx="72">
                  <c:v>4.7839999999999998</c:v>
                </c:pt>
                <c:pt idx="73">
                  <c:v>4.8470000000000004</c:v>
                </c:pt>
                <c:pt idx="74">
                  <c:v>4.92</c:v>
                </c:pt>
                <c:pt idx="75">
                  <c:v>4.9809999999999999</c:v>
                </c:pt>
                <c:pt idx="76">
                  <c:v>5.0579999999999998</c:v>
                </c:pt>
                <c:pt idx="77">
                  <c:v>5.1130000000000004</c:v>
                </c:pt>
                <c:pt idx="78">
                  <c:v>5.19</c:v>
                </c:pt>
                <c:pt idx="79">
                  <c:v>5.2489999999999997</c:v>
                </c:pt>
                <c:pt idx="80">
                  <c:v>5.306</c:v>
                </c:pt>
                <c:pt idx="81">
                  <c:v>5.3869999999999996</c:v>
                </c:pt>
                <c:pt idx="82">
                  <c:v>5.4480000000000004</c:v>
                </c:pt>
                <c:pt idx="83">
                  <c:v>5.5209999999999999</c:v>
                </c:pt>
                <c:pt idx="84">
                  <c:v>5.6</c:v>
                </c:pt>
                <c:pt idx="85">
                  <c:v>5.6769999999999996</c:v>
                </c:pt>
                <c:pt idx="86">
                  <c:v>5.7560000000000002</c:v>
                </c:pt>
                <c:pt idx="87">
                  <c:v>5.8230000000000004</c:v>
                </c:pt>
                <c:pt idx="88">
                  <c:v>5.8869999999999996</c:v>
                </c:pt>
                <c:pt idx="89">
                  <c:v>5.9489999999999998</c:v>
                </c:pt>
                <c:pt idx="90">
                  <c:v>6.016</c:v>
                </c:pt>
                <c:pt idx="91">
                  <c:v>6.1059999999999999</c:v>
                </c:pt>
                <c:pt idx="92">
                  <c:v>6.1689999999999996</c:v>
                </c:pt>
                <c:pt idx="93">
                  <c:v>6.242</c:v>
                </c:pt>
                <c:pt idx="94">
                  <c:v>6.3040000000000003</c:v>
                </c:pt>
                <c:pt idx="95">
                  <c:v>6.3689999999999998</c:v>
                </c:pt>
                <c:pt idx="96">
                  <c:v>6.431</c:v>
                </c:pt>
                <c:pt idx="97">
                  <c:v>6.5039999999999996</c:v>
                </c:pt>
                <c:pt idx="98">
                  <c:v>6.5789999999999997</c:v>
                </c:pt>
                <c:pt idx="99">
                  <c:v>6.6440000000000001</c:v>
                </c:pt>
                <c:pt idx="100">
                  <c:v>6.7110000000000003</c:v>
                </c:pt>
                <c:pt idx="101">
                  <c:v>6.7789999999999999</c:v>
                </c:pt>
                <c:pt idx="102">
                  <c:v>6.8620000000000001</c:v>
                </c:pt>
                <c:pt idx="103">
                  <c:v>6.93</c:v>
                </c:pt>
                <c:pt idx="104">
                  <c:v>6.9820000000000002</c:v>
                </c:pt>
                <c:pt idx="105">
                  <c:v>7.0410000000000004</c:v>
                </c:pt>
                <c:pt idx="106">
                  <c:v>7.1</c:v>
                </c:pt>
                <c:pt idx="107">
                  <c:v>7.1669999999999998</c:v>
                </c:pt>
                <c:pt idx="108">
                  <c:v>7.2409999999999997</c:v>
                </c:pt>
                <c:pt idx="109">
                  <c:v>7.3010000000000002</c:v>
                </c:pt>
                <c:pt idx="110">
                  <c:v>7.3819999999999997</c:v>
                </c:pt>
                <c:pt idx="111">
                  <c:v>7.4539999999999997</c:v>
                </c:pt>
                <c:pt idx="112">
                  <c:v>7.5170000000000003</c:v>
                </c:pt>
                <c:pt idx="113">
                  <c:v>7.5659999999999998</c:v>
                </c:pt>
                <c:pt idx="114">
                  <c:v>7.6420000000000003</c:v>
                </c:pt>
                <c:pt idx="115">
                  <c:v>7.7060000000000004</c:v>
                </c:pt>
                <c:pt idx="116">
                  <c:v>7.77</c:v>
                </c:pt>
                <c:pt idx="117">
                  <c:v>7.835</c:v>
                </c:pt>
                <c:pt idx="118">
                  <c:v>7.9109999999999996</c:v>
                </c:pt>
                <c:pt idx="119">
                  <c:v>7.9820000000000002</c:v>
                </c:pt>
                <c:pt idx="120">
                  <c:v>8.0340000000000007</c:v>
                </c:pt>
                <c:pt idx="121">
                  <c:v>8.1080000000000005</c:v>
                </c:pt>
                <c:pt idx="122">
                  <c:v>8.1660000000000004</c:v>
                </c:pt>
                <c:pt idx="123">
                  <c:v>8.2370000000000001</c:v>
                </c:pt>
                <c:pt idx="124">
                  <c:v>8.3040000000000003</c:v>
                </c:pt>
                <c:pt idx="125">
                  <c:v>8.3930000000000007</c:v>
                </c:pt>
                <c:pt idx="126">
                  <c:v>8.4649999999999999</c:v>
                </c:pt>
                <c:pt idx="127">
                  <c:v>8.5250000000000004</c:v>
                </c:pt>
                <c:pt idx="128">
                  <c:v>8.5809999999999995</c:v>
                </c:pt>
                <c:pt idx="129">
                  <c:v>8.6359999999999992</c:v>
                </c:pt>
                <c:pt idx="130">
                  <c:v>8.7029999999999994</c:v>
                </c:pt>
                <c:pt idx="131">
                  <c:v>8.7609999999999992</c:v>
                </c:pt>
                <c:pt idx="132">
                  <c:v>8.8239999999999998</c:v>
                </c:pt>
                <c:pt idx="133">
                  <c:v>8.8889999999999993</c:v>
                </c:pt>
                <c:pt idx="134">
                  <c:v>8.9580000000000002</c:v>
                </c:pt>
                <c:pt idx="135">
                  <c:v>9.0310000000000006</c:v>
                </c:pt>
                <c:pt idx="136">
                  <c:v>9.0920000000000005</c:v>
                </c:pt>
                <c:pt idx="137">
                  <c:v>9.1560000000000006</c:v>
                </c:pt>
                <c:pt idx="138">
                  <c:v>9.2219999999999995</c:v>
                </c:pt>
                <c:pt idx="139">
                  <c:v>9.2870000000000008</c:v>
                </c:pt>
                <c:pt idx="140">
                  <c:v>9.3559999999999999</c:v>
                </c:pt>
                <c:pt idx="141">
                  <c:v>9.42</c:v>
                </c:pt>
                <c:pt idx="142">
                  <c:v>9.4870000000000001</c:v>
                </c:pt>
                <c:pt idx="143">
                  <c:v>9.5519999999999996</c:v>
                </c:pt>
                <c:pt idx="144">
                  <c:v>9.6430000000000007</c:v>
                </c:pt>
                <c:pt idx="145">
                  <c:v>9.6910000000000007</c:v>
                </c:pt>
                <c:pt idx="146">
                  <c:v>9.7579999999999991</c:v>
                </c:pt>
                <c:pt idx="147">
                  <c:v>9.8379999999999992</c:v>
                </c:pt>
                <c:pt idx="148">
                  <c:v>9.8859999999999992</c:v>
                </c:pt>
                <c:pt idx="149">
                  <c:v>9.968</c:v>
                </c:pt>
                <c:pt idx="150">
                  <c:v>10.029999999999999</c:v>
                </c:pt>
                <c:pt idx="151">
                  <c:v>10.082000000000001</c:v>
                </c:pt>
                <c:pt idx="152">
                  <c:v>10.154</c:v>
                </c:pt>
                <c:pt idx="153">
                  <c:v>10.218999999999999</c:v>
                </c:pt>
                <c:pt idx="154">
                  <c:v>10.287000000000001</c:v>
                </c:pt>
                <c:pt idx="155">
                  <c:v>10.355</c:v>
                </c:pt>
                <c:pt idx="156">
                  <c:v>10.42</c:v>
                </c:pt>
                <c:pt idx="157">
                  <c:v>10.488</c:v>
                </c:pt>
                <c:pt idx="158">
                  <c:v>10.554</c:v>
                </c:pt>
                <c:pt idx="159">
                  <c:v>10.622999999999999</c:v>
                </c:pt>
                <c:pt idx="160">
                  <c:v>10.688000000000001</c:v>
                </c:pt>
                <c:pt idx="161">
                  <c:v>10.753</c:v>
                </c:pt>
                <c:pt idx="162">
                  <c:v>10.82</c:v>
                </c:pt>
                <c:pt idx="163">
                  <c:v>10.885999999999999</c:v>
                </c:pt>
                <c:pt idx="164">
                  <c:v>10.952</c:v>
                </c:pt>
                <c:pt idx="165">
                  <c:v>11.021000000000001</c:v>
                </c:pt>
                <c:pt idx="166">
                  <c:v>11.083</c:v>
                </c:pt>
                <c:pt idx="167">
                  <c:v>11.154</c:v>
                </c:pt>
                <c:pt idx="168">
                  <c:v>11.23</c:v>
                </c:pt>
                <c:pt idx="169">
                  <c:v>11.287000000000001</c:v>
                </c:pt>
                <c:pt idx="170">
                  <c:v>11.353999999999999</c:v>
                </c:pt>
                <c:pt idx="171">
                  <c:v>11.42</c:v>
                </c:pt>
                <c:pt idx="172">
                  <c:v>11.487</c:v>
                </c:pt>
                <c:pt idx="173">
                  <c:v>11.552</c:v>
                </c:pt>
                <c:pt idx="174">
                  <c:v>11.622</c:v>
                </c:pt>
                <c:pt idx="175">
                  <c:v>11.689</c:v>
                </c:pt>
                <c:pt idx="176">
                  <c:v>11.741</c:v>
                </c:pt>
                <c:pt idx="177">
                  <c:v>11.808999999999999</c:v>
                </c:pt>
                <c:pt idx="178">
                  <c:v>11.888999999999999</c:v>
                </c:pt>
                <c:pt idx="179">
                  <c:v>11.944000000000001</c:v>
                </c:pt>
                <c:pt idx="180">
                  <c:v>12.019</c:v>
                </c:pt>
                <c:pt idx="181">
                  <c:v>12.083</c:v>
                </c:pt>
                <c:pt idx="182">
                  <c:v>12.14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F-43A4-8F08-80B47391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8.9539999999999516E-3</c:v>
                </c:pt>
                <c:pt idx="2">
                  <c:v>3.5472999999999956E-2</c:v>
                </c:pt>
                <c:pt idx="3">
                  <c:v>-1.2027000000000045E-2</c:v>
                </c:pt>
                <c:pt idx="4">
                  <c:v>2.3535999999999946E-2</c:v>
                </c:pt>
                <c:pt idx="5">
                  <c:v>-2.3319999999999938E-3</c:v>
                </c:pt>
                <c:pt idx="6">
                  <c:v>-1.620900000000006E-2</c:v>
                </c:pt>
                <c:pt idx="7">
                  <c:v>9.8700000000000055E-3</c:v>
                </c:pt>
                <c:pt idx="8">
                  <c:v>-3.6432999999999993E-2</c:v>
                </c:pt>
                <c:pt idx="9">
                  <c:v>-5.1826000000000025E-2</c:v>
                </c:pt>
                <c:pt idx="10">
                  <c:v>-1.8000999999999975E-2</c:v>
                </c:pt>
                <c:pt idx="11">
                  <c:v>-2.7404999999999975E-2</c:v>
                </c:pt>
                <c:pt idx="12">
                  <c:v>-3.4628000000000041E-2</c:v>
                </c:pt>
                <c:pt idx="13">
                  <c:v>-2.8416000000000056E-2</c:v>
                </c:pt>
                <c:pt idx="14">
                  <c:v>-3.2378000000000046E-2</c:v>
                </c:pt>
                <c:pt idx="15">
                  <c:v>-3.295500000000004E-2</c:v>
                </c:pt>
                <c:pt idx="16">
                  <c:v>-5.5998000000000048E-2</c:v>
                </c:pt>
                <c:pt idx="17">
                  <c:v>-4.173800000000006E-2</c:v>
                </c:pt>
                <c:pt idx="18">
                  <c:v>-7.7915000000000081E-2</c:v>
                </c:pt>
                <c:pt idx="19">
                  <c:v>-7.0060000000000067E-2</c:v>
                </c:pt>
                <c:pt idx="20">
                  <c:v>-5.0764999999999991E-2</c:v>
                </c:pt>
                <c:pt idx="21">
                  <c:v>-7.5175000000000075E-2</c:v>
                </c:pt>
                <c:pt idx="22">
                  <c:v>-6.2537000000000037E-2</c:v>
                </c:pt>
                <c:pt idx="23">
                  <c:v>-7.3327000000000003E-2</c:v>
                </c:pt>
                <c:pt idx="24">
                  <c:v>-6.2841000000000008E-2</c:v>
                </c:pt>
                <c:pt idx="25">
                  <c:v>-8.1456000000000015E-2</c:v>
                </c:pt>
                <c:pt idx="26">
                  <c:v>-5.7418000000000011E-2</c:v>
                </c:pt>
                <c:pt idx="27">
                  <c:v>-0.10273400000000003</c:v>
                </c:pt>
                <c:pt idx="28">
                  <c:v>-0.10212099999999999</c:v>
                </c:pt>
                <c:pt idx="29">
                  <c:v>-0.10835000000000003</c:v>
                </c:pt>
                <c:pt idx="30">
                  <c:v>-7.4351E-2</c:v>
                </c:pt>
                <c:pt idx="31">
                  <c:v>-9.1945000000000054E-2</c:v>
                </c:pt>
                <c:pt idx="32">
                  <c:v>-9.9907000000000037E-2</c:v>
                </c:pt>
                <c:pt idx="33">
                  <c:v>-0.11306700000000001</c:v>
                </c:pt>
                <c:pt idx="34">
                  <c:v>-9.7259999999999999E-2</c:v>
                </c:pt>
                <c:pt idx="35">
                  <c:v>-0.12283400000000007</c:v>
                </c:pt>
                <c:pt idx="36">
                  <c:v>-0.12810199999999997</c:v>
                </c:pt>
                <c:pt idx="37">
                  <c:v>-0.12044500000000005</c:v>
                </c:pt>
                <c:pt idx="38">
                  <c:v>-0.13943200000000003</c:v>
                </c:pt>
                <c:pt idx="39">
                  <c:v>-0.14117600000000005</c:v>
                </c:pt>
                <c:pt idx="40">
                  <c:v>-0.13930300000000001</c:v>
                </c:pt>
                <c:pt idx="41">
                  <c:v>-0.14917600000000006</c:v>
                </c:pt>
                <c:pt idx="42">
                  <c:v>-0.14809900000000004</c:v>
                </c:pt>
                <c:pt idx="43">
                  <c:v>-0.14789600000000008</c:v>
                </c:pt>
                <c:pt idx="44">
                  <c:v>-0.16242600000000004</c:v>
                </c:pt>
                <c:pt idx="45">
                  <c:v>-0.16107500000000005</c:v>
                </c:pt>
                <c:pt idx="46">
                  <c:v>-0.16127200000000005</c:v>
                </c:pt>
                <c:pt idx="47">
                  <c:v>-0.18008300000000008</c:v>
                </c:pt>
                <c:pt idx="48">
                  <c:v>-0.18056200000000003</c:v>
                </c:pt>
                <c:pt idx="49">
                  <c:v>-0.19529700000000003</c:v>
                </c:pt>
                <c:pt idx="50">
                  <c:v>-0.20041100000000006</c:v>
                </c:pt>
                <c:pt idx="51">
                  <c:v>-0.20282600000000003</c:v>
                </c:pt>
                <c:pt idx="52">
                  <c:v>-0.218193</c:v>
                </c:pt>
                <c:pt idx="53">
                  <c:v>-0.20847500000000002</c:v>
                </c:pt>
                <c:pt idx="54">
                  <c:v>-0.22330700000000003</c:v>
                </c:pt>
                <c:pt idx="55">
                  <c:v>-0.22706500000000007</c:v>
                </c:pt>
                <c:pt idx="56">
                  <c:v>-0.22774900000000003</c:v>
                </c:pt>
                <c:pt idx="57">
                  <c:v>-0.24476200000000006</c:v>
                </c:pt>
                <c:pt idx="58">
                  <c:v>-0.23289600000000002</c:v>
                </c:pt>
                <c:pt idx="59">
                  <c:v>-0.23363600000000004</c:v>
                </c:pt>
                <c:pt idx="60">
                  <c:v>-0.24265700000000004</c:v>
                </c:pt>
                <c:pt idx="61">
                  <c:v>-0.24232800000000004</c:v>
                </c:pt>
                <c:pt idx="62">
                  <c:v>-0.23481900000000003</c:v>
                </c:pt>
                <c:pt idx="63">
                  <c:v>-0.24237400000000003</c:v>
                </c:pt>
                <c:pt idx="64">
                  <c:v>-0.24128100000000002</c:v>
                </c:pt>
                <c:pt idx="65">
                  <c:v>-0.23708300000000004</c:v>
                </c:pt>
                <c:pt idx="66">
                  <c:v>-0.25311400000000006</c:v>
                </c:pt>
                <c:pt idx="67">
                  <c:v>-0.25471500000000002</c:v>
                </c:pt>
                <c:pt idx="68">
                  <c:v>-0.24648000000000003</c:v>
                </c:pt>
                <c:pt idx="69">
                  <c:v>-0.23417700000000002</c:v>
                </c:pt>
                <c:pt idx="70">
                  <c:v>-0.24061300000000005</c:v>
                </c:pt>
                <c:pt idx="71">
                  <c:v>-0.22632500000000005</c:v>
                </c:pt>
                <c:pt idx="72">
                  <c:v>-0.23121500000000003</c:v>
                </c:pt>
                <c:pt idx="73">
                  <c:v>-0.226358</c:v>
                </c:pt>
                <c:pt idx="74">
                  <c:v>-0.23016600000000006</c:v>
                </c:pt>
                <c:pt idx="75">
                  <c:v>-0.21682699999999999</c:v>
                </c:pt>
                <c:pt idx="76">
                  <c:v>-0.22746100000000002</c:v>
                </c:pt>
                <c:pt idx="77">
                  <c:v>-0.22187700000000002</c:v>
                </c:pt>
                <c:pt idx="78">
                  <c:v>-0.2041360000000001</c:v>
                </c:pt>
                <c:pt idx="79">
                  <c:v>-0.210399</c:v>
                </c:pt>
                <c:pt idx="80">
                  <c:v>-0.19957000000000005</c:v>
                </c:pt>
                <c:pt idx="81">
                  <c:v>-0.18909000000000004</c:v>
                </c:pt>
                <c:pt idx="82">
                  <c:v>-0.18831100000000003</c:v>
                </c:pt>
                <c:pt idx="83">
                  <c:v>-0.18090499999999998</c:v>
                </c:pt>
                <c:pt idx="84">
                  <c:v>-0.18024700000000007</c:v>
                </c:pt>
                <c:pt idx="85">
                  <c:v>-0.18069100000000005</c:v>
                </c:pt>
                <c:pt idx="86">
                  <c:v>-0.169183</c:v>
                </c:pt>
                <c:pt idx="87">
                  <c:v>-0.16662400000000002</c:v>
                </c:pt>
                <c:pt idx="88">
                  <c:v>-0.16084800000000007</c:v>
                </c:pt>
                <c:pt idx="89">
                  <c:v>-0.14472400000000005</c:v>
                </c:pt>
                <c:pt idx="90">
                  <c:v>-0.16459000000000004</c:v>
                </c:pt>
                <c:pt idx="91">
                  <c:v>-0.12873500000000002</c:v>
                </c:pt>
                <c:pt idx="92">
                  <c:v>-0.14495000000000005</c:v>
                </c:pt>
                <c:pt idx="93">
                  <c:v>-0.13303300000000001</c:v>
                </c:pt>
                <c:pt idx="94">
                  <c:v>-0.15351000000000001</c:v>
                </c:pt>
                <c:pt idx="95">
                  <c:v>-0.13296000000000005</c:v>
                </c:pt>
                <c:pt idx="96">
                  <c:v>-0.12764900000000001</c:v>
                </c:pt>
                <c:pt idx="97">
                  <c:v>-0.10794100000000004</c:v>
                </c:pt>
                <c:pt idx="98">
                  <c:v>-0.11525000000000001</c:v>
                </c:pt>
                <c:pt idx="99">
                  <c:v>-0.12756299999999998</c:v>
                </c:pt>
                <c:pt idx="100">
                  <c:v>-0.12181000000000006</c:v>
                </c:pt>
                <c:pt idx="101">
                  <c:v>-0.12152499999999998</c:v>
                </c:pt>
                <c:pt idx="102">
                  <c:v>-0.12207100000000003</c:v>
                </c:pt>
                <c:pt idx="103">
                  <c:v>-0.11821500000000003</c:v>
                </c:pt>
                <c:pt idx="104">
                  <c:v>-0.13318500000000005</c:v>
                </c:pt>
                <c:pt idx="105">
                  <c:v>-0.11372900000000004</c:v>
                </c:pt>
                <c:pt idx="106">
                  <c:v>-0.11258000000000004</c:v>
                </c:pt>
                <c:pt idx="107">
                  <c:v>-0.13139999999999999</c:v>
                </c:pt>
                <c:pt idx="108">
                  <c:v>-0.15962800000000005</c:v>
                </c:pt>
                <c:pt idx="109">
                  <c:v>-0.13991700000000004</c:v>
                </c:pt>
                <c:pt idx="110">
                  <c:v>-0.11725800000000004</c:v>
                </c:pt>
                <c:pt idx="111">
                  <c:v>-0.12644100000000003</c:v>
                </c:pt>
                <c:pt idx="112">
                  <c:v>-0.15228800000000001</c:v>
                </c:pt>
                <c:pt idx="113">
                  <c:v>-0.12273300000000006</c:v>
                </c:pt>
                <c:pt idx="114">
                  <c:v>-0.14918500000000007</c:v>
                </c:pt>
                <c:pt idx="115">
                  <c:v>-0.14419500000000005</c:v>
                </c:pt>
                <c:pt idx="116">
                  <c:v>-0.113313</c:v>
                </c:pt>
                <c:pt idx="117">
                  <c:v>-0.1546310000000001</c:v>
                </c:pt>
                <c:pt idx="118">
                  <c:v>-0.12940499999999996</c:v>
                </c:pt>
                <c:pt idx="119">
                  <c:v>-0.14071600000000001</c:v>
                </c:pt>
                <c:pt idx="120">
                  <c:v>-0.14822000000000002</c:v>
                </c:pt>
                <c:pt idx="121">
                  <c:v>-0.139269</c:v>
                </c:pt>
                <c:pt idx="122">
                  <c:v>-0.15401100000000009</c:v>
                </c:pt>
                <c:pt idx="123">
                  <c:v>-0.13857600000000003</c:v>
                </c:pt>
                <c:pt idx="124">
                  <c:v>-0.19793900000000009</c:v>
                </c:pt>
                <c:pt idx="125">
                  <c:v>-0.20331200000000002</c:v>
                </c:pt>
                <c:pt idx="126">
                  <c:v>-0.1496310000000001</c:v>
                </c:pt>
                <c:pt idx="127">
                  <c:v>-0.15767500000000007</c:v>
                </c:pt>
                <c:pt idx="128">
                  <c:v>-0.21323000000000003</c:v>
                </c:pt>
                <c:pt idx="129">
                  <c:v>-0.20654800000000001</c:v>
                </c:pt>
                <c:pt idx="130">
                  <c:v>-0.154423</c:v>
                </c:pt>
                <c:pt idx="131">
                  <c:v>-0.20814200000000005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0.55900000000110595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0.84200000000419095</c:v>
                </c:pt>
                <c:pt idx="10">
                  <c:v>0.93400000000110595</c:v>
                </c:pt>
                <c:pt idx="11">
                  <c:v>1.0270000000018626</c:v>
                </c:pt>
                <c:pt idx="12">
                  <c:v>1.1209999999991851</c:v>
                </c:pt>
                <c:pt idx="13">
                  <c:v>1.2139999999999418</c:v>
                </c:pt>
                <c:pt idx="14">
                  <c:v>1.3070000000006985</c:v>
                </c:pt>
                <c:pt idx="15">
                  <c:v>1.4010000000052969</c:v>
                </c:pt>
                <c:pt idx="16">
                  <c:v>1.4950000000026193</c:v>
                </c:pt>
                <c:pt idx="17">
                  <c:v>1.5869999999995343</c:v>
                </c:pt>
                <c:pt idx="18">
                  <c:v>1.6820000000006985</c:v>
                </c:pt>
                <c:pt idx="19">
                  <c:v>1.7760000000052969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2.0529999999998836</c:v>
                </c:pt>
                <c:pt idx="23">
                  <c:v>2.1480000000010477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2.4239999999990687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2.702000000004773</c:v>
                </c:pt>
                <c:pt idx="30">
                  <c:v>2.7930000000051223</c:v>
                </c:pt>
                <c:pt idx="31">
                  <c:v>2.8870000000024447</c:v>
                </c:pt>
                <c:pt idx="32">
                  <c:v>2.9820000000036089</c:v>
                </c:pt>
                <c:pt idx="33">
                  <c:v>3.0750000000043656</c:v>
                </c:pt>
                <c:pt idx="34">
                  <c:v>3.169000000001688</c:v>
                </c:pt>
                <c:pt idx="35">
                  <c:v>3.2620000000024447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3.5400000000008731</c:v>
                </c:pt>
                <c:pt idx="39">
                  <c:v>3.6340000000054715</c:v>
                </c:pt>
                <c:pt idx="40">
                  <c:v>3.7270000000062282</c:v>
                </c:pt>
                <c:pt idx="41">
                  <c:v>3.8210000000035507</c:v>
                </c:pt>
                <c:pt idx="42">
                  <c:v>3.9150000000008731</c:v>
                </c:pt>
                <c:pt idx="43">
                  <c:v>4.0070000000050641</c:v>
                </c:pt>
                <c:pt idx="44">
                  <c:v>4.1000000000058208</c:v>
                </c:pt>
                <c:pt idx="45">
                  <c:v>4.1929999999993015</c:v>
                </c:pt>
                <c:pt idx="46">
                  <c:v>4.2870000000038999</c:v>
                </c:pt>
                <c:pt idx="47">
                  <c:v>4.3810000000012224</c:v>
                </c:pt>
                <c:pt idx="48">
                  <c:v>4.4750000000058208</c:v>
                </c:pt>
                <c:pt idx="49">
                  <c:v>4.56600000000617</c:v>
                </c:pt>
                <c:pt idx="50">
                  <c:v>4.658000000003085</c:v>
                </c:pt>
                <c:pt idx="51">
                  <c:v>4.7530000000042492</c:v>
                </c:pt>
                <c:pt idx="52">
                  <c:v>4.8460000000050059</c:v>
                </c:pt>
                <c:pt idx="53">
                  <c:v>4.9380000000019209</c:v>
                </c:pt>
                <c:pt idx="54">
                  <c:v>5.0319999999992433</c:v>
                </c:pt>
                <c:pt idx="55">
                  <c:v>5.1260000000038417</c:v>
                </c:pt>
                <c:pt idx="56">
                  <c:v>5.2190000000045984</c:v>
                </c:pt>
                <c:pt idx="57">
                  <c:v>5.3120000000053551</c:v>
                </c:pt>
                <c:pt idx="58">
                  <c:v>5.4040000000022701</c:v>
                </c:pt>
                <c:pt idx="59">
                  <c:v>5.4990000000034343</c:v>
                </c:pt>
                <c:pt idx="60">
                  <c:v>5.5900000000037835</c:v>
                </c:pt>
                <c:pt idx="61">
                  <c:v>5.6840000000011059</c:v>
                </c:pt>
                <c:pt idx="62">
                  <c:v>5.7770000000018626</c:v>
                </c:pt>
                <c:pt idx="63">
                  <c:v>5.8700000000026193</c:v>
                </c:pt>
                <c:pt idx="64">
                  <c:v>5.9639999999999418</c:v>
                </c:pt>
                <c:pt idx="65">
                  <c:v>6.0570000000006985</c:v>
                </c:pt>
                <c:pt idx="66">
                  <c:v>6.1490000000048894</c:v>
                </c:pt>
                <c:pt idx="67">
                  <c:v>6.2430000000022119</c:v>
                </c:pt>
                <c:pt idx="68">
                  <c:v>6.3360000000029686</c:v>
                </c:pt>
                <c:pt idx="69">
                  <c:v>6.4290000000037253</c:v>
                </c:pt>
                <c:pt idx="70">
                  <c:v>6.5210000000006403</c:v>
                </c:pt>
                <c:pt idx="71">
                  <c:v>6.6150000000052387</c:v>
                </c:pt>
                <c:pt idx="72">
                  <c:v>6.7060000000055879</c:v>
                </c:pt>
                <c:pt idx="73">
                  <c:v>6.8020000000033178</c:v>
                </c:pt>
                <c:pt idx="74">
                  <c:v>6.8960000000006403</c:v>
                </c:pt>
                <c:pt idx="75">
                  <c:v>6.9900000000052387</c:v>
                </c:pt>
                <c:pt idx="76">
                  <c:v>7.0820000000021537</c:v>
                </c:pt>
                <c:pt idx="77">
                  <c:v>7.1779999999998836</c:v>
                </c:pt>
                <c:pt idx="78">
                  <c:v>7.2700000000040745</c:v>
                </c:pt>
                <c:pt idx="79">
                  <c:v>7.3670000000056461</c:v>
                </c:pt>
                <c:pt idx="80">
                  <c:v>7.4590000000025611</c:v>
                </c:pt>
                <c:pt idx="81">
                  <c:v>7.5509999999994761</c:v>
                </c:pt>
                <c:pt idx="82">
                  <c:v>7.6450000000040745</c:v>
                </c:pt>
                <c:pt idx="83">
                  <c:v>7.7350000000005821</c:v>
                </c:pt>
                <c:pt idx="84">
                  <c:v>7.8310000000055879</c:v>
                </c:pt>
                <c:pt idx="85">
                  <c:v>7.9230000000025029</c:v>
                </c:pt>
                <c:pt idx="86">
                  <c:v>8.0160000000032596</c:v>
                </c:pt>
                <c:pt idx="87">
                  <c:v>8.1080000000001746</c:v>
                </c:pt>
                <c:pt idx="88">
                  <c:v>8.202000000004773</c:v>
                </c:pt>
                <c:pt idx="89">
                  <c:v>8.2960000000020955</c:v>
                </c:pt>
                <c:pt idx="90">
                  <c:v>8.3880000000062864</c:v>
                </c:pt>
                <c:pt idx="91">
                  <c:v>8.4830000000001746</c:v>
                </c:pt>
                <c:pt idx="92">
                  <c:v>8.577000000004773</c:v>
                </c:pt>
                <c:pt idx="93">
                  <c:v>8.6680000000051223</c:v>
                </c:pt>
                <c:pt idx="94">
                  <c:v>8.761000000005879</c:v>
                </c:pt>
                <c:pt idx="95">
                  <c:v>8.8539999999993597</c:v>
                </c:pt>
                <c:pt idx="96">
                  <c:v>8.9490000000005239</c:v>
                </c:pt>
                <c:pt idx="97">
                  <c:v>9.0410000000047148</c:v>
                </c:pt>
                <c:pt idx="98">
                  <c:v>9.1350000000020373</c:v>
                </c:pt>
                <c:pt idx="99">
                  <c:v>9.2289999999993597</c:v>
                </c:pt>
                <c:pt idx="100">
                  <c:v>9.3210000000035507</c:v>
                </c:pt>
                <c:pt idx="101">
                  <c:v>9.4160000000047148</c:v>
                </c:pt>
                <c:pt idx="102">
                  <c:v>9.5080000000016298</c:v>
                </c:pt>
                <c:pt idx="103">
                  <c:v>9.6010000000023865</c:v>
                </c:pt>
                <c:pt idx="104">
                  <c:v>9.6960000000035507</c:v>
                </c:pt>
                <c:pt idx="105">
                  <c:v>9.7870000000038999</c:v>
                </c:pt>
                <c:pt idx="106">
                  <c:v>9.8810000000012224</c:v>
                </c:pt>
                <c:pt idx="107">
                  <c:v>9.9730000000054133</c:v>
                </c:pt>
                <c:pt idx="108">
                  <c:v>10.067000000002736</c:v>
                </c:pt>
                <c:pt idx="109">
                  <c:v>10.158000000003085</c:v>
                </c:pt>
                <c:pt idx="110">
                  <c:v>10.253000000004249</c:v>
                </c:pt>
                <c:pt idx="111">
                  <c:v>10.345000000001164</c:v>
                </c:pt>
                <c:pt idx="112">
                  <c:v>10.44100000000617</c:v>
                </c:pt>
                <c:pt idx="113">
                  <c:v>10.533999999999651</c:v>
                </c:pt>
                <c:pt idx="114">
                  <c:v>10.626000000003842</c:v>
                </c:pt>
                <c:pt idx="115">
                  <c:v>10.719000000004598</c:v>
                </c:pt>
                <c:pt idx="116">
                  <c:v>10.813000000001921</c:v>
                </c:pt>
                <c:pt idx="117">
                  <c:v>10.905000000006112</c:v>
                </c:pt>
                <c:pt idx="118">
                  <c:v>10.999000000003434</c:v>
                </c:pt>
                <c:pt idx="119">
                  <c:v>11.091000000000349</c:v>
                </c:pt>
                <c:pt idx="120">
                  <c:v>11.185000000004948</c:v>
                </c:pt>
                <c:pt idx="121">
                  <c:v>11.277000000001863</c:v>
                </c:pt>
                <c:pt idx="122">
                  <c:v>11.370999999999185</c:v>
                </c:pt>
                <c:pt idx="123">
                  <c:v>11.465000000003783</c:v>
                </c:pt>
                <c:pt idx="124">
                  <c:v>11.557000000000698</c:v>
                </c:pt>
                <c:pt idx="125">
                  <c:v>11.652000000001863</c:v>
                </c:pt>
                <c:pt idx="126">
                  <c:v>11.745000000002619</c:v>
                </c:pt>
                <c:pt idx="127">
                  <c:v>11.838000000003376</c:v>
                </c:pt>
                <c:pt idx="128">
                  <c:v>11.932000000000698</c:v>
                </c:pt>
                <c:pt idx="129">
                  <c:v>12.026000000005297</c:v>
                </c:pt>
                <c:pt idx="130">
                  <c:v>12.118000000002212</c:v>
                </c:pt>
                <c:pt idx="131">
                  <c:v>12.211999999999534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F-43A4-8F08-80B47391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[1]Ogasawara1!$N$4:$N$149</c:f>
              <c:numCache>
                <c:formatCode>General</c:formatCode>
                <c:ptCount val="146"/>
                <c:pt idx="0">
                  <c:v>0</c:v>
                </c:pt>
                <c:pt idx="1">
                  <c:v>8.9539999999999516E-3</c:v>
                </c:pt>
                <c:pt idx="2">
                  <c:v>3.5472999999999956E-2</c:v>
                </c:pt>
                <c:pt idx="3">
                  <c:v>-1.2027000000000045E-2</c:v>
                </c:pt>
                <c:pt idx="4">
                  <c:v>2.3535999999999946E-2</c:v>
                </c:pt>
                <c:pt idx="5">
                  <c:v>-2.3319999999999938E-3</c:v>
                </c:pt>
                <c:pt idx="6">
                  <c:v>-1.620900000000006E-2</c:v>
                </c:pt>
                <c:pt idx="7">
                  <c:v>9.8700000000000055E-3</c:v>
                </c:pt>
                <c:pt idx="8">
                  <c:v>-3.6432999999999993E-2</c:v>
                </c:pt>
                <c:pt idx="9">
                  <c:v>-5.1826000000000025E-2</c:v>
                </c:pt>
                <c:pt idx="10">
                  <c:v>-1.8000999999999975E-2</c:v>
                </c:pt>
                <c:pt idx="11">
                  <c:v>-2.7404999999999975E-2</c:v>
                </c:pt>
                <c:pt idx="12">
                  <c:v>-3.4628000000000041E-2</c:v>
                </c:pt>
                <c:pt idx="13">
                  <c:v>-2.8416000000000056E-2</c:v>
                </c:pt>
                <c:pt idx="14">
                  <c:v>-3.2378000000000046E-2</c:v>
                </c:pt>
                <c:pt idx="15">
                  <c:v>-3.295500000000004E-2</c:v>
                </c:pt>
                <c:pt idx="16">
                  <c:v>-5.5998000000000048E-2</c:v>
                </c:pt>
                <c:pt idx="17">
                  <c:v>-4.173800000000006E-2</c:v>
                </c:pt>
                <c:pt idx="18">
                  <c:v>-7.7915000000000081E-2</c:v>
                </c:pt>
                <c:pt idx="19">
                  <c:v>-7.0060000000000067E-2</c:v>
                </c:pt>
                <c:pt idx="20">
                  <c:v>-5.0764999999999991E-2</c:v>
                </c:pt>
                <c:pt idx="21">
                  <c:v>-7.5175000000000075E-2</c:v>
                </c:pt>
                <c:pt idx="22">
                  <c:v>-6.2537000000000037E-2</c:v>
                </c:pt>
                <c:pt idx="23">
                  <c:v>-7.3327000000000003E-2</c:v>
                </c:pt>
                <c:pt idx="24">
                  <c:v>-6.2841000000000008E-2</c:v>
                </c:pt>
                <c:pt idx="25">
                  <c:v>-8.1456000000000015E-2</c:v>
                </c:pt>
                <c:pt idx="26">
                  <c:v>-5.7418000000000011E-2</c:v>
                </c:pt>
                <c:pt idx="27">
                  <c:v>-0.10273400000000003</c:v>
                </c:pt>
                <c:pt idx="28">
                  <c:v>-0.10212099999999999</c:v>
                </c:pt>
                <c:pt idx="29">
                  <c:v>-0.10835000000000003</c:v>
                </c:pt>
                <c:pt idx="30">
                  <c:v>-7.4351E-2</c:v>
                </c:pt>
                <c:pt idx="31">
                  <c:v>-9.1945000000000054E-2</c:v>
                </c:pt>
                <c:pt idx="32">
                  <c:v>-9.9907000000000037E-2</c:v>
                </c:pt>
                <c:pt idx="33">
                  <c:v>-0.11306700000000001</c:v>
                </c:pt>
                <c:pt idx="34">
                  <c:v>-9.7259999999999999E-2</c:v>
                </c:pt>
                <c:pt idx="35">
                  <c:v>-0.12283400000000007</c:v>
                </c:pt>
                <c:pt idx="36">
                  <c:v>-0.12810199999999997</c:v>
                </c:pt>
                <c:pt idx="37">
                  <c:v>-0.12044500000000005</c:v>
                </c:pt>
                <c:pt idx="38">
                  <c:v>-0.13943200000000003</c:v>
                </c:pt>
                <c:pt idx="39">
                  <c:v>-0.14117600000000005</c:v>
                </c:pt>
                <c:pt idx="40">
                  <c:v>-0.13930300000000001</c:v>
                </c:pt>
                <c:pt idx="41">
                  <c:v>-0.14917600000000006</c:v>
                </c:pt>
                <c:pt idx="42">
                  <c:v>-0.14809900000000004</c:v>
                </c:pt>
                <c:pt idx="43">
                  <c:v>-0.14789600000000008</c:v>
                </c:pt>
                <c:pt idx="44">
                  <c:v>-0.16242600000000004</c:v>
                </c:pt>
                <c:pt idx="45">
                  <c:v>-0.16107500000000005</c:v>
                </c:pt>
                <c:pt idx="46">
                  <c:v>-0.16127200000000005</c:v>
                </c:pt>
                <c:pt idx="47">
                  <c:v>-0.18008300000000008</c:v>
                </c:pt>
                <c:pt idx="48">
                  <c:v>-0.18056200000000003</c:v>
                </c:pt>
                <c:pt idx="49">
                  <c:v>-0.19529700000000003</c:v>
                </c:pt>
                <c:pt idx="50">
                  <c:v>-0.20041100000000006</c:v>
                </c:pt>
                <c:pt idx="51">
                  <c:v>-0.20282600000000003</c:v>
                </c:pt>
                <c:pt idx="52">
                  <c:v>-0.218193</c:v>
                </c:pt>
                <c:pt idx="53">
                  <c:v>-0.20847500000000002</c:v>
                </c:pt>
                <c:pt idx="54">
                  <c:v>-0.22330700000000003</c:v>
                </c:pt>
                <c:pt idx="55">
                  <c:v>-0.22706500000000007</c:v>
                </c:pt>
                <c:pt idx="56">
                  <c:v>-0.22774900000000003</c:v>
                </c:pt>
                <c:pt idx="57">
                  <c:v>-0.24476200000000006</c:v>
                </c:pt>
                <c:pt idx="58">
                  <c:v>-0.23289600000000002</c:v>
                </c:pt>
                <c:pt idx="59">
                  <c:v>-0.23363600000000004</c:v>
                </c:pt>
                <c:pt idx="60">
                  <c:v>-0.24265700000000004</c:v>
                </c:pt>
                <c:pt idx="61">
                  <c:v>-0.24232800000000004</c:v>
                </c:pt>
                <c:pt idx="62">
                  <c:v>-0.23481900000000003</c:v>
                </c:pt>
                <c:pt idx="63">
                  <c:v>-0.24237400000000003</c:v>
                </c:pt>
                <c:pt idx="64">
                  <c:v>-0.24128100000000002</c:v>
                </c:pt>
                <c:pt idx="65">
                  <c:v>-0.23708300000000004</c:v>
                </c:pt>
                <c:pt idx="66">
                  <c:v>-0.25311400000000006</c:v>
                </c:pt>
                <c:pt idx="67">
                  <c:v>-0.25471500000000002</c:v>
                </c:pt>
                <c:pt idx="68">
                  <c:v>-0.24648000000000003</c:v>
                </c:pt>
                <c:pt idx="69">
                  <c:v>-0.23417700000000002</c:v>
                </c:pt>
                <c:pt idx="70">
                  <c:v>-0.24061300000000005</c:v>
                </c:pt>
                <c:pt idx="71">
                  <c:v>-0.22632500000000005</c:v>
                </c:pt>
                <c:pt idx="72">
                  <c:v>-0.23121500000000003</c:v>
                </c:pt>
                <c:pt idx="73">
                  <c:v>-0.226358</c:v>
                </c:pt>
                <c:pt idx="74">
                  <c:v>-0.23016600000000006</c:v>
                </c:pt>
                <c:pt idx="75">
                  <c:v>-0.21682699999999999</c:v>
                </c:pt>
                <c:pt idx="76">
                  <c:v>-0.22746100000000002</c:v>
                </c:pt>
                <c:pt idx="77">
                  <c:v>-0.22187700000000002</c:v>
                </c:pt>
                <c:pt idx="78">
                  <c:v>-0.2041360000000001</c:v>
                </c:pt>
                <c:pt idx="79">
                  <c:v>-0.210399</c:v>
                </c:pt>
                <c:pt idx="80">
                  <c:v>-0.19957000000000005</c:v>
                </c:pt>
                <c:pt idx="81">
                  <c:v>-0.18909000000000004</c:v>
                </c:pt>
                <c:pt idx="82">
                  <c:v>-0.18831100000000003</c:v>
                </c:pt>
                <c:pt idx="83">
                  <c:v>-0.18090499999999998</c:v>
                </c:pt>
                <c:pt idx="84">
                  <c:v>-0.18024700000000007</c:v>
                </c:pt>
                <c:pt idx="85">
                  <c:v>-0.18069100000000005</c:v>
                </c:pt>
                <c:pt idx="86">
                  <c:v>-0.169183</c:v>
                </c:pt>
                <c:pt idx="87">
                  <c:v>-0.16662400000000002</c:v>
                </c:pt>
                <c:pt idx="88">
                  <c:v>-0.16084800000000007</c:v>
                </c:pt>
                <c:pt idx="89">
                  <c:v>-0.14472400000000005</c:v>
                </c:pt>
                <c:pt idx="90">
                  <c:v>-0.16459000000000004</c:v>
                </c:pt>
                <c:pt idx="91">
                  <c:v>-0.12873500000000002</c:v>
                </c:pt>
                <c:pt idx="92">
                  <c:v>-0.14495000000000005</c:v>
                </c:pt>
                <c:pt idx="93">
                  <c:v>-0.13303300000000001</c:v>
                </c:pt>
                <c:pt idx="94">
                  <c:v>-0.15351000000000001</c:v>
                </c:pt>
                <c:pt idx="95">
                  <c:v>-0.13296000000000005</c:v>
                </c:pt>
                <c:pt idx="96">
                  <c:v>-0.12764900000000001</c:v>
                </c:pt>
                <c:pt idx="97">
                  <c:v>-0.10794100000000004</c:v>
                </c:pt>
                <c:pt idx="98">
                  <c:v>-0.11525000000000001</c:v>
                </c:pt>
                <c:pt idx="99">
                  <c:v>-0.12756299999999998</c:v>
                </c:pt>
                <c:pt idx="100">
                  <c:v>-0.12181000000000006</c:v>
                </c:pt>
                <c:pt idx="101">
                  <c:v>-0.12152499999999998</c:v>
                </c:pt>
                <c:pt idx="102">
                  <c:v>-0.12207100000000003</c:v>
                </c:pt>
                <c:pt idx="103">
                  <c:v>-0.11821500000000003</c:v>
                </c:pt>
                <c:pt idx="104">
                  <c:v>-0.13318500000000005</c:v>
                </c:pt>
                <c:pt idx="105">
                  <c:v>-0.11372900000000004</c:v>
                </c:pt>
                <c:pt idx="106">
                  <c:v>-0.11258000000000004</c:v>
                </c:pt>
                <c:pt idx="107">
                  <c:v>-0.13139999999999999</c:v>
                </c:pt>
                <c:pt idx="108">
                  <c:v>-0.15962800000000005</c:v>
                </c:pt>
                <c:pt idx="109">
                  <c:v>-0.13991700000000004</c:v>
                </c:pt>
                <c:pt idx="110">
                  <c:v>-0.11725800000000004</c:v>
                </c:pt>
                <c:pt idx="111">
                  <c:v>-0.12644100000000003</c:v>
                </c:pt>
                <c:pt idx="112">
                  <c:v>-0.15228800000000001</c:v>
                </c:pt>
                <c:pt idx="113">
                  <c:v>-0.12273300000000006</c:v>
                </c:pt>
                <c:pt idx="114">
                  <c:v>-0.14918500000000007</c:v>
                </c:pt>
                <c:pt idx="115">
                  <c:v>-0.14419500000000005</c:v>
                </c:pt>
                <c:pt idx="116">
                  <c:v>-0.113313</c:v>
                </c:pt>
                <c:pt idx="117">
                  <c:v>-0.1546310000000001</c:v>
                </c:pt>
                <c:pt idx="118">
                  <c:v>-0.12940499999999996</c:v>
                </c:pt>
                <c:pt idx="119">
                  <c:v>-0.14071600000000001</c:v>
                </c:pt>
                <c:pt idx="120">
                  <c:v>-0.14822000000000002</c:v>
                </c:pt>
                <c:pt idx="121">
                  <c:v>-0.139269</c:v>
                </c:pt>
                <c:pt idx="122">
                  <c:v>-0.15401100000000009</c:v>
                </c:pt>
                <c:pt idx="123">
                  <c:v>-0.13857600000000003</c:v>
                </c:pt>
                <c:pt idx="124">
                  <c:v>-0.19793900000000009</c:v>
                </c:pt>
                <c:pt idx="125">
                  <c:v>-0.20331200000000002</c:v>
                </c:pt>
                <c:pt idx="126">
                  <c:v>-0.1496310000000001</c:v>
                </c:pt>
                <c:pt idx="127">
                  <c:v>-0.15767500000000007</c:v>
                </c:pt>
                <c:pt idx="128">
                  <c:v>-0.21323000000000003</c:v>
                </c:pt>
                <c:pt idx="129">
                  <c:v>-0.20654800000000001</c:v>
                </c:pt>
                <c:pt idx="130">
                  <c:v>-0.154423</c:v>
                </c:pt>
                <c:pt idx="131">
                  <c:v>-0.20814200000000005</c:v>
                </c:pt>
                <c:pt idx="132">
                  <c:v>-0.18507400000000007</c:v>
                </c:pt>
                <c:pt idx="133">
                  <c:v>-0.17938200000000007</c:v>
                </c:pt>
                <c:pt idx="134">
                  <c:v>-0.23458600000000002</c:v>
                </c:pt>
                <c:pt idx="135">
                  <c:v>-0.21285199999999999</c:v>
                </c:pt>
                <c:pt idx="136">
                  <c:v>-0.20382100000000003</c:v>
                </c:pt>
                <c:pt idx="137">
                  <c:v>-0.225274</c:v>
                </c:pt>
                <c:pt idx="138">
                  <c:v>-0.21354200000000004</c:v>
                </c:pt>
                <c:pt idx="139">
                  <c:v>-0.24070700000000006</c:v>
                </c:pt>
                <c:pt idx="140">
                  <c:v>-0.21634600000000001</c:v>
                </c:pt>
                <c:pt idx="141">
                  <c:v>-0.23677600000000001</c:v>
                </c:pt>
                <c:pt idx="142">
                  <c:v>-0.22258600000000001</c:v>
                </c:pt>
                <c:pt idx="143">
                  <c:v>-0.236043</c:v>
                </c:pt>
                <c:pt idx="144">
                  <c:v>-0.21168700000000001</c:v>
                </c:pt>
                <c:pt idx="145">
                  <c:v>-0.21175300000000005</c:v>
                </c:pt>
              </c:numCache>
            </c:numRef>
          </c:xVal>
          <c:yVal>
            <c:numRef>
              <c:f>[1]Ogasawara1!$O$4:$O$149</c:f>
              <c:numCache>
                <c:formatCode>General</c:formatCode>
                <c:ptCount val="146"/>
                <c:pt idx="0">
                  <c:v>0</c:v>
                </c:pt>
                <c:pt idx="1">
                  <c:v>0.11625700000000007</c:v>
                </c:pt>
                <c:pt idx="2">
                  <c:v>0.14947400000000016</c:v>
                </c:pt>
                <c:pt idx="3">
                  <c:v>0.2967290000000003</c:v>
                </c:pt>
                <c:pt idx="4">
                  <c:v>0.34062400000000026</c:v>
                </c:pt>
                <c:pt idx="5">
                  <c:v>0.51105499999999981</c:v>
                </c:pt>
                <c:pt idx="6">
                  <c:v>0.59384099999999995</c:v>
                </c:pt>
                <c:pt idx="7">
                  <c:v>0.72345300000000001</c:v>
                </c:pt>
                <c:pt idx="8">
                  <c:v>0.86302900000000005</c:v>
                </c:pt>
                <c:pt idx="9">
                  <c:v>1.0361530000000003</c:v>
                </c:pt>
                <c:pt idx="10">
                  <c:v>1.0749850000000001</c:v>
                </c:pt>
                <c:pt idx="11">
                  <c:v>1.250964</c:v>
                </c:pt>
                <c:pt idx="12">
                  <c:v>1.3348690000000001</c:v>
                </c:pt>
                <c:pt idx="13">
                  <c:v>1.5231869999999998</c:v>
                </c:pt>
                <c:pt idx="14">
                  <c:v>1.6082690000000002</c:v>
                </c:pt>
                <c:pt idx="15">
                  <c:v>1.7839269999999998</c:v>
                </c:pt>
                <c:pt idx="16">
                  <c:v>1.9327380000000003</c:v>
                </c:pt>
                <c:pt idx="17">
                  <c:v>2.1178819999999998</c:v>
                </c:pt>
                <c:pt idx="18">
                  <c:v>2.2481970000000002</c:v>
                </c:pt>
                <c:pt idx="19">
                  <c:v>2.4207830000000006</c:v>
                </c:pt>
                <c:pt idx="20">
                  <c:v>2.5210609999999996</c:v>
                </c:pt>
                <c:pt idx="21">
                  <c:v>2.7365699999999999</c:v>
                </c:pt>
                <c:pt idx="22">
                  <c:v>2.8272070000000005</c:v>
                </c:pt>
                <c:pt idx="23">
                  <c:v>3.0486890000000004</c:v>
                </c:pt>
                <c:pt idx="24">
                  <c:v>3.1342830000000004</c:v>
                </c:pt>
                <c:pt idx="25">
                  <c:v>3.4153270000000004</c:v>
                </c:pt>
                <c:pt idx="26">
                  <c:v>3.5097160000000005</c:v>
                </c:pt>
                <c:pt idx="27">
                  <c:v>3.7572380000000005</c:v>
                </c:pt>
                <c:pt idx="28">
                  <c:v>3.8982700000000006</c:v>
                </c:pt>
                <c:pt idx="29">
                  <c:v>4.1002539999999996</c:v>
                </c:pt>
                <c:pt idx="30">
                  <c:v>4.1957870000000002</c:v>
                </c:pt>
                <c:pt idx="31">
                  <c:v>4.4487009999999998</c:v>
                </c:pt>
                <c:pt idx="32">
                  <c:v>4.573474</c:v>
                </c:pt>
                <c:pt idx="33">
                  <c:v>4.8205260000000001</c:v>
                </c:pt>
                <c:pt idx="34">
                  <c:v>4.9580829999999994</c:v>
                </c:pt>
                <c:pt idx="35">
                  <c:v>5.2481980000000004</c:v>
                </c:pt>
                <c:pt idx="36">
                  <c:v>5.3654780000000004</c:v>
                </c:pt>
                <c:pt idx="37">
                  <c:v>5.6081159999999999</c:v>
                </c:pt>
                <c:pt idx="38">
                  <c:v>5.7705590000000004</c:v>
                </c:pt>
                <c:pt idx="39">
                  <c:v>5.998227</c:v>
                </c:pt>
                <c:pt idx="40">
                  <c:v>6.1119240000000001</c:v>
                </c:pt>
                <c:pt idx="41">
                  <c:v>6.4369910000000008</c:v>
                </c:pt>
                <c:pt idx="42">
                  <c:v>6.5457550000000007</c:v>
                </c:pt>
                <c:pt idx="43">
                  <c:v>6.8117590000000012</c:v>
                </c:pt>
                <c:pt idx="44">
                  <c:v>6.9609970000000008</c:v>
                </c:pt>
                <c:pt idx="45">
                  <c:v>7.2184730000000012</c:v>
                </c:pt>
                <c:pt idx="46">
                  <c:v>7.3699060000000003</c:v>
                </c:pt>
                <c:pt idx="47">
                  <c:v>7.6593970000000002</c:v>
                </c:pt>
                <c:pt idx="48">
                  <c:v>7.8056460000000003</c:v>
                </c:pt>
                <c:pt idx="49">
                  <c:v>8.0883529999999997</c:v>
                </c:pt>
                <c:pt idx="50">
                  <c:v>8.2286049999999999</c:v>
                </c:pt>
                <c:pt idx="51">
                  <c:v>8.5082319999999996</c:v>
                </c:pt>
                <c:pt idx="52">
                  <c:v>8.6416150000000016</c:v>
                </c:pt>
                <c:pt idx="53">
                  <c:v>8.9632770000000015</c:v>
                </c:pt>
                <c:pt idx="54">
                  <c:v>9.093847000000002</c:v>
                </c:pt>
                <c:pt idx="55">
                  <c:v>9.3599010000000025</c:v>
                </c:pt>
                <c:pt idx="56">
                  <c:v>9.5357619999999983</c:v>
                </c:pt>
                <c:pt idx="57">
                  <c:v>9.7937139999999996</c:v>
                </c:pt>
                <c:pt idx="58">
                  <c:v>9.9258790000000019</c:v>
                </c:pt>
                <c:pt idx="59">
                  <c:v>10.268684000000002</c:v>
                </c:pt>
                <c:pt idx="60">
                  <c:v>10.394920999999998</c:v>
                </c:pt>
                <c:pt idx="61">
                  <c:v>10.691090000000001</c:v>
                </c:pt>
                <c:pt idx="62">
                  <c:v>10.818152000000001</c:v>
                </c:pt>
                <c:pt idx="63">
                  <c:v>11.110799</c:v>
                </c:pt>
                <c:pt idx="64">
                  <c:v>11.236105999999999</c:v>
                </c:pt>
                <c:pt idx="65">
                  <c:v>11.569597000000002</c:v>
                </c:pt>
                <c:pt idx="66">
                  <c:v>11.736003</c:v>
                </c:pt>
                <c:pt idx="67">
                  <c:v>11.986004000000001</c:v>
                </c:pt>
                <c:pt idx="68">
                  <c:v>12.152560000000001</c:v>
                </c:pt>
                <c:pt idx="69">
                  <c:v>12.402244999999999</c:v>
                </c:pt>
                <c:pt idx="70">
                  <c:v>12.570035000000001</c:v>
                </c:pt>
                <c:pt idx="71">
                  <c:v>12.820474999999998</c:v>
                </c:pt>
                <c:pt idx="72">
                  <c:v>13.074151000000002</c:v>
                </c:pt>
                <c:pt idx="73">
                  <c:v>13.328405999999999</c:v>
                </c:pt>
                <c:pt idx="74">
                  <c:v>13.500237000000002</c:v>
                </c:pt>
                <c:pt idx="75">
                  <c:v>13.756400000000001</c:v>
                </c:pt>
                <c:pt idx="76">
                  <c:v>13.845464</c:v>
                </c:pt>
                <c:pt idx="77">
                  <c:v>14.195028000000002</c:v>
                </c:pt>
                <c:pt idx="78">
                  <c:v>14.367870000000003</c:v>
                </c:pt>
                <c:pt idx="79">
                  <c:v>14.639082000000002</c:v>
                </c:pt>
                <c:pt idx="80">
                  <c:v>14.771970000000001</c:v>
                </c:pt>
                <c:pt idx="81">
                  <c:v>15.044102000000002</c:v>
                </c:pt>
                <c:pt idx="82">
                  <c:v>15.183421000000003</c:v>
                </c:pt>
                <c:pt idx="83">
                  <c:v>15.511437000000003</c:v>
                </c:pt>
                <c:pt idx="84">
                  <c:v>15.655259000000003</c:v>
                </c:pt>
                <c:pt idx="85">
                  <c:v>15.899132000000002</c:v>
                </c:pt>
                <c:pt idx="86">
                  <c:v>16.042508000000002</c:v>
                </c:pt>
                <c:pt idx="87">
                  <c:v>16.343126999999999</c:v>
                </c:pt>
                <c:pt idx="88">
                  <c:v>16.494035</c:v>
                </c:pt>
                <c:pt idx="89">
                  <c:v>16.798947999999999</c:v>
                </c:pt>
                <c:pt idx="90">
                  <c:v>16.916028000000001</c:v>
                </c:pt>
                <c:pt idx="91">
                  <c:v>17.220993000000004</c:v>
                </c:pt>
                <c:pt idx="92">
                  <c:v>17.340892</c:v>
                </c:pt>
                <c:pt idx="93">
                  <c:v>17.614792000000001</c:v>
                </c:pt>
                <c:pt idx="94">
                  <c:v>17.742290000000001</c:v>
                </c:pt>
                <c:pt idx="95">
                  <c:v>18.021295000000002</c:v>
                </c:pt>
                <c:pt idx="96">
                  <c:v>18.196920000000002</c:v>
                </c:pt>
                <c:pt idx="97">
                  <c:v>18.488648000000001</c:v>
                </c:pt>
                <c:pt idx="98">
                  <c:v>18.618647000000003</c:v>
                </c:pt>
                <c:pt idx="99">
                  <c:v>18.882494000000001</c:v>
                </c:pt>
                <c:pt idx="100">
                  <c:v>19.007995999999999</c:v>
                </c:pt>
                <c:pt idx="101">
                  <c:v>19.272857999999999</c:v>
                </c:pt>
                <c:pt idx="102">
                  <c:v>19.408605000000001</c:v>
                </c:pt>
                <c:pt idx="103">
                  <c:v>19.681788000000001</c:v>
                </c:pt>
                <c:pt idx="104">
                  <c:v>19.835767000000001</c:v>
                </c:pt>
                <c:pt idx="105">
                  <c:v>20.107796000000004</c:v>
                </c:pt>
                <c:pt idx="106">
                  <c:v>20.254608000000001</c:v>
                </c:pt>
                <c:pt idx="107">
                  <c:v>20.498097000000001</c:v>
                </c:pt>
                <c:pt idx="108">
                  <c:v>20.601164000000001</c:v>
                </c:pt>
                <c:pt idx="109">
                  <c:v>20.896193</c:v>
                </c:pt>
                <c:pt idx="110">
                  <c:v>21.034715000000002</c:v>
                </c:pt>
                <c:pt idx="111">
                  <c:v>21.289789000000003</c:v>
                </c:pt>
                <c:pt idx="112">
                  <c:v>21.399602999999999</c:v>
                </c:pt>
                <c:pt idx="113">
                  <c:v>21.710713000000002</c:v>
                </c:pt>
                <c:pt idx="114">
                  <c:v>21.826143000000002</c:v>
                </c:pt>
                <c:pt idx="115">
                  <c:v>22.088297000000004</c:v>
                </c:pt>
                <c:pt idx="116">
                  <c:v>22.236434000000003</c:v>
                </c:pt>
                <c:pt idx="117">
                  <c:v>22.468832000000003</c:v>
                </c:pt>
                <c:pt idx="118">
                  <c:v>22.629801</c:v>
                </c:pt>
                <c:pt idx="119">
                  <c:v>22.836311000000002</c:v>
                </c:pt>
                <c:pt idx="120">
                  <c:v>22.943608000000001</c:v>
                </c:pt>
                <c:pt idx="121">
                  <c:v>23.234080000000002</c:v>
                </c:pt>
                <c:pt idx="122">
                  <c:v>23.354745999999999</c:v>
                </c:pt>
                <c:pt idx="123">
                  <c:v>23.649971000000001</c:v>
                </c:pt>
                <c:pt idx="124">
                  <c:v>23.724737000000001</c:v>
                </c:pt>
                <c:pt idx="125">
                  <c:v>23.948317000000003</c:v>
                </c:pt>
                <c:pt idx="126">
                  <c:v>24.099738000000002</c:v>
                </c:pt>
                <c:pt idx="127">
                  <c:v>24.335981</c:v>
                </c:pt>
                <c:pt idx="128">
                  <c:v>24.409960999999999</c:v>
                </c:pt>
                <c:pt idx="129">
                  <c:v>24.633167</c:v>
                </c:pt>
                <c:pt idx="130">
                  <c:v>24.798926999999999</c:v>
                </c:pt>
                <c:pt idx="131">
                  <c:v>24.994096000000003</c:v>
                </c:pt>
                <c:pt idx="132">
                  <c:v>25.084195000000001</c:v>
                </c:pt>
                <c:pt idx="133">
                  <c:v>25.324928</c:v>
                </c:pt>
                <c:pt idx="134">
                  <c:v>25.404101000000004</c:v>
                </c:pt>
                <c:pt idx="135">
                  <c:v>25.628966000000002</c:v>
                </c:pt>
                <c:pt idx="136">
                  <c:v>25.746091</c:v>
                </c:pt>
                <c:pt idx="137">
                  <c:v>25.910120000000003</c:v>
                </c:pt>
                <c:pt idx="138">
                  <c:v>26.026484</c:v>
                </c:pt>
                <c:pt idx="139">
                  <c:v>26.203346000000003</c:v>
                </c:pt>
                <c:pt idx="140">
                  <c:v>26.303919</c:v>
                </c:pt>
                <c:pt idx="141">
                  <c:v>26.474726000000004</c:v>
                </c:pt>
                <c:pt idx="142">
                  <c:v>26.594235000000001</c:v>
                </c:pt>
                <c:pt idx="143">
                  <c:v>26.758683000000001</c:v>
                </c:pt>
                <c:pt idx="144">
                  <c:v>26.865358000000001</c:v>
                </c:pt>
                <c:pt idx="145">
                  <c:v>27.012696999999999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B8-402E-BD3A-938F3CA73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Ogasawara2!$AF$4:$AF$1000</c:f>
              <c:numCache>
                <c:formatCode>General</c:formatCode>
                <c:ptCount val="997"/>
                <c:pt idx="0">
                  <c:v>-12.319999694824219</c:v>
                </c:pt>
                <c:pt idx="1">
                  <c:v>-11.869999885559082</c:v>
                </c:pt>
                <c:pt idx="2">
                  <c:v>-10.890000343322754</c:v>
                </c:pt>
                <c:pt idx="3">
                  <c:v>-10.090000152587891</c:v>
                </c:pt>
                <c:pt idx="4">
                  <c:v>-14.119999885559082</c:v>
                </c:pt>
                <c:pt idx="5">
                  <c:v>-14.779999732971191</c:v>
                </c:pt>
                <c:pt idx="6">
                  <c:v>-17.840000152587891</c:v>
                </c:pt>
                <c:pt idx="7">
                  <c:v>-15.130000114440918</c:v>
                </c:pt>
                <c:pt idx="8">
                  <c:v>-17.450000762939453</c:v>
                </c:pt>
                <c:pt idx="9">
                  <c:v>-15.729999542236328</c:v>
                </c:pt>
                <c:pt idx="10">
                  <c:v>-14.899999618530273</c:v>
                </c:pt>
                <c:pt idx="11">
                  <c:v>-12.920000076293945</c:v>
                </c:pt>
                <c:pt idx="12">
                  <c:v>-15.789999961853027</c:v>
                </c:pt>
                <c:pt idx="13">
                  <c:v>-13.810000419616699</c:v>
                </c:pt>
                <c:pt idx="14">
                  <c:v>-15.130000114440918</c:v>
                </c:pt>
                <c:pt idx="15">
                  <c:v>-14.979999542236328</c:v>
                </c:pt>
                <c:pt idx="16">
                  <c:v>-13.770000457763672</c:v>
                </c:pt>
                <c:pt idx="17">
                  <c:v>-13.340000152587891</c:v>
                </c:pt>
                <c:pt idx="18">
                  <c:v>-19.020000457763672</c:v>
                </c:pt>
                <c:pt idx="19">
                  <c:v>-12.25</c:v>
                </c:pt>
                <c:pt idx="20">
                  <c:v>-14.590000152587891</c:v>
                </c:pt>
                <c:pt idx="21">
                  <c:v>-16.079999923706055</c:v>
                </c:pt>
                <c:pt idx="22">
                  <c:v>-15.880000114440918</c:v>
                </c:pt>
                <c:pt idx="23">
                  <c:v>-15.670000076293945</c:v>
                </c:pt>
                <c:pt idx="24">
                  <c:v>-14.090000152587891</c:v>
                </c:pt>
                <c:pt idx="25">
                  <c:v>-11.840000152587891</c:v>
                </c:pt>
                <c:pt idx="26">
                  <c:v>-12.899999618530273</c:v>
                </c:pt>
                <c:pt idx="27">
                  <c:v>-15.560000419616699</c:v>
                </c:pt>
                <c:pt idx="28">
                  <c:v>-18.219999313354492</c:v>
                </c:pt>
                <c:pt idx="29">
                  <c:v>-17.770000457763672</c:v>
                </c:pt>
                <c:pt idx="30">
                  <c:v>-15.850000381469727</c:v>
                </c:pt>
                <c:pt idx="31">
                  <c:v>-14.449999809265137</c:v>
                </c:pt>
                <c:pt idx="32">
                  <c:v>-14.449999809265137</c:v>
                </c:pt>
                <c:pt idx="33">
                  <c:v>-10.800000190734863</c:v>
                </c:pt>
                <c:pt idx="34">
                  <c:v>-12.560000419616699</c:v>
                </c:pt>
                <c:pt idx="35">
                  <c:v>-12.029999732971191</c:v>
                </c:pt>
                <c:pt idx="36">
                  <c:v>-11.300000190734863</c:v>
                </c:pt>
                <c:pt idx="37">
                  <c:v>-11.210000038146973</c:v>
                </c:pt>
                <c:pt idx="38">
                  <c:v>-16.729999542236328</c:v>
                </c:pt>
                <c:pt idx="39">
                  <c:v>-16.489999771118164</c:v>
                </c:pt>
                <c:pt idx="40">
                  <c:v>-16.690000534057617</c:v>
                </c:pt>
                <c:pt idx="41">
                  <c:v>-21.819999694824219</c:v>
                </c:pt>
                <c:pt idx="42">
                  <c:v>-19.049999237060547</c:v>
                </c:pt>
                <c:pt idx="43">
                  <c:v>-21.430000305175781</c:v>
                </c:pt>
                <c:pt idx="44">
                  <c:v>-22.100000381469727</c:v>
                </c:pt>
                <c:pt idx="45">
                  <c:v>-15.760000228881836</c:v>
                </c:pt>
                <c:pt idx="46">
                  <c:v>-19.360000610351563</c:v>
                </c:pt>
                <c:pt idx="47">
                  <c:v>-16.629999160766602</c:v>
                </c:pt>
                <c:pt idx="48">
                  <c:v>-17.270000457763672</c:v>
                </c:pt>
                <c:pt idx="49">
                  <c:v>-16.329999923706055</c:v>
                </c:pt>
                <c:pt idx="50">
                  <c:v>-15.520000457763672</c:v>
                </c:pt>
                <c:pt idx="51">
                  <c:v>-15.220000267028809</c:v>
                </c:pt>
                <c:pt idx="52">
                  <c:v>-17.620000839233398</c:v>
                </c:pt>
                <c:pt idx="53">
                  <c:v>-15.840000152587891</c:v>
                </c:pt>
                <c:pt idx="54">
                  <c:v>-14.010000228881836</c:v>
                </c:pt>
                <c:pt idx="55">
                  <c:v>-18.010000228881836</c:v>
                </c:pt>
                <c:pt idx="56">
                  <c:v>-18.549999237060547</c:v>
                </c:pt>
                <c:pt idx="57">
                  <c:v>-20.270000457763672</c:v>
                </c:pt>
                <c:pt idx="58">
                  <c:v>-13.159999847412109</c:v>
                </c:pt>
                <c:pt idx="59">
                  <c:v>-14.810000419616699</c:v>
                </c:pt>
                <c:pt idx="60">
                  <c:v>-16.290000915527344</c:v>
                </c:pt>
                <c:pt idx="61">
                  <c:v>-17.459999084472656</c:v>
                </c:pt>
                <c:pt idx="62">
                  <c:v>-12.850000381469727</c:v>
                </c:pt>
                <c:pt idx="63">
                  <c:v>-13.220000267028809</c:v>
                </c:pt>
                <c:pt idx="64">
                  <c:v>-13.010000228881836</c:v>
                </c:pt>
                <c:pt idx="65">
                  <c:v>-14.289999961853027</c:v>
                </c:pt>
                <c:pt idx="66">
                  <c:v>-15.960000038146973</c:v>
                </c:pt>
                <c:pt idx="67">
                  <c:v>-8.7399997711181641</c:v>
                </c:pt>
                <c:pt idx="68">
                  <c:v>-11.640000343322754</c:v>
                </c:pt>
                <c:pt idx="69">
                  <c:v>-8.7399997711181641</c:v>
                </c:pt>
                <c:pt idx="70">
                  <c:v>-12.550000190734863</c:v>
                </c:pt>
                <c:pt idx="71">
                  <c:v>-16.540000915527344</c:v>
                </c:pt>
                <c:pt idx="72">
                  <c:v>-13.430000305175781</c:v>
                </c:pt>
                <c:pt idx="73">
                  <c:v>-10.590000152587891</c:v>
                </c:pt>
                <c:pt idx="74">
                  <c:v>-12.340000152587891</c:v>
                </c:pt>
                <c:pt idx="75">
                  <c:v>-17.899999618530273</c:v>
                </c:pt>
                <c:pt idx="76">
                  <c:v>-11.069999694824219</c:v>
                </c:pt>
                <c:pt idx="77">
                  <c:v>-6.9200000762939453</c:v>
                </c:pt>
                <c:pt idx="78">
                  <c:v>-11.75</c:v>
                </c:pt>
                <c:pt idx="79">
                  <c:v>-11.75</c:v>
                </c:pt>
                <c:pt idx="80">
                  <c:v>-15.069999694824219</c:v>
                </c:pt>
                <c:pt idx="81">
                  <c:v>-15.380000114440918</c:v>
                </c:pt>
                <c:pt idx="82">
                  <c:v>-14.090000152587891</c:v>
                </c:pt>
                <c:pt idx="83">
                  <c:v>-15.079999923706055</c:v>
                </c:pt>
                <c:pt idx="84">
                  <c:v>-15.779999732971191</c:v>
                </c:pt>
                <c:pt idx="85">
                  <c:v>-12.270000457763672</c:v>
                </c:pt>
                <c:pt idx="86">
                  <c:v>-13.189999580383301</c:v>
                </c:pt>
                <c:pt idx="87">
                  <c:v>-16.510000228881836</c:v>
                </c:pt>
                <c:pt idx="88">
                  <c:v>-11.539999961853027</c:v>
                </c:pt>
                <c:pt idx="89">
                  <c:v>-11.460000038146973</c:v>
                </c:pt>
                <c:pt idx="90">
                  <c:v>-13.470000267028809</c:v>
                </c:pt>
                <c:pt idx="91">
                  <c:v>-11.989999771118164</c:v>
                </c:pt>
                <c:pt idx="92">
                  <c:v>-6.0300002098083496</c:v>
                </c:pt>
                <c:pt idx="93">
                  <c:v>-7.2800002098083496</c:v>
                </c:pt>
                <c:pt idx="94">
                  <c:v>-9.5</c:v>
                </c:pt>
                <c:pt idx="95">
                  <c:v>-14.180000305175781</c:v>
                </c:pt>
                <c:pt idx="96">
                  <c:v>-10.640000343322754</c:v>
                </c:pt>
                <c:pt idx="97">
                  <c:v>-11.829999923706055</c:v>
                </c:pt>
                <c:pt idx="98">
                  <c:v>-12.739999771118164</c:v>
                </c:pt>
                <c:pt idx="99">
                  <c:v>-21.110000610351563</c:v>
                </c:pt>
                <c:pt idx="100">
                  <c:v>-16.129999160766602</c:v>
                </c:pt>
                <c:pt idx="101">
                  <c:v>-16.129999160766602</c:v>
                </c:pt>
                <c:pt idx="102">
                  <c:v>-12.380000114440918</c:v>
                </c:pt>
                <c:pt idx="103">
                  <c:v>-14.859999656677246</c:v>
                </c:pt>
                <c:pt idx="104">
                  <c:v>-15.729999542236328</c:v>
                </c:pt>
                <c:pt idx="105">
                  <c:v>-11.390000343322754</c:v>
                </c:pt>
                <c:pt idx="106">
                  <c:v>-17.290000915527344</c:v>
                </c:pt>
                <c:pt idx="107">
                  <c:v>-20.559999465942383</c:v>
                </c:pt>
                <c:pt idx="108">
                  <c:v>-17.760000228881836</c:v>
                </c:pt>
                <c:pt idx="109">
                  <c:v>-13.130000114440918</c:v>
                </c:pt>
                <c:pt idx="110">
                  <c:v>-10.140000343322754</c:v>
                </c:pt>
                <c:pt idx="111">
                  <c:v>-15.140000343322754</c:v>
                </c:pt>
                <c:pt idx="112">
                  <c:v>-17.829999923706055</c:v>
                </c:pt>
                <c:pt idx="113">
                  <c:v>-11.319999694824219</c:v>
                </c:pt>
                <c:pt idx="114">
                  <c:v>-11.569999694824219</c:v>
                </c:pt>
                <c:pt idx="115">
                  <c:v>-13.350000381469727</c:v>
                </c:pt>
                <c:pt idx="116">
                  <c:v>-11.029999732971191</c:v>
                </c:pt>
                <c:pt idx="117">
                  <c:v>-5.8600001335144043</c:v>
                </c:pt>
                <c:pt idx="118">
                  <c:v>-11.369999885559082</c:v>
                </c:pt>
                <c:pt idx="119">
                  <c:v>-10.140000343322754</c:v>
                </c:pt>
                <c:pt idx="120">
                  <c:v>-9.5600004196166992</c:v>
                </c:pt>
                <c:pt idx="121">
                  <c:v>-9.0600004196166992</c:v>
                </c:pt>
                <c:pt idx="122">
                  <c:v>-13.75</c:v>
                </c:pt>
                <c:pt idx="123">
                  <c:v>-17.290000915527344</c:v>
                </c:pt>
                <c:pt idx="124">
                  <c:v>-13.529999732971191</c:v>
                </c:pt>
                <c:pt idx="125">
                  <c:v>-9.3000001907348633</c:v>
                </c:pt>
                <c:pt idx="126">
                  <c:v>-12</c:v>
                </c:pt>
                <c:pt idx="127">
                  <c:v>-20.319999694824219</c:v>
                </c:pt>
                <c:pt idx="128">
                  <c:v>-10.510000228881836</c:v>
                </c:pt>
                <c:pt idx="129">
                  <c:v>-15.859999656677246</c:v>
                </c:pt>
                <c:pt idx="130">
                  <c:v>-20.760000228881836</c:v>
                </c:pt>
                <c:pt idx="131">
                  <c:v>-17.229999542236328</c:v>
                </c:pt>
                <c:pt idx="132">
                  <c:v>-12.869999885559082</c:v>
                </c:pt>
                <c:pt idx="133">
                  <c:v>-14.569999694824219</c:v>
                </c:pt>
                <c:pt idx="134">
                  <c:v>-12.090000152587891</c:v>
                </c:pt>
                <c:pt idx="135">
                  <c:v>-16.600000381469727</c:v>
                </c:pt>
                <c:pt idx="136">
                  <c:v>-15.399999618530273</c:v>
                </c:pt>
                <c:pt idx="137">
                  <c:v>-13.569999694824219</c:v>
                </c:pt>
                <c:pt idx="138">
                  <c:v>-16.010000228881836</c:v>
                </c:pt>
                <c:pt idx="139">
                  <c:v>-12.789999961853027</c:v>
                </c:pt>
                <c:pt idx="140">
                  <c:v>-17.069999694824219</c:v>
                </c:pt>
                <c:pt idx="141">
                  <c:v>-6.9800000190734863</c:v>
                </c:pt>
                <c:pt idx="142">
                  <c:v>-13.939999580383301</c:v>
                </c:pt>
                <c:pt idx="143">
                  <c:v>-14.189999580383301</c:v>
                </c:pt>
                <c:pt idx="144">
                  <c:v>-11.039999961853027</c:v>
                </c:pt>
                <c:pt idx="145">
                  <c:v>-10.180000305175781</c:v>
                </c:pt>
                <c:pt idx="146">
                  <c:v>-7.5</c:v>
                </c:pt>
                <c:pt idx="147">
                  <c:v>-8.3100004196166992</c:v>
                </c:pt>
                <c:pt idx="148">
                  <c:v>-6.809999942779541</c:v>
                </c:pt>
                <c:pt idx="149">
                  <c:v>-8.6599998474121094</c:v>
                </c:pt>
                <c:pt idx="150">
                  <c:v>-13.220000267028809</c:v>
                </c:pt>
                <c:pt idx="151">
                  <c:v>-9.1999998092651367</c:v>
                </c:pt>
                <c:pt idx="152">
                  <c:v>-8.7100000381469727</c:v>
                </c:pt>
                <c:pt idx="153">
                  <c:v>-15.489999771118164</c:v>
                </c:pt>
                <c:pt idx="154">
                  <c:v>-11.510000228881836</c:v>
                </c:pt>
                <c:pt idx="155">
                  <c:v>-9.4499998092651367</c:v>
                </c:pt>
                <c:pt idx="156">
                  <c:v>-3.3599998950958252</c:v>
                </c:pt>
                <c:pt idx="157">
                  <c:v>-9.6000003814697266</c:v>
                </c:pt>
                <c:pt idx="158">
                  <c:v>-8.7600002288818359</c:v>
                </c:pt>
                <c:pt idx="159">
                  <c:v>-16.610000610351563</c:v>
                </c:pt>
                <c:pt idx="160">
                  <c:v>-8.8500003814697266</c:v>
                </c:pt>
                <c:pt idx="161">
                  <c:v>-11.170000076293945</c:v>
                </c:pt>
                <c:pt idx="162">
                  <c:v>-12.899999618530273</c:v>
                </c:pt>
                <c:pt idx="163">
                  <c:v>-12.619999885559082</c:v>
                </c:pt>
                <c:pt idx="164">
                  <c:v>-17.739999771118164</c:v>
                </c:pt>
                <c:pt idx="165">
                  <c:v>-10.920000076293945</c:v>
                </c:pt>
                <c:pt idx="166">
                  <c:v>-17.100000381469727</c:v>
                </c:pt>
                <c:pt idx="167">
                  <c:v>-17.100000381469727</c:v>
                </c:pt>
                <c:pt idx="168">
                  <c:v>-15.970000267028809</c:v>
                </c:pt>
                <c:pt idx="169">
                  <c:v>-10.159999847412109</c:v>
                </c:pt>
                <c:pt idx="170">
                  <c:v>-23.889999389648438</c:v>
                </c:pt>
                <c:pt idx="171">
                  <c:v>-18.969999313354492</c:v>
                </c:pt>
                <c:pt idx="172">
                  <c:v>-14.609999656677246</c:v>
                </c:pt>
                <c:pt idx="173">
                  <c:v>-18.709999084472656</c:v>
                </c:pt>
                <c:pt idx="174">
                  <c:v>-7.5100002288818359</c:v>
                </c:pt>
                <c:pt idx="175">
                  <c:v>-13.880000114440918</c:v>
                </c:pt>
                <c:pt idx="176">
                  <c:v>-9.0200004577636719</c:v>
                </c:pt>
                <c:pt idx="177">
                  <c:v>-12.649999618530273</c:v>
                </c:pt>
                <c:pt idx="178">
                  <c:v>-5.9499998092651367</c:v>
                </c:pt>
                <c:pt idx="179">
                  <c:v>-10.390000343322754</c:v>
                </c:pt>
              </c:numCache>
            </c:numRef>
          </c:xVal>
          <c:yVal>
            <c:numRef>
              <c:f>Ogasawara2!$AC$4:$AC$1000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0.14899999999999999</c:v>
                </c:pt>
                <c:pt idx="3">
                  <c:v>0.21</c:v>
                </c:pt>
                <c:pt idx="4">
                  <c:v>0.28899999999999998</c:v>
                </c:pt>
                <c:pt idx="5">
                  <c:v>0.34499999999999997</c:v>
                </c:pt>
                <c:pt idx="6">
                  <c:v>0.43099999999999999</c:v>
                </c:pt>
                <c:pt idx="7">
                  <c:v>0.505</c:v>
                </c:pt>
                <c:pt idx="8">
                  <c:v>0.58099999999999996</c:v>
                </c:pt>
                <c:pt idx="9">
                  <c:v>0.65</c:v>
                </c:pt>
                <c:pt idx="10">
                  <c:v>0.71299999999999997</c:v>
                </c:pt>
                <c:pt idx="11">
                  <c:v>0.77200000000000002</c:v>
                </c:pt>
                <c:pt idx="12">
                  <c:v>0.85399999999999998</c:v>
                </c:pt>
                <c:pt idx="13">
                  <c:v>0.90800000000000003</c:v>
                </c:pt>
                <c:pt idx="14">
                  <c:v>0.96599999999999997</c:v>
                </c:pt>
                <c:pt idx="15">
                  <c:v>1.03</c:v>
                </c:pt>
                <c:pt idx="16">
                  <c:v>1.0940000000000001</c:v>
                </c:pt>
                <c:pt idx="17">
                  <c:v>1.177</c:v>
                </c:pt>
                <c:pt idx="18">
                  <c:v>1.242</c:v>
                </c:pt>
                <c:pt idx="19">
                  <c:v>1.321</c:v>
                </c:pt>
                <c:pt idx="20">
                  <c:v>1.3939999999999999</c:v>
                </c:pt>
                <c:pt idx="21">
                  <c:v>1.458</c:v>
                </c:pt>
                <c:pt idx="22">
                  <c:v>1.514</c:v>
                </c:pt>
                <c:pt idx="23">
                  <c:v>1.5680000000000001</c:v>
                </c:pt>
                <c:pt idx="24">
                  <c:v>1.643</c:v>
                </c:pt>
                <c:pt idx="25">
                  <c:v>1.7270000000000001</c:v>
                </c:pt>
                <c:pt idx="26">
                  <c:v>1.7869999999999999</c:v>
                </c:pt>
                <c:pt idx="27">
                  <c:v>1.8460000000000001</c:v>
                </c:pt>
                <c:pt idx="28">
                  <c:v>1.913</c:v>
                </c:pt>
                <c:pt idx="29">
                  <c:v>1.978</c:v>
                </c:pt>
                <c:pt idx="30">
                  <c:v>2.048</c:v>
                </c:pt>
                <c:pt idx="31">
                  <c:v>2.1110000000000002</c:v>
                </c:pt>
                <c:pt idx="32">
                  <c:v>2.1619999999999999</c:v>
                </c:pt>
                <c:pt idx="33">
                  <c:v>2.2210000000000001</c:v>
                </c:pt>
                <c:pt idx="34">
                  <c:v>2.2879999999999998</c:v>
                </c:pt>
                <c:pt idx="35">
                  <c:v>2.3580000000000001</c:v>
                </c:pt>
                <c:pt idx="36">
                  <c:v>2.4319999999999999</c:v>
                </c:pt>
                <c:pt idx="37">
                  <c:v>2.508</c:v>
                </c:pt>
                <c:pt idx="38">
                  <c:v>2.5790000000000002</c:v>
                </c:pt>
                <c:pt idx="39">
                  <c:v>2.6389999999999998</c:v>
                </c:pt>
                <c:pt idx="40">
                  <c:v>2.7029999999999998</c:v>
                </c:pt>
                <c:pt idx="41">
                  <c:v>2.7639999999999998</c:v>
                </c:pt>
                <c:pt idx="42">
                  <c:v>2.819</c:v>
                </c:pt>
                <c:pt idx="43">
                  <c:v>2.9039999999999999</c:v>
                </c:pt>
                <c:pt idx="44">
                  <c:v>2.9580000000000002</c:v>
                </c:pt>
                <c:pt idx="45">
                  <c:v>3.036</c:v>
                </c:pt>
                <c:pt idx="46">
                  <c:v>3.105</c:v>
                </c:pt>
                <c:pt idx="47">
                  <c:v>3.1680000000000001</c:v>
                </c:pt>
                <c:pt idx="48">
                  <c:v>3.2370000000000001</c:v>
                </c:pt>
                <c:pt idx="49">
                  <c:v>3.2949999999999999</c:v>
                </c:pt>
                <c:pt idx="50">
                  <c:v>3.355</c:v>
                </c:pt>
                <c:pt idx="51">
                  <c:v>3.423</c:v>
                </c:pt>
                <c:pt idx="52">
                  <c:v>3.5</c:v>
                </c:pt>
                <c:pt idx="53">
                  <c:v>3.5619999999999998</c:v>
                </c:pt>
                <c:pt idx="54">
                  <c:v>3.6240000000000001</c:v>
                </c:pt>
                <c:pt idx="55">
                  <c:v>3.7010000000000001</c:v>
                </c:pt>
                <c:pt idx="56">
                  <c:v>3.762</c:v>
                </c:pt>
                <c:pt idx="57">
                  <c:v>3.8330000000000002</c:v>
                </c:pt>
                <c:pt idx="58">
                  <c:v>3.8929999999999998</c:v>
                </c:pt>
                <c:pt idx="59">
                  <c:v>3.9529999999999998</c:v>
                </c:pt>
                <c:pt idx="60">
                  <c:v>4.0129999999999999</c:v>
                </c:pt>
                <c:pt idx="61">
                  <c:v>4.093</c:v>
                </c:pt>
                <c:pt idx="62">
                  <c:v>4.1660000000000004</c:v>
                </c:pt>
                <c:pt idx="63">
                  <c:v>4.2270000000000003</c:v>
                </c:pt>
                <c:pt idx="64">
                  <c:v>4.2880000000000003</c:v>
                </c:pt>
                <c:pt idx="65">
                  <c:v>4.3490000000000002</c:v>
                </c:pt>
                <c:pt idx="66">
                  <c:v>4.4260000000000002</c:v>
                </c:pt>
                <c:pt idx="67">
                  <c:v>4.4889999999999999</c:v>
                </c:pt>
                <c:pt idx="68">
                  <c:v>4.5510000000000002</c:v>
                </c:pt>
                <c:pt idx="69">
                  <c:v>4.62</c:v>
                </c:pt>
                <c:pt idx="70">
                  <c:v>4.6840000000000002</c:v>
                </c:pt>
                <c:pt idx="71">
                  <c:v>4.76</c:v>
                </c:pt>
                <c:pt idx="72">
                  <c:v>4.82</c:v>
                </c:pt>
                <c:pt idx="73">
                  <c:v>4.8860000000000001</c:v>
                </c:pt>
                <c:pt idx="74">
                  <c:v>4.9459999999999997</c:v>
                </c:pt>
                <c:pt idx="75">
                  <c:v>5.0209999999999999</c:v>
                </c:pt>
                <c:pt idx="76">
                  <c:v>5.0869999999999997</c:v>
                </c:pt>
                <c:pt idx="77">
                  <c:v>5.1580000000000004</c:v>
                </c:pt>
                <c:pt idx="78">
                  <c:v>5.2229999999999999</c:v>
                </c:pt>
                <c:pt idx="79">
                  <c:v>5.2789999999999999</c:v>
                </c:pt>
                <c:pt idx="80">
                  <c:v>5.3449999999999998</c:v>
                </c:pt>
                <c:pt idx="81">
                  <c:v>5.4080000000000004</c:v>
                </c:pt>
                <c:pt idx="82">
                  <c:v>5.4690000000000003</c:v>
                </c:pt>
                <c:pt idx="83">
                  <c:v>5.5419999999999998</c:v>
                </c:pt>
                <c:pt idx="84">
                  <c:v>5.62</c:v>
                </c:pt>
                <c:pt idx="85">
                  <c:v>5.7030000000000003</c:v>
                </c:pt>
                <c:pt idx="86">
                  <c:v>5.7690000000000001</c:v>
                </c:pt>
                <c:pt idx="87">
                  <c:v>5.835</c:v>
                </c:pt>
                <c:pt idx="88">
                  <c:v>5.8929999999999998</c:v>
                </c:pt>
                <c:pt idx="89">
                  <c:v>5.95</c:v>
                </c:pt>
                <c:pt idx="90">
                  <c:v>6.0129999999999999</c:v>
                </c:pt>
                <c:pt idx="91">
                  <c:v>6.0730000000000004</c:v>
                </c:pt>
                <c:pt idx="92">
                  <c:v>6.157</c:v>
                </c:pt>
                <c:pt idx="93">
                  <c:v>6.2439999999999998</c:v>
                </c:pt>
                <c:pt idx="94">
                  <c:v>6.3159999999999998</c:v>
                </c:pt>
                <c:pt idx="95">
                  <c:v>6.391</c:v>
                </c:pt>
                <c:pt idx="96">
                  <c:v>6.4450000000000003</c:v>
                </c:pt>
                <c:pt idx="97">
                  <c:v>6.5039999999999996</c:v>
                </c:pt>
                <c:pt idx="98">
                  <c:v>6.5650000000000004</c:v>
                </c:pt>
                <c:pt idx="99">
                  <c:v>6.6230000000000002</c:v>
                </c:pt>
                <c:pt idx="100">
                  <c:v>6.6790000000000003</c:v>
                </c:pt>
                <c:pt idx="101">
                  <c:v>6.7329999999999997</c:v>
                </c:pt>
                <c:pt idx="102">
                  <c:v>6.8029999999999999</c:v>
                </c:pt>
                <c:pt idx="103">
                  <c:v>6.8719999999999999</c:v>
                </c:pt>
                <c:pt idx="104">
                  <c:v>6.9489999999999998</c:v>
                </c:pt>
                <c:pt idx="105">
                  <c:v>7.01</c:v>
                </c:pt>
                <c:pt idx="106">
                  <c:v>7.0739999999999998</c:v>
                </c:pt>
                <c:pt idx="107">
                  <c:v>7.1379999999999999</c:v>
                </c:pt>
                <c:pt idx="108">
                  <c:v>7.2069999999999999</c:v>
                </c:pt>
                <c:pt idx="109">
                  <c:v>7.2720000000000002</c:v>
                </c:pt>
                <c:pt idx="110">
                  <c:v>7.3380000000000001</c:v>
                </c:pt>
                <c:pt idx="111">
                  <c:v>7.4180000000000001</c:v>
                </c:pt>
                <c:pt idx="112">
                  <c:v>7.4950000000000001</c:v>
                </c:pt>
                <c:pt idx="113">
                  <c:v>7.56</c:v>
                </c:pt>
                <c:pt idx="114">
                  <c:v>7.633</c:v>
                </c:pt>
                <c:pt idx="115">
                  <c:v>7.6980000000000004</c:v>
                </c:pt>
                <c:pt idx="116">
                  <c:v>7.7629999999999999</c:v>
                </c:pt>
                <c:pt idx="117">
                  <c:v>7.82</c:v>
                </c:pt>
                <c:pt idx="118">
                  <c:v>7.88</c:v>
                </c:pt>
                <c:pt idx="119">
                  <c:v>7.9379999999999997</c:v>
                </c:pt>
                <c:pt idx="120">
                  <c:v>7.9989999999999997</c:v>
                </c:pt>
                <c:pt idx="121">
                  <c:v>8.0609999999999999</c:v>
                </c:pt>
                <c:pt idx="122">
                  <c:v>8.1349999999999998</c:v>
                </c:pt>
                <c:pt idx="123">
                  <c:v>8.1940000000000008</c:v>
                </c:pt>
                <c:pt idx="124">
                  <c:v>8.2739999999999991</c:v>
                </c:pt>
                <c:pt idx="125">
                  <c:v>8.3309999999999995</c:v>
                </c:pt>
                <c:pt idx="126">
                  <c:v>8.3979999999999997</c:v>
                </c:pt>
                <c:pt idx="127">
                  <c:v>8.4700000000000006</c:v>
                </c:pt>
                <c:pt idx="128">
                  <c:v>8.5370000000000008</c:v>
                </c:pt>
                <c:pt idx="129">
                  <c:v>8.6110000000000007</c:v>
                </c:pt>
                <c:pt idx="130">
                  <c:v>8.6829999999999998</c:v>
                </c:pt>
                <c:pt idx="131">
                  <c:v>8.7609999999999992</c:v>
                </c:pt>
                <c:pt idx="132">
                  <c:v>8.83</c:v>
                </c:pt>
                <c:pt idx="133">
                  <c:v>8.8870000000000005</c:v>
                </c:pt>
                <c:pt idx="134">
                  <c:v>8.9459999999999997</c:v>
                </c:pt>
                <c:pt idx="135">
                  <c:v>9.0129999999999999</c:v>
                </c:pt>
                <c:pt idx="136">
                  <c:v>9.0730000000000004</c:v>
                </c:pt>
                <c:pt idx="137">
                  <c:v>9.1319999999999997</c:v>
                </c:pt>
                <c:pt idx="138">
                  <c:v>9.1940000000000008</c:v>
                </c:pt>
                <c:pt idx="139">
                  <c:v>9.266</c:v>
                </c:pt>
                <c:pt idx="140">
                  <c:v>9.3409999999999993</c:v>
                </c:pt>
                <c:pt idx="141">
                  <c:v>9.423</c:v>
                </c:pt>
                <c:pt idx="142">
                  <c:v>9.4960000000000004</c:v>
                </c:pt>
                <c:pt idx="143">
                  <c:v>9.5820000000000007</c:v>
                </c:pt>
                <c:pt idx="144">
                  <c:v>9.6620000000000008</c:v>
                </c:pt>
                <c:pt idx="145">
                  <c:v>9.7420000000000009</c:v>
                </c:pt>
                <c:pt idx="146">
                  <c:v>9.8079999999999998</c:v>
                </c:pt>
                <c:pt idx="147">
                  <c:v>9.8699999999999992</c:v>
                </c:pt>
                <c:pt idx="148">
                  <c:v>9.9239999999999995</c:v>
                </c:pt>
                <c:pt idx="149">
                  <c:v>9.984</c:v>
                </c:pt>
                <c:pt idx="150">
                  <c:v>10.061999999999999</c:v>
                </c:pt>
                <c:pt idx="151">
                  <c:v>10.135999999999999</c:v>
                </c:pt>
                <c:pt idx="152">
                  <c:v>10.212999999999999</c:v>
                </c:pt>
                <c:pt idx="153">
                  <c:v>10.282999999999999</c:v>
                </c:pt>
                <c:pt idx="154">
                  <c:v>10.348000000000001</c:v>
                </c:pt>
                <c:pt idx="155">
                  <c:v>10.426</c:v>
                </c:pt>
                <c:pt idx="156">
                  <c:v>10.494999999999999</c:v>
                </c:pt>
                <c:pt idx="157">
                  <c:v>10.55</c:v>
                </c:pt>
                <c:pt idx="158">
                  <c:v>10.603999999999999</c:v>
                </c:pt>
                <c:pt idx="159">
                  <c:v>10.67</c:v>
                </c:pt>
                <c:pt idx="160">
                  <c:v>10.736000000000001</c:v>
                </c:pt>
                <c:pt idx="161">
                  <c:v>10.782999999999999</c:v>
                </c:pt>
                <c:pt idx="162">
                  <c:v>10.852</c:v>
                </c:pt>
                <c:pt idx="163">
                  <c:v>10.914999999999999</c:v>
                </c:pt>
                <c:pt idx="164">
                  <c:v>11.002000000000001</c:v>
                </c:pt>
                <c:pt idx="165">
                  <c:v>11.077999999999999</c:v>
                </c:pt>
                <c:pt idx="166">
                  <c:v>11.151</c:v>
                </c:pt>
                <c:pt idx="167">
                  <c:v>11.202</c:v>
                </c:pt>
                <c:pt idx="168">
                  <c:v>11.256</c:v>
                </c:pt>
                <c:pt idx="169">
                  <c:v>11.327999999999999</c:v>
                </c:pt>
                <c:pt idx="170">
                  <c:v>11.39</c:v>
                </c:pt>
                <c:pt idx="171">
                  <c:v>11.452</c:v>
                </c:pt>
                <c:pt idx="172">
                  <c:v>11.52</c:v>
                </c:pt>
                <c:pt idx="173">
                  <c:v>11.581</c:v>
                </c:pt>
                <c:pt idx="174">
                  <c:v>11.643000000000001</c:v>
                </c:pt>
                <c:pt idx="175">
                  <c:v>11.736000000000001</c:v>
                </c:pt>
                <c:pt idx="176">
                  <c:v>11.798999999999999</c:v>
                </c:pt>
                <c:pt idx="177">
                  <c:v>11.855</c:v>
                </c:pt>
                <c:pt idx="178">
                  <c:v>11.923</c:v>
                </c:pt>
                <c:pt idx="179">
                  <c:v>11.987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C6-4D41-9A49-FEA4ABD95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1.6992000000000191E-2</c:v>
                </c:pt>
                <c:pt idx="2">
                  <c:v>2.3278000000000021E-2</c:v>
                </c:pt>
                <c:pt idx="3">
                  <c:v>5.7133000000000038E-2</c:v>
                </c:pt>
                <c:pt idx="4">
                  <c:v>7.0343000000000072E-2</c:v>
                </c:pt>
                <c:pt idx="5">
                  <c:v>-2.6509999999998401E-3</c:v>
                </c:pt>
                <c:pt idx="6">
                  <c:v>1.1614000000000032E-2</c:v>
                </c:pt>
                <c:pt idx="7">
                  <c:v>5.6656000000000178E-2</c:v>
                </c:pt>
                <c:pt idx="8">
                  <c:v>7.121100000000001E-2</c:v>
                </c:pt>
                <c:pt idx="9">
                  <c:v>5.3870000000001712E-3</c:v>
                </c:pt>
                <c:pt idx="10">
                  <c:v>2.7152000000000044E-2</c:v>
                </c:pt>
                <c:pt idx="11">
                  <c:v>1.5618000000000166E-2</c:v>
                </c:pt>
                <c:pt idx="12">
                  <c:v>-4.2789999999999963E-3</c:v>
                </c:pt>
                <c:pt idx="13">
                  <c:v>4.8098000000000182E-2</c:v>
                </c:pt>
                <c:pt idx="14">
                  <c:v>3.6688000000000102E-2</c:v>
                </c:pt>
                <c:pt idx="15">
                  <c:v>3.7826000000000019E-2</c:v>
                </c:pt>
                <c:pt idx="16">
                  <c:v>6.5286000000000066E-2</c:v>
                </c:pt>
                <c:pt idx="17">
                  <c:v>2.2432000000000018E-2</c:v>
                </c:pt>
                <c:pt idx="18">
                  <c:v>6.2090000000000145E-2</c:v>
                </c:pt>
                <c:pt idx="19">
                  <c:v>2.6380000000000108E-2</c:v>
                </c:pt>
                <c:pt idx="20">
                  <c:v>2.9185000000000173E-2</c:v>
                </c:pt>
                <c:pt idx="21">
                  <c:v>4.1979000000000044E-2</c:v>
                </c:pt>
                <c:pt idx="22">
                  <c:v>2.6630000000000108E-2</c:v>
                </c:pt>
                <c:pt idx="23">
                  <c:v>3.2517000000000053E-2</c:v>
                </c:pt>
                <c:pt idx="24">
                  <c:v>1.5946000000000141E-2</c:v>
                </c:pt>
                <c:pt idx="25">
                  <c:v>1.2365999999999986E-2</c:v>
                </c:pt>
                <c:pt idx="26">
                  <c:v>1.9845000000000029E-2</c:v>
                </c:pt>
                <c:pt idx="27">
                  <c:v>1.2988000000000057E-2</c:v>
                </c:pt>
                <c:pt idx="28">
                  <c:v>1.0208000000000083E-2</c:v>
                </c:pt>
                <c:pt idx="29">
                  <c:v>2.1525000000000093E-2</c:v>
                </c:pt>
                <c:pt idx="30">
                  <c:v>-1.9799999999999957E-2</c:v>
                </c:pt>
                <c:pt idx="31">
                  <c:v>-1.69369999999999E-2</c:v>
                </c:pt>
                <c:pt idx="32">
                  <c:v>-4.3451999999999998E-2</c:v>
                </c:pt>
                <c:pt idx="33">
                  <c:v>-2.4440999999999803E-2</c:v>
                </c:pt>
                <c:pt idx="34">
                  <c:v>-9.7219999999999807E-3</c:v>
                </c:pt>
                <c:pt idx="35">
                  <c:v>-2.2598999999999932E-2</c:v>
                </c:pt>
                <c:pt idx="36">
                  <c:v>-4.6955999999999908E-2</c:v>
                </c:pt>
                <c:pt idx="37">
                  <c:v>-2.6118999999999917E-2</c:v>
                </c:pt>
                <c:pt idx="38">
                  <c:v>-4.5088999999999942E-2</c:v>
                </c:pt>
                <c:pt idx="39">
                  <c:v>-3.382499999999982E-2</c:v>
                </c:pt>
                <c:pt idx="40">
                  <c:v>-1.5810999999999922E-2</c:v>
                </c:pt>
                <c:pt idx="41">
                  <c:v>-3.3744999999999893E-2</c:v>
                </c:pt>
                <c:pt idx="42">
                  <c:v>-4.0938999999999851E-2</c:v>
                </c:pt>
                <c:pt idx="43">
                  <c:v>-6.1546999999999796E-2</c:v>
                </c:pt>
                <c:pt idx="44">
                  <c:v>-7.4296999999999794E-2</c:v>
                </c:pt>
                <c:pt idx="45">
                  <c:v>-8.2167999999999894E-2</c:v>
                </c:pt>
                <c:pt idx="46">
                  <c:v>-9.2420999999999934E-2</c:v>
                </c:pt>
                <c:pt idx="47">
                  <c:v>-8.9555999999999816E-2</c:v>
                </c:pt>
                <c:pt idx="48">
                  <c:v>-8.8249999999999995E-2</c:v>
                </c:pt>
                <c:pt idx="49">
                  <c:v>-9.8634999999999876E-2</c:v>
                </c:pt>
                <c:pt idx="50">
                  <c:v>-0.10657399999999996</c:v>
                </c:pt>
                <c:pt idx="51">
                  <c:v>-0.10497399999999993</c:v>
                </c:pt>
                <c:pt idx="52">
                  <c:v>-0.12894499999999995</c:v>
                </c:pt>
                <c:pt idx="53">
                  <c:v>-0.13059399999999993</c:v>
                </c:pt>
                <c:pt idx="54">
                  <c:v>-0.14341099999999996</c:v>
                </c:pt>
                <c:pt idx="55">
                  <c:v>-0.14727699999999994</c:v>
                </c:pt>
                <c:pt idx="56">
                  <c:v>-0.15118399999999985</c:v>
                </c:pt>
                <c:pt idx="57">
                  <c:v>-0.17883199999999988</c:v>
                </c:pt>
                <c:pt idx="58">
                  <c:v>-0.1686919999999999</c:v>
                </c:pt>
                <c:pt idx="59">
                  <c:v>-0.18198599999999987</c:v>
                </c:pt>
                <c:pt idx="60">
                  <c:v>-0.18340599999999996</c:v>
                </c:pt>
                <c:pt idx="61">
                  <c:v>-0.20590199999999995</c:v>
                </c:pt>
                <c:pt idx="62">
                  <c:v>-0.20022899999999993</c:v>
                </c:pt>
                <c:pt idx="63">
                  <c:v>-0.22185499999999991</c:v>
                </c:pt>
                <c:pt idx="64">
                  <c:v>-0.22158999999999993</c:v>
                </c:pt>
                <c:pt idx="65">
                  <c:v>-0.23778799999999989</c:v>
                </c:pt>
                <c:pt idx="66">
                  <c:v>-0.24742899999999987</c:v>
                </c:pt>
                <c:pt idx="67">
                  <c:v>-0.27085299999999995</c:v>
                </c:pt>
                <c:pt idx="68">
                  <c:v>-0.27149099999999987</c:v>
                </c:pt>
                <c:pt idx="69">
                  <c:v>-0.28526099999999988</c:v>
                </c:pt>
                <c:pt idx="70">
                  <c:v>-0.29744399999999999</c:v>
                </c:pt>
                <c:pt idx="71">
                  <c:v>-0.30115399999999987</c:v>
                </c:pt>
                <c:pt idx="72">
                  <c:v>-0.30453399999999986</c:v>
                </c:pt>
                <c:pt idx="73">
                  <c:v>-0.31126999999999988</c:v>
                </c:pt>
                <c:pt idx="74">
                  <c:v>-0.31653499999999984</c:v>
                </c:pt>
                <c:pt idx="75">
                  <c:v>-0.32256999999999997</c:v>
                </c:pt>
                <c:pt idx="76">
                  <c:v>-0.33035399999999993</c:v>
                </c:pt>
                <c:pt idx="77">
                  <c:v>-0.33947799999999995</c:v>
                </c:pt>
                <c:pt idx="78">
                  <c:v>-0.33381699999999992</c:v>
                </c:pt>
                <c:pt idx="79">
                  <c:v>-0.34099599999999985</c:v>
                </c:pt>
                <c:pt idx="80">
                  <c:v>-0.34081899999999998</c:v>
                </c:pt>
                <c:pt idx="81">
                  <c:v>-0.34282499999999994</c:v>
                </c:pt>
                <c:pt idx="82">
                  <c:v>-0.33702199999999993</c:v>
                </c:pt>
                <c:pt idx="83">
                  <c:v>-0.34380399999999989</c:v>
                </c:pt>
                <c:pt idx="84">
                  <c:v>-0.34049899999999994</c:v>
                </c:pt>
                <c:pt idx="85">
                  <c:v>-0.33944599999999991</c:v>
                </c:pt>
                <c:pt idx="86">
                  <c:v>-0.33088199999999995</c:v>
                </c:pt>
                <c:pt idx="87">
                  <c:v>-0.34103199999999995</c:v>
                </c:pt>
                <c:pt idx="88">
                  <c:v>-0.33237299999999992</c:v>
                </c:pt>
                <c:pt idx="89">
                  <c:v>-0.34760999999999992</c:v>
                </c:pt>
                <c:pt idx="90">
                  <c:v>-0.3382389999999999</c:v>
                </c:pt>
                <c:pt idx="91">
                  <c:v>-0.34081299999999987</c:v>
                </c:pt>
                <c:pt idx="92">
                  <c:v>-0.32737099999999986</c:v>
                </c:pt>
                <c:pt idx="93">
                  <c:v>-0.31761699999999998</c:v>
                </c:pt>
                <c:pt idx="94">
                  <c:v>-0.32729599999999992</c:v>
                </c:pt>
                <c:pt idx="95">
                  <c:v>-0.33656999999999992</c:v>
                </c:pt>
                <c:pt idx="96">
                  <c:v>-0.32440599999999997</c:v>
                </c:pt>
                <c:pt idx="97">
                  <c:v>-0.32459399999999994</c:v>
                </c:pt>
                <c:pt idx="98">
                  <c:v>-0.31299299999999997</c:v>
                </c:pt>
                <c:pt idx="99">
                  <c:v>-0.30986599999999986</c:v>
                </c:pt>
                <c:pt idx="100">
                  <c:v>-0.30703999999999998</c:v>
                </c:pt>
                <c:pt idx="101">
                  <c:v>-0.28785199999999989</c:v>
                </c:pt>
                <c:pt idx="102">
                  <c:v>-0.30121399999999993</c:v>
                </c:pt>
                <c:pt idx="103">
                  <c:v>-0.28316599999999997</c:v>
                </c:pt>
                <c:pt idx="104">
                  <c:v>-0.30196999999999991</c:v>
                </c:pt>
                <c:pt idx="105">
                  <c:v>-0.28696799999999995</c:v>
                </c:pt>
                <c:pt idx="106">
                  <c:v>-0.29848499999999989</c:v>
                </c:pt>
                <c:pt idx="107">
                  <c:v>-0.29187999999999986</c:v>
                </c:pt>
                <c:pt idx="108">
                  <c:v>-0.25825799999999993</c:v>
                </c:pt>
                <c:pt idx="109">
                  <c:v>-0.27563899999999991</c:v>
                </c:pt>
                <c:pt idx="110">
                  <c:v>-0.27809699999999987</c:v>
                </c:pt>
                <c:pt idx="111">
                  <c:v>-0.2745999999999999</c:v>
                </c:pt>
                <c:pt idx="112">
                  <c:v>-0.25862199999999996</c:v>
                </c:pt>
                <c:pt idx="113">
                  <c:v>-0.29512799999999995</c:v>
                </c:pt>
                <c:pt idx="114">
                  <c:v>-0.29590799999999989</c:v>
                </c:pt>
                <c:pt idx="115">
                  <c:v>-0.2830919999999999</c:v>
                </c:pt>
                <c:pt idx="116">
                  <c:v>-0.26453899999999986</c:v>
                </c:pt>
                <c:pt idx="117">
                  <c:v>-0.27060099999999987</c:v>
                </c:pt>
                <c:pt idx="118">
                  <c:v>-0.29934199999999989</c:v>
                </c:pt>
                <c:pt idx="119">
                  <c:v>-0.31743399999999988</c:v>
                </c:pt>
                <c:pt idx="120">
                  <c:v>-0.29276799999999992</c:v>
                </c:pt>
                <c:pt idx="121">
                  <c:v>-0.33378599999999997</c:v>
                </c:pt>
                <c:pt idx="122">
                  <c:v>-0.30499899999999991</c:v>
                </c:pt>
                <c:pt idx="123">
                  <c:v>-0.32648899999999992</c:v>
                </c:pt>
                <c:pt idx="124">
                  <c:v>-0.33565499999999987</c:v>
                </c:pt>
                <c:pt idx="125">
                  <c:v>-0.36576999999999987</c:v>
                </c:pt>
                <c:pt idx="126">
                  <c:v>-0.33573799999999993</c:v>
                </c:pt>
                <c:pt idx="127">
                  <c:v>-0.35472899999999996</c:v>
                </c:pt>
                <c:pt idx="128">
                  <c:v>-0.37239499999999987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0.3720000000030268</c:v>
                </c:pt>
                <c:pt idx="5">
                  <c:v>0.46600000000034925</c:v>
                </c:pt>
                <c:pt idx="6">
                  <c:v>0.55999999999767169</c:v>
                </c:pt>
                <c:pt idx="7">
                  <c:v>0.65299999999842839</c:v>
                </c:pt>
                <c:pt idx="8">
                  <c:v>0.7470000000030268</c:v>
                </c:pt>
                <c:pt idx="9">
                  <c:v>0.8430000000007567</c:v>
                </c:pt>
                <c:pt idx="10">
                  <c:v>0.93699999999807915</c:v>
                </c:pt>
                <c:pt idx="11">
                  <c:v>1.0270000000018626</c:v>
                </c:pt>
                <c:pt idx="12">
                  <c:v>1.1209999999991851</c:v>
                </c:pt>
                <c:pt idx="13">
                  <c:v>1.2139999999999418</c:v>
                </c:pt>
                <c:pt idx="14">
                  <c:v>1.3060000000041327</c:v>
                </c:pt>
                <c:pt idx="15">
                  <c:v>1.3980000000010477</c:v>
                </c:pt>
                <c:pt idx="16">
                  <c:v>1.4930000000022119</c:v>
                </c:pt>
                <c:pt idx="17">
                  <c:v>1.5849999999991269</c:v>
                </c:pt>
                <c:pt idx="18">
                  <c:v>1.6790000000037253</c:v>
                </c:pt>
                <c:pt idx="19">
                  <c:v>1.7730000000010477</c:v>
                </c:pt>
                <c:pt idx="20">
                  <c:v>1.8669999999983702</c:v>
                </c:pt>
                <c:pt idx="21">
                  <c:v>1.9610000000029686</c:v>
                </c:pt>
                <c:pt idx="22">
                  <c:v>2.0520000000033178</c:v>
                </c:pt>
                <c:pt idx="23">
                  <c:v>2.1460000000006403</c:v>
                </c:pt>
                <c:pt idx="24">
                  <c:v>2.2419999999983702</c:v>
                </c:pt>
                <c:pt idx="25">
                  <c:v>2.3329999999987194</c:v>
                </c:pt>
                <c:pt idx="26">
                  <c:v>2.4270000000033178</c:v>
                </c:pt>
                <c:pt idx="27">
                  <c:v>2.5210000000006403</c:v>
                </c:pt>
                <c:pt idx="28">
                  <c:v>2.6129999999975553</c:v>
                </c:pt>
                <c:pt idx="29">
                  <c:v>2.7070000000021537</c:v>
                </c:pt>
                <c:pt idx="30">
                  <c:v>2.8000000000029104</c:v>
                </c:pt>
                <c:pt idx="31">
                  <c:v>2.8940000000002328</c:v>
                </c:pt>
                <c:pt idx="32">
                  <c:v>2.9859999999971478</c:v>
                </c:pt>
                <c:pt idx="33">
                  <c:v>3.0789999999979045</c:v>
                </c:pt>
                <c:pt idx="34">
                  <c:v>3.1739999999990687</c:v>
                </c:pt>
                <c:pt idx="35">
                  <c:v>3.2649999999994179</c:v>
                </c:pt>
                <c:pt idx="36">
                  <c:v>3.3600000000005821</c:v>
                </c:pt>
                <c:pt idx="37">
                  <c:v>3.4519999999974971</c:v>
                </c:pt>
                <c:pt idx="38">
                  <c:v>3.5449999999982538</c:v>
                </c:pt>
                <c:pt idx="39">
                  <c:v>3.6379999999990105</c:v>
                </c:pt>
                <c:pt idx="40">
                  <c:v>3.7320000000036089</c:v>
                </c:pt>
                <c:pt idx="41">
                  <c:v>3.8269999999974971</c:v>
                </c:pt>
                <c:pt idx="42">
                  <c:v>3.9179999999978463</c:v>
                </c:pt>
                <c:pt idx="43">
                  <c:v>4.0120000000024447</c:v>
                </c:pt>
                <c:pt idx="44">
                  <c:v>4.1039999999993597</c:v>
                </c:pt>
                <c:pt idx="45">
                  <c:v>4.1970000000001164</c:v>
                </c:pt>
                <c:pt idx="46">
                  <c:v>4.2909999999974389</c:v>
                </c:pt>
                <c:pt idx="47">
                  <c:v>4.3830000000016298</c:v>
                </c:pt>
                <c:pt idx="48">
                  <c:v>4.4789999999993597</c:v>
                </c:pt>
                <c:pt idx="49">
                  <c:v>4.569999999999709</c:v>
                </c:pt>
                <c:pt idx="50">
                  <c:v>4.6630000000004657</c:v>
                </c:pt>
                <c:pt idx="51">
                  <c:v>4.7569999999977881</c:v>
                </c:pt>
                <c:pt idx="52">
                  <c:v>4.8499999999985448</c:v>
                </c:pt>
                <c:pt idx="53">
                  <c:v>4.9460000000035507</c:v>
                </c:pt>
                <c:pt idx="54">
                  <c:v>5.0360000000000582</c:v>
                </c:pt>
                <c:pt idx="55">
                  <c:v>5.1290000000008149</c:v>
                </c:pt>
                <c:pt idx="56">
                  <c:v>5.2260000000023865</c:v>
                </c:pt>
                <c:pt idx="57">
                  <c:v>5.3179999999993015</c:v>
                </c:pt>
                <c:pt idx="58">
                  <c:v>5.4120000000038999</c:v>
                </c:pt>
                <c:pt idx="59">
                  <c:v>5.5049999999973807</c:v>
                </c:pt>
                <c:pt idx="60">
                  <c:v>5.5970000000015716</c:v>
                </c:pt>
                <c:pt idx="61">
                  <c:v>5.6909999999988941</c:v>
                </c:pt>
                <c:pt idx="62">
                  <c:v>5.7839999999996508</c:v>
                </c:pt>
                <c:pt idx="63">
                  <c:v>5.8780000000042492</c:v>
                </c:pt>
                <c:pt idx="64">
                  <c:v>5.9709999999977299</c:v>
                </c:pt>
                <c:pt idx="65">
                  <c:v>6.0659999999988941</c:v>
                </c:pt>
                <c:pt idx="66">
                  <c:v>6.1610000000000582</c:v>
                </c:pt>
                <c:pt idx="67">
                  <c:v>6.2520000000004075</c:v>
                </c:pt>
                <c:pt idx="68">
                  <c:v>6.3459999999977299</c:v>
                </c:pt>
                <c:pt idx="69">
                  <c:v>6.4389999999984866</c:v>
                </c:pt>
                <c:pt idx="70">
                  <c:v>6.533000000003085</c:v>
                </c:pt>
                <c:pt idx="71">
                  <c:v>6.6260000000038417</c:v>
                </c:pt>
                <c:pt idx="72">
                  <c:v>6.7209999999977299</c:v>
                </c:pt>
                <c:pt idx="73">
                  <c:v>6.8139999999984866</c:v>
                </c:pt>
                <c:pt idx="74">
                  <c:v>6.908000000003085</c:v>
                </c:pt>
                <c:pt idx="75">
                  <c:v>7.0010000000038417</c:v>
                </c:pt>
                <c:pt idx="76">
                  <c:v>7.0950000000011642</c:v>
                </c:pt>
                <c:pt idx="77">
                  <c:v>7.1869999999980791</c:v>
                </c:pt>
                <c:pt idx="78">
                  <c:v>7.2790000000022701</c:v>
                </c:pt>
                <c:pt idx="79">
                  <c:v>7.3729999999995925</c:v>
                </c:pt>
                <c:pt idx="80">
                  <c:v>7.4650000000037835</c:v>
                </c:pt>
                <c:pt idx="81">
                  <c:v>7.5579999999972642</c:v>
                </c:pt>
                <c:pt idx="82">
                  <c:v>7.6509999999980209</c:v>
                </c:pt>
                <c:pt idx="83">
                  <c:v>7.7450000000026193</c:v>
                </c:pt>
                <c:pt idx="84">
                  <c:v>7.838000000003376</c:v>
                </c:pt>
                <c:pt idx="85">
                  <c:v>7.930000000000291</c:v>
                </c:pt>
                <c:pt idx="86">
                  <c:v>8.0250000000014552</c:v>
                </c:pt>
                <c:pt idx="87">
                  <c:v>8.1200000000026193</c:v>
                </c:pt>
                <c:pt idx="88">
                  <c:v>8.2110000000029686</c:v>
                </c:pt>
                <c:pt idx="89">
                  <c:v>8.3029999999998836</c:v>
                </c:pt>
                <c:pt idx="90">
                  <c:v>8.3960000000006403</c:v>
                </c:pt>
                <c:pt idx="91">
                  <c:v>8.4899999999979627</c:v>
                </c:pt>
                <c:pt idx="92">
                  <c:v>8.5829999999987194</c:v>
                </c:pt>
                <c:pt idx="93">
                  <c:v>8.6759999999994761</c:v>
                </c:pt>
                <c:pt idx="94">
                  <c:v>8.7690000000002328</c:v>
                </c:pt>
                <c:pt idx="95">
                  <c:v>8.8620000000009895</c:v>
                </c:pt>
                <c:pt idx="96">
                  <c:v>8.9539999999979045</c:v>
                </c:pt>
                <c:pt idx="97">
                  <c:v>9.0469999999986612</c:v>
                </c:pt>
                <c:pt idx="98">
                  <c:v>9.1419999999998254</c:v>
                </c:pt>
                <c:pt idx="99">
                  <c:v>9.2330000000001746</c:v>
                </c:pt>
                <c:pt idx="100">
                  <c:v>9.3280000000013388</c:v>
                </c:pt>
                <c:pt idx="101">
                  <c:v>9.4199999999982538</c:v>
                </c:pt>
                <c:pt idx="102">
                  <c:v>9.5149999999994179</c:v>
                </c:pt>
                <c:pt idx="103">
                  <c:v>9.6080000000001746</c:v>
                </c:pt>
                <c:pt idx="104">
                  <c:v>9.6999999999970896</c:v>
                </c:pt>
                <c:pt idx="105">
                  <c:v>9.7949999999982538</c:v>
                </c:pt>
                <c:pt idx="106">
                  <c:v>9.8870000000024447</c:v>
                </c:pt>
                <c:pt idx="107">
                  <c:v>9.9809999999997672</c:v>
                </c:pt>
                <c:pt idx="108">
                  <c:v>10.076999999997497</c:v>
                </c:pt>
                <c:pt idx="109">
                  <c:v>10.167999999997846</c:v>
                </c:pt>
                <c:pt idx="110">
                  <c:v>10.262000000002445</c:v>
                </c:pt>
                <c:pt idx="111">
                  <c:v>10.355000000003201</c:v>
                </c:pt>
                <c:pt idx="112">
                  <c:v>10.449000000000524</c:v>
                </c:pt>
                <c:pt idx="113">
                  <c:v>10.542999999997846</c:v>
                </c:pt>
                <c:pt idx="114">
                  <c:v>10.633999999998196</c:v>
                </c:pt>
                <c:pt idx="115">
                  <c:v>10.72899999999936</c:v>
                </c:pt>
                <c:pt idx="116">
                  <c:v>10.822000000000116</c:v>
                </c:pt>
                <c:pt idx="117">
                  <c:v>10.915999999997439</c:v>
                </c:pt>
                <c:pt idx="118">
                  <c:v>11.00800000000163</c:v>
                </c:pt>
                <c:pt idx="119">
                  <c:v>11.101999999998952</c:v>
                </c:pt>
                <c:pt idx="120">
                  <c:v>11.194999999999709</c:v>
                </c:pt>
                <c:pt idx="121">
                  <c:v>11.288000000000466</c:v>
                </c:pt>
                <c:pt idx="122">
                  <c:v>11.381000000001222</c:v>
                </c:pt>
                <c:pt idx="123">
                  <c:v>11.472999999998137</c:v>
                </c:pt>
                <c:pt idx="124">
                  <c:v>11.567000000002736</c:v>
                </c:pt>
                <c:pt idx="125">
                  <c:v>11.660000000003492</c:v>
                </c:pt>
                <c:pt idx="126">
                  <c:v>11.754999999997381</c:v>
                </c:pt>
                <c:pt idx="127">
                  <c:v>11.847000000001572</c:v>
                </c:pt>
                <c:pt idx="128">
                  <c:v>11.940999999998894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C6-4D41-9A49-FEA4ABD95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Ogasawara2!$AG$4:$AG$1000</c:f>
              <c:numCache>
                <c:formatCode>General</c:formatCode>
                <c:ptCount val="997"/>
                <c:pt idx="0">
                  <c:v>22.459999084472656</c:v>
                </c:pt>
                <c:pt idx="1">
                  <c:v>22.440000534057617</c:v>
                </c:pt>
                <c:pt idx="2">
                  <c:v>23.360000610351563</c:v>
                </c:pt>
                <c:pt idx="3">
                  <c:v>23.930000305175781</c:v>
                </c:pt>
                <c:pt idx="4">
                  <c:v>26.440000534057617</c:v>
                </c:pt>
                <c:pt idx="5">
                  <c:v>27.5</c:v>
                </c:pt>
                <c:pt idx="6">
                  <c:v>24.930000305175781</c:v>
                </c:pt>
                <c:pt idx="7">
                  <c:v>23.209999084472656</c:v>
                </c:pt>
                <c:pt idx="8">
                  <c:v>24.569999694824219</c:v>
                </c:pt>
                <c:pt idx="9">
                  <c:v>24.010000228881836</c:v>
                </c:pt>
                <c:pt idx="10">
                  <c:v>24.229999542236328</c:v>
                </c:pt>
                <c:pt idx="11">
                  <c:v>22.739999771118164</c:v>
                </c:pt>
                <c:pt idx="12">
                  <c:v>24.469999313354492</c:v>
                </c:pt>
                <c:pt idx="13">
                  <c:v>24.479999542236328</c:v>
                </c:pt>
                <c:pt idx="14">
                  <c:v>23.25</c:v>
                </c:pt>
                <c:pt idx="15">
                  <c:v>22.379999160766602</c:v>
                </c:pt>
                <c:pt idx="16">
                  <c:v>23.399999618530273</c:v>
                </c:pt>
                <c:pt idx="17">
                  <c:v>21.399999618530273</c:v>
                </c:pt>
                <c:pt idx="18">
                  <c:v>23.180000305175781</c:v>
                </c:pt>
                <c:pt idx="19">
                  <c:v>21.799999237060547</c:v>
                </c:pt>
                <c:pt idx="20">
                  <c:v>21.440000534057617</c:v>
                </c:pt>
                <c:pt idx="21">
                  <c:v>25.139999389648438</c:v>
                </c:pt>
                <c:pt idx="22">
                  <c:v>23.239999771118164</c:v>
                </c:pt>
                <c:pt idx="23">
                  <c:v>25.020000457763672</c:v>
                </c:pt>
                <c:pt idx="24">
                  <c:v>24.899999618530273</c:v>
                </c:pt>
                <c:pt idx="25">
                  <c:v>21.440000534057617</c:v>
                </c:pt>
                <c:pt idx="26">
                  <c:v>23.920000076293945</c:v>
                </c:pt>
                <c:pt idx="27">
                  <c:v>20.840000152587891</c:v>
                </c:pt>
                <c:pt idx="28">
                  <c:v>22.010000228881836</c:v>
                </c:pt>
                <c:pt idx="29">
                  <c:v>22.520000457763672</c:v>
                </c:pt>
                <c:pt idx="30">
                  <c:v>22.760000228881836</c:v>
                </c:pt>
                <c:pt idx="31">
                  <c:v>22.350000381469727</c:v>
                </c:pt>
                <c:pt idx="32">
                  <c:v>22.350000381469727</c:v>
                </c:pt>
                <c:pt idx="33">
                  <c:v>22.319999694824219</c:v>
                </c:pt>
                <c:pt idx="34">
                  <c:v>23.329999923706055</c:v>
                </c:pt>
                <c:pt idx="35">
                  <c:v>22.450000762939453</c:v>
                </c:pt>
                <c:pt idx="36">
                  <c:v>23.340000152587891</c:v>
                </c:pt>
                <c:pt idx="37">
                  <c:v>23.319999694824219</c:v>
                </c:pt>
                <c:pt idx="38">
                  <c:v>23.510000228881836</c:v>
                </c:pt>
                <c:pt idx="39">
                  <c:v>24.049999237060547</c:v>
                </c:pt>
                <c:pt idx="40">
                  <c:v>23.159999847412109</c:v>
                </c:pt>
                <c:pt idx="41">
                  <c:v>24.120000839233398</c:v>
                </c:pt>
                <c:pt idx="42">
                  <c:v>22.379999160766602</c:v>
                </c:pt>
                <c:pt idx="43">
                  <c:v>23.120000839233398</c:v>
                </c:pt>
                <c:pt idx="44">
                  <c:v>24.350000381469727</c:v>
                </c:pt>
                <c:pt idx="45">
                  <c:v>22.979999542236328</c:v>
                </c:pt>
                <c:pt idx="46">
                  <c:v>22.629999160766602</c:v>
                </c:pt>
                <c:pt idx="47">
                  <c:v>23.940000534057617</c:v>
                </c:pt>
                <c:pt idx="48">
                  <c:v>23.389999389648438</c:v>
                </c:pt>
                <c:pt idx="49">
                  <c:v>24.629999160766602</c:v>
                </c:pt>
                <c:pt idx="50">
                  <c:v>26.430000305175781</c:v>
                </c:pt>
                <c:pt idx="51">
                  <c:v>25.680000305175781</c:v>
                </c:pt>
                <c:pt idx="52">
                  <c:v>25.690000534057617</c:v>
                </c:pt>
                <c:pt idx="53">
                  <c:v>24.389999389648438</c:v>
                </c:pt>
                <c:pt idx="54">
                  <c:v>22.120000839233398</c:v>
                </c:pt>
                <c:pt idx="55">
                  <c:v>24.180000305175781</c:v>
                </c:pt>
                <c:pt idx="56">
                  <c:v>23.069999694824219</c:v>
                </c:pt>
                <c:pt idx="57">
                  <c:v>24.260000228881836</c:v>
                </c:pt>
                <c:pt idx="58">
                  <c:v>20.5</c:v>
                </c:pt>
                <c:pt idx="59">
                  <c:v>23.489999771118164</c:v>
                </c:pt>
                <c:pt idx="60">
                  <c:v>25.209999084472656</c:v>
                </c:pt>
                <c:pt idx="61">
                  <c:v>24.319999694824219</c:v>
                </c:pt>
                <c:pt idx="62">
                  <c:v>22.450000762939453</c:v>
                </c:pt>
                <c:pt idx="63">
                  <c:v>22.840000152587891</c:v>
                </c:pt>
                <c:pt idx="64">
                  <c:v>23.899999618530273</c:v>
                </c:pt>
                <c:pt idx="65">
                  <c:v>24.590000152587891</c:v>
                </c:pt>
                <c:pt idx="66">
                  <c:v>24.979999542236328</c:v>
                </c:pt>
                <c:pt idx="67">
                  <c:v>27.790000915527344</c:v>
                </c:pt>
                <c:pt idx="68">
                  <c:v>27.340000152587891</c:v>
                </c:pt>
                <c:pt idx="69">
                  <c:v>25.510000228881836</c:v>
                </c:pt>
                <c:pt idx="70">
                  <c:v>25.979999542236328</c:v>
                </c:pt>
                <c:pt idx="71">
                  <c:v>24.989999771118164</c:v>
                </c:pt>
                <c:pt idx="72">
                  <c:v>23.020000457763672</c:v>
                </c:pt>
                <c:pt idx="73">
                  <c:v>21.620000839233398</c:v>
                </c:pt>
                <c:pt idx="74">
                  <c:v>23.989999771118164</c:v>
                </c:pt>
                <c:pt idx="75">
                  <c:v>23.950000762939453</c:v>
                </c:pt>
                <c:pt idx="76">
                  <c:v>25.659999847412109</c:v>
                </c:pt>
                <c:pt idx="77">
                  <c:v>25.049999237060547</c:v>
                </c:pt>
                <c:pt idx="78">
                  <c:v>23.549999237060547</c:v>
                </c:pt>
                <c:pt idx="79">
                  <c:v>23.549999237060547</c:v>
                </c:pt>
                <c:pt idx="80">
                  <c:v>21.319999694824219</c:v>
                </c:pt>
                <c:pt idx="81">
                  <c:v>23.620000839233398</c:v>
                </c:pt>
                <c:pt idx="82">
                  <c:v>20.379999160766602</c:v>
                </c:pt>
                <c:pt idx="83">
                  <c:v>23.75</c:v>
                </c:pt>
                <c:pt idx="84">
                  <c:v>23.090000152587891</c:v>
                </c:pt>
                <c:pt idx="85">
                  <c:v>20.709999084472656</c:v>
                </c:pt>
                <c:pt idx="86">
                  <c:v>24.069999694824219</c:v>
                </c:pt>
                <c:pt idx="87">
                  <c:v>25.870000839233398</c:v>
                </c:pt>
                <c:pt idx="88">
                  <c:v>24.75</c:v>
                </c:pt>
                <c:pt idx="89">
                  <c:v>25.139999389648438</c:v>
                </c:pt>
                <c:pt idx="90">
                  <c:v>23.850000381469727</c:v>
                </c:pt>
                <c:pt idx="91">
                  <c:v>23.610000610351563</c:v>
                </c:pt>
                <c:pt idx="92">
                  <c:v>26.879999160766602</c:v>
                </c:pt>
                <c:pt idx="93">
                  <c:v>23.989999771118164</c:v>
                </c:pt>
                <c:pt idx="94">
                  <c:v>25.75</c:v>
                </c:pt>
                <c:pt idx="95">
                  <c:v>26.719999313354492</c:v>
                </c:pt>
                <c:pt idx="96">
                  <c:v>27.719999313354492</c:v>
                </c:pt>
                <c:pt idx="97">
                  <c:v>28.379999160766602</c:v>
                </c:pt>
                <c:pt idx="98">
                  <c:v>25.940000534057617</c:v>
                </c:pt>
                <c:pt idx="99">
                  <c:v>25.399999618530273</c:v>
                </c:pt>
                <c:pt idx="100">
                  <c:v>25.870000839233398</c:v>
                </c:pt>
                <c:pt idx="101">
                  <c:v>25.870000839233398</c:v>
                </c:pt>
                <c:pt idx="102">
                  <c:v>23.239999771118164</c:v>
                </c:pt>
                <c:pt idx="103">
                  <c:v>23.479999542236328</c:v>
                </c:pt>
                <c:pt idx="104">
                  <c:v>25.690000534057617</c:v>
                </c:pt>
                <c:pt idx="105">
                  <c:v>23.159999847412109</c:v>
                </c:pt>
                <c:pt idx="106">
                  <c:v>21.389999389648438</c:v>
                </c:pt>
                <c:pt idx="107">
                  <c:v>21.040000915527344</c:v>
                </c:pt>
                <c:pt idx="108">
                  <c:v>25.790000915527344</c:v>
                </c:pt>
                <c:pt idx="109">
                  <c:v>24.899999618530273</c:v>
                </c:pt>
                <c:pt idx="110">
                  <c:v>24.979999542236328</c:v>
                </c:pt>
                <c:pt idx="111">
                  <c:v>26.659999847412109</c:v>
                </c:pt>
                <c:pt idx="112">
                  <c:v>24</c:v>
                </c:pt>
                <c:pt idx="113">
                  <c:v>27.010000228881836</c:v>
                </c:pt>
                <c:pt idx="114">
                  <c:v>28.719999313354492</c:v>
                </c:pt>
                <c:pt idx="115">
                  <c:v>27.139999389648438</c:v>
                </c:pt>
                <c:pt idx="116">
                  <c:v>25.790000915527344</c:v>
                </c:pt>
                <c:pt idx="117">
                  <c:v>29.200000762939453</c:v>
                </c:pt>
                <c:pt idx="118">
                  <c:v>29.040000915527344</c:v>
                </c:pt>
                <c:pt idx="119">
                  <c:v>27.600000381469727</c:v>
                </c:pt>
                <c:pt idx="120">
                  <c:v>29.059999465942383</c:v>
                </c:pt>
                <c:pt idx="121">
                  <c:v>27.700000762939453</c:v>
                </c:pt>
                <c:pt idx="122">
                  <c:v>26.930000305175781</c:v>
                </c:pt>
                <c:pt idx="123">
                  <c:v>27.790000915527344</c:v>
                </c:pt>
                <c:pt idx="124">
                  <c:v>25.309999465942383</c:v>
                </c:pt>
                <c:pt idx="125">
                  <c:v>26.299999237060547</c:v>
                </c:pt>
                <c:pt idx="126">
                  <c:v>26.760000228881836</c:v>
                </c:pt>
                <c:pt idx="127">
                  <c:v>27</c:v>
                </c:pt>
                <c:pt idx="128">
                  <c:v>26.309999465942383</c:v>
                </c:pt>
                <c:pt idx="129">
                  <c:v>26.620000839233398</c:v>
                </c:pt>
                <c:pt idx="130">
                  <c:v>27.280000686645508</c:v>
                </c:pt>
                <c:pt idx="131">
                  <c:v>25.180000305175781</c:v>
                </c:pt>
                <c:pt idx="132">
                  <c:v>23.239999771118164</c:v>
                </c:pt>
                <c:pt idx="133">
                  <c:v>24.700000762939453</c:v>
                </c:pt>
                <c:pt idx="134">
                  <c:v>23.110000610351563</c:v>
                </c:pt>
                <c:pt idx="135">
                  <c:v>23.530000686645508</c:v>
                </c:pt>
                <c:pt idx="136">
                  <c:v>26.799999237060547</c:v>
                </c:pt>
                <c:pt idx="137">
                  <c:v>25.139999389648438</c:v>
                </c:pt>
                <c:pt idx="138">
                  <c:v>25.799999237060547</c:v>
                </c:pt>
                <c:pt idx="139">
                  <c:v>25.870000839233398</c:v>
                </c:pt>
                <c:pt idx="140">
                  <c:v>25.559999465942383</c:v>
                </c:pt>
                <c:pt idx="141">
                  <c:v>30.680000305175781</c:v>
                </c:pt>
                <c:pt idx="142">
                  <c:v>25.690000534057617</c:v>
                </c:pt>
                <c:pt idx="143">
                  <c:v>23.620000839233398</c:v>
                </c:pt>
                <c:pt idx="144">
                  <c:v>24.600000381469727</c:v>
                </c:pt>
                <c:pt idx="145">
                  <c:v>25.049999237060547</c:v>
                </c:pt>
                <c:pt idx="146">
                  <c:v>26.850000381469727</c:v>
                </c:pt>
                <c:pt idx="147">
                  <c:v>27.739999771118164</c:v>
                </c:pt>
                <c:pt idx="148">
                  <c:v>25.760000228881836</c:v>
                </c:pt>
                <c:pt idx="149">
                  <c:v>26.950000762939453</c:v>
                </c:pt>
                <c:pt idx="150">
                  <c:v>26.260000228881836</c:v>
                </c:pt>
                <c:pt idx="151">
                  <c:v>24.430000305175781</c:v>
                </c:pt>
                <c:pt idx="152">
                  <c:v>24.989999771118164</c:v>
                </c:pt>
                <c:pt idx="153">
                  <c:v>27.030000686645508</c:v>
                </c:pt>
                <c:pt idx="154">
                  <c:v>26.030000686645508</c:v>
                </c:pt>
                <c:pt idx="155">
                  <c:v>24.559999465942383</c:v>
                </c:pt>
                <c:pt idx="156">
                  <c:v>29.670000076293945</c:v>
                </c:pt>
                <c:pt idx="157">
                  <c:v>26.620000839233398</c:v>
                </c:pt>
                <c:pt idx="158">
                  <c:v>30.739999771118164</c:v>
                </c:pt>
                <c:pt idx="159">
                  <c:v>25.770000457763672</c:v>
                </c:pt>
                <c:pt idx="160">
                  <c:v>25.790000915527344</c:v>
                </c:pt>
                <c:pt idx="161">
                  <c:v>28.139999389648438</c:v>
                </c:pt>
                <c:pt idx="162">
                  <c:v>27.719999313354492</c:v>
                </c:pt>
                <c:pt idx="163">
                  <c:v>25.790000915527344</c:v>
                </c:pt>
                <c:pt idx="164">
                  <c:v>28.290000915527344</c:v>
                </c:pt>
                <c:pt idx="165">
                  <c:v>25.149999618530273</c:v>
                </c:pt>
                <c:pt idx="166">
                  <c:v>28.329999923706055</c:v>
                </c:pt>
                <c:pt idx="167">
                  <c:v>28.329999923706055</c:v>
                </c:pt>
                <c:pt idx="168">
                  <c:v>29.719999313354492</c:v>
                </c:pt>
                <c:pt idx="169">
                  <c:v>30.229999542236328</c:v>
                </c:pt>
                <c:pt idx="170">
                  <c:v>28.569999694824219</c:v>
                </c:pt>
                <c:pt idx="171">
                  <c:v>31.190000534057617</c:v>
                </c:pt>
                <c:pt idx="172">
                  <c:v>31.790000915527344</c:v>
                </c:pt>
                <c:pt idx="173">
                  <c:v>29.149999618530273</c:v>
                </c:pt>
                <c:pt idx="174">
                  <c:v>31.829999923706055</c:v>
                </c:pt>
                <c:pt idx="175">
                  <c:v>28.829999923706055</c:v>
                </c:pt>
                <c:pt idx="176">
                  <c:v>31.909999847412109</c:v>
                </c:pt>
                <c:pt idx="177">
                  <c:v>29.780000686645508</c:v>
                </c:pt>
                <c:pt idx="178">
                  <c:v>30.600000381469727</c:v>
                </c:pt>
                <c:pt idx="179">
                  <c:v>26.75</c:v>
                </c:pt>
              </c:numCache>
            </c:numRef>
          </c:xVal>
          <c:yVal>
            <c:numRef>
              <c:f>Ogasawara2!$AC$4:$AC$1000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0.14899999999999999</c:v>
                </c:pt>
                <c:pt idx="3">
                  <c:v>0.21</c:v>
                </c:pt>
                <c:pt idx="4">
                  <c:v>0.28899999999999998</c:v>
                </c:pt>
                <c:pt idx="5">
                  <c:v>0.34499999999999997</c:v>
                </c:pt>
                <c:pt idx="6">
                  <c:v>0.43099999999999999</c:v>
                </c:pt>
                <c:pt idx="7">
                  <c:v>0.505</c:v>
                </c:pt>
                <c:pt idx="8">
                  <c:v>0.58099999999999996</c:v>
                </c:pt>
                <c:pt idx="9">
                  <c:v>0.65</c:v>
                </c:pt>
                <c:pt idx="10">
                  <c:v>0.71299999999999997</c:v>
                </c:pt>
                <c:pt idx="11">
                  <c:v>0.77200000000000002</c:v>
                </c:pt>
                <c:pt idx="12">
                  <c:v>0.85399999999999998</c:v>
                </c:pt>
                <c:pt idx="13">
                  <c:v>0.90800000000000003</c:v>
                </c:pt>
                <c:pt idx="14">
                  <c:v>0.96599999999999997</c:v>
                </c:pt>
                <c:pt idx="15">
                  <c:v>1.03</c:v>
                </c:pt>
                <c:pt idx="16">
                  <c:v>1.0940000000000001</c:v>
                </c:pt>
                <c:pt idx="17">
                  <c:v>1.177</c:v>
                </c:pt>
                <c:pt idx="18">
                  <c:v>1.242</c:v>
                </c:pt>
                <c:pt idx="19">
                  <c:v>1.321</c:v>
                </c:pt>
                <c:pt idx="20">
                  <c:v>1.3939999999999999</c:v>
                </c:pt>
                <c:pt idx="21">
                  <c:v>1.458</c:v>
                </c:pt>
                <c:pt idx="22">
                  <c:v>1.514</c:v>
                </c:pt>
                <c:pt idx="23">
                  <c:v>1.5680000000000001</c:v>
                </c:pt>
                <c:pt idx="24">
                  <c:v>1.643</c:v>
                </c:pt>
                <c:pt idx="25">
                  <c:v>1.7270000000000001</c:v>
                </c:pt>
                <c:pt idx="26">
                  <c:v>1.7869999999999999</c:v>
                </c:pt>
                <c:pt idx="27">
                  <c:v>1.8460000000000001</c:v>
                </c:pt>
                <c:pt idx="28">
                  <c:v>1.913</c:v>
                </c:pt>
                <c:pt idx="29">
                  <c:v>1.978</c:v>
                </c:pt>
                <c:pt idx="30">
                  <c:v>2.048</c:v>
                </c:pt>
                <c:pt idx="31">
                  <c:v>2.1110000000000002</c:v>
                </c:pt>
                <c:pt idx="32">
                  <c:v>2.1619999999999999</c:v>
                </c:pt>
                <c:pt idx="33">
                  <c:v>2.2210000000000001</c:v>
                </c:pt>
                <c:pt idx="34">
                  <c:v>2.2879999999999998</c:v>
                </c:pt>
                <c:pt idx="35">
                  <c:v>2.3580000000000001</c:v>
                </c:pt>
                <c:pt idx="36">
                  <c:v>2.4319999999999999</c:v>
                </c:pt>
                <c:pt idx="37">
                  <c:v>2.508</c:v>
                </c:pt>
                <c:pt idx="38">
                  <c:v>2.5790000000000002</c:v>
                </c:pt>
                <c:pt idx="39">
                  <c:v>2.6389999999999998</c:v>
                </c:pt>
                <c:pt idx="40">
                  <c:v>2.7029999999999998</c:v>
                </c:pt>
                <c:pt idx="41">
                  <c:v>2.7639999999999998</c:v>
                </c:pt>
                <c:pt idx="42">
                  <c:v>2.819</c:v>
                </c:pt>
                <c:pt idx="43">
                  <c:v>2.9039999999999999</c:v>
                </c:pt>
                <c:pt idx="44">
                  <c:v>2.9580000000000002</c:v>
                </c:pt>
                <c:pt idx="45">
                  <c:v>3.036</c:v>
                </c:pt>
                <c:pt idx="46">
                  <c:v>3.105</c:v>
                </c:pt>
                <c:pt idx="47">
                  <c:v>3.1680000000000001</c:v>
                </c:pt>
                <c:pt idx="48">
                  <c:v>3.2370000000000001</c:v>
                </c:pt>
                <c:pt idx="49">
                  <c:v>3.2949999999999999</c:v>
                </c:pt>
                <c:pt idx="50">
                  <c:v>3.355</c:v>
                </c:pt>
                <c:pt idx="51">
                  <c:v>3.423</c:v>
                </c:pt>
                <c:pt idx="52">
                  <c:v>3.5</c:v>
                </c:pt>
                <c:pt idx="53">
                  <c:v>3.5619999999999998</c:v>
                </c:pt>
                <c:pt idx="54">
                  <c:v>3.6240000000000001</c:v>
                </c:pt>
                <c:pt idx="55">
                  <c:v>3.7010000000000001</c:v>
                </c:pt>
                <c:pt idx="56">
                  <c:v>3.762</c:v>
                </c:pt>
                <c:pt idx="57">
                  <c:v>3.8330000000000002</c:v>
                </c:pt>
                <c:pt idx="58">
                  <c:v>3.8929999999999998</c:v>
                </c:pt>
                <c:pt idx="59">
                  <c:v>3.9529999999999998</c:v>
                </c:pt>
                <c:pt idx="60">
                  <c:v>4.0129999999999999</c:v>
                </c:pt>
                <c:pt idx="61">
                  <c:v>4.093</c:v>
                </c:pt>
                <c:pt idx="62">
                  <c:v>4.1660000000000004</c:v>
                </c:pt>
                <c:pt idx="63">
                  <c:v>4.2270000000000003</c:v>
                </c:pt>
                <c:pt idx="64">
                  <c:v>4.2880000000000003</c:v>
                </c:pt>
                <c:pt idx="65">
                  <c:v>4.3490000000000002</c:v>
                </c:pt>
                <c:pt idx="66">
                  <c:v>4.4260000000000002</c:v>
                </c:pt>
                <c:pt idx="67">
                  <c:v>4.4889999999999999</c:v>
                </c:pt>
                <c:pt idx="68">
                  <c:v>4.5510000000000002</c:v>
                </c:pt>
                <c:pt idx="69">
                  <c:v>4.62</c:v>
                </c:pt>
                <c:pt idx="70">
                  <c:v>4.6840000000000002</c:v>
                </c:pt>
                <c:pt idx="71">
                  <c:v>4.76</c:v>
                </c:pt>
                <c:pt idx="72">
                  <c:v>4.82</c:v>
                </c:pt>
                <c:pt idx="73">
                  <c:v>4.8860000000000001</c:v>
                </c:pt>
                <c:pt idx="74">
                  <c:v>4.9459999999999997</c:v>
                </c:pt>
                <c:pt idx="75">
                  <c:v>5.0209999999999999</c:v>
                </c:pt>
                <c:pt idx="76">
                  <c:v>5.0869999999999997</c:v>
                </c:pt>
                <c:pt idx="77">
                  <c:v>5.1580000000000004</c:v>
                </c:pt>
                <c:pt idx="78">
                  <c:v>5.2229999999999999</c:v>
                </c:pt>
                <c:pt idx="79">
                  <c:v>5.2789999999999999</c:v>
                </c:pt>
                <c:pt idx="80">
                  <c:v>5.3449999999999998</c:v>
                </c:pt>
                <c:pt idx="81">
                  <c:v>5.4080000000000004</c:v>
                </c:pt>
                <c:pt idx="82">
                  <c:v>5.4690000000000003</c:v>
                </c:pt>
                <c:pt idx="83">
                  <c:v>5.5419999999999998</c:v>
                </c:pt>
                <c:pt idx="84">
                  <c:v>5.62</c:v>
                </c:pt>
                <c:pt idx="85">
                  <c:v>5.7030000000000003</c:v>
                </c:pt>
                <c:pt idx="86">
                  <c:v>5.7690000000000001</c:v>
                </c:pt>
                <c:pt idx="87">
                  <c:v>5.835</c:v>
                </c:pt>
                <c:pt idx="88">
                  <c:v>5.8929999999999998</c:v>
                </c:pt>
                <c:pt idx="89">
                  <c:v>5.95</c:v>
                </c:pt>
                <c:pt idx="90">
                  <c:v>6.0129999999999999</c:v>
                </c:pt>
                <c:pt idx="91">
                  <c:v>6.0730000000000004</c:v>
                </c:pt>
                <c:pt idx="92">
                  <c:v>6.157</c:v>
                </c:pt>
                <c:pt idx="93">
                  <c:v>6.2439999999999998</c:v>
                </c:pt>
                <c:pt idx="94">
                  <c:v>6.3159999999999998</c:v>
                </c:pt>
                <c:pt idx="95">
                  <c:v>6.391</c:v>
                </c:pt>
                <c:pt idx="96">
                  <c:v>6.4450000000000003</c:v>
                </c:pt>
                <c:pt idx="97">
                  <c:v>6.5039999999999996</c:v>
                </c:pt>
                <c:pt idx="98">
                  <c:v>6.5650000000000004</c:v>
                </c:pt>
                <c:pt idx="99">
                  <c:v>6.6230000000000002</c:v>
                </c:pt>
                <c:pt idx="100">
                  <c:v>6.6790000000000003</c:v>
                </c:pt>
                <c:pt idx="101">
                  <c:v>6.7329999999999997</c:v>
                </c:pt>
                <c:pt idx="102">
                  <c:v>6.8029999999999999</c:v>
                </c:pt>
                <c:pt idx="103">
                  <c:v>6.8719999999999999</c:v>
                </c:pt>
                <c:pt idx="104">
                  <c:v>6.9489999999999998</c:v>
                </c:pt>
                <c:pt idx="105">
                  <c:v>7.01</c:v>
                </c:pt>
                <c:pt idx="106">
                  <c:v>7.0739999999999998</c:v>
                </c:pt>
                <c:pt idx="107">
                  <c:v>7.1379999999999999</c:v>
                </c:pt>
                <c:pt idx="108">
                  <c:v>7.2069999999999999</c:v>
                </c:pt>
                <c:pt idx="109">
                  <c:v>7.2720000000000002</c:v>
                </c:pt>
                <c:pt idx="110">
                  <c:v>7.3380000000000001</c:v>
                </c:pt>
                <c:pt idx="111">
                  <c:v>7.4180000000000001</c:v>
                </c:pt>
                <c:pt idx="112">
                  <c:v>7.4950000000000001</c:v>
                </c:pt>
                <c:pt idx="113">
                  <c:v>7.56</c:v>
                </c:pt>
                <c:pt idx="114">
                  <c:v>7.633</c:v>
                </c:pt>
                <c:pt idx="115">
                  <c:v>7.6980000000000004</c:v>
                </c:pt>
                <c:pt idx="116">
                  <c:v>7.7629999999999999</c:v>
                </c:pt>
                <c:pt idx="117">
                  <c:v>7.82</c:v>
                </c:pt>
                <c:pt idx="118">
                  <c:v>7.88</c:v>
                </c:pt>
                <c:pt idx="119">
                  <c:v>7.9379999999999997</c:v>
                </c:pt>
                <c:pt idx="120">
                  <c:v>7.9989999999999997</c:v>
                </c:pt>
                <c:pt idx="121">
                  <c:v>8.0609999999999999</c:v>
                </c:pt>
                <c:pt idx="122">
                  <c:v>8.1349999999999998</c:v>
                </c:pt>
                <c:pt idx="123">
                  <c:v>8.1940000000000008</c:v>
                </c:pt>
                <c:pt idx="124">
                  <c:v>8.2739999999999991</c:v>
                </c:pt>
                <c:pt idx="125">
                  <c:v>8.3309999999999995</c:v>
                </c:pt>
                <c:pt idx="126">
                  <c:v>8.3979999999999997</c:v>
                </c:pt>
                <c:pt idx="127">
                  <c:v>8.4700000000000006</c:v>
                </c:pt>
                <c:pt idx="128">
                  <c:v>8.5370000000000008</c:v>
                </c:pt>
                <c:pt idx="129">
                  <c:v>8.6110000000000007</c:v>
                </c:pt>
                <c:pt idx="130">
                  <c:v>8.6829999999999998</c:v>
                </c:pt>
                <c:pt idx="131">
                  <c:v>8.7609999999999992</c:v>
                </c:pt>
                <c:pt idx="132">
                  <c:v>8.83</c:v>
                </c:pt>
                <c:pt idx="133">
                  <c:v>8.8870000000000005</c:v>
                </c:pt>
                <c:pt idx="134">
                  <c:v>8.9459999999999997</c:v>
                </c:pt>
                <c:pt idx="135">
                  <c:v>9.0129999999999999</c:v>
                </c:pt>
                <c:pt idx="136">
                  <c:v>9.0730000000000004</c:v>
                </c:pt>
                <c:pt idx="137">
                  <c:v>9.1319999999999997</c:v>
                </c:pt>
                <c:pt idx="138">
                  <c:v>9.1940000000000008</c:v>
                </c:pt>
                <c:pt idx="139">
                  <c:v>9.266</c:v>
                </c:pt>
                <c:pt idx="140">
                  <c:v>9.3409999999999993</c:v>
                </c:pt>
                <c:pt idx="141">
                  <c:v>9.423</c:v>
                </c:pt>
                <c:pt idx="142">
                  <c:v>9.4960000000000004</c:v>
                </c:pt>
                <c:pt idx="143">
                  <c:v>9.5820000000000007</c:v>
                </c:pt>
                <c:pt idx="144">
                  <c:v>9.6620000000000008</c:v>
                </c:pt>
                <c:pt idx="145">
                  <c:v>9.7420000000000009</c:v>
                </c:pt>
                <c:pt idx="146">
                  <c:v>9.8079999999999998</c:v>
                </c:pt>
                <c:pt idx="147">
                  <c:v>9.8699999999999992</c:v>
                </c:pt>
                <c:pt idx="148">
                  <c:v>9.9239999999999995</c:v>
                </c:pt>
                <c:pt idx="149">
                  <c:v>9.984</c:v>
                </c:pt>
                <c:pt idx="150">
                  <c:v>10.061999999999999</c:v>
                </c:pt>
                <c:pt idx="151">
                  <c:v>10.135999999999999</c:v>
                </c:pt>
                <c:pt idx="152">
                  <c:v>10.212999999999999</c:v>
                </c:pt>
                <c:pt idx="153">
                  <c:v>10.282999999999999</c:v>
                </c:pt>
                <c:pt idx="154">
                  <c:v>10.348000000000001</c:v>
                </c:pt>
                <c:pt idx="155">
                  <c:v>10.426</c:v>
                </c:pt>
                <c:pt idx="156">
                  <c:v>10.494999999999999</c:v>
                </c:pt>
                <c:pt idx="157">
                  <c:v>10.55</c:v>
                </c:pt>
                <c:pt idx="158">
                  <c:v>10.603999999999999</c:v>
                </c:pt>
                <c:pt idx="159">
                  <c:v>10.67</c:v>
                </c:pt>
                <c:pt idx="160">
                  <c:v>10.736000000000001</c:v>
                </c:pt>
                <c:pt idx="161">
                  <c:v>10.782999999999999</c:v>
                </c:pt>
                <c:pt idx="162">
                  <c:v>10.852</c:v>
                </c:pt>
                <c:pt idx="163">
                  <c:v>10.914999999999999</c:v>
                </c:pt>
                <c:pt idx="164">
                  <c:v>11.002000000000001</c:v>
                </c:pt>
                <c:pt idx="165">
                  <c:v>11.077999999999999</c:v>
                </c:pt>
                <c:pt idx="166">
                  <c:v>11.151</c:v>
                </c:pt>
                <c:pt idx="167">
                  <c:v>11.202</c:v>
                </c:pt>
                <c:pt idx="168">
                  <c:v>11.256</c:v>
                </c:pt>
                <c:pt idx="169">
                  <c:v>11.327999999999999</c:v>
                </c:pt>
                <c:pt idx="170">
                  <c:v>11.39</c:v>
                </c:pt>
                <c:pt idx="171">
                  <c:v>11.452</c:v>
                </c:pt>
                <c:pt idx="172">
                  <c:v>11.52</c:v>
                </c:pt>
                <c:pt idx="173">
                  <c:v>11.581</c:v>
                </c:pt>
                <c:pt idx="174">
                  <c:v>11.643000000000001</c:v>
                </c:pt>
                <c:pt idx="175">
                  <c:v>11.736000000000001</c:v>
                </c:pt>
                <c:pt idx="176">
                  <c:v>11.798999999999999</c:v>
                </c:pt>
                <c:pt idx="177">
                  <c:v>11.855</c:v>
                </c:pt>
                <c:pt idx="178">
                  <c:v>11.923</c:v>
                </c:pt>
                <c:pt idx="179">
                  <c:v>11.987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DB-45BC-886A-3C555C055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1.6992000000000191E-2</c:v>
                </c:pt>
                <c:pt idx="2">
                  <c:v>2.3278000000000021E-2</c:v>
                </c:pt>
                <c:pt idx="3">
                  <c:v>5.7133000000000038E-2</c:v>
                </c:pt>
                <c:pt idx="4">
                  <c:v>7.0343000000000072E-2</c:v>
                </c:pt>
                <c:pt idx="5">
                  <c:v>-2.6509999999998401E-3</c:v>
                </c:pt>
                <c:pt idx="6">
                  <c:v>1.1614000000000032E-2</c:v>
                </c:pt>
                <c:pt idx="7">
                  <c:v>5.6656000000000178E-2</c:v>
                </c:pt>
                <c:pt idx="8">
                  <c:v>7.121100000000001E-2</c:v>
                </c:pt>
                <c:pt idx="9">
                  <c:v>5.3870000000001712E-3</c:v>
                </c:pt>
                <c:pt idx="10">
                  <c:v>2.7152000000000044E-2</c:v>
                </c:pt>
                <c:pt idx="11">
                  <c:v>1.5618000000000166E-2</c:v>
                </c:pt>
                <c:pt idx="12">
                  <c:v>-4.2789999999999963E-3</c:v>
                </c:pt>
                <c:pt idx="13">
                  <c:v>4.8098000000000182E-2</c:v>
                </c:pt>
                <c:pt idx="14">
                  <c:v>3.6688000000000102E-2</c:v>
                </c:pt>
                <c:pt idx="15">
                  <c:v>3.7826000000000019E-2</c:v>
                </c:pt>
                <c:pt idx="16">
                  <c:v>6.5286000000000066E-2</c:v>
                </c:pt>
                <c:pt idx="17">
                  <c:v>2.2432000000000018E-2</c:v>
                </c:pt>
                <c:pt idx="18">
                  <c:v>6.2090000000000145E-2</c:v>
                </c:pt>
                <c:pt idx="19">
                  <c:v>2.6380000000000108E-2</c:v>
                </c:pt>
                <c:pt idx="20">
                  <c:v>2.9185000000000173E-2</c:v>
                </c:pt>
                <c:pt idx="21">
                  <c:v>4.1979000000000044E-2</c:v>
                </c:pt>
                <c:pt idx="22">
                  <c:v>2.6630000000000108E-2</c:v>
                </c:pt>
                <c:pt idx="23">
                  <c:v>3.2517000000000053E-2</c:v>
                </c:pt>
                <c:pt idx="24">
                  <c:v>1.5946000000000141E-2</c:v>
                </c:pt>
                <c:pt idx="25">
                  <c:v>1.2365999999999986E-2</c:v>
                </c:pt>
                <c:pt idx="26">
                  <c:v>1.9845000000000029E-2</c:v>
                </c:pt>
                <c:pt idx="27">
                  <c:v>1.2988000000000057E-2</c:v>
                </c:pt>
                <c:pt idx="28">
                  <c:v>1.0208000000000083E-2</c:v>
                </c:pt>
                <c:pt idx="29">
                  <c:v>2.1525000000000093E-2</c:v>
                </c:pt>
                <c:pt idx="30">
                  <c:v>-1.9799999999999957E-2</c:v>
                </c:pt>
                <c:pt idx="31">
                  <c:v>-1.69369999999999E-2</c:v>
                </c:pt>
                <c:pt idx="32">
                  <c:v>-4.3451999999999998E-2</c:v>
                </c:pt>
                <c:pt idx="33">
                  <c:v>-2.4440999999999803E-2</c:v>
                </c:pt>
                <c:pt idx="34">
                  <c:v>-9.7219999999999807E-3</c:v>
                </c:pt>
                <c:pt idx="35">
                  <c:v>-2.2598999999999932E-2</c:v>
                </c:pt>
                <c:pt idx="36">
                  <c:v>-4.6955999999999908E-2</c:v>
                </c:pt>
                <c:pt idx="37">
                  <c:v>-2.6118999999999917E-2</c:v>
                </c:pt>
                <c:pt idx="38">
                  <c:v>-4.5088999999999942E-2</c:v>
                </c:pt>
                <c:pt idx="39">
                  <c:v>-3.382499999999982E-2</c:v>
                </c:pt>
                <c:pt idx="40">
                  <c:v>-1.5810999999999922E-2</c:v>
                </c:pt>
                <c:pt idx="41">
                  <c:v>-3.3744999999999893E-2</c:v>
                </c:pt>
                <c:pt idx="42">
                  <c:v>-4.0938999999999851E-2</c:v>
                </c:pt>
                <c:pt idx="43">
                  <c:v>-6.1546999999999796E-2</c:v>
                </c:pt>
                <c:pt idx="44">
                  <c:v>-7.4296999999999794E-2</c:v>
                </c:pt>
                <c:pt idx="45">
                  <c:v>-8.2167999999999894E-2</c:v>
                </c:pt>
                <c:pt idx="46">
                  <c:v>-9.2420999999999934E-2</c:v>
                </c:pt>
                <c:pt idx="47">
                  <c:v>-8.9555999999999816E-2</c:v>
                </c:pt>
                <c:pt idx="48">
                  <c:v>-8.8249999999999995E-2</c:v>
                </c:pt>
                <c:pt idx="49">
                  <c:v>-9.8634999999999876E-2</c:v>
                </c:pt>
                <c:pt idx="50">
                  <c:v>-0.10657399999999996</c:v>
                </c:pt>
                <c:pt idx="51">
                  <c:v>-0.10497399999999993</c:v>
                </c:pt>
                <c:pt idx="52">
                  <c:v>-0.12894499999999995</c:v>
                </c:pt>
                <c:pt idx="53">
                  <c:v>-0.13059399999999993</c:v>
                </c:pt>
                <c:pt idx="54">
                  <c:v>-0.14341099999999996</c:v>
                </c:pt>
                <c:pt idx="55">
                  <c:v>-0.14727699999999994</c:v>
                </c:pt>
                <c:pt idx="56">
                  <c:v>-0.15118399999999985</c:v>
                </c:pt>
                <c:pt idx="57">
                  <c:v>-0.17883199999999988</c:v>
                </c:pt>
                <c:pt idx="58">
                  <c:v>-0.1686919999999999</c:v>
                </c:pt>
                <c:pt idx="59">
                  <c:v>-0.18198599999999987</c:v>
                </c:pt>
                <c:pt idx="60">
                  <c:v>-0.18340599999999996</c:v>
                </c:pt>
                <c:pt idx="61">
                  <c:v>-0.20590199999999995</c:v>
                </c:pt>
                <c:pt idx="62">
                  <c:v>-0.20022899999999993</c:v>
                </c:pt>
                <c:pt idx="63">
                  <c:v>-0.22185499999999991</c:v>
                </c:pt>
                <c:pt idx="64">
                  <c:v>-0.22158999999999993</c:v>
                </c:pt>
                <c:pt idx="65">
                  <c:v>-0.23778799999999989</c:v>
                </c:pt>
                <c:pt idx="66">
                  <c:v>-0.24742899999999987</c:v>
                </c:pt>
                <c:pt idx="67">
                  <c:v>-0.27085299999999995</c:v>
                </c:pt>
                <c:pt idx="68">
                  <c:v>-0.27149099999999987</c:v>
                </c:pt>
                <c:pt idx="69">
                  <c:v>-0.28526099999999988</c:v>
                </c:pt>
                <c:pt idx="70">
                  <c:v>-0.29744399999999999</c:v>
                </c:pt>
                <c:pt idx="71">
                  <c:v>-0.30115399999999987</c:v>
                </c:pt>
                <c:pt idx="72">
                  <c:v>-0.30453399999999986</c:v>
                </c:pt>
                <c:pt idx="73">
                  <c:v>-0.31126999999999988</c:v>
                </c:pt>
                <c:pt idx="74">
                  <c:v>-0.31653499999999984</c:v>
                </c:pt>
                <c:pt idx="75">
                  <c:v>-0.32256999999999997</c:v>
                </c:pt>
                <c:pt idx="76">
                  <c:v>-0.33035399999999993</c:v>
                </c:pt>
                <c:pt idx="77">
                  <c:v>-0.33947799999999995</c:v>
                </c:pt>
                <c:pt idx="78">
                  <c:v>-0.33381699999999992</c:v>
                </c:pt>
                <c:pt idx="79">
                  <c:v>-0.34099599999999985</c:v>
                </c:pt>
                <c:pt idx="80">
                  <c:v>-0.34081899999999998</c:v>
                </c:pt>
                <c:pt idx="81">
                  <c:v>-0.34282499999999994</c:v>
                </c:pt>
                <c:pt idx="82">
                  <c:v>-0.33702199999999993</c:v>
                </c:pt>
                <c:pt idx="83">
                  <c:v>-0.34380399999999989</c:v>
                </c:pt>
                <c:pt idx="84">
                  <c:v>-0.34049899999999994</c:v>
                </c:pt>
                <c:pt idx="85">
                  <c:v>-0.33944599999999991</c:v>
                </c:pt>
                <c:pt idx="86">
                  <c:v>-0.33088199999999995</c:v>
                </c:pt>
                <c:pt idx="87">
                  <c:v>-0.34103199999999995</c:v>
                </c:pt>
                <c:pt idx="88">
                  <c:v>-0.33237299999999992</c:v>
                </c:pt>
                <c:pt idx="89">
                  <c:v>-0.34760999999999992</c:v>
                </c:pt>
                <c:pt idx="90">
                  <c:v>-0.3382389999999999</c:v>
                </c:pt>
                <c:pt idx="91">
                  <c:v>-0.34081299999999987</c:v>
                </c:pt>
                <c:pt idx="92">
                  <c:v>-0.32737099999999986</c:v>
                </c:pt>
                <c:pt idx="93">
                  <c:v>-0.31761699999999998</c:v>
                </c:pt>
                <c:pt idx="94">
                  <c:v>-0.32729599999999992</c:v>
                </c:pt>
                <c:pt idx="95">
                  <c:v>-0.33656999999999992</c:v>
                </c:pt>
                <c:pt idx="96">
                  <c:v>-0.32440599999999997</c:v>
                </c:pt>
                <c:pt idx="97">
                  <c:v>-0.32459399999999994</c:v>
                </c:pt>
                <c:pt idx="98">
                  <c:v>-0.31299299999999997</c:v>
                </c:pt>
                <c:pt idx="99">
                  <c:v>-0.30986599999999986</c:v>
                </c:pt>
                <c:pt idx="100">
                  <c:v>-0.30703999999999998</c:v>
                </c:pt>
                <c:pt idx="101">
                  <c:v>-0.28785199999999989</c:v>
                </c:pt>
                <c:pt idx="102">
                  <c:v>-0.30121399999999993</c:v>
                </c:pt>
                <c:pt idx="103">
                  <c:v>-0.28316599999999997</c:v>
                </c:pt>
                <c:pt idx="104">
                  <c:v>-0.30196999999999991</c:v>
                </c:pt>
                <c:pt idx="105">
                  <c:v>-0.28696799999999995</c:v>
                </c:pt>
                <c:pt idx="106">
                  <c:v>-0.29848499999999989</c:v>
                </c:pt>
                <c:pt idx="107">
                  <c:v>-0.29187999999999986</c:v>
                </c:pt>
                <c:pt idx="108">
                  <c:v>-0.25825799999999993</c:v>
                </c:pt>
                <c:pt idx="109">
                  <c:v>-0.27563899999999991</c:v>
                </c:pt>
                <c:pt idx="110">
                  <c:v>-0.27809699999999987</c:v>
                </c:pt>
                <c:pt idx="111">
                  <c:v>-0.2745999999999999</c:v>
                </c:pt>
                <c:pt idx="112">
                  <c:v>-0.25862199999999996</c:v>
                </c:pt>
                <c:pt idx="113">
                  <c:v>-0.29512799999999995</c:v>
                </c:pt>
                <c:pt idx="114">
                  <c:v>-0.29590799999999989</c:v>
                </c:pt>
                <c:pt idx="115">
                  <c:v>-0.2830919999999999</c:v>
                </c:pt>
                <c:pt idx="116">
                  <c:v>-0.26453899999999986</c:v>
                </c:pt>
                <c:pt idx="117">
                  <c:v>-0.27060099999999987</c:v>
                </c:pt>
                <c:pt idx="118">
                  <c:v>-0.29934199999999989</c:v>
                </c:pt>
                <c:pt idx="119">
                  <c:v>-0.31743399999999988</c:v>
                </c:pt>
                <c:pt idx="120">
                  <c:v>-0.29276799999999992</c:v>
                </c:pt>
                <c:pt idx="121">
                  <c:v>-0.33378599999999997</c:v>
                </c:pt>
                <c:pt idx="122">
                  <c:v>-0.30499899999999991</c:v>
                </c:pt>
                <c:pt idx="123">
                  <c:v>-0.32648899999999992</c:v>
                </c:pt>
                <c:pt idx="124">
                  <c:v>-0.33565499999999987</c:v>
                </c:pt>
                <c:pt idx="125">
                  <c:v>-0.36576999999999987</c:v>
                </c:pt>
                <c:pt idx="126">
                  <c:v>-0.33573799999999993</c:v>
                </c:pt>
                <c:pt idx="127">
                  <c:v>-0.35472899999999996</c:v>
                </c:pt>
                <c:pt idx="128">
                  <c:v>-0.37239499999999987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0.3720000000030268</c:v>
                </c:pt>
                <c:pt idx="5">
                  <c:v>0.46600000000034925</c:v>
                </c:pt>
                <c:pt idx="6">
                  <c:v>0.55999999999767169</c:v>
                </c:pt>
                <c:pt idx="7">
                  <c:v>0.65299999999842839</c:v>
                </c:pt>
                <c:pt idx="8">
                  <c:v>0.7470000000030268</c:v>
                </c:pt>
                <c:pt idx="9">
                  <c:v>0.8430000000007567</c:v>
                </c:pt>
                <c:pt idx="10">
                  <c:v>0.93699999999807915</c:v>
                </c:pt>
                <c:pt idx="11">
                  <c:v>1.0270000000018626</c:v>
                </c:pt>
                <c:pt idx="12">
                  <c:v>1.1209999999991851</c:v>
                </c:pt>
                <c:pt idx="13">
                  <c:v>1.2139999999999418</c:v>
                </c:pt>
                <c:pt idx="14">
                  <c:v>1.3060000000041327</c:v>
                </c:pt>
                <c:pt idx="15">
                  <c:v>1.3980000000010477</c:v>
                </c:pt>
                <c:pt idx="16">
                  <c:v>1.4930000000022119</c:v>
                </c:pt>
                <c:pt idx="17">
                  <c:v>1.5849999999991269</c:v>
                </c:pt>
                <c:pt idx="18">
                  <c:v>1.6790000000037253</c:v>
                </c:pt>
                <c:pt idx="19">
                  <c:v>1.7730000000010477</c:v>
                </c:pt>
                <c:pt idx="20">
                  <c:v>1.8669999999983702</c:v>
                </c:pt>
                <c:pt idx="21">
                  <c:v>1.9610000000029686</c:v>
                </c:pt>
                <c:pt idx="22">
                  <c:v>2.0520000000033178</c:v>
                </c:pt>
                <c:pt idx="23">
                  <c:v>2.1460000000006403</c:v>
                </c:pt>
                <c:pt idx="24">
                  <c:v>2.2419999999983702</c:v>
                </c:pt>
                <c:pt idx="25">
                  <c:v>2.3329999999987194</c:v>
                </c:pt>
                <c:pt idx="26">
                  <c:v>2.4270000000033178</c:v>
                </c:pt>
                <c:pt idx="27">
                  <c:v>2.5210000000006403</c:v>
                </c:pt>
                <c:pt idx="28">
                  <c:v>2.6129999999975553</c:v>
                </c:pt>
                <c:pt idx="29">
                  <c:v>2.7070000000021537</c:v>
                </c:pt>
                <c:pt idx="30">
                  <c:v>2.8000000000029104</c:v>
                </c:pt>
                <c:pt idx="31">
                  <c:v>2.8940000000002328</c:v>
                </c:pt>
                <c:pt idx="32">
                  <c:v>2.9859999999971478</c:v>
                </c:pt>
                <c:pt idx="33">
                  <c:v>3.0789999999979045</c:v>
                </c:pt>
                <c:pt idx="34">
                  <c:v>3.1739999999990687</c:v>
                </c:pt>
                <c:pt idx="35">
                  <c:v>3.2649999999994179</c:v>
                </c:pt>
                <c:pt idx="36">
                  <c:v>3.3600000000005821</c:v>
                </c:pt>
                <c:pt idx="37">
                  <c:v>3.4519999999974971</c:v>
                </c:pt>
                <c:pt idx="38">
                  <c:v>3.5449999999982538</c:v>
                </c:pt>
                <c:pt idx="39">
                  <c:v>3.6379999999990105</c:v>
                </c:pt>
                <c:pt idx="40">
                  <c:v>3.7320000000036089</c:v>
                </c:pt>
                <c:pt idx="41">
                  <c:v>3.8269999999974971</c:v>
                </c:pt>
                <c:pt idx="42">
                  <c:v>3.9179999999978463</c:v>
                </c:pt>
                <c:pt idx="43">
                  <c:v>4.0120000000024447</c:v>
                </c:pt>
                <c:pt idx="44">
                  <c:v>4.1039999999993597</c:v>
                </c:pt>
                <c:pt idx="45">
                  <c:v>4.1970000000001164</c:v>
                </c:pt>
                <c:pt idx="46">
                  <c:v>4.2909999999974389</c:v>
                </c:pt>
                <c:pt idx="47">
                  <c:v>4.3830000000016298</c:v>
                </c:pt>
                <c:pt idx="48">
                  <c:v>4.4789999999993597</c:v>
                </c:pt>
                <c:pt idx="49">
                  <c:v>4.569999999999709</c:v>
                </c:pt>
                <c:pt idx="50">
                  <c:v>4.6630000000004657</c:v>
                </c:pt>
                <c:pt idx="51">
                  <c:v>4.7569999999977881</c:v>
                </c:pt>
                <c:pt idx="52">
                  <c:v>4.8499999999985448</c:v>
                </c:pt>
                <c:pt idx="53">
                  <c:v>4.9460000000035507</c:v>
                </c:pt>
                <c:pt idx="54">
                  <c:v>5.0360000000000582</c:v>
                </c:pt>
                <c:pt idx="55">
                  <c:v>5.1290000000008149</c:v>
                </c:pt>
                <c:pt idx="56">
                  <c:v>5.2260000000023865</c:v>
                </c:pt>
                <c:pt idx="57">
                  <c:v>5.3179999999993015</c:v>
                </c:pt>
                <c:pt idx="58">
                  <c:v>5.4120000000038999</c:v>
                </c:pt>
                <c:pt idx="59">
                  <c:v>5.5049999999973807</c:v>
                </c:pt>
                <c:pt idx="60">
                  <c:v>5.5970000000015716</c:v>
                </c:pt>
                <c:pt idx="61">
                  <c:v>5.6909999999988941</c:v>
                </c:pt>
                <c:pt idx="62">
                  <c:v>5.7839999999996508</c:v>
                </c:pt>
                <c:pt idx="63">
                  <c:v>5.8780000000042492</c:v>
                </c:pt>
                <c:pt idx="64">
                  <c:v>5.9709999999977299</c:v>
                </c:pt>
                <c:pt idx="65">
                  <c:v>6.0659999999988941</c:v>
                </c:pt>
                <c:pt idx="66">
                  <c:v>6.1610000000000582</c:v>
                </c:pt>
                <c:pt idx="67">
                  <c:v>6.2520000000004075</c:v>
                </c:pt>
                <c:pt idx="68">
                  <c:v>6.3459999999977299</c:v>
                </c:pt>
                <c:pt idx="69">
                  <c:v>6.4389999999984866</c:v>
                </c:pt>
                <c:pt idx="70">
                  <c:v>6.533000000003085</c:v>
                </c:pt>
                <c:pt idx="71">
                  <c:v>6.6260000000038417</c:v>
                </c:pt>
                <c:pt idx="72">
                  <c:v>6.7209999999977299</c:v>
                </c:pt>
                <c:pt idx="73">
                  <c:v>6.8139999999984866</c:v>
                </c:pt>
                <c:pt idx="74">
                  <c:v>6.908000000003085</c:v>
                </c:pt>
                <c:pt idx="75">
                  <c:v>7.0010000000038417</c:v>
                </c:pt>
                <c:pt idx="76">
                  <c:v>7.0950000000011642</c:v>
                </c:pt>
                <c:pt idx="77">
                  <c:v>7.1869999999980791</c:v>
                </c:pt>
                <c:pt idx="78">
                  <c:v>7.2790000000022701</c:v>
                </c:pt>
                <c:pt idx="79">
                  <c:v>7.3729999999995925</c:v>
                </c:pt>
                <c:pt idx="80">
                  <c:v>7.4650000000037835</c:v>
                </c:pt>
                <c:pt idx="81">
                  <c:v>7.5579999999972642</c:v>
                </c:pt>
                <c:pt idx="82">
                  <c:v>7.6509999999980209</c:v>
                </c:pt>
                <c:pt idx="83">
                  <c:v>7.7450000000026193</c:v>
                </c:pt>
                <c:pt idx="84">
                  <c:v>7.838000000003376</c:v>
                </c:pt>
                <c:pt idx="85">
                  <c:v>7.930000000000291</c:v>
                </c:pt>
                <c:pt idx="86">
                  <c:v>8.0250000000014552</c:v>
                </c:pt>
                <c:pt idx="87">
                  <c:v>8.1200000000026193</c:v>
                </c:pt>
                <c:pt idx="88">
                  <c:v>8.2110000000029686</c:v>
                </c:pt>
                <c:pt idx="89">
                  <c:v>8.3029999999998836</c:v>
                </c:pt>
                <c:pt idx="90">
                  <c:v>8.3960000000006403</c:v>
                </c:pt>
                <c:pt idx="91">
                  <c:v>8.4899999999979627</c:v>
                </c:pt>
                <c:pt idx="92">
                  <c:v>8.5829999999987194</c:v>
                </c:pt>
                <c:pt idx="93">
                  <c:v>8.6759999999994761</c:v>
                </c:pt>
                <c:pt idx="94">
                  <c:v>8.7690000000002328</c:v>
                </c:pt>
                <c:pt idx="95">
                  <c:v>8.8620000000009895</c:v>
                </c:pt>
                <c:pt idx="96">
                  <c:v>8.9539999999979045</c:v>
                </c:pt>
                <c:pt idx="97">
                  <c:v>9.0469999999986612</c:v>
                </c:pt>
                <c:pt idx="98">
                  <c:v>9.1419999999998254</c:v>
                </c:pt>
                <c:pt idx="99">
                  <c:v>9.2330000000001746</c:v>
                </c:pt>
                <c:pt idx="100">
                  <c:v>9.3280000000013388</c:v>
                </c:pt>
                <c:pt idx="101">
                  <c:v>9.4199999999982538</c:v>
                </c:pt>
                <c:pt idx="102">
                  <c:v>9.5149999999994179</c:v>
                </c:pt>
                <c:pt idx="103">
                  <c:v>9.6080000000001746</c:v>
                </c:pt>
                <c:pt idx="104">
                  <c:v>9.6999999999970896</c:v>
                </c:pt>
                <c:pt idx="105">
                  <c:v>9.7949999999982538</c:v>
                </c:pt>
                <c:pt idx="106">
                  <c:v>9.8870000000024447</c:v>
                </c:pt>
                <c:pt idx="107">
                  <c:v>9.9809999999997672</c:v>
                </c:pt>
                <c:pt idx="108">
                  <c:v>10.076999999997497</c:v>
                </c:pt>
                <c:pt idx="109">
                  <c:v>10.167999999997846</c:v>
                </c:pt>
                <c:pt idx="110">
                  <c:v>10.262000000002445</c:v>
                </c:pt>
                <c:pt idx="111">
                  <c:v>10.355000000003201</c:v>
                </c:pt>
                <c:pt idx="112">
                  <c:v>10.449000000000524</c:v>
                </c:pt>
                <c:pt idx="113">
                  <c:v>10.542999999997846</c:v>
                </c:pt>
                <c:pt idx="114">
                  <c:v>10.633999999998196</c:v>
                </c:pt>
                <c:pt idx="115">
                  <c:v>10.72899999999936</c:v>
                </c:pt>
                <c:pt idx="116">
                  <c:v>10.822000000000116</c:v>
                </c:pt>
                <c:pt idx="117">
                  <c:v>10.915999999997439</c:v>
                </c:pt>
                <c:pt idx="118">
                  <c:v>11.00800000000163</c:v>
                </c:pt>
                <c:pt idx="119">
                  <c:v>11.101999999998952</c:v>
                </c:pt>
                <c:pt idx="120">
                  <c:v>11.194999999999709</c:v>
                </c:pt>
                <c:pt idx="121">
                  <c:v>11.288000000000466</c:v>
                </c:pt>
                <c:pt idx="122">
                  <c:v>11.381000000001222</c:v>
                </c:pt>
                <c:pt idx="123">
                  <c:v>11.472999999998137</c:v>
                </c:pt>
                <c:pt idx="124">
                  <c:v>11.567000000002736</c:v>
                </c:pt>
                <c:pt idx="125">
                  <c:v>11.660000000003492</c:v>
                </c:pt>
                <c:pt idx="126">
                  <c:v>11.754999999997381</c:v>
                </c:pt>
                <c:pt idx="127">
                  <c:v>11.847000000001572</c:v>
                </c:pt>
                <c:pt idx="128">
                  <c:v>11.940999999998894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DB-45BC-886A-3C555C055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[1]Ogasawara2!$N$4:$N$148</c:f>
              <c:numCache>
                <c:formatCode>General</c:formatCode>
                <c:ptCount val="145"/>
                <c:pt idx="0">
                  <c:v>0</c:v>
                </c:pt>
                <c:pt idx="1">
                  <c:v>1.6992000000000191E-2</c:v>
                </c:pt>
                <c:pt idx="2">
                  <c:v>2.3278000000000021E-2</c:v>
                </c:pt>
                <c:pt idx="3">
                  <c:v>5.7133000000000038E-2</c:v>
                </c:pt>
                <c:pt idx="4">
                  <c:v>7.0343000000000072E-2</c:v>
                </c:pt>
                <c:pt idx="5">
                  <c:v>-2.6509999999998401E-3</c:v>
                </c:pt>
                <c:pt idx="6">
                  <c:v>1.1614000000000032E-2</c:v>
                </c:pt>
                <c:pt idx="7">
                  <c:v>5.6656000000000178E-2</c:v>
                </c:pt>
                <c:pt idx="8">
                  <c:v>7.121100000000001E-2</c:v>
                </c:pt>
                <c:pt idx="9">
                  <c:v>5.3870000000001712E-3</c:v>
                </c:pt>
                <c:pt idx="10">
                  <c:v>2.7152000000000044E-2</c:v>
                </c:pt>
                <c:pt idx="11">
                  <c:v>1.5618000000000166E-2</c:v>
                </c:pt>
                <c:pt idx="12">
                  <c:v>-4.2789999999999963E-3</c:v>
                </c:pt>
                <c:pt idx="13">
                  <c:v>4.8098000000000182E-2</c:v>
                </c:pt>
                <c:pt idx="14">
                  <c:v>3.6688000000000102E-2</c:v>
                </c:pt>
                <c:pt idx="15">
                  <c:v>3.7826000000000019E-2</c:v>
                </c:pt>
                <c:pt idx="16">
                  <c:v>6.5286000000000066E-2</c:v>
                </c:pt>
                <c:pt idx="17">
                  <c:v>2.2432000000000018E-2</c:v>
                </c:pt>
                <c:pt idx="18">
                  <c:v>6.2090000000000145E-2</c:v>
                </c:pt>
                <c:pt idx="19">
                  <c:v>2.6380000000000108E-2</c:v>
                </c:pt>
                <c:pt idx="20">
                  <c:v>2.9185000000000173E-2</c:v>
                </c:pt>
                <c:pt idx="21">
                  <c:v>4.1979000000000044E-2</c:v>
                </c:pt>
                <c:pt idx="22">
                  <c:v>2.6630000000000108E-2</c:v>
                </c:pt>
                <c:pt idx="23">
                  <c:v>3.2517000000000053E-2</c:v>
                </c:pt>
                <c:pt idx="24">
                  <c:v>1.5946000000000141E-2</c:v>
                </c:pt>
                <c:pt idx="25">
                  <c:v>1.2365999999999986E-2</c:v>
                </c:pt>
                <c:pt idx="26">
                  <c:v>1.9845000000000029E-2</c:v>
                </c:pt>
                <c:pt idx="27">
                  <c:v>1.2988000000000057E-2</c:v>
                </c:pt>
                <c:pt idx="28">
                  <c:v>1.0208000000000083E-2</c:v>
                </c:pt>
                <c:pt idx="29">
                  <c:v>2.1525000000000093E-2</c:v>
                </c:pt>
                <c:pt idx="30">
                  <c:v>-1.9799999999999957E-2</c:v>
                </c:pt>
                <c:pt idx="31">
                  <c:v>-1.69369999999999E-2</c:v>
                </c:pt>
                <c:pt idx="32">
                  <c:v>-4.3451999999999998E-2</c:v>
                </c:pt>
                <c:pt idx="33">
                  <c:v>-2.4440999999999803E-2</c:v>
                </c:pt>
                <c:pt idx="34">
                  <c:v>-9.7219999999999807E-3</c:v>
                </c:pt>
                <c:pt idx="35">
                  <c:v>-2.2598999999999932E-2</c:v>
                </c:pt>
                <c:pt idx="36">
                  <c:v>-4.6955999999999908E-2</c:v>
                </c:pt>
                <c:pt idx="37">
                  <c:v>-2.6118999999999917E-2</c:v>
                </c:pt>
                <c:pt idx="38">
                  <c:v>-4.5088999999999942E-2</c:v>
                </c:pt>
                <c:pt idx="39">
                  <c:v>-3.382499999999982E-2</c:v>
                </c:pt>
                <c:pt idx="40">
                  <c:v>-1.5810999999999922E-2</c:v>
                </c:pt>
                <c:pt idx="41">
                  <c:v>-3.3744999999999893E-2</c:v>
                </c:pt>
                <c:pt idx="42">
                  <c:v>-4.0938999999999851E-2</c:v>
                </c:pt>
                <c:pt idx="43">
                  <c:v>-6.1546999999999796E-2</c:v>
                </c:pt>
                <c:pt idx="44">
                  <c:v>-7.4296999999999794E-2</c:v>
                </c:pt>
                <c:pt idx="45">
                  <c:v>-8.2167999999999894E-2</c:v>
                </c:pt>
                <c:pt idx="46">
                  <c:v>-9.2420999999999934E-2</c:v>
                </c:pt>
                <c:pt idx="47">
                  <c:v>-8.9555999999999816E-2</c:v>
                </c:pt>
                <c:pt idx="48">
                  <c:v>-8.8249999999999995E-2</c:v>
                </c:pt>
                <c:pt idx="49">
                  <c:v>-9.8634999999999876E-2</c:v>
                </c:pt>
                <c:pt idx="50">
                  <c:v>-0.10657399999999996</c:v>
                </c:pt>
                <c:pt idx="51">
                  <c:v>-0.10497399999999993</c:v>
                </c:pt>
                <c:pt idx="52">
                  <c:v>-0.12894499999999995</c:v>
                </c:pt>
                <c:pt idx="53">
                  <c:v>-0.13059399999999993</c:v>
                </c:pt>
                <c:pt idx="54">
                  <c:v>-0.14341099999999996</c:v>
                </c:pt>
                <c:pt idx="55">
                  <c:v>-0.14727699999999994</c:v>
                </c:pt>
                <c:pt idx="56">
                  <c:v>-0.15118399999999985</c:v>
                </c:pt>
                <c:pt idx="57">
                  <c:v>-0.17883199999999988</c:v>
                </c:pt>
                <c:pt idx="58">
                  <c:v>-0.1686919999999999</c:v>
                </c:pt>
                <c:pt idx="59">
                  <c:v>-0.18198599999999987</c:v>
                </c:pt>
                <c:pt idx="60">
                  <c:v>-0.18340599999999996</c:v>
                </c:pt>
                <c:pt idx="61">
                  <c:v>-0.20590199999999995</c:v>
                </c:pt>
                <c:pt idx="62">
                  <c:v>-0.20022899999999993</c:v>
                </c:pt>
                <c:pt idx="63">
                  <c:v>-0.22185499999999991</c:v>
                </c:pt>
                <c:pt idx="64">
                  <c:v>-0.22158999999999993</c:v>
                </c:pt>
                <c:pt idx="65">
                  <c:v>-0.23778799999999989</c:v>
                </c:pt>
                <c:pt idx="66">
                  <c:v>-0.24742899999999987</c:v>
                </c:pt>
                <c:pt idx="67">
                  <c:v>-0.27085299999999995</c:v>
                </c:pt>
                <c:pt idx="68">
                  <c:v>-0.27149099999999987</c:v>
                </c:pt>
                <c:pt idx="69">
                  <c:v>-0.28526099999999988</c:v>
                </c:pt>
                <c:pt idx="70">
                  <c:v>-0.29744399999999999</c:v>
                </c:pt>
                <c:pt idx="71">
                  <c:v>-0.30115399999999987</c:v>
                </c:pt>
                <c:pt idx="72">
                  <c:v>-0.30453399999999986</c:v>
                </c:pt>
                <c:pt idx="73">
                  <c:v>-0.31126999999999988</c:v>
                </c:pt>
                <c:pt idx="74">
                  <c:v>-0.31653499999999984</c:v>
                </c:pt>
                <c:pt idx="75">
                  <c:v>-0.32256999999999997</c:v>
                </c:pt>
                <c:pt idx="76">
                  <c:v>-0.33035399999999993</c:v>
                </c:pt>
                <c:pt idx="77">
                  <c:v>-0.33947799999999995</c:v>
                </c:pt>
                <c:pt idx="78">
                  <c:v>-0.33381699999999992</c:v>
                </c:pt>
                <c:pt idx="79">
                  <c:v>-0.34099599999999985</c:v>
                </c:pt>
                <c:pt idx="80">
                  <c:v>-0.34081899999999998</c:v>
                </c:pt>
                <c:pt idx="81">
                  <c:v>-0.34282499999999994</c:v>
                </c:pt>
                <c:pt idx="82">
                  <c:v>-0.33702199999999993</c:v>
                </c:pt>
                <c:pt idx="83">
                  <c:v>-0.34380399999999989</c:v>
                </c:pt>
                <c:pt idx="84">
                  <c:v>-0.34049899999999994</c:v>
                </c:pt>
                <c:pt idx="85">
                  <c:v>-0.33944599999999991</c:v>
                </c:pt>
                <c:pt idx="86">
                  <c:v>-0.33088199999999995</c:v>
                </c:pt>
                <c:pt idx="87">
                  <c:v>-0.34103199999999995</c:v>
                </c:pt>
                <c:pt idx="88">
                  <c:v>-0.33237299999999992</c:v>
                </c:pt>
                <c:pt idx="89">
                  <c:v>-0.34760999999999992</c:v>
                </c:pt>
                <c:pt idx="90">
                  <c:v>-0.3382389999999999</c:v>
                </c:pt>
                <c:pt idx="91">
                  <c:v>-0.34081299999999987</c:v>
                </c:pt>
                <c:pt idx="92">
                  <c:v>-0.32737099999999986</c:v>
                </c:pt>
                <c:pt idx="93">
                  <c:v>-0.31761699999999998</c:v>
                </c:pt>
                <c:pt idx="94">
                  <c:v>-0.32729599999999992</c:v>
                </c:pt>
                <c:pt idx="95">
                  <c:v>-0.33656999999999992</c:v>
                </c:pt>
                <c:pt idx="96">
                  <c:v>-0.32440599999999997</c:v>
                </c:pt>
                <c:pt idx="97">
                  <c:v>-0.32459399999999994</c:v>
                </c:pt>
                <c:pt idx="98">
                  <c:v>-0.31299299999999997</c:v>
                </c:pt>
                <c:pt idx="99">
                  <c:v>-0.30986599999999986</c:v>
                </c:pt>
                <c:pt idx="100">
                  <c:v>-0.30703999999999998</c:v>
                </c:pt>
                <c:pt idx="101">
                  <c:v>-0.28785199999999989</c:v>
                </c:pt>
                <c:pt idx="102">
                  <c:v>-0.30121399999999993</c:v>
                </c:pt>
                <c:pt idx="103">
                  <c:v>-0.28316599999999997</c:v>
                </c:pt>
                <c:pt idx="104">
                  <c:v>-0.30196999999999991</c:v>
                </c:pt>
                <c:pt idx="105">
                  <c:v>-0.28696799999999995</c:v>
                </c:pt>
                <c:pt idx="106">
                  <c:v>-0.29848499999999989</c:v>
                </c:pt>
                <c:pt idx="107">
                  <c:v>-0.29187999999999986</c:v>
                </c:pt>
                <c:pt idx="108">
                  <c:v>-0.25825799999999993</c:v>
                </c:pt>
                <c:pt idx="109">
                  <c:v>-0.27563899999999991</c:v>
                </c:pt>
                <c:pt idx="110">
                  <c:v>-0.27809699999999987</c:v>
                </c:pt>
                <c:pt idx="111">
                  <c:v>-0.2745999999999999</c:v>
                </c:pt>
                <c:pt idx="112">
                  <c:v>-0.25862199999999996</c:v>
                </c:pt>
                <c:pt idx="113">
                  <c:v>-0.29512799999999995</c:v>
                </c:pt>
                <c:pt idx="114">
                  <c:v>-0.29590799999999989</c:v>
                </c:pt>
                <c:pt idx="115">
                  <c:v>-0.2830919999999999</c:v>
                </c:pt>
                <c:pt idx="116">
                  <c:v>-0.26453899999999986</c:v>
                </c:pt>
                <c:pt idx="117">
                  <c:v>-0.27060099999999987</c:v>
                </c:pt>
                <c:pt idx="118">
                  <c:v>-0.29934199999999989</c:v>
                </c:pt>
                <c:pt idx="119">
                  <c:v>-0.31743399999999988</c:v>
                </c:pt>
                <c:pt idx="120">
                  <c:v>-0.29276799999999992</c:v>
                </c:pt>
                <c:pt idx="121">
                  <c:v>-0.33378599999999997</c:v>
                </c:pt>
                <c:pt idx="122">
                  <c:v>-0.30499899999999991</c:v>
                </c:pt>
                <c:pt idx="123">
                  <c:v>-0.32648899999999992</c:v>
                </c:pt>
                <c:pt idx="124">
                  <c:v>-0.33565499999999987</c:v>
                </c:pt>
                <c:pt idx="125">
                  <c:v>-0.36576999999999987</c:v>
                </c:pt>
                <c:pt idx="126">
                  <c:v>-0.33573799999999993</c:v>
                </c:pt>
                <c:pt idx="127">
                  <c:v>-0.35472899999999996</c:v>
                </c:pt>
                <c:pt idx="128">
                  <c:v>-0.37239499999999987</c:v>
                </c:pt>
                <c:pt idx="129">
                  <c:v>-0.34153199999999995</c:v>
                </c:pt>
                <c:pt idx="130">
                  <c:v>-0.3654329999999999</c:v>
                </c:pt>
                <c:pt idx="131">
                  <c:v>-0.37118699999999988</c:v>
                </c:pt>
                <c:pt idx="132">
                  <c:v>-0.36536799999999997</c:v>
                </c:pt>
                <c:pt idx="133">
                  <c:v>-0.37018999999999996</c:v>
                </c:pt>
                <c:pt idx="134">
                  <c:v>-0.36977499999999985</c:v>
                </c:pt>
                <c:pt idx="135">
                  <c:v>-0.37218699999999988</c:v>
                </c:pt>
                <c:pt idx="136">
                  <c:v>-0.35317699999999991</c:v>
                </c:pt>
                <c:pt idx="137">
                  <c:v>-0.37026799999999993</c:v>
                </c:pt>
                <c:pt idx="138">
                  <c:v>-0.37331399999999998</c:v>
                </c:pt>
                <c:pt idx="139">
                  <c:v>-0.41297499999999993</c:v>
                </c:pt>
                <c:pt idx="140">
                  <c:v>-0.39663999999999988</c:v>
                </c:pt>
                <c:pt idx="141">
                  <c:v>-0.43383199999999988</c:v>
                </c:pt>
                <c:pt idx="142">
                  <c:v>-0.35254399999999986</c:v>
                </c:pt>
                <c:pt idx="143">
                  <c:v>-0.43485499999999994</c:v>
                </c:pt>
                <c:pt idx="144">
                  <c:v>-0.40967099999999995</c:v>
                </c:pt>
              </c:numCache>
            </c:numRef>
          </c:xVal>
          <c:yVal>
            <c:numRef>
              <c:f>[1]Ogasawara2!$O$4:$O$148</c:f>
              <c:numCache>
                <c:formatCode>General</c:formatCode>
                <c:ptCount val="145"/>
                <c:pt idx="0">
                  <c:v>0</c:v>
                </c:pt>
                <c:pt idx="1">
                  <c:v>2.4109999999999899E-2</c:v>
                </c:pt>
                <c:pt idx="2">
                  <c:v>3.3129999999999882E-2</c:v>
                </c:pt>
                <c:pt idx="3">
                  <c:v>8.1453999999999957E-2</c:v>
                </c:pt>
                <c:pt idx="4">
                  <c:v>0.10027899999999999</c:v>
                </c:pt>
                <c:pt idx="5">
                  <c:v>0.22915899999999989</c:v>
                </c:pt>
                <c:pt idx="6">
                  <c:v>0.24907999999999994</c:v>
                </c:pt>
                <c:pt idx="7">
                  <c:v>0.3121339999999998</c:v>
                </c:pt>
                <c:pt idx="8">
                  <c:v>0.33246899999999985</c:v>
                </c:pt>
                <c:pt idx="9">
                  <c:v>0.46747799999999984</c:v>
                </c:pt>
                <c:pt idx="10">
                  <c:v>0.49740199999999984</c:v>
                </c:pt>
                <c:pt idx="11">
                  <c:v>0.59298800000000007</c:v>
                </c:pt>
                <c:pt idx="12">
                  <c:v>0.67621100000000001</c:v>
                </c:pt>
                <c:pt idx="13">
                  <c:v>0.74692100000000006</c:v>
                </c:pt>
                <c:pt idx="14">
                  <c:v>0.84002299999999996</c:v>
                </c:pt>
                <c:pt idx="15">
                  <c:v>0.94879600000000008</c:v>
                </c:pt>
                <c:pt idx="16">
                  <c:v>0.98508200000000012</c:v>
                </c:pt>
                <c:pt idx="17">
                  <c:v>1.139664</c:v>
                </c:pt>
                <c:pt idx="18">
                  <c:v>1.191157</c:v>
                </c:pt>
                <c:pt idx="19">
                  <c:v>1.3511089999999997</c:v>
                </c:pt>
                <c:pt idx="20">
                  <c:v>1.4562119999999998</c:v>
                </c:pt>
                <c:pt idx="21">
                  <c:v>1.5726020000000001</c:v>
                </c:pt>
                <c:pt idx="22">
                  <c:v>1.6526110000000001</c:v>
                </c:pt>
                <c:pt idx="23">
                  <c:v>1.8551389999999999</c:v>
                </c:pt>
                <c:pt idx="24">
                  <c:v>1.9310849999999999</c:v>
                </c:pt>
                <c:pt idx="25">
                  <c:v>2.1162839999999998</c:v>
                </c:pt>
                <c:pt idx="26">
                  <c:v>2.2184200000000001</c:v>
                </c:pt>
                <c:pt idx="27">
                  <c:v>2.3940609999999998</c:v>
                </c:pt>
                <c:pt idx="28">
                  <c:v>2.481347</c:v>
                </c:pt>
                <c:pt idx="29">
                  <c:v>2.6723989999999995</c:v>
                </c:pt>
                <c:pt idx="30">
                  <c:v>2.8012299999999994</c:v>
                </c:pt>
                <c:pt idx="31">
                  <c:v>2.97641</c:v>
                </c:pt>
                <c:pt idx="32">
                  <c:v>3.1168080000000002</c:v>
                </c:pt>
                <c:pt idx="33">
                  <c:v>3.3029439999999997</c:v>
                </c:pt>
                <c:pt idx="34">
                  <c:v>3.4000149999999993</c:v>
                </c:pt>
                <c:pt idx="35">
                  <c:v>3.6274159999999993</c:v>
                </c:pt>
                <c:pt idx="36">
                  <c:v>3.7601129999999996</c:v>
                </c:pt>
                <c:pt idx="37">
                  <c:v>3.9352450000000001</c:v>
                </c:pt>
                <c:pt idx="38">
                  <c:v>4.0687799999999994</c:v>
                </c:pt>
                <c:pt idx="39">
                  <c:v>4.302664</c:v>
                </c:pt>
                <c:pt idx="40">
                  <c:v>4.3926590000000001</c:v>
                </c:pt>
                <c:pt idx="41">
                  <c:v>4.662634999999999</c:v>
                </c:pt>
                <c:pt idx="42">
                  <c:v>4.7962329999999991</c:v>
                </c:pt>
                <c:pt idx="43">
                  <c:v>5.0526559999999998</c:v>
                </c:pt>
                <c:pt idx="44">
                  <c:v>5.1761869999999996</c:v>
                </c:pt>
                <c:pt idx="45">
                  <c:v>5.4328219999999998</c:v>
                </c:pt>
                <c:pt idx="46">
                  <c:v>5.5535859999999992</c:v>
                </c:pt>
                <c:pt idx="47">
                  <c:v>5.808446</c:v>
                </c:pt>
                <c:pt idx="48">
                  <c:v>5.933249</c:v>
                </c:pt>
                <c:pt idx="49">
                  <c:v>6.2282500000000001</c:v>
                </c:pt>
                <c:pt idx="50">
                  <c:v>6.3411300000000006</c:v>
                </c:pt>
                <c:pt idx="51">
                  <c:v>6.6323679999999996</c:v>
                </c:pt>
                <c:pt idx="52">
                  <c:v>6.7867319999999989</c:v>
                </c:pt>
                <c:pt idx="53">
                  <c:v>7.0634499999999996</c:v>
                </c:pt>
                <c:pt idx="54">
                  <c:v>7.2187409999999996</c:v>
                </c:pt>
                <c:pt idx="55">
                  <c:v>7.4830070000000006</c:v>
                </c:pt>
                <c:pt idx="56">
                  <c:v>7.6375850000000005</c:v>
                </c:pt>
                <c:pt idx="57">
                  <c:v>7.9299880000000007</c:v>
                </c:pt>
                <c:pt idx="58">
                  <c:v>8.0859379999999987</c:v>
                </c:pt>
                <c:pt idx="59">
                  <c:v>8.4234460000000002</c:v>
                </c:pt>
                <c:pt idx="60">
                  <c:v>8.5672160000000002</c:v>
                </c:pt>
                <c:pt idx="61">
                  <c:v>8.8885090000000009</c:v>
                </c:pt>
                <c:pt idx="62">
                  <c:v>9.0303170000000019</c:v>
                </c:pt>
                <c:pt idx="63">
                  <c:v>9.3419870000000014</c:v>
                </c:pt>
                <c:pt idx="64">
                  <c:v>9.4771160000000005</c:v>
                </c:pt>
                <c:pt idx="65">
                  <c:v>9.7824620000000024</c:v>
                </c:pt>
                <c:pt idx="66">
                  <c:v>9.9980360000000008</c:v>
                </c:pt>
                <c:pt idx="67">
                  <c:v>10.336155000000002</c:v>
                </c:pt>
                <c:pt idx="68">
                  <c:v>10.463702000000001</c:v>
                </c:pt>
                <c:pt idx="69">
                  <c:v>10.797701000000002</c:v>
                </c:pt>
                <c:pt idx="70">
                  <c:v>10.962219000000001</c:v>
                </c:pt>
                <c:pt idx="71">
                  <c:v>11.292488000000002</c:v>
                </c:pt>
                <c:pt idx="72">
                  <c:v>11.456106999999999</c:v>
                </c:pt>
                <c:pt idx="73">
                  <c:v>11.862765000000001</c:v>
                </c:pt>
                <c:pt idx="74">
                  <c:v>12.024426000000002</c:v>
                </c:pt>
                <c:pt idx="75">
                  <c:v>12.347346000000002</c:v>
                </c:pt>
                <c:pt idx="76">
                  <c:v>12.508464</c:v>
                </c:pt>
                <c:pt idx="77">
                  <c:v>12.831254000000001</c:v>
                </c:pt>
                <c:pt idx="78">
                  <c:v>12.992567000000001</c:v>
                </c:pt>
                <c:pt idx="79">
                  <c:v>13.316513</c:v>
                </c:pt>
                <c:pt idx="80">
                  <c:v>13.478951</c:v>
                </c:pt>
                <c:pt idx="81">
                  <c:v>13.805481</c:v>
                </c:pt>
                <c:pt idx="82">
                  <c:v>13.968791000000001</c:v>
                </c:pt>
                <c:pt idx="83">
                  <c:v>14.383852000000001</c:v>
                </c:pt>
                <c:pt idx="84">
                  <c:v>14.55062</c:v>
                </c:pt>
                <c:pt idx="85">
                  <c:v>14.888683</c:v>
                </c:pt>
                <c:pt idx="86">
                  <c:v>15.057732</c:v>
                </c:pt>
                <c:pt idx="87">
                  <c:v>15.363741000000003</c:v>
                </c:pt>
                <c:pt idx="88">
                  <c:v>15.536789000000001</c:v>
                </c:pt>
                <c:pt idx="89">
                  <c:v>15.853815999999998</c:v>
                </c:pt>
                <c:pt idx="90">
                  <c:v>16.031850000000002</c:v>
                </c:pt>
                <c:pt idx="91">
                  <c:v>16.402403000000003</c:v>
                </c:pt>
                <c:pt idx="92">
                  <c:v>16.585346000000001</c:v>
                </c:pt>
                <c:pt idx="93">
                  <c:v>16.91741</c:v>
                </c:pt>
                <c:pt idx="94">
                  <c:v>17.068767999999999</c:v>
                </c:pt>
                <c:pt idx="95">
                  <c:v>17.373156999999999</c:v>
                </c:pt>
                <c:pt idx="96">
                  <c:v>17.571132000000002</c:v>
                </c:pt>
                <c:pt idx="97">
                  <c:v>17.884617000000002</c:v>
                </c:pt>
                <c:pt idx="98">
                  <c:v>18.038093</c:v>
                </c:pt>
                <c:pt idx="99">
                  <c:v>18.41902</c:v>
                </c:pt>
                <c:pt idx="100">
                  <c:v>18.585699000000002</c:v>
                </c:pt>
                <c:pt idx="101">
                  <c:v>18.918149000000003</c:v>
                </c:pt>
                <c:pt idx="102">
                  <c:v>19.044985</c:v>
                </c:pt>
                <c:pt idx="103">
                  <c:v>19.394065999999999</c:v>
                </c:pt>
                <c:pt idx="104">
                  <c:v>19.531428000000002</c:v>
                </c:pt>
                <c:pt idx="105">
                  <c:v>19.900981999999999</c:v>
                </c:pt>
                <c:pt idx="106">
                  <c:v>20.040479999999999</c:v>
                </c:pt>
                <c:pt idx="107">
                  <c:v>20.369314000000003</c:v>
                </c:pt>
                <c:pt idx="108">
                  <c:v>20.546897000000001</c:v>
                </c:pt>
                <c:pt idx="109">
                  <c:v>20.843668000000001</c:v>
                </c:pt>
                <c:pt idx="110">
                  <c:v>20.990161000000001</c:v>
                </c:pt>
                <c:pt idx="111">
                  <c:v>21.357777000000002</c:v>
                </c:pt>
                <c:pt idx="112">
                  <c:v>21.495049999999999</c:v>
                </c:pt>
                <c:pt idx="113">
                  <c:v>21.764347000000001</c:v>
                </c:pt>
                <c:pt idx="114">
                  <c:v>21.924706000000004</c:v>
                </c:pt>
                <c:pt idx="115">
                  <c:v>22.239096000000004</c:v>
                </c:pt>
                <c:pt idx="116">
                  <c:v>22.387513999999999</c:v>
                </c:pt>
                <c:pt idx="117">
                  <c:v>22.739142000000001</c:v>
                </c:pt>
                <c:pt idx="118">
                  <c:v>22.859225000000002</c:v>
                </c:pt>
                <c:pt idx="119">
                  <c:v>23.150810000000003</c:v>
                </c:pt>
                <c:pt idx="120">
                  <c:v>23.307991000000001</c:v>
                </c:pt>
                <c:pt idx="121">
                  <c:v>23.545082000000004</c:v>
                </c:pt>
                <c:pt idx="122">
                  <c:v>23.704270000000001</c:v>
                </c:pt>
                <c:pt idx="123">
                  <c:v>24.027841000000002</c:v>
                </c:pt>
                <c:pt idx="124">
                  <c:v>24.140678000000001</c:v>
                </c:pt>
                <c:pt idx="125">
                  <c:v>24.385024000000001</c:v>
                </c:pt>
                <c:pt idx="126">
                  <c:v>24.558188000000001</c:v>
                </c:pt>
                <c:pt idx="127">
                  <c:v>24.798780000000001</c:v>
                </c:pt>
                <c:pt idx="128">
                  <c:v>24.932015</c:v>
                </c:pt>
                <c:pt idx="129">
                  <c:v>25.228492000000003</c:v>
                </c:pt>
                <c:pt idx="130">
                  <c:v>25.376172000000004</c:v>
                </c:pt>
                <c:pt idx="131">
                  <c:v>25.619065000000003</c:v>
                </c:pt>
                <c:pt idx="132">
                  <c:v>25.730662000000002</c:v>
                </c:pt>
                <c:pt idx="133">
                  <c:v>25.981135000000002</c:v>
                </c:pt>
                <c:pt idx="134">
                  <c:v>26.104658000000001</c:v>
                </c:pt>
                <c:pt idx="135">
                  <c:v>26.361279000000003</c:v>
                </c:pt>
                <c:pt idx="136">
                  <c:v>26.462073</c:v>
                </c:pt>
                <c:pt idx="137">
                  <c:v>26.750635000000003</c:v>
                </c:pt>
                <c:pt idx="138">
                  <c:v>26.889440000000004</c:v>
                </c:pt>
                <c:pt idx="139">
                  <c:v>27.086491000000002</c:v>
                </c:pt>
                <c:pt idx="140">
                  <c:v>27.199649000000001</c:v>
                </c:pt>
                <c:pt idx="141">
                  <c:v>27.398144000000002</c:v>
                </c:pt>
                <c:pt idx="142">
                  <c:v>27.555140000000002</c:v>
                </c:pt>
                <c:pt idx="143">
                  <c:v>27.687042000000002</c:v>
                </c:pt>
                <c:pt idx="144">
                  <c:v>27.792897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3-40A5-863E-4CB1E321F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Onoki1!$AF$4:$AF$1000</c:f>
              <c:numCache>
                <c:formatCode>General</c:formatCode>
                <c:ptCount val="997"/>
                <c:pt idx="0">
                  <c:v>9.5699996948242188</c:v>
                </c:pt>
                <c:pt idx="1">
                  <c:v>8.9300003051757813</c:v>
                </c:pt>
                <c:pt idx="2">
                  <c:v>8.2299995422363281</c:v>
                </c:pt>
                <c:pt idx="3">
                  <c:v>8.3500003814697266</c:v>
                </c:pt>
                <c:pt idx="4">
                  <c:v>7.570000171661377</c:v>
                </c:pt>
                <c:pt idx="5">
                  <c:v>6.25</c:v>
                </c:pt>
                <c:pt idx="6">
                  <c:v>8.9399995803833008</c:v>
                </c:pt>
                <c:pt idx="7">
                  <c:v>10.810000419616699</c:v>
                </c:pt>
                <c:pt idx="8">
                  <c:v>9.4099998474121094</c:v>
                </c:pt>
                <c:pt idx="9">
                  <c:v>8.2399997711181641</c:v>
                </c:pt>
                <c:pt idx="10">
                  <c:v>11.550000190734863</c:v>
                </c:pt>
                <c:pt idx="11">
                  <c:v>10.359999656677246</c:v>
                </c:pt>
                <c:pt idx="12">
                  <c:v>8.1000003814697266</c:v>
                </c:pt>
                <c:pt idx="13">
                  <c:v>8.3100004196166992</c:v>
                </c:pt>
                <c:pt idx="14">
                  <c:v>8.9600000381469727</c:v>
                </c:pt>
                <c:pt idx="15">
                  <c:v>8.0600004196166992</c:v>
                </c:pt>
                <c:pt idx="16">
                  <c:v>8.0100002288818359</c:v>
                </c:pt>
                <c:pt idx="17">
                  <c:v>8.7200002670288086</c:v>
                </c:pt>
                <c:pt idx="18">
                  <c:v>6.3000001907348633</c:v>
                </c:pt>
                <c:pt idx="19">
                  <c:v>5.570000171661377</c:v>
                </c:pt>
                <c:pt idx="20">
                  <c:v>8.0200004577636719</c:v>
                </c:pt>
                <c:pt idx="21">
                  <c:v>6.4200000762939453</c:v>
                </c:pt>
                <c:pt idx="22">
                  <c:v>5.8899998664855957</c:v>
                </c:pt>
                <c:pt idx="23">
                  <c:v>6.9699997901916504</c:v>
                </c:pt>
                <c:pt idx="24">
                  <c:v>8.5699996948242188</c:v>
                </c:pt>
                <c:pt idx="25">
                  <c:v>7.6100001335144043</c:v>
                </c:pt>
                <c:pt idx="26">
                  <c:v>7.5</c:v>
                </c:pt>
                <c:pt idx="27">
                  <c:v>6.7100000381469727</c:v>
                </c:pt>
                <c:pt idx="28">
                  <c:v>7.1700000762939453</c:v>
                </c:pt>
                <c:pt idx="29">
                  <c:v>8.1099996566772461</c:v>
                </c:pt>
                <c:pt idx="30">
                  <c:v>8.8599996566772461</c:v>
                </c:pt>
                <c:pt idx="31">
                  <c:v>8.8599996566772461</c:v>
                </c:pt>
                <c:pt idx="32">
                  <c:v>8.4600000381469727</c:v>
                </c:pt>
                <c:pt idx="33">
                  <c:v>14.399999618530273</c:v>
                </c:pt>
                <c:pt idx="34">
                  <c:v>10.470000267028809</c:v>
                </c:pt>
                <c:pt idx="35">
                  <c:v>8.7700004577636719</c:v>
                </c:pt>
                <c:pt idx="36">
                  <c:v>8.7600002288818359</c:v>
                </c:pt>
                <c:pt idx="37">
                  <c:v>8.8999996185302734</c:v>
                </c:pt>
                <c:pt idx="38">
                  <c:v>9.619999885559082</c:v>
                </c:pt>
                <c:pt idx="39">
                  <c:v>8.8400001525878906</c:v>
                </c:pt>
                <c:pt idx="40">
                  <c:v>8.6700000762939453</c:v>
                </c:pt>
                <c:pt idx="41">
                  <c:v>8.619999885559082</c:v>
                </c:pt>
                <c:pt idx="42">
                  <c:v>9.5299997329711914</c:v>
                </c:pt>
                <c:pt idx="43">
                  <c:v>11.399999618530273</c:v>
                </c:pt>
                <c:pt idx="44">
                  <c:v>13.140000343322754</c:v>
                </c:pt>
                <c:pt idx="45">
                  <c:v>11.899999618530273</c:v>
                </c:pt>
                <c:pt idx="46">
                  <c:v>9.6999998092651367</c:v>
                </c:pt>
                <c:pt idx="47">
                  <c:v>9.2700004577636719</c:v>
                </c:pt>
                <c:pt idx="48">
                  <c:v>10.100000381469727</c:v>
                </c:pt>
                <c:pt idx="49">
                  <c:v>8.4899997711181641</c:v>
                </c:pt>
                <c:pt idx="50">
                  <c:v>8.6099996566772461</c:v>
                </c:pt>
                <c:pt idx="51">
                  <c:v>9.3599996566772461</c:v>
                </c:pt>
                <c:pt idx="52">
                  <c:v>12.770000457763672</c:v>
                </c:pt>
                <c:pt idx="53">
                  <c:v>9.7299995422363281</c:v>
                </c:pt>
                <c:pt idx="54">
                  <c:v>9.4499998092651367</c:v>
                </c:pt>
                <c:pt idx="55">
                  <c:v>7.5500001907348633</c:v>
                </c:pt>
                <c:pt idx="56">
                  <c:v>8.9799995422363281</c:v>
                </c:pt>
                <c:pt idx="57">
                  <c:v>9.4600000381469727</c:v>
                </c:pt>
                <c:pt idx="58">
                  <c:v>9.0500001907348633</c:v>
                </c:pt>
                <c:pt idx="59">
                  <c:v>12.859999656677246</c:v>
                </c:pt>
                <c:pt idx="60">
                  <c:v>13.479999542236328</c:v>
                </c:pt>
                <c:pt idx="61">
                  <c:v>13.939999580383301</c:v>
                </c:pt>
                <c:pt idx="62">
                  <c:v>14.289999961853027</c:v>
                </c:pt>
                <c:pt idx="63">
                  <c:v>15.689999580383301</c:v>
                </c:pt>
                <c:pt idx="64">
                  <c:v>16.719999313354492</c:v>
                </c:pt>
                <c:pt idx="65">
                  <c:v>14.060000419616699</c:v>
                </c:pt>
                <c:pt idx="66">
                  <c:v>17.530000686645508</c:v>
                </c:pt>
                <c:pt idx="67">
                  <c:v>17.870000839233398</c:v>
                </c:pt>
                <c:pt idx="68">
                  <c:v>17.100000381469727</c:v>
                </c:pt>
                <c:pt idx="69">
                  <c:v>16.040000915527344</c:v>
                </c:pt>
                <c:pt idx="70">
                  <c:v>16.120000839233398</c:v>
                </c:pt>
                <c:pt idx="71">
                  <c:v>16.149999618530273</c:v>
                </c:pt>
                <c:pt idx="72">
                  <c:v>17.549999237060547</c:v>
                </c:pt>
                <c:pt idx="73">
                  <c:v>16.629999160766602</c:v>
                </c:pt>
                <c:pt idx="74">
                  <c:v>14.100000381469727</c:v>
                </c:pt>
                <c:pt idx="75">
                  <c:v>18.450000762939453</c:v>
                </c:pt>
                <c:pt idx="76">
                  <c:v>16.379999160766602</c:v>
                </c:pt>
                <c:pt idx="77">
                  <c:v>16.770000457763672</c:v>
                </c:pt>
                <c:pt idx="78">
                  <c:v>10.5</c:v>
                </c:pt>
                <c:pt idx="79">
                  <c:v>10.880000114440918</c:v>
                </c:pt>
                <c:pt idx="80">
                  <c:v>14.449999809265137</c:v>
                </c:pt>
                <c:pt idx="81">
                  <c:v>11.890000343322754</c:v>
                </c:pt>
                <c:pt idx="82">
                  <c:v>11.520000457763672</c:v>
                </c:pt>
                <c:pt idx="83">
                  <c:v>13.760000228881836</c:v>
                </c:pt>
                <c:pt idx="84">
                  <c:v>14.659999847412109</c:v>
                </c:pt>
                <c:pt idx="85">
                  <c:v>16.420000076293945</c:v>
                </c:pt>
                <c:pt idx="86">
                  <c:v>16.879999160766602</c:v>
                </c:pt>
                <c:pt idx="87">
                  <c:v>17.450000762939453</c:v>
                </c:pt>
                <c:pt idx="88">
                  <c:v>17.670000076293945</c:v>
                </c:pt>
                <c:pt idx="89">
                  <c:v>16.549999237060547</c:v>
                </c:pt>
                <c:pt idx="90">
                  <c:v>17.590000152587891</c:v>
                </c:pt>
                <c:pt idx="91">
                  <c:v>15.090000152587891</c:v>
                </c:pt>
                <c:pt idx="92">
                  <c:v>15.130000114440918</c:v>
                </c:pt>
                <c:pt idx="93">
                  <c:v>18.120000839233398</c:v>
                </c:pt>
                <c:pt idx="94">
                  <c:v>16.840000152587891</c:v>
                </c:pt>
                <c:pt idx="95">
                  <c:v>16.430000305175781</c:v>
                </c:pt>
                <c:pt idx="96">
                  <c:v>21.850000381469727</c:v>
                </c:pt>
                <c:pt idx="97">
                  <c:v>21.930000305175781</c:v>
                </c:pt>
                <c:pt idx="98">
                  <c:v>21.159999847412109</c:v>
                </c:pt>
                <c:pt idx="99">
                  <c:v>20.040000915527344</c:v>
                </c:pt>
                <c:pt idx="100">
                  <c:v>20.780000686645508</c:v>
                </c:pt>
                <c:pt idx="101">
                  <c:v>19.680000305175781</c:v>
                </c:pt>
                <c:pt idx="102">
                  <c:v>22.069999694824219</c:v>
                </c:pt>
                <c:pt idx="103">
                  <c:v>18.139999389648438</c:v>
                </c:pt>
                <c:pt idx="104">
                  <c:v>15.819999694824219</c:v>
                </c:pt>
                <c:pt idx="105">
                  <c:v>12.390000343322754</c:v>
                </c:pt>
                <c:pt idx="106">
                  <c:v>12.779999732971191</c:v>
                </c:pt>
                <c:pt idx="107">
                  <c:v>12.520000457763672</c:v>
                </c:pt>
                <c:pt idx="108">
                  <c:v>16.049999237060547</c:v>
                </c:pt>
                <c:pt idx="109">
                  <c:v>16.530000686645508</c:v>
                </c:pt>
                <c:pt idx="110">
                  <c:v>19.110000610351563</c:v>
                </c:pt>
                <c:pt idx="111">
                  <c:v>21.209999084472656</c:v>
                </c:pt>
                <c:pt idx="112">
                  <c:v>19.969999313354492</c:v>
                </c:pt>
                <c:pt idx="113">
                  <c:v>17.540000915527344</c:v>
                </c:pt>
                <c:pt idx="114">
                  <c:v>17.399999618530273</c:v>
                </c:pt>
                <c:pt idx="115">
                  <c:v>14.5</c:v>
                </c:pt>
                <c:pt idx="116">
                  <c:v>13.029999732971191</c:v>
                </c:pt>
                <c:pt idx="117">
                  <c:v>11.699999809265137</c:v>
                </c:pt>
                <c:pt idx="118">
                  <c:v>10.329999923706055</c:v>
                </c:pt>
                <c:pt idx="119">
                  <c:v>12.279999732971191</c:v>
                </c:pt>
                <c:pt idx="120">
                  <c:v>19.030000686645508</c:v>
                </c:pt>
                <c:pt idx="121">
                  <c:v>20.610000610351563</c:v>
                </c:pt>
                <c:pt idx="122">
                  <c:v>15.550000190734863</c:v>
                </c:pt>
                <c:pt idx="123">
                  <c:v>11.270000457763672</c:v>
                </c:pt>
                <c:pt idx="124">
                  <c:v>11.390000343322754</c:v>
                </c:pt>
                <c:pt idx="125">
                  <c:v>13.350000381469727</c:v>
                </c:pt>
                <c:pt idx="126">
                  <c:v>11.130000114440918</c:v>
                </c:pt>
                <c:pt idx="127">
                  <c:v>11.609999656677246</c:v>
                </c:pt>
                <c:pt idx="128">
                  <c:v>11.970000267028809</c:v>
                </c:pt>
                <c:pt idx="129">
                  <c:v>13.890000343322754</c:v>
                </c:pt>
                <c:pt idx="130">
                  <c:v>16.639999389648438</c:v>
                </c:pt>
                <c:pt idx="131">
                  <c:v>17.030000686645508</c:v>
                </c:pt>
                <c:pt idx="132">
                  <c:v>15.970000267028809</c:v>
                </c:pt>
                <c:pt idx="133">
                  <c:v>17.739999771118164</c:v>
                </c:pt>
                <c:pt idx="134">
                  <c:v>16.969999313354492</c:v>
                </c:pt>
                <c:pt idx="135">
                  <c:v>16.799999237060547</c:v>
                </c:pt>
                <c:pt idx="136">
                  <c:v>20.360000610351563</c:v>
                </c:pt>
                <c:pt idx="137">
                  <c:v>18.620000839233398</c:v>
                </c:pt>
                <c:pt idx="138">
                  <c:v>19.770000457763672</c:v>
                </c:pt>
                <c:pt idx="139">
                  <c:v>19.770000457763672</c:v>
                </c:pt>
                <c:pt idx="140">
                  <c:v>12.840000152587891</c:v>
                </c:pt>
                <c:pt idx="141">
                  <c:v>10.199999809265137</c:v>
                </c:pt>
                <c:pt idx="142">
                  <c:v>13.630000114440918</c:v>
                </c:pt>
                <c:pt idx="143">
                  <c:v>11.310000419616699</c:v>
                </c:pt>
                <c:pt idx="144">
                  <c:v>13.789999961853027</c:v>
                </c:pt>
                <c:pt idx="145">
                  <c:v>14.659999847412109</c:v>
                </c:pt>
                <c:pt idx="146">
                  <c:v>15.159999847412109</c:v>
                </c:pt>
                <c:pt idx="147">
                  <c:v>15.159999847412109</c:v>
                </c:pt>
                <c:pt idx="148">
                  <c:v>14.029999732971191</c:v>
                </c:pt>
                <c:pt idx="149">
                  <c:v>12.720000267028809</c:v>
                </c:pt>
                <c:pt idx="150">
                  <c:v>13.699999809265137</c:v>
                </c:pt>
                <c:pt idx="151">
                  <c:v>14.130000114440918</c:v>
                </c:pt>
                <c:pt idx="152">
                  <c:v>14.079999923706055</c:v>
                </c:pt>
                <c:pt idx="153">
                  <c:v>13.819999694824219</c:v>
                </c:pt>
                <c:pt idx="154">
                  <c:v>16.860000610351563</c:v>
                </c:pt>
                <c:pt idx="155">
                  <c:v>18.520000457763672</c:v>
                </c:pt>
                <c:pt idx="156">
                  <c:v>20.760000228881836</c:v>
                </c:pt>
                <c:pt idx="157">
                  <c:v>19.739999771118164</c:v>
                </c:pt>
                <c:pt idx="158">
                  <c:v>19.319999694824219</c:v>
                </c:pt>
                <c:pt idx="159">
                  <c:v>18.790000915527344</c:v>
                </c:pt>
                <c:pt idx="160">
                  <c:v>17.690000534057617</c:v>
                </c:pt>
                <c:pt idx="161">
                  <c:v>11.729999542236328</c:v>
                </c:pt>
                <c:pt idx="162">
                  <c:v>11.159999847412109</c:v>
                </c:pt>
                <c:pt idx="163">
                  <c:v>12.909999847412109</c:v>
                </c:pt>
                <c:pt idx="164">
                  <c:v>16.799999237060547</c:v>
                </c:pt>
                <c:pt idx="165">
                  <c:v>16.75</c:v>
                </c:pt>
                <c:pt idx="166">
                  <c:v>19.540000915527344</c:v>
                </c:pt>
                <c:pt idx="167">
                  <c:v>19.719999313354492</c:v>
                </c:pt>
                <c:pt idx="168">
                  <c:v>21.420000076293945</c:v>
                </c:pt>
                <c:pt idx="169">
                  <c:v>22.700000762939453</c:v>
                </c:pt>
                <c:pt idx="170">
                  <c:v>22.489999771118164</c:v>
                </c:pt>
                <c:pt idx="171">
                  <c:v>20.590000152587891</c:v>
                </c:pt>
                <c:pt idx="172">
                  <c:v>18.25</c:v>
                </c:pt>
                <c:pt idx="173">
                  <c:v>14.840000152587891</c:v>
                </c:pt>
                <c:pt idx="174">
                  <c:v>12.119999885559082</c:v>
                </c:pt>
                <c:pt idx="175">
                  <c:v>10.460000038146973</c:v>
                </c:pt>
                <c:pt idx="176">
                  <c:v>11.619999885559082</c:v>
                </c:pt>
                <c:pt idx="177">
                  <c:v>10.920000076293945</c:v>
                </c:pt>
                <c:pt idx="178">
                  <c:v>11.350000381469727</c:v>
                </c:pt>
                <c:pt idx="179">
                  <c:v>11.970000267028809</c:v>
                </c:pt>
                <c:pt idx="180">
                  <c:v>12.220000267028809</c:v>
                </c:pt>
                <c:pt idx="181">
                  <c:v>13.420000076293945</c:v>
                </c:pt>
                <c:pt idx="182">
                  <c:v>11.550000190734863</c:v>
                </c:pt>
                <c:pt idx="183">
                  <c:v>11.810000419616699</c:v>
                </c:pt>
                <c:pt idx="184">
                  <c:v>12.979999542236328</c:v>
                </c:pt>
                <c:pt idx="185">
                  <c:v>12.359999656677246</c:v>
                </c:pt>
                <c:pt idx="186">
                  <c:v>16.229999542236328</c:v>
                </c:pt>
                <c:pt idx="187">
                  <c:v>16.629999160766602</c:v>
                </c:pt>
                <c:pt idx="188">
                  <c:v>17.959999084472656</c:v>
                </c:pt>
                <c:pt idx="189">
                  <c:v>15.970000267028809</c:v>
                </c:pt>
                <c:pt idx="190">
                  <c:v>11.060000419616699</c:v>
                </c:pt>
                <c:pt idx="191">
                  <c:v>11.529999732971191</c:v>
                </c:pt>
                <c:pt idx="192">
                  <c:v>16.760000228881836</c:v>
                </c:pt>
                <c:pt idx="193">
                  <c:v>24.510000228881836</c:v>
                </c:pt>
                <c:pt idx="194">
                  <c:v>22.780000686645508</c:v>
                </c:pt>
                <c:pt idx="195">
                  <c:v>19.860000610351563</c:v>
                </c:pt>
                <c:pt idx="196">
                  <c:v>19.610000610351563</c:v>
                </c:pt>
                <c:pt idx="197">
                  <c:v>18.340000152587891</c:v>
                </c:pt>
                <c:pt idx="198">
                  <c:v>17.899999618530273</c:v>
                </c:pt>
                <c:pt idx="199">
                  <c:v>25.180000305175781</c:v>
                </c:pt>
                <c:pt idx="200">
                  <c:v>22.649999618530273</c:v>
                </c:pt>
                <c:pt idx="201">
                  <c:v>18.450000762939453</c:v>
                </c:pt>
                <c:pt idx="202">
                  <c:v>17.75</c:v>
                </c:pt>
                <c:pt idx="203">
                  <c:v>20.049999237060547</c:v>
                </c:pt>
                <c:pt idx="204">
                  <c:v>17.729999542236328</c:v>
                </c:pt>
                <c:pt idx="205">
                  <c:v>17.690000534057617</c:v>
                </c:pt>
                <c:pt idx="206">
                  <c:v>15.550000190734863</c:v>
                </c:pt>
                <c:pt idx="207">
                  <c:v>14.670000076293945</c:v>
                </c:pt>
                <c:pt idx="208">
                  <c:v>15.649999618530273</c:v>
                </c:pt>
                <c:pt idx="209">
                  <c:v>17.590000152587891</c:v>
                </c:pt>
                <c:pt idx="210">
                  <c:v>15.510000228881836</c:v>
                </c:pt>
              </c:numCache>
            </c:numRef>
          </c:xVal>
          <c:yVal>
            <c:numRef>
              <c:f>Onoki1!$AC$4:$AC$1000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8.5999999999999993E-2</c:v>
                </c:pt>
                <c:pt idx="2">
                  <c:v>0.16400000000000001</c:v>
                </c:pt>
                <c:pt idx="3">
                  <c:v>0.216</c:v>
                </c:pt>
                <c:pt idx="4">
                  <c:v>0.27900000000000003</c:v>
                </c:pt>
                <c:pt idx="5">
                  <c:v>0.34399999999999997</c:v>
                </c:pt>
                <c:pt idx="6">
                  <c:v>0.40799999999999997</c:v>
                </c:pt>
                <c:pt idx="7">
                  <c:v>0.46800000000000003</c:v>
                </c:pt>
                <c:pt idx="8">
                  <c:v>0.52700000000000002</c:v>
                </c:pt>
                <c:pt idx="9">
                  <c:v>0.59399999999999997</c:v>
                </c:pt>
                <c:pt idx="10">
                  <c:v>0.67300000000000004</c:v>
                </c:pt>
                <c:pt idx="11">
                  <c:v>0.75</c:v>
                </c:pt>
                <c:pt idx="12">
                  <c:v>0.81799999999999995</c:v>
                </c:pt>
                <c:pt idx="13">
                  <c:v>0.88100000000000001</c:v>
                </c:pt>
                <c:pt idx="14">
                  <c:v>0.94</c:v>
                </c:pt>
                <c:pt idx="15">
                  <c:v>0.999</c:v>
                </c:pt>
                <c:pt idx="16">
                  <c:v>1.0680000000000001</c:v>
                </c:pt>
                <c:pt idx="17">
                  <c:v>1.1299999999999999</c:v>
                </c:pt>
                <c:pt idx="18">
                  <c:v>1.204</c:v>
                </c:pt>
                <c:pt idx="19">
                  <c:v>1.278</c:v>
                </c:pt>
                <c:pt idx="20">
                  <c:v>1.333</c:v>
                </c:pt>
                <c:pt idx="21">
                  <c:v>1.407</c:v>
                </c:pt>
                <c:pt idx="22">
                  <c:v>1.4630000000000001</c:v>
                </c:pt>
                <c:pt idx="23">
                  <c:v>1.5269999999999999</c:v>
                </c:pt>
                <c:pt idx="24">
                  <c:v>1.5920000000000001</c:v>
                </c:pt>
                <c:pt idx="25">
                  <c:v>1.657</c:v>
                </c:pt>
                <c:pt idx="26">
                  <c:v>1.7290000000000001</c:v>
                </c:pt>
                <c:pt idx="27">
                  <c:v>1.794</c:v>
                </c:pt>
                <c:pt idx="28">
                  <c:v>1.869</c:v>
                </c:pt>
                <c:pt idx="29">
                  <c:v>1.9350000000000001</c:v>
                </c:pt>
                <c:pt idx="30">
                  <c:v>1.996</c:v>
                </c:pt>
                <c:pt idx="31">
                  <c:v>2.0550000000000002</c:v>
                </c:pt>
                <c:pt idx="32">
                  <c:v>2.121</c:v>
                </c:pt>
                <c:pt idx="33">
                  <c:v>2.1850000000000001</c:v>
                </c:pt>
                <c:pt idx="34">
                  <c:v>2.258</c:v>
                </c:pt>
                <c:pt idx="35">
                  <c:v>2.323</c:v>
                </c:pt>
                <c:pt idx="36">
                  <c:v>2.3940000000000001</c:v>
                </c:pt>
                <c:pt idx="37">
                  <c:v>2.4569999999999999</c:v>
                </c:pt>
                <c:pt idx="38">
                  <c:v>2.5179999999999998</c:v>
                </c:pt>
                <c:pt idx="39">
                  <c:v>2.5819999999999999</c:v>
                </c:pt>
                <c:pt idx="40">
                  <c:v>2.6539999999999999</c:v>
                </c:pt>
                <c:pt idx="41">
                  <c:v>2.7250000000000001</c:v>
                </c:pt>
                <c:pt idx="42">
                  <c:v>2.8050000000000002</c:v>
                </c:pt>
                <c:pt idx="43">
                  <c:v>2.8690000000000002</c:v>
                </c:pt>
                <c:pt idx="44">
                  <c:v>2.9319999999999999</c:v>
                </c:pt>
                <c:pt idx="45">
                  <c:v>2.99</c:v>
                </c:pt>
                <c:pt idx="46">
                  <c:v>3.0529999999999999</c:v>
                </c:pt>
                <c:pt idx="47">
                  <c:v>3.12</c:v>
                </c:pt>
                <c:pt idx="48">
                  <c:v>3.181</c:v>
                </c:pt>
                <c:pt idx="49">
                  <c:v>3.26</c:v>
                </c:pt>
                <c:pt idx="50">
                  <c:v>3.3159999999999998</c:v>
                </c:pt>
                <c:pt idx="51">
                  <c:v>3.38</c:v>
                </c:pt>
                <c:pt idx="52">
                  <c:v>3.448</c:v>
                </c:pt>
                <c:pt idx="53">
                  <c:v>3.5219999999999998</c:v>
                </c:pt>
                <c:pt idx="54">
                  <c:v>3.59</c:v>
                </c:pt>
                <c:pt idx="55">
                  <c:v>3.6640000000000001</c:v>
                </c:pt>
                <c:pt idx="56">
                  <c:v>3.7250000000000001</c:v>
                </c:pt>
                <c:pt idx="57">
                  <c:v>3.7829999999999999</c:v>
                </c:pt>
                <c:pt idx="58">
                  <c:v>3.8559999999999999</c:v>
                </c:pt>
                <c:pt idx="59">
                  <c:v>3.92</c:v>
                </c:pt>
                <c:pt idx="60">
                  <c:v>3.9910000000000001</c:v>
                </c:pt>
                <c:pt idx="61">
                  <c:v>4.0720000000000001</c:v>
                </c:pt>
                <c:pt idx="62">
                  <c:v>4.1520000000000001</c:v>
                </c:pt>
                <c:pt idx="63">
                  <c:v>4.2190000000000003</c:v>
                </c:pt>
                <c:pt idx="64">
                  <c:v>4.274</c:v>
                </c:pt>
                <c:pt idx="65">
                  <c:v>4.3289999999999997</c:v>
                </c:pt>
                <c:pt idx="66">
                  <c:v>4.3860000000000001</c:v>
                </c:pt>
                <c:pt idx="67">
                  <c:v>4.444</c:v>
                </c:pt>
                <c:pt idx="68">
                  <c:v>4.5090000000000003</c:v>
                </c:pt>
                <c:pt idx="69">
                  <c:v>4.5819999999999999</c:v>
                </c:pt>
                <c:pt idx="70">
                  <c:v>4.641</c:v>
                </c:pt>
                <c:pt idx="71">
                  <c:v>4.7060000000000004</c:v>
                </c:pt>
                <c:pt idx="72">
                  <c:v>4.7720000000000002</c:v>
                </c:pt>
                <c:pt idx="73">
                  <c:v>4.8410000000000002</c:v>
                </c:pt>
                <c:pt idx="74">
                  <c:v>4.907</c:v>
                </c:pt>
                <c:pt idx="75">
                  <c:v>4.9710000000000001</c:v>
                </c:pt>
                <c:pt idx="76">
                  <c:v>5.0359999999999996</c:v>
                </c:pt>
                <c:pt idx="77">
                  <c:v>5.12</c:v>
                </c:pt>
                <c:pt idx="78">
                  <c:v>5.1829999999999998</c:v>
                </c:pt>
                <c:pt idx="79">
                  <c:v>5.2530000000000001</c:v>
                </c:pt>
                <c:pt idx="80">
                  <c:v>5.3140000000000001</c:v>
                </c:pt>
                <c:pt idx="81">
                  <c:v>5.3789999999999996</c:v>
                </c:pt>
                <c:pt idx="82">
                  <c:v>5.4409999999999998</c:v>
                </c:pt>
                <c:pt idx="83">
                  <c:v>5.5190000000000001</c:v>
                </c:pt>
                <c:pt idx="84">
                  <c:v>5.5750000000000002</c:v>
                </c:pt>
                <c:pt idx="85">
                  <c:v>5.6429999999999998</c:v>
                </c:pt>
                <c:pt idx="86">
                  <c:v>5.72</c:v>
                </c:pt>
                <c:pt idx="87">
                  <c:v>5.79</c:v>
                </c:pt>
                <c:pt idx="88">
                  <c:v>5.859</c:v>
                </c:pt>
                <c:pt idx="89">
                  <c:v>5.9189999999999996</c:v>
                </c:pt>
                <c:pt idx="90">
                  <c:v>5.976</c:v>
                </c:pt>
                <c:pt idx="91">
                  <c:v>6.0380000000000003</c:v>
                </c:pt>
                <c:pt idx="92">
                  <c:v>6.101</c:v>
                </c:pt>
                <c:pt idx="93">
                  <c:v>6.1719999999999997</c:v>
                </c:pt>
                <c:pt idx="94">
                  <c:v>6.2439999999999998</c:v>
                </c:pt>
                <c:pt idx="95">
                  <c:v>6.3220000000000001</c:v>
                </c:pt>
                <c:pt idx="96">
                  <c:v>6.39</c:v>
                </c:pt>
                <c:pt idx="97">
                  <c:v>6.4589999999999996</c:v>
                </c:pt>
                <c:pt idx="98">
                  <c:v>6.5190000000000001</c:v>
                </c:pt>
                <c:pt idx="99">
                  <c:v>6.5759999999999996</c:v>
                </c:pt>
                <c:pt idx="100">
                  <c:v>6.6340000000000003</c:v>
                </c:pt>
                <c:pt idx="101">
                  <c:v>6.6970000000000001</c:v>
                </c:pt>
                <c:pt idx="102">
                  <c:v>6.7709999999999999</c:v>
                </c:pt>
                <c:pt idx="103">
                  <c:v>6.8380000000000001</c:v>
                </c:pt>
                <c:pt idx="104">
                  <c:v>6.9050000000000002</c:v>
                </c:pt>
                <c:pt idx="105">
                  <c:v>6.9779999999999998</c:v>
                </c:pt>
                <c:pt idx="106">
                  <c:v>7.0510000000000002</c:v>
                </c:pt>
                <c:pt idx="107">
                  <c:v>7.109</c:v>
                </c:pt>
                <c:pt idx="108">
                  <c:v>7.1849999999999996</c:v>
                </c:pt>
                <c:pt idx="109">
                  <c:v>7.2569999999999997</c:v>
                </c:pt>
                <c:pt idx="110">
                  <c:v>7.3090000000000002</c:v>
                </c:pt>
                <c:pt idx="111">
                  <c:v>7.3689999999999998</c:v>
                </c:pt>
                <c:pt idx="112">
                  <c:v>7.4260000000000002</c:v>
                </c:pt>
                <c:pt idx="113">
                  <c:v>7.492</c:v>
                </c:pt>
                <c:pt idx="114">
                  <c:v>7.5640000000000001</c:v>
                </c:pt>
                <c:pt idx="115">
                  <c:v>7.6379999999999999</c:v>
                </c:pt>
                <c:pt idx="116">
                  <c:v>7.6980000000000004</c:v>
                </c:pt>
                <c:pt idx="117">
                  <c:v>7.7720000000000002</c:v>
                </c:pt>
                <c:pt idx="118">
                  <c:v>7.8280000000000003</c:v>
                </c:pt>
                <c:pt idx="119">
                  <c:v>7.9039999999999999</c:v>
                </c:pt>
                <c:pt idx="120">
                  <c:v>7.9640000000000004</c:v>
                </c:pt>
                <c:pt idx="121">
                  <c:v>8.032</c:v>
                </c:pt>
                <c:pt idx="122">
                  <c:v>8.1020000000000003</c:v>
                </c:pt>
                <c:pt idx="123">
                  <c:v>8.1609999999999996</c:v>
                </c:pt>
                <c:pt idx="124">
                  <c:v>8.2249999999999996</c:v>
                </c:pt>
                <c:pt idx="125">
                  <c:v>8.3040000000000003</c:v>
                </c:pt>
                <c:pt idx="126">
                  <c:v>8.3640000000000008</c:v>
                </c:pt>
                <c:pt idx="127">
                  <c:v>8.4269999999999996</c:v>
                </c:pt>
                <c:pt idx="128">
                  <c:v>8.4930000000000003</c:v>
                </c:pt>
                <c:pt idx="129">
                  <c:v>8.57</c:v>
                </c:pt>
                <c:pt idx="130">
                  <c:v>8.6310000000000002</c:v>
                </c:pt>
                <c:pt idx="131">
                  <c:v>8.7080000000000002</c:v>
                </c:pt>
                <c:pt idx="132">
                  <c:v>8.7759999999999998</c:v>
                </c:pt>
                <c:pt idx="133">
                  <c:v>8.8309999999999995</c:v>
                </c:pt>
                <c:pt idx="134">
                  <c:v>8.8879999999999999</c:v>
                </c:pt>
                <c:pt idx="135">
                  <c:v>8.9580000000000002</c:v>
                </c:pt>
                <c:pt idx="136">
                  <c:v>9.0329999999999995</c:v>
                </c:pt>
                <c:pt idx="137">
                  <c:v>9.093</c:v>
                </c:pt>
                <c:pt idx="138">
                  <c:v>9.1579999999999995</c:v>
                </c:pt>
                <c:pt idx="139">
                  <c:v>9.2210000000000001</c:v>
                </c:pt>
                <c:pt idx="140">
                  <c:v>9.3000000000000007</c:v>
                </c:pt>
                <c:pt idx="141">
                  <c:v>9.375</c:v>
                </c:pt>
                <c:pt idx="142">
                  <c:v>9.4499999999999993</c:v>
                </c:pt>
                <c:pt idx="143">
                  <c:v>9.5259999999999998</c:v>
                </c:pt>
                <c:pt idx="144">
                  <c:v>9.5960000000000001</c:v>
                </c:pt>
                <c:pt idx="145">
                  <c:v>9.6549999999999994</c:v>
                </c:pt>
                <c:pt idx="146">
                  <c:v>9.7140000000000004</c:v>
                </c:pt>
                <c:pt idx="147">
                  <c:v>9.7769999999999992</c:v>
                </c:pt>
                <c:pt idx="148">
                  <c:v>9.82</c:v>
                </c:pt>
                <c:pt idx="149">
                  <c:v>9.8940000000000001</c:v>
                </c:pt>
                <c:pt idx="150">
                  <c:v>9.9540000000000006</c:v>
                </c:pt>
                <c:pt idx="151">
                  <c:v>10.026</c:v>
                </c:pt>
                <c:pt idx="152">
                  <c:v>10.114000000000001</c:v>
                </c:pt>
                <c:pt idx="153">
                  <c:v>10.183999999999999</c:v>
                </c:pt>
                <c:pt idx="154">
                  <c:v>10.242000000000001</c:v>
                </c:pt>
                <c:pt idx="155">
                  <c:v>10.311999999999999</c:v>
                </c:pt>
                <c:pt idx="156">
                  <c:v>10.375</c:v>
                </c:pt>
                <c:pt idx="157">
                  <c:v>10.435</c:v>
                </c:pt>
                <c:pt idx="158">
                  <c:v>10.499000000000001</c:v>
                </c:pt>
                <c:pt idx="159">
                  <c:v>10.558999999999999</c:v>
                </c:pt>
                <c:pt idx="160">
                  <c:v>10.621</c:v>
                </c:pt>
                <c:pt idx="161">
                  <c:v>10.688000000000001</c:v>
                </c:pt>
                <c:pt idx="162">
                  <c:v>10.756</c:v>
                </c:pt>
                <c:pt idx="163">
                  <c:v>10.821</c:v>
                </c:pt>
                <c:pt idx="164">
                  <c:v>10.884</c:v>
                </c:pt>
                <c:pt idx="165">
                  <c:v>10.95</c:v>
                </c:pt>
                <c:pt idx="166">
                  <c:v>11.02</c:v>
                </c:pt>
                <c:pt idx="167">
                  <c:v>11.098000000000001</c:v>
                </c:pt>
                <c:pt idx="168">
                  <c:v>11.175000000000001</c:v>
                </c:pt>
                <c:pt idx="169">
                  <c:v>11.228</c:v>
                </c:pt>
                <c:pt idx="170">
                  <c:v>11.289</c:v>
                </c:pt>
                <c:pt idx="171">
                  <c:v>11.358000000000001</c:v>
                </c:pt>
                <c:pt idx="172">
                  <c:v>11.417999999999999</c:v>
                </c:pt>
                <c:pt idx="173">
                  <c:v>11.484999999999999</c:v>
                </c:pt>
                <c:pt idx="174">
                  <c:v>11.548</c:v>
                </c:pt>
                <c:pt idx="175">
                  <c:v>11.611000000000001</c:v>
                </c:pt>
                <c:pt idx="176">
                  <c:v>11.679</c:v>
                </c:pt>
                <c:pt idx="177">
                  <c:v>11.741</c:v>
                </c:pt>
                <c:pt idx="178">
                  <c:v>11.807</c:v>
                </c:pt>
                <c:pt idx="179">
                  <c:v>11.872999999999999</c:v>
                </c:pt>
                <c:pt idx="180">
                  <c:v>11.939</c:v>
                </c:pt>
                <c:pt idx="181">
                  <c:v>12.018000000000001</c:v>
                </c:pt>
                <c:pt idx="182">
                  <c:v>12.087999999999999</c:v>
                </c:pt>
                <c:pt idx="183">
                  <c:v>12.170999999999999</c:v>
                </c:pt>
                <c:pt idx="184">
                  <c:v>12.247999999999999</c:v>
                </c:pt>
                <c:pt idx="185">
                  <c:v>12.32</c:v>
                </c:pt>
                <c:pt idx="186">
                  <c:v>12.382</c:v>
                </c:pt>
                <c:pt idx="187">
                  <c:v>12.444000000000001</c:v>
                </c:pt>
                <c:pt idx="188">
                  <c:v>12.507</c:v>
                </c:pt>
                <c:pt idx="189">
                  <c:v>12.567</c:v>
                </c:pt>
                <c:pt idx="190">
                  <c:v>12.63</c:v>
                </c:pt>
                <c:pt idx="191">
                  <c:v>12.696</c:v>
                </c:pt>
                <c:pt idx="192">
                  <c:v>12.760999999999999</c:v>
                </c:pt>
                <c:pt idx="193">
                  <c:v>12.823</c:v>
                </c:pt>
                <c:pt idx="194">
                  <c:v>12.885999999999999</c:v>
                </c:pt>
                <c:pt idx="195">
                  <c:v>12.954000000000001</c:v>
                </c:pt>
                <c:pt idx="196">
                  <c:v>13.019</c:v>
                </c:pt>
                <c:pt idx="197">
                  <c:v>13.082000000000001</c:v>
                </c:pt>
                <c:pt idx="198">
                  <c:v>13.15</c:v>
                </c:pt>
                <c:pt idx="199">
                  <c:v>13.215999999999999</c:v>
                </c:pt>
                <c:pt idx="200">
                  <c:v>13.276</c:v>
                </c:pt>
                <c:pt idx="201">
                  <c:v>13.347</c:v>
                </c:pt>
                <c:pt idx="202">
                  <c:v>13.423999999999999</c:v>
                </c:pt>
                <c:pt idx="203">
                  <c:v>13.487</c:v>
                </c:pt>
                <c:pt idx="204">
                  <c:v>13.555</c:v>
                </c:pt>
                <c:pt idx="205">
                  <c:v>13.618</c:v>
                </c:pt>
                <c:pt idx="206">
                  <c:v>13.692</c:v>
                </c:pt>
                <c:pt idx="207">
                  <c:v>13.753</c:v>
                </c:pt>
                <c:pt idx="208">
                  <c:v>13.807</c:v>
                </c:pt>
                <c:pt idx="209">
                  <c:v>13.872999999999999</c:v>
                </c:pt>
                <c:pt idx="210">
                  <c:v>13.938000000000001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E1-4697-A165-84820EEE2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-5.1199999999998911E-3</c:v>
                </c:pt>
                <c:pt idx="2">
                  <c:v>1.8925000000000181E-2</c:v>
                </c:pt>
                <c:pt idx="3">
                  <c:v>-9.8969999999999354E-3</c:v>
                </c:pt>
                <c:pt idx="4">
                  <c:v>3.3509999999999991E-2</c:v>
                </c:pt>
                <c:pt idx="5">
                  <c:v>-1.8259999999997946E-3</c:v>
                </c:pt>
                <c:pt idx="6">
                  <c:v>4.6754000000000136E-2</c:v>
                </c:pt>
                <c:pt idx="7">
                  <c:v>4.1720000000000028E-2</c:v>
                </c:pt>
                <c:pt idx="8">
                  <c:v>3.6138000000000149E-2</c:v>
                </c:pt>
                <c:pt idx="9">
                  <c:v>7.1819000000000188E-2</c:v>
                </c:pt>
                <c:pt idx="10">
                  <c:v>2.5144000000000007E-2</c:v>
                </c:pt>
                <c:pt idx="11">
                  <c:v>2.1031000000000178E-2</c:v>
                </c:pt>
                <c:pt idx="12">
                  <c:v>7.0490000000000011E-2</c:v>
                </c:pt>
                <c:pt idx="13">
                  <c:v>7.166800000000012E-2</c:v>
                </c:pt>
                <c:pt idx="14">
                  <c:v>3.1931000000000043E-2</c:v>
                </c:pt>
                <c:pt idx="15">
                  <c:v>3.1057000000000019E-2</c:v>
                </c:pt>
                <c:pt idx="16">
                  <c:v>7.5894000000000003E-2</c:v>
                </c:pt>
                <c:pt idx="17">
                  <c:v>7.0719000000000046E-2</c:v>
                </c:pt>
                <c:pt idx="18">
                  <c:v>3.4622000000000069E-2</c:v>
                </c:pt>
                <c:pt idx="19">
                  <c:v>5.7614000000000033E-2</c:v>
                </c:pt>
                <c:pt idx="20">
                  <c:v>2.9350000000000136E-2</c:v>
                </c:pt>
                <c:pt idx="21">
                  <c:v>5.4313000000000104E-2</c:v>
                </c:pt>
                <c:pt idx="22">
                  <c:v>1.3465000000000145E-2</c:v>
                </c:pt>
                <c:pt idx="23">
                  <c:v>4.7566000000000032E-2</c:v>
                </c:pt>
                <c:pt idx="24">
                  <c:v>6.1348000000000187E-2</c:v>
                </c:pt>
                <c:pt idx="25">
                  <c:v>2.2149000000000117E-2</c:v>
                </c:pt>
                <c:pt idx="26">
                  <c:v>4.7881000000000083E-2</c:v>
                </c:pt>
                <c:pt idx="27">
                  <c:v>2.6149000000000117E-2</c:v>
                </c:pt>
                <c:pt idx="28">
                  <c:v>4.678300000000013E-2</c:v>
                </c:pt>
                <c:pt idx="29">
                  <c:v>4.5214000000000171E-2</c:v>
                </c:pt>
                <c:pt idx="30">
                  <c:v>2.2864000000000034E-2</c:v>
                </c:pt>
                <c:pt idx="31">
                  <c:v>5.4377000000000182E-2</c:v>
                </c:pt>
                <c:pt idx="32">
                  <c:v>3.3634000000000018E-2</c:v>
                </c:pt>
                <c:pt idx="33">
                  <c:v>4.177600000000007E-2</c:v>
                </c:pt>
                <c:pt idx="34">
                  <c:v>6.6583000000000087E-2</c:v>
                </c:pt>
                <c:pt idx="35">
                  <c:v>5.0799000000000205E-2</c:v>
                </c:pt>
                <c:pt idx="36">
                  <c:v>3.5303000000000112E-2</c:v>
                </c:pt>
                <c:pt idx="37">
                  <c:v>4.5163000000000009E-2</c:v>
                </c:pt>
                <c:pt idx="38">
                  <c:v>3.9401000000000068E-2</c:v>
                </c:pt>
                <c:pt idx="39">
                  <c:v>3.4351000000000111E-2</c:v>
                </c:pt>
                <c:pt idx="40">
                  <c:v>4.8194000000000188E-2</c:v>
                </c:pt>
                <c:pt idx="41">
                  <c:v>3.6615999999999989E-2</c:v>
                </c:pt>
                <c:pt idx="42">
                  <c:v>4.6903999999999994E-2</c:v>
                </c:pt>
                <c:pt idx="43">
                  <c:v>5.5551000000000163E-2</c:v>
                </c:pt>
                <c:pt idx="44">
                  <c:v>5.6267000000000053E-2</c:v>
                </c:pt>
                <c:pt idx="45">
                  <c:v>4.0561000000000152E-2</c:v>
                </c:pt>
                <c:pt idx="46">
                  <c:v>4.7091000000000126E-2</c:v>
                </c:pt>
                <c:pt idx="47">
                  <c:v>5.0239000000000034E-2</c:v>
                </c:pt>
                <c:pt idx="48">
                  <c:v>4.0971000000000007E-2</c:v>
                </c:pt>
                <c:pt idx="49">
                  <c:v>2.6122000000000072E-2</c:v>
                </c:pt>
                <c:pt idx="50">
                  <c:v>1.486500000000001E-2</c:v>
                </c:pt>
                <c:pt idx="51">
                  <c:v>2.4788000000000011E-2</c:v>
                </c:pt>
                <c:pt idx="52">
                  <c:v>3.2535000000000085E-2</c:v>
                </c:pt>
                <c:pt idx="53">
                  <c:v>3.3634999999999991E-2</c:v>
                </c:pt>
                <c:pt idx="54">
                  <c:v>3.654500000000007E-2</c:v>
                </c:pt>
                <c:pt idx="55">
                  <c:v>2.5769000000000007E-2</c:v>
                </c:pt>
                <c:pt idx="56">
                  <c:v>2.5826999999999999E-2</c:v>
                </c:pt>
                <c:pt idx="57">
                  <c:v>3.1341000000000126E-2</c:v>
                </c:pt>
                <c:pt idx="58">
                  <c:v>2.5066000000000033E-2</c:v>
                </c:pt>
                <c:pt idx="59">
                  <c:v>8.5750000000000461E-3</c:v>
                </c:pt>
                <c:pt idx="60">
                  <c:v>4.1730000000000022E-3</c:v>
                </c:pt>
                <c:pt idx="61">
                  <c:v>2.9830000000001747E-3</c:v>
                </c:pt>
                <c:pt idx="62">
                  <c:v>2.2250000000001366E-3</c:v>
                </c:pt>
                <c:pt idx="63">
                  <c:v>-3.0809999999999037E-3</c:v>
                </c:pt>
                <c:pt idx="64">
                  <c:v>-6.4169999999999167E-3</c:v>
                </c:pt>
                <c:pt idx="65">
                  <c:v>-1.7743999999999916E-2</c:v>
                </c:pt>
                <c:pt idx="66">
                  <c:v>-2.5390999999999851E-2</c:v>
                </c:pt>
                <c:pt idx="67">
                  <c:v>-2.5926999999999908E-2</c:v>
                </c:pt>
                <c:pt idx="68">
                  <c:v>-5.6964999999999918E-2</c:v>
                </c:pt>
                <c:pt idx="69">
                  <c:v>-4.2132999999999927E-2</c:v>
                </c:pt>
                <c:pt idx="70">
                  <c:v>-5.1330999999999904E-2</c:v>
                </c:pt>
                <c:pt idx="71">
                  <c:v>-6.3062999999999869E-2</c:v>
                </c:pt>
                <c:pt idx="72">
                  <c:v>-5.137699999999995E-2</c:v>
                </c:pt>
                <c:pt idx="73">
                  <c:v>-6.786099999999988E-2</c:v>
                </c:pt>
                <c:pt idx="74">
                  <c:v>-5.9334999999999923E-2</c:v>
                </c:pt>
                <c:pt idx="75">
                  <c:v>-8.1514999999999879E-2</c:v>
                </c:pt>
                <c:pt idx="76">
                  <c:v>-7.3207999999999857E-2</c:v>
                </c:pt>
                <c:pt idx="77">
                  <c:v>-7.9132999999999926E-2</c:v>
                </c:pt>
                <c:pt idx="78">
                  <c:v>-8.4064999999999945E-2</c:v>
                </c:pt>
                <c:pt idx="79">
                  <c:v>-9.4881999999999952E-2</c:v>
                </c:pt>
                <c:pt idx="80">
                  <c:v>-0.11018899999999986</c:v>
                </c:pt>
                <c:pt idx="81">
                  <c:v>-9.330099999999994E-2</c:v>
                </c:pt>
                <c:pt idx="82">
                  <c:v>-9.9106999999999862E-2</c:v>
                </c:pt>
                <c:pt idx="83">
                  <c:v>-0.10492299999999989</c:v>
                </c:pt>
                <c:pt idx="84">
                  <c:v>-0.10714099999999985</c:v>
                </c:pt>
                <c:pt idx="85">
                  <c:v>-0.12686599999999987</c:v>
                </c:pt>
                <c:pt idx="86">
                  <c:v>-0.1144469999999999</c:v>
                </c:pt>
                <c:pt idx="87">
                  <c:v>-0.11564199999999994</c:v>
                </c:pt>
                <c:pt idx="88">
                  <c:v>-0.11962999999999989</c:v>
                </c:pt>
                <c:pt idx="89">
                  <c:v>-0.12559899999999993</c:v>
                </c:pt>
                <c:pt idx="90">
                  <c:v>-0.13840699999999992</c:v>
                </c:pt>
                <c:pt idx="91">
                  <c:v>-0.12896599999999989</c:v>
                </c:pt>
                <c:pt idx="92">
                  <c:v>-0.13857799999999987</c:v>
                </c:pt>
                <c:pt idx="93">
                  <c:v>-0.15048399999999992</c:v>
                </c:pt>
                <c:pt idx="94">
                  <c:v>-0.14279399999999987</c:v>
                </c:pt>
                <c:pt idx="95">
                  <c:v>-0.13808199999999987</c:v>
                </c:pt>
                <c:pt idx="96">
                  <c:v>-0.15334799999999996</c:v>
                </c:pt>
                <c:pt idx="97">
                  <c:v>-0.15642899999999987</c:v>
                </c:pt>
                <c:pt idx="98">
                  <c:v>-0.15317999999999996</c:v>
                </c:pt>
                <c:pt idx="99">
                  <c:v>-0.16438299999999992</c:v>
                </c:pt>
                <c:pt idx="100">
                  <c:v>-0.17087699999999995</c:v>
                </c:pt>
                <c:pt idx="101">
                  <c:v>-0.16165799999999991</c:v>
                </c:pt>
                <c:pt idx="102">
                  <c:v>-0.17310699999999987</c:v>
                </c:pt>
                <c:pt idx="103">
                  <c:v>-0.17439399999999988</c:v>
                </c:pt>
                <c:pt idx="104">
                  <c:v>-0.17342299999999988</c:v>
                </c:pt>
                <c:pt idx="105">
                  <c:v>-0.17411899999999991</c:v>
                </c:pt>
                <c:pt idx="106">
                  <c:v>-0.1782739999999999</c:v>
                </c:pt>
                <c:pt idx="107">
                  <c:v>-0.18454699999999991</c:v>
                </c:pt>
                <c:pt idx="108">
                  <c:v>-0.17389099999999985</c:v>
                </c:pt>
                <c:pt idx="109">
                  <c:v>-0.17078699999999991</c:v>
                </c:pt>
                <c:pt idx="110">
                  <c:v>-0.18803299999999989</c:v>
                </c:pt>
                <c:pt idx="111">
                  <c:v>-0.18647099999999989</c:v>
                </c:pt>
                <c:pt idx="112">
                  <c:v>-0.18698699999999985</c:v>
                </c:pt>
                <c:pt idx="113">
                  <c:v>-0.19009999999999991</c:v>
                </c:pt>
                <c:pt idx="114">
                  <c:v>-0.19195299999999987</c:v>
                </c:pt>
                <c:pt idx="115">
                  <c:v>-0.18908899999999995</c:v>
                </c:pt>
                <c:pt idx="116">
                  <c:v>-0.19309799999999996</c:v>
                </c:pt>
                <c:pt idx="117">
                  <c:v>-0.19274699999999997</c:v>
                </c:pt>
                <c:pt idx="118">
                  <c:v>-0.18882299999999988</c:v>
                </c:pt>
                <c:pt idx="119">
                  <c:v>-0.1928359999999999</c:v>
                </c:pt>
                <c:pt idx="120">
                  <c:v>-0.22035299999999997</c:v>
                </c:pt>
                <c:pt idx="121">
                  <c:v>-0.2276679999999999</c:v>
                </c:pt>
                <c:pt idx="122">
                  <c:v>-0.19861399999999993</c:v>
                </c:pt>
                <c:pt idx="123">
                  <c:v>-0.23269399999999985</c:v>
                </c:pt>
                <c:pt idx="124">
                  <c:v>-0.25076899999999991</c:v>
                </c:pt>
                <c:pt idx="125">
                  <c:v>-0.23105899999999985</c:v>
                </c:pt>
                <c:pt idx="126">
                  <c:v>-0.24980399999999986</c:v>
                </c:pt>
                <c:pt idx="127">
                  <c:v>-0.25912799999999991</c:v>
                </c:pt>
                <c:pt idx="128">
                  <c:v>-0.2498209999999999</c:v>
                </c:pt>
                <c:pt idx="129">
                  <c:v>-0.2813409999999999</c:v>
                </c:pt>
                <c:pt idx="130">
                  <c:v>-0.28085899999999991</c:v>
                </c:pt>
                <c:pt idx="131">
                  <c:v>-0.30295199999999989</c:v>
                </c:pt>
                <c:pt idx="132">
                  <c:v>-0.2798739999999999</c:v>
                </c:pt>
                <c:pt idx="133">
                  <c:v>-0.30783099999999991</c:v>
                </c:pt>
                <c:pt idx="134">
                  <c:v>-0.28538099999999988</c:v>
                </c:pt>
                <c:pt idx="135">
                  <c:v>-0.3561669999999999</c:v>
                </c:pt>
                <c:pt idx="136">
                  <c:v>-0.29753699999999994</c:v>
                </c:pt>
                <c:pt idx="137">
                  <c:v>-0.31448599999999988</c:v>
                </c:pt>
                <c:pt idx="138">
                  <c:v>-0.33602799999999994</c:v>
                </c:pt>
                <c:pt idx="139">
                  <c:v>-0.34358499999999992</c:v>
                </c:pt>
                <c:pt idx="140">
                  <c:v>-0.36084099999999991</c:v>
                </c:pt>
                <c:pt idx="141">
                  <c:v>-0.31950699999999993</c:v>
                </c:pt>
                <c:pt idx="142">
                  <c:v>-0.32319799999999987</c:v>
                </c:pt>
                <c:pt idx="143">
                  <c:v>-0.33071499999999993</c:v>
                </c:pt>
                <c:pt idx="144">
                  <c:v>-0.35434799999999994</c:v>
                </c:pt>
                <c:pt idx="145">
                  <c:v>-0.34832399999999997</c:v>
                </c:pt>
                <c:pt idx="146">
                  <c:v>-0.35206899999999985</c:v>
                </c:pt>
                <c:pt idx="147">
                  <c:v>-0.35992699999999994</c:v>
                </c:pt>
                <c:pt idx="148">
                  <c:v>-0.34891199999999994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9.2999999993480742E-2</c:v>
                </c:pt>
                <c:pt idx="2">
                  <c:v>0.18499999999767169</c:v>
                </c:pt>
                <c:pt idx="3">
                  <c:v>0.27699999999458669</c:v>
                </c:pt>
                <c:pt idx="4">
                  <c:v>0.37099999999918509</c:v>
                </c:pt>
                <c:pt idx="5">
                  <c:v>0.46299999999610009</c:v>
                </c:pt>
                <c:pt idx="6">
                  <c:v>0.55699999999342253</c:v>
                </c:pt>
                <c:pt idx="7">
                  <c:v>0.65099999999802094</c:v>
                </c:pt>
                <c:pt idx="8">
                  <c:v>0.74399999999877764</c:v>
                </c:pt>
                <c:pt idx="9">
                  <c:v>0.83799999999610009</c:v>
                </c:pt>
                <c:pt idx="10">
                  <c:v>0.93199999999342253</c:v>
                </c:pt>
                <c:pt idx="11">
                  <c:v>1.0259999999980209</c:v>
                </c:pt>
                <c:pt idx="12">
                  <c:v>1.1169999999983702</c:v>
                </c:pt>
                <c:pt idx="13">
                  <c:v>1.2089999999952852</c:v>
                </c:pt>
                <c:pt idx="14">
                  <c:v>1.3019999999960419</c:v>
                </c:pt>
                <c:pt idx="15">
                  <c:v>1.3929999999963911</c:v>
                </c:pt>
                <c:pt idx="16">
                  <c:v>1.4869999999937136</c:v>
                </c:pt>
                <c:pt idx="17">
                  <c:v>1.5799999999944703</c:v>
                </c:pt>
                <c:pt idx="18">
                  <c:v>1.6749999999956344</c:v>
                </c:pt>
                <c:pt idx="19">
                  <c:v>1.7669999999998254</c:v>
                </c:pt>
                <c:pt idx="20">
                  <c:v>1.8609999999971478</c:v>
                </c:pt>
                <c:pt idx="21">
                  <c:v>1.9539999999979045</c:v>
                </c:pt>
                <c:pt idx="22">
                  <c:v>2.0469999999986612</c:v>
                </c:pt>
                <c:pt idx="23">
                  <c:v>2.1439999999929569</c:v>
                </c:pt>
                <c:pt idx="24">
                  <c:v>2.2319999999963329</c:v>
                </c:pt>
                <c:pt idx="25">
                  <c:v>2.3249999999970896</c:v>
                </c:pt>
                <c:pt idx="26">
                  <c:v>2.4169999999940046</c:v>
                </c:pt>
                <c:pt idx="27">
                  <c:v>2.5089999999981956</c:v>
                </c:pt>
                <c:pt idx="28">
                  <c:v>2.6049999999959255</c:v>
                </c:pt>
                <c:pt idx="29">
                  <c:v>2.6979999999966822</c:v>
                </c:pt>
                <c:pt idx="30">
                  <c:v>2.7919999999940046</c:v>
                </c:pt>
                <c:pt idx="31">
                  <c:v>2.8839999999981956</c:v>
                </c:pt>
                <c:pt idx="32">
                  <c:v>2.9789999999993597</c:v>
                </c:pt>
                <c:pt idx="33">
                  <c:v>3.0720000000001164</c:v>
                </c:pt>
                <c:pt idx="34">
                  <c:v>3.1679999999978463</c:v>
                </c:pt>
                <c:pt idx="35">
                  <c:v>3.260999999998603</c:v>
                </c:pt>
                <c:pt idx="36">
                  <c:v>3.352999999995518</c:v>
                </c:pt>
                <c:pt idx="37">
                  <c:v>3.4479999999966822</c:v>
                </c:pt>
                <c:pt idx="38">
                  <c:v>3.5419999999940046</c:v>
                </c:pt>
                <c:pt idx="39">
                  <c:v>3.6319999999977881</c:v>
                </c:pt>
                <c:pt idx="40">
                  <c:v>3.7269999999989523</c:v>
                </c:pt>
                <c:pt idx="41">
                  <c:v>3.8189999999958673</c:v>
                </c:pt>
                <c:pt idx="42">
                  <c:v>3.911999999996624</c:v>
                </c:pt>
                <c:pt idx="43">
                  <c:v>4.0059999999939464</c:v>
                </c:pt>
                <c:pt idx="44">
                  <c:v>4.1009999999951106</c:v>
                </c:pt>
                <c:pt idx="45">
                  <c:v>4.1939999999958673</c:v>
                </c:pt>
                <c:pt idx="46">
                  <c:v>4.2889999999970314</c:v>
                </c:pt>
                <c:pt idx="47">
                  <c:v>4.3809999999939464</c:v>
                </c:pt>
                <c:pt idx="48">
                  <c:v>4.4759999999951106</c:v>
                </c:pt>
                <c:pt idx="49">
                  <c:v>4.5679999999993015</c:v>
                </c:pt>
                <c:pt idx="50">
                  <c:v>4.6610000000000582</c:v>
                </c:pt>
                <c:pt idx="51">
                  <c:v>4.7539999999935389</c:v>
                </c:pt>
                <c:pt idx="52">
                  <c:v>4.8479999999981374</c:v>
                </c:pt>
                <c:pt idx="53">
                  <c:v>4.9419999999954598</c:v>
                </c:pt>
                <c:pt idx="54">
                  <c:v>5.032999999995809</c:v>
                </c:pt>
                <c:pt idx="55">
                  <c:v>5.1269999999931315</c:v>
                </c:pt>
                <c:pt idx="56">
                  <c:v>5.2199999999938882</c:v>
                </c:pt>
                <c:pt idx="57">
                  <c:v>5.3129999999946449</c:v>
                </c:pt>
                <c:pt idx="58">
                  <c:v>5.407999999995809</c:v>
                </c:pt>
                <c:pt idx="59">
                  <c:v>5.5</c:v>
                </c:pt>
                <c:pt idx="60">
                  <c:v>5.5929999999934807</c:v>
                </c:pt>
                <c:pt idx="61">
                  <c:v>5.6859999999942374</c:v>
                </c:pt>
                <c:pt idx="62">
                  <c:v>5.7809999999954016</c:v>
                </c:pt>
                <c:pt idx="63">
                  <c:v>5.8729999999995925</c:v>
                </c:pt>
                <c:pt idx="64">
                  <c:v>5.966999999996915</c:v>
                </c:pt>
                <c:pt idx="65">
                  <c:v>6.0609999999942374</c:v>
                </c:pt>
                <c:pt idx="66">
                  <c:v>6.1529999999984284</c:v>
                </c:pt>
                <c:pt idx="67">
                  <c:v>6.2469999999957508</c:v>
                </c:pt>
                <c:pt idx="68">
                  <c:v>6.3399999999965075</c:v>
                </c:pt>
                <c:pt idx="69">
                  <c:v>6.4329999999972642</c:v>
                </c:pt>
                <c:pt idx="70">
                  <c:v>6.5249999999941792</c:v>
                </c:pt>
                <c:pt idx="71">
                  <c:v>6.6179999999949359</c:v>
                </c:pt>
                <c:pt idx="72">
                  <c:v>6.7109999999956926</c:v>
                </c:pt>
                <c:pt idx="73">
                  <c:v>6.8039999999964493</c:v>
                </c:pt>
                <c:pt idx="74">
                  <c:v>6.896999999997206</c:v>
                </c:pt>
                <c:pt idx="75">
                  <c:v>6.9909999999945285</c:v>
                </c:pt>
                <c:pt idx="76">
                  <c:v>7.0839999999952852</c:v>
                </c:pt>
                <c:pt idx="77">
                  <c:v>7.1789999999964493</c:v>
                </c:pt>
                <c:pt idx="78">
                  <c:v>7.2709999999933643</c:v>
                </c:pt>
                <c:pt idx="79">
                  <c:v>7.4569999999948777</c:v>
                </c:pt>
                <c:pt idx="80">
                  <c:v>7.5489999999990687</c:v>
                </c:pt>
                <c:pt idx="81">
                  <c:v>7.6429999999963911</c:v>
                </c:pt>
                <c:pt idx="82">
                  <c:v>7.7359999999971478</c:v>
                </c:pt>
                <c:pt idx="83">
                  <c:v>7.8279999999940628</c:v>
                </c:pt>
                <c:pt idx="84">
                  <c:v>7.9209999999948195</c:v>
                </c:pt>
                <c:pt idx="85">
                  <c:v>8.0129999999990105</c:v>
                </c:pt>
                <c:pt idx="86">
                  <c:v>8.1069999999963329</c:v>
                </c:pt>
                <c:pt idx="87">
                  <c:v>8.1999999999970896</c:v>
                </c:pt>
                <c:pt idx="88">
                  <c:v>8.2949999999982538</c:v>
                </c:pt>
                <c:pt idx="89">
                  <c:v>8.3869999999951688</c:v>
                </c:pt>
                <c:pt idx="90">
                  <c:v>8.4789999999993597</c:v>
                </c:pt>
                <c:pt idx="91">
                  <c:v>8.5729999999966822</c:v>
                </c:pt>
                <c:pt idx="92">
                  <c:v>8.6649999999935972</c:v>
                </c:pt>
                <c:pt idx="93">
                  <c:v>8.7589999999981956</c:v>
                </c:pt>
                <c:pt idx="94">
                  <c:v>8.8509999999951106</c:v>
                </c:pt>
                <c:pt idx="95">
                  <c:v>8.944999999999709</c:v>
                </c:pt>
                <c:pt idx="96">
                  <c:v>9.036999999996624</c:v>
                </c:pt>
                <c:pt idx="97">
                  <c:v>9.1309999999939464</c:v>
                </c:pt>
                <c:pt idx="98">
                  <c:v>9.2249999999985448</c:v>
                </c:pt>
                <c:pt idx="99">
                  <c:v>9.3179999999993015</c:v>
                </c:pt>
                <c:pt idx="100">
                  <c:v>9.4110000000000582</c:v>
                </c:pt>
                <c:pt idx="101">
                  <c:v>9.5039999999935389</c:v>
                </c:pt>
                <c:pt idx="102">
                  <c:v>9.5969999999942956</c:v>
                </c:pt>
                <c:pt idx="103">
                  <c:v>9.6899999999950523</c:v>
                </c:pt>
                <c:pt idx="104">
                  <c:v>9.7809999999954016</c:v>
                </c:pt>
                <c:pt idx="105">
                  <c:v>9.8769999999931315</c:v>
                </c:pt>
                <c:pt idx="106">
                  <c:v>9.9689999999973224</c:v>
                </c:pt>
                <c:pt idx="107">
                  <c:v>10.063999999998487</c:v>
                </c:pt>
                <c:pt idx="108">
                  <c:v>10.157999999995809</c:v>
                </c:pt>
                <c:pt idx="109">
                  <c:v>10.250999999996566</c:v>
                </c:pt>
                <c:pt idx="110">
                  <c:v>10.34599999999773</c:v>
                </c:pt>
                <c:pt idx="111">
                  <c:v>10.437999999994645</c:v>
                </c:pt>
                <c:pt idx="112">
                  <c:v>10.530999999995402</c:v>
                </c:pt>
                <c:pt idx="113">
                  <c:v>10.623999999996158</c:v>
                </c:pt>
                <c:pt idx="114">
                  <c:v>10.717999999993481</c:v>
                </c:pt>
                <c:pt idx="115">
                  <c:v>10.809999999997672</c:v>
                </c:pt>
                <c:pt idx="116">
                  <c:v>10.903999999994994</c:v>
                </c:pt>
                <c:pt idx="117">
                  <c:v>10.997999999999593</c:v>
                </c:pt>
                <c:pt idx="118">
                  <c:v>11.092999999993481</c:v>
                </c:pt>
                <c:pt idx="119">
                  <c:v>11.185999999994237</c:v>
                </c:pt>
                <c:pt idx="120">
                  <c:v>11.279999999998836</c:v>
                </c:pt>
                <c:pt idx="121">
                  <c:v>11.371999999995751</c:v>
                </c:pt>
                <c:pt idx="122">
                  <c:v>11.465999999993073</c:v>
                </c:pt>
                <c:pt idx="123">
                  <c:v>11.55899999999383</c:v>
                </c:pt>
                <c:pt idx="124">
                  <c:v>11.651999999994587</c:v>
                </c:pt>
                <c:pt idx="125">
                  <c:v>11.746999999995751</c:v>
                </c:pt>
                <c:pt idx="126">
                  <c:v>11.838999999999942</c:v>
                </c:pt>
                <c:pt idx="127">
                  <c:v>11.931999999993423</c:v>
                </c:pt>
                <c:pt idx="128">
                  <c:v>12.025999999998021</c:v>
                </c:pt>
                <c:pt idx="129">
                  <c:v>12.117999999994936</c:v>
                </c:pt>
                <c:pt idx="130">
                  <c:v>12.211999999999534</c:v>
                </c:pt>
                <c:pt idx="131">
                  <c:v>12.304999999993015</c:v>
                </c:pt>
                <c:pt idx="132">
                  <c:v>12.398999999997613</c:v>
                </c:pt>
                <c:pt idx="133">
                  <c:v>12.49199999999837</c:v>
                </c:pt>
                <c:pt idx="134">
                  <c:v>12.584999999999127</c:v>
                </c:pt>
                <c:pt idx="135">
                  <c:v>12.678999999996449</c:v>
                </c:pt>
                <c:pt idx="136">
                  <c:v>12.772999999993772</c:v>
                </c:pt>
                <c:pt idx="137">
                  <c:v>12.864999999997963</c:v>
                </c:pt>
                <c:pt idx="138">
                  <c:v>12.957999999998719</c:v>
                </c:pt>
                <c:pt idx="139">
                  <c:v>13.053999999996449</c:v>
                </c:pt>
                <c:pt idx="140">
                  <c:v>13.146999999997206</c:v>
                </c:pt>
                <c:pt idx="141">
                  <c:v>13.24199999999837</c:v>
                </c:pt>
                <c:pt idx="142">
                  <c:v>13.334999999999127</c:v>
                </c:pt>
                <c:pt idx="143">
                  <c:v>13.429999999993015</c:v>
                </c:pt>
                <c:pt idx="144">
                  <c:v>13.522999999993772</c:v>
                </c:pt>
                <c:pt idx="145">
                  <c:v>13.613999999994121</c:v>
                </c:pt>
                <c:pt idx="146">
                  <c:v>13.705999999998312</c:v>
                </c:pt>
                <c:pt idx="147">
                  <c:v>13.798999999999069</c:v>
                </c:pt>
                <c:pt idx="148">
                  <c:v>13.890999999995984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E1-4697-A165-84820EEE2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Onoki1!$AG$4:$AG$1000</c:f>
              <c:numCache>
                <c:formatCode>General</c:formatCode>
                <c:ptCount val="997"/>
                <c:pt idx="0">
                  <c:v>22.100000381469727</c:v>
                </c:pt>
                <c:pt idx="1">
                  <c:v>24.069999694824219</c:v>
                </c:pt>
                <c:pt idx="2">
                  <c:v>23.510000228881836</c:v>
                </c:pt>
                <c:pt idx="3">
                  <c:v>24.010000228881836</c:v>
                </c:pt>
                <c:pt idx="4">
                  <c:v>22.979999542236328</c:v>
                </c:pt>
                <c:pt idx="5">
                  <c:v>22.569999694824219</c:v>
                </c:pt>
                <c:pt idx="6">
                  <c:v>24.469999313354492</c:v>
                </c:pt>
                <c:pt idx="7">
                  <c:v>26.860000610351563</c:v>
                </c:pt>
                <c:pt idx="8">
                  <c:v>25.389999389648438</c:v>
                </c:pt>
                <c:pt idx="9">
                  <c:v>25.149999618530273</c:v>
                </c:pt>
                <c:pt idx="10">
                  <c:v>34.959999084472656</c:v>
                </c:pt>
                <c:pt idx="11">
                  <c:v>32.299999237060547</c:v>
                </c:pt>
                <c:pt idx="12">
                  <c:v>27.389999389648438</c:v>
                </c:pt>
                <c:pt idx="13">
                  <c:v>27.799999237060547</c:v>
                </c:pt>
                <c:pt idx="14">
                  <c:v>28.059999465942383</c:v>
                </c:pt>
                <c:pt idx="15">
                  <c:v>28.879999160766602</c:v>
                </c:pt>
                <c:pt idx="16">
                  <c:v>28.950000762939453</c:v>
                </c:pt>
                <c:pt idx="17">
                  <c:v>35.520000457763672</c:v>
                </c:pt>
                <c:pt idx="18">
                  <c:v>24.299999237060547</c:v>
                </c:pt>
                <c:pt idx="19">
                  <c:v>23.370000839233398</c:v>
                </c:pt>
                <c:pt idx="20">
                  <c:v>23.290000915527344</c:v>
                </c:pt>
                <c:pt idx="21">
                  <c:v>22.090000152587891</c:v>
                </c:pt>
                <c:pt idx="22">
                  <c:v>21.860000610351563</c:v>
                </c:pt>
                <c:pt idx="23">
                  <c:v>23.420000076293945</c:v>
                </c:pt>
                <c:pt idx="24">
                  <c:v>24.159999847412109</c:v>
                </c:pt>
                <c:pt idx="25">
                  <c:v>24.639999389648438</c:v>
                </c:pt>
                <c:pt idx="26">
                  <c:v>26.329999923706055</c:v>
                </c:pt>
                <c:pt idx="27">
                  <c:v>26.379999160766602</c:v>
                </c:pt>
                <c:pt idx="28">
                  <c:v>25.120000839233398</c:v>
                </c:pt>
                <c:pt idx="29">
                  <c:v>25.110000610351563</c:v>
                </c:pt>
                <c:pt idx="30">
                  <c:v>23.860000610351563</c:v>
                </c:pt>
                <c:pt idx="31">
                  <c:v>23.860000610351563</c:v>
                </c:pt>
                <c:pt idx="32">
                  <c:v>22.989999771118164</c:v>
                </c:pt>
                <c:pt idx="33">
                  <c:v>36.189998626708984</c:v>
                </c:pt>
                <c:pt idx="34">
                  <c:v>28.680000305175781</c:v>
                </c:pt>
                <c:pt idx="35">
                  <c:v>27.899999618530273</c:v>
                </c:pt>
                <c:pt idx="36">
                  <c:v>24.100000381469727</c:v>
                </c:pt>
                <c:pt idx="37">
                  <c:v>28.680000305175781</c:v>
                </c:pt>
                <c:pt idx="38">
                  <c:v>23</c:v>
                </c:pt>
                <c:pt idx="39">
                  <c:v>22.420000076293945</c:v>
                </c:pt>
                <c:pt idx="40">
                  <c:v>23.670000076293945</c:v>
                </c:pt>
                <c:pt idx="41">
                  <c:v>25.209999084472656</c:v>
                </c:pt>
                <c:pt idx="42">
                  <c:v>22.909999847412109</c:v>
                </c:pt>
                <c:pt idx="43">
                  <c:v>23.860000610351563</c:v>
                </c:pt>
                <c:pt idx="44">
                  <c:v>25.379999160766602</c:v>
                </c:pt>
                <c:pt idx="45">
                  <c:v>26.180000305175781</c:v>
                </c:pt>
                <c:pt idx="46">
                  <c:v>26.340000152587891</c:v>
                </c:pt>
                <c:pt idx="47">
                  <c:v>25.309999465942383</c:v>
                </c:pt>
                <c:pt idx="48">
                  <c:v>26.450000762939453</c:v>
                </c:pt>
                <c:pt idx="49">
                  <c:v>25.620000839233398</c:v>
                </c:pt>
                <c:pt idx="50">
                  <c:v>24.989999771118164</c:v>
                </c:pt>
                <c:pt idx="51">
                  <c:v>25.459999084472656</c:v>
                </c:pt>
                <c:pt idx="52">
                  <c:v>30.600000381469727</c:v>
                </c:pt>
                <c:pt idx="53">
                  <c:v>30.790000915527344</c:v>
                </c:pt>
                <c:pt idx="54">
                  <c:v>30.319999694824219</c:v>
                </c:pt>
                <c:pt idx="55">
                  <c:v>22.680000305175781</c:v>
                </c:pt>
                <c:pt idx="56">
                  <c:v>24.309999465942383</c:v>
                </c:pt>
                <c:pt idx="57">
                  <c:v>24</c:v>
                </c:pt>
                <c:pt idx="58">
                  <c:v>26.760000228881836</c:v>
                </c:pt>
                <c:pt idx="59">
                  <c:v>25.670000076293945</c:v>
                </c:pt>
                <c:pt idx="60">
                  <c:v>22.5</c:v>
                </c:pt>
                <c:pt idx="61">
                  <c:v>22.479999542236328</c:v>
                </c:pt>
                <c:pt idx="62">
                  <c:v>22.969999313354492</c:v>
                </c:pt>
                <c:pt idx="63">
                  <c:v>24.379999160766602</c:v>
                </c:pt>
                <c:pt idx="64">
                  <c:v>25.489999771118164</c:v>
                </c:pt>
                <c:pt idx="65">
                  <c:v>24.659999847412109</c:v>
                </c:pt>
                <c:pt idx="66">
                  <c:v>25.829999923706055</c:v>
                </c:pt>
                <c:pt idx="67">
                  <c:v>23.930000305175781</c:v>
                </c:pt>
                <c:pt idx="68">
                  <c:v>21.969999313354492</c:v>
                </c:pt>
                <c:pt idx="69">
                  <c:v>20.909999847412109</c:v>
                </c:pt>
                <c:pt idx="70">
                  <c:v>28.440000534057617</c:v>
                </c:pt>
                <c:pt idx="71">
                  <c:v>27.649999618530273</c:v>
                </c:pt>
                <c:pt idx="72">
                  <c:v>28.040000915527344</c:v>
                </c:pt>
                <c:pt idx="73">
                  <c:v>24.930000305175781</c:v>
                </c:pt>
                <c:pt idx="74">
                  <c:v>26.049999237060547</c:v>
                </c:pt>
                <c:pt idx="75">
                  <c:v>24.719999313354492</c:v>
                </c:pt>
                <c:pt idx="76">
                  <c:v>26.059999465942383</c:v>
                </c:pt>
                <c:pt idx="77">
                  <c:v>32.680000305175781</c:v>
                </c:pt>
                <c:pt idx="78">
                  <c:v>27.209999084472656</c:v>
                </c:pt>
                <c:pt idx="79">
                  <c:v>26.149999618530273</c:v>
                </c:pt>
                <c:pt idx="80">
                  <c:v>34.330001831054688</c:v>
                </c:pt>
                <c:pt idx="81">
                  <c:v>25.969999313354492</c:v>
                </c:pt>
                <c:pt idx="82">
                  <c:v>25.530000686645508</c:v>
                </c:pt>
                <c:pt idx="83">
                  <c:v>25.809999465942383</c:v>
                </c:pt>
                <c:pt idx="84">
                  <c:v>19.790000915527344</c:v>
                </c:pt>
                <c:pt idx="85">
                  <c:v>25.899999618530273</c:v>
                </c:pt>
                <c:pt idx="86">
                  <c:v>28.399999618530273</c:v>
                </c:pt>
                <c:pt idx="87">
                  <c:v>25.5</c:v>
                </c:pt>
                <c:pt idx="88">
                  <c:v>25.760000228881836</c:v>
                </c:pt>
                <c:pt idx="89">
                  <c:v>24.979999542236328</c:v>
                </c:pt>
                <c:pt idx="90">
                  <c:v>26.629999160766602</c:v>
                </c:pt>
                <c:pt idx="91">
                  <c:v>25.379999160766602</c:v>
                </c:pt>
                <c:pt idx="92">
                  <c:v>24.469999313354492</c:v>
                </c:pt>
                <c:pt idx="93">
                  <c:v>25.899999618530273</c:v>
                </c:pt>
                <c:pt idx="94">
                  <c:v>21.909999847412109</c:v>
                </c:pt>
                <c:pt idx="95">
                  <c:v>22.870000839233398</c:v>
                </c:pt>
                <c:pt idx="96">
                  <c:v>22.979999542236328</c:v>
                </c:pt>
                <c:pt idx="97">
                  <c:v>22.819999694824219</c:v>
                </c:pt>
                <c:pt idx="98">
                  <c:v>26.610000610351563</c:v>
                </c:pt>
                <c:pt idx="99">
                  <c:v>24.079999923706055</c:v>
                </c:pt>
                <c:pt idx="100">
                  <c:v>25.739999771118164</c:v>
                </c:pt>
                <c:pt idx="101">
                  <c:v>24.049999237060547</c:v>
                </c:pt>
                <c:pt idx="102">
                  <c:v>23.540000915527344</c:v>
                </c:pt>
                <c:pt idx="103">
                  <c:v>23.430000305175781</c:v>
                </c:pt>
                <c:pt idx="104">
                  <c:v>20.909999847412109</c:v>
                </c:pt>
                <c:pt idx="105">
                  <c:v>20.909999847412109</c:v>
                </c:pt>
                <c:pt idx="106">
                  <c:v>21.260000228881836</c:v>
                </c:pt>
                <c:pt idx="107">
                  <c:v>22.610000610351563</c:v>
                </c:pt>
                <c:pt idx="108">
                  <c:v>22.520000457763672</c:v>
                </c:pt>
                <c:pt idx="109">
                  <c:v>23.909999847412109</c:v>
                </c:pt>
                <c:pt idx="110">
                  <c:v>23.860000610351563</c:v>
                </c:pt>
                <c:pt idx="111">
                  <c:v>23.110000610351563</c:v>
                </c:pt>
                <c:pt idx="112">
                  <c:v>25.549999237060547</c:v>
                </c:pt>
                <c:pt idx="113">
                  <c:v>25.170000076293945</c:v>
                </c:pt>
                <c:pt idx="114">
                  <c:v>24.739999771118164</c:v>
                </c:pt>
                <c:pt idx="115">
                  <c:v>22.350000381469727</c:v>
                </c:pt>
                <c:pt idx="116">
                  <c:v>21.079999923706055</c:v>
                </c:pt>
                <c:pt idx="117">
                  <c:v>22.229999542236328</c:v>
                </c:pt>
                <c:pt idx="118">
                  <c:v>24.639999389648438</c:v>
                </c:pt>
                <c:pt idx="119">
                  <c:v>25.059999465942383</c:v>
                </c:pt>
                <c:pt idx="120">
                  <c:v>31.819999694824219</c:v>
                </c:pt>
                <c:pt idx="121">
                  <c:v>41.040000915527344</c:v>
                </c:pt>
                <c:pt idx="122">
                  <c:v>34.220001220703125</c:v>
                </c:pt>
                <c:pt idx="123">
                  <c:v>26.5</c:v>
                </c:pt>
                <c:pt idx="124">
                  <c:v>28.920000076293945</c:v>
                </c:pt>
                <c:pt idx="125">
                  <c:v>23.030000686645508</c:v>
                </c:pt>
                <c:pt idx="126">
                  <c:v>22.430000305175781</c:v>
                </c:pt>
                <c:pt idx="127">
                  <c:v>21.870000839233398</c:v>
                </c:pt>
                <c:pt idx="128">
                  <c:v>23.149999618530273</c:v>
                </c:pt>
                <c:pt idx="129">
                  <c:v>24.709999084472656</c:v>
                </c:pt>
                <c:pt idx="130">
                  <c:v>24.520000457763672</c:v>
                </c:pt>
                <c:pt idx="131">
                  <c:v>23.819999694824219</c:v>
                </c:pt>
                <c:pt idx="132">
                  <c:v>23.170000076293945</c:v>
                </c:pt>
                <c:pt idx="133">
                  <c:v>24.170000076293945</c:v>
                </c:pt>
                <c:pt idx="134">
                  <c:v>23.829999923706055</c:v>
                </c:pt>
                <c:pt idx="135">
                  <c:v>21.850000381469727</c:v>
                </c:pt>
                <c:pt idx="136">
                  <c:v>23.430000305175781</c:v>
                </c:pt>
                <c:pt idx="137">
                  <c:v>23.489999771118164</c:v>
                </c:pt>
                <c:pt idx="138">
                  <c:v>22.409999847412109</c:v>
                </c:pt>
                <c:pt idx="139">
                  <c:v>22.409999847412109</c:v>
                </c:pt>
                <c:pt idx="140">
                  <c:v>23.139999389648438</c:v>
                </c:pt>
                <c:pt idx="141">
                  <c:v>21.370000839233398</c:v>
                </c:pt>
                <c:pt idx="142">
                  <c:v>25.889999389648438</c:v>
                </c:pt>
                <c:pt idx="143">
                  <c:v>22.149999618530273</c:v>
                </c:pt>
                <c:pt idx="144">
                  <c:v>20.930000305175781</c:v>
                </c:pt>
                <c:pt idx="145">
                  <c:v>19.579999923706055</c:v>
                </c:pt>
                <c:pt idx="146">
                  <c:v>19.340000152587891</c:v>
                </c:pt>
                <c:pt idx="147">
                  <c:v>19.340000152587891</c:v>
                </c:pt>
                <c:pt idx="148">
                  <c:v>21.709999084472656</c:v>
                </c:pt>
                <c:pt idx="149">
                  <c:v>23.200000762939453</c:v>
                </c:pt>
                <c:pt idx="150">
                  <c:v>23.639999389648438</c:v>
                </c:pt>
                <c:pt idx="151">
                  <c:v>21.889999389648438</c:v>
                </c:pt>
                <c:pt idx="152">
                  <c:v>21.870000839233398</c:v>
                </c:pt>
                <c:pt idx="153">
                  <c:v>21.940000534057617</c:v>
                </c:pt>
                <c:pt idx="154">
                  <c:v>21.25</c:v>
                </c:pt>
                <c:pt idx="155">
                  <c:v>21.540000915527344</c:v>
                </c:pt>
                <c:pt idx="156">
                  <c:v>21.360000610351563</c:v>
                </c:pt>
                <c:pt idx="157">
                  <c:v>22.260000228881836</c:v>
                </c:pt>
                <c:pt idx="158">
                  <c:v>20.979999542236328</c:v>
                </c:pt>
                <c:pt idx="159">
                  <c:v>20.809999465942383</c:v>
                </c:pt>
                <c:pt idx="160">
                  <c:v>22.520000457763672</c:v>
                </c:pt>
                <c:pt idx="161">
                  <c:v>21.899999618530273</c:v>
                </c:pt>
                <c:pt idx="162">
                  <c:v>22.780000686645508</c:v>
                </c:pt>
                <c:pt idx="163">
                  <c:v>22.659999847412109</c:v>
                </c:pt>
                <c:pt idx="164">
                  <c:v>22.379999160766602</c:v>
                </c:pt>
                <c:pt idx="165">
                  <c:v>21.719999313354492</c:v>
                </c:pt>
                <c:pt idx="166">
                  <c:v>22.340000152587891</c:v>
                </c:pt>
                <c:pt idx="167">
                  <c:v>23.920000076293945</c:v>
                </c:pt>
                <c:pt idx="168">
                  <c:v>22.989999771118164</c:v>
                </c:pt>
                <c:pt idx="169">
                  <c:v>21.260000228881836</c:v>
                </c:pt>
                <c:pt idx="170">
                  <c:v>20.889999389648438</c:v>
                </c:pt>
                <c:pt idx="171">
                  <c:v>22.459999084472656</c:v>
                </c:pt>
                <c:pt idx="172">
                  <c:v>20.350000381469727</c:v>
                </c:pt>
                <c:pt idx="173">
                  <c:v>17.75</c:v>
                </c:pt>
                <c:pt idx="174">
                  <c:v>16.719999313354492</c:v>
                </c:pt>
                <c:pt idx="175">
                  <c:v>14.140000343322754</c:v>
                </c:pt>
                <c:pt idx="176">
                  <c:v>14.680000305175781</c:v>
                </c:pt>
                <c:pt idx="177">
                  <c:v>13.430000305175781</c:v>
                </c:pt>
                <c:pt idx="178">
                  <c:v>14.090000152587891</c:v>
                </c:pt>
                <c:pt idx="179">
                  <c:v>14.510000228881836</c:v>
                </c:pt>
                <c:pt idx="180">
                  <c:v>13.840000152587891</c:v>
                </c:pt>
                <c:pt idx="181">
                  <c:v>14.170000076293945</c:v>
                </c:pt>
                <c:pt idx="182">
                  <c:v>14.670000076293945</c:v>
                </c:pt>
                <c:pt idx="183">
                  <c:v>16.370000839233398</c:v>
                </c:pt>
                <c:pt idx="184">
                  <c:v>21.889999389648438</c:v>
                </c:pt>
                <c:pt idx="185">
                  <c:v>20.270000457763672</c:v>
                </c:pt>
                <c:pt idx="186">
                  <c:v>18.239999771118164</c:v>
                </c:pt>
                <c:pt idx="187">
                  <c:v>21.159999847412109</c:v>
                </c:pt>
                <c:pt idx="188">
                  <c:v>23.440000534057617</c:v>
                </c:pt>
                <c:pt idx="189">
                  <c:v>20.909999847412109</c:v>
                </c:pt>
                <c:pt idx="190">
                  <c:v>21.959999084472656</c:v>
                </c:pt>
                <c:pt idx="191">
                  <c:v>22.260000228881836</c:v>
                </c:pt>
                <c:pt idx="192">
                  <c:v>23.709999084472656</c:v>
                </c:pt>
                <c:pt idx="193">
                  <c:v>26.090000152587891</c:v>
                </c:pt>
                <c:pt idx="194">
                  <c:v>24.579999923706055</c:v>
                </c:pt>
                <c:pt idx="195">
                  <c:v>19.590000152587891</c:v>
                </c:pt>
                <c:pt idx="196">
                  <c:v>18.620000839233398</c:v>
                </c:pt>
                <c:pt idx="197">
                  <c:v>19.450000762939453</c:v>
                </c:pt>
                <c:pt idx="198">
                  <c:v>19.420000076293945</c:v>
                </c:pt>
                <c:pt idx="199">
                  <c:v>22.350000381469727</c:v>
                </c:pt>
                <c:pt idx="200">
                  <c:v>23.159999847412109</c:v>
                </c:pt>
                <c:pt idx="201">
                  <c:v>22.299999237060547</c:v>
                </c:pt>
                <c:pt idx="202">
                  <c:v>18.959999084472656</c:v>
                </c:pt>
                <c:pt idx="203">
                  <c:v>18.129999160766602</c:v>
                </c:pt>
                <c:pt idx="204">
                  <c:v>18.100000381469727</c:v>
                </c:pt>
                <c:pt idx="205">
                  <c:v>17.430000305175781</c:v>
                </c:pt>
                <c:pt idx="206">
                  <c:v>18.549999237060547</c:v>
                </c:pt>
                <c:pt idx="207">
                  <c:v>19.5</c:v>
                </c:pt>
                <c:pt idx="208">
                  <c:v>18.290000915527344</c:v>
                </c:pt>
                <c:pt idx="209">
                  <c:v>16.409999847412109</c:v>
                </c:pt>
                <c:pt idx="210">
                  <c:v>17.760000228881836</c:v>
                </c:pt>
              </c:numCache>
            </c:numRef>
          </c:xVal>
          <c:yVal>
            <c:numRef>
              <c:f>Onoki1!$AC$4:$AC$1000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8.5999999999999993E-2</c:v>
                </c:pt>
                <c:pt idx="2">
                  <c:v>0.16400000000000001</c:v>
                </c:pt>
                <c:pt idx="3">
                  <c:v>0.216</c:v>
                </c:pt>
                <c:pt idx="4">
                  <c:v>0.27900000000000003</c:v>
                </c:pt>
                <c:pt idx="5">
                  <c:v>0.34399999999999997</c:v>
                </c:pt>
                <c:pt idx="6">
                  <c:v>0.40799999999999997</c:v>
                </c:pt>
                <c:pt idx="7">
                  <c:v>0.46800000000000003</c:v>
                </c:pt>
                <c:pt idx="8">
                  <c:v>0.52700000000000002</c:v>
                </c:pt>
                <c:pt idx="9">
                  <c:v>0.59399999999999997</c:v>
                </c:pt>
                <c:pt idx="10">
                  <c:v>0.67300000000000004</c:v>
                </c:pt>
                <c:pt idx="11">
                  <c:v>0.75</c:v>
                </c:pt>
                <c:pt idx="12">
                  <c:v>0.81799999999999995</c:v>
                </c:pt>
                <c:pt idx="13">
                  <c:v>0.88100000000000001</c:v>
                </c:pt>
                <c:pt idx="14">
                  <c:v>0.94</c:v>
                </c:pt>
                <c:pt idx="15">
                  <c:v>0.999</c:v>
                </c:pt>
                <c:pt idx="16">
                  <c:v>1.0680000000000001</c:v>
                </c:pt>
                <c:pt idx="17">
                  <c:v>1.1299999999999999</c:v>
                </c:pt>
                <c:pt idx="18">
                  <c:v>1.204</c:v>
                </c:pt>
                <c:pt idx="19">
                  <c:v>1.278</c:v>
                </c:pt>
                <c:pt idx="20">
                  <c:v>1.333</c:v>
                </c:pt>
                <c:pt idx="21">
                  <c:v>1.407</c:v>
                </c:pt>
                <c:pt idx="22">
                  <c:v>1.4630000000000001</c:v>
                </c:pt>
                <c:pt idx="23">
                  <c:v>1.5269999999999999</c:v>
                </c:pt>
                <c:pt idx="24">
                  <c:v>1.5920000000000001</c:v>
                </c:pt>
                <c:pt idx="25">
                  <c:v>1.657</c:v>
                </c:pt>
                <c:pt idx="26">
                  <c:v>1.7290000000000001</c:v>
                </c:pt>
                <c:pt idx="27">
                  <c:v>1.794</c:v>
                </c:pt>
                <c:pt idx="28">
                  <c:v>1.869</c:v>
                </c:pt>
                <c:pt idx="29">
                  <c:v>1.9350000000000001</c:v>
                </c:pt>
                <c:pt idx="30">
                  <c:v>1.996</c:v>
                </c:pt>
                <c:pt idx="31">
                  <c:v>2.0550000000000002</c:v>
                </c:pt>
                <c:pt idx="32">
                  <c:v>2.121</c:v>
                </c:pt>
                <c:pt idx="33">
                  <c:v>2.1850000000000001</c:v>
                </c:pt>
                <c:pt idx="34">
                  <c:v>2.258</c:v>
                </c:pt>
                <c:pt idx="35">
                  <c:v>2.323</c:v>
                </c:pt>
                <c:pt idx="36">
                  <c:v>2.3940000000000001</c:v>
                </c:pt>
                <c:pt idx="37">
                  <c:v>2.4569999999999999</c:v>
                </c:pt>
                <c:pt idx="38">
                  <c:v>2.5179999999999998</c:v>
                </c:pt>
                <c:pt idx="39">
                  <c:v>2.5819999999999999</c:v>
                </c:pt>
                <c:pt idx="40">
                  <c:v>2.6539999999999999</c:v>
                </c:pt>
                <c:pt idx="41">
                  <c:v>2.7250000000000001</c:v>
                </c:pt>
                <c:pt idx="42">
                  <c:v>2.8050000000000002</c:v>
                </c:pt>
                <c:pt idx="43">
                  <c:v>2.8690000000000002</c:v>
                </c:pt>
                <c:pt idx="44">
                  <c:v>2.9319999999999999</c:v>
                </c:pt>
                <c:pt idx="45">
                  <c:v>2.99</c:v>
                </c:pt>
                <c:pt idx="46">
                  <c:v>3.0529999999999999</c:v>
                </c:pt>
                <c:pt idx="47">
                  <c:v>3.12</c:v>
                </c:pt>
                <c:pt idx="48">
                  <c:v>3.181</c:v>
                </c:pt>
                <c:pt idx="49">
                  <c:v>3.26</c:v>
                </c:pt>
                <c:pt idx="50">
                  <c:v>3.3159999999999998</c:v>
                </c:pt>
                <c:pt idx="51">
                  <c:v>3.38</c:v>
                </c:pt>
                <c:pt idx="52">
                  <c:v>3.448</c:v>
                </c:pt>
                <c:pt idx="53">
                  <c:v>3.5219999999999998</c:v>
                </c:pt>
                <c:pt idx="54">
                  <c:v>3.59</c:v>
                </c:pt>
                <c:pt idx="55">
                  <c:v>3.6640000000000001</c:v>
                </c:pt>
                <c:pt idx="56">
                  <c:v>3.7250000000000001</c:v>
                </c:pt>
                <c:pt idx="57">
                  <c:v>3.7829999999999999</c:v>
                </c:pt>
                <c:pt idx="58">
                  <c:v>3.8559999999999999</c:v>
                </c:pt>
                <c:pt idx="59">
                  <c:v>3.92</c:v>
                </c:pt>
                <c:pt idx="60">
                  <c:v>3.9910000000000001</c:v>
                </c:pt>
                <c:pt idx="61">
                  <c:v>4.0720000000000001</c:v>
                </c:pt>
                <c:pt idx="62">
                  <c:v>4.1520000000000001</c:v>
                </c:pt>
                <c:pt idx="63">
                  <c:v>4.2190000000000003</c:v>
                </c:pt>
                <c:pt idx="64">
                  <c:v>4.274</c:v>
                </c:pt>
                <c:pt idx="65">
                  <c:v>4.3289999999999997</c:v>
                </c:pt>
                <c:pt idx="66">
                  <c:v>4.3860000000000001</c:v>
                </c:pt>
                <c:pt idx="67">
                  <c:v>4.444</c:v>
                </c:pt>
                <c:pt idx="68">
                  <c:v>4.5090000000000003</c:v>
                </c:pt>
                <c:pt idx="69">
                  <c:v>4.5819999999999999</c:v>
                </c:pt>
                <c:pt idx="70">
                  <c:v>4.641</c:v>
                </c:pt>
                <c:pt idx="71">
                  <c:v>4.7060000000000004</c:v>
                </c:pt>
                <c:pt idx="72">
                  <c:v>4.7720000000000002</c:v>
                </c:pt>
                <c:pt idx="73">
                  <c:v>4.8410000000000002</c:v>
                </c:pt>
                <c:pt idx="74">
                  <c:v>4.907</c:v>
                </c:pt>
                <c:pt idx="75">
                  <c:v>4.9710000000000001</c:v>
                </c:pt>
                <c:pt idx="76">
                  <c:v>5.0359999999999996</c:v>
                </c:pt>
                <c:pt idx="77">
                  <c:v>5.12</c:v>
                </c:pt>
                <c:pt idx="78">
                  <c:v>5.1829999999999998</c:v>
                </c:pt>
                <c:pt idx="79">
                  <c:v>5.2530000000000001</c:v>
                </c:pt>
                <c:pt idx="80">
                  <c:v>5.3140000000000001</c:v>
                </c:pt>
                <c:pt idx="81">
                  <c:v>5.3789999999999996</c:v>
                </c:pt>
                <c:pt idx="82">
                  <c:v>5.4409999999999998</c:v>
                </c:pt>
                <c:pt idx="83">
                  <c:v>5.5190000000000001</c:v>
                </c:pt>
                <c:pt idx="84">
                  <c:v>5.5750000000000002</c:v>
                </c:pt>
                <c:pt idx="85">
                  <c:v>5.6429999999999998</c:v>
                </c:pt>
                <c:pt idx="86">
                  <c:v>5.72</c:v>
                </c:pt>
                <c:pt idx="87">
                  <c:v>5.79</c:v>
                </c:pt>
                <c:pt idx="88">
                  <c:v>5.859</c:v>
                </c:pt>
                <c:pt idx="89">
                  <c:v>5.9189999999999996</c:v>
                </c:pt>
                <c:pt idx="90">
                  <c:v>5.976</c:v>
                </c:pt>
                <c:pt idx="91">
                  <c:v>6.0380000000000003</c:v>
                </c:pt>
                <c:pt idx="92">
                  <c:v>6.101</c:v>
                </c:pt>
                <c:pt idx="93">
                  <c:v>6.1719999999999997</c:v>
                </c:pt>
                <c:pt idx="94">
                  <c:v>6.2439999999999998</c:v>
                </c:pt>
                <c:pt idx="95">
                  <c:v>6.3220000000000001</c:v>
                </c:pt>
                <c:pt idx="96">
                  <c:v>6.39</c:v>
                </c:pt>
                <c:pt idx="97">
                  <c:v>6.4589999999999996</c:v>
                </c:pt>
                <c:pt idx="98">
                  <c:v>6.5190000000000001</c:v>
                </c:pt>
                <c:pt idx="99">
                  <c:v>6.5759999999999996</c:v>
                </c:pt>
                <c:pt idx="100">
                  <c:v>6.6340000000000003</c:v>
                </c:pt>
                <c:pt idx="101">
                  <c:v>6.6970000000000001</c:v>
                </c:pt>
                <c:pt idx="102">
                  <c:v>6.7709999999999999</c:v>
                </c:pt>
                <c:pt idx="103">
                  <c:v>6.8380000000000001</c:v>
                </c:pt>
                <c:pt idx="104">
                  <c:v>6.9050000000000002</c:v>
                </c:pt>
                <c:pt idx="105">
                  <c:v>6.9779999999999998</c:v>
                </c:pt>
                <c:pt idx="106">
                  <c:v>7.0510000000000002</c:v>
                </c:pt>
                <c:pt idx="107">
                  <c:v>7.109</c:v>
                </c:pt>
                <c:pt idx="108">
                  <c:v>7.1849999999999996</c:v>
                </c:pt>
                <c:pt idx="109">
                  <c:v>7.2569999999999997</c:v>
                </c:pt>
                <c:pt idx="110">
                  <c:v>7.3090000000000002</c:v>
                </c:pt>
                <c:pt idx="111">
                  <c:v>7.3689999999999998</c:v>
                </c:pt>
                <c:pt idx="112">
                  <c:v>7.4260000000000002</c:v>
                </c:pt>
                <c:pt idx="113">
                  <c:v>7.492</c:v>
                </c:pt>
                <c:pt idx="114">
                  <c:v>7.5640000000000001</c:v>
                </c:pt>
                <c:pt idx="115">
                  <c:v>7.6379999999999999</c:v>
                </c:pt>
                <c:pt idx="116">
                  <c:v>7.6980000000000004</c:v>
                </c:pt>
                <c:pt idx="117">
                  <c:v>7.7720000000000002</c:v>
                </c:pt>
                <c:pt idx="118">
                  <c:v>7.8280000000000003</c:v>
                </c:pt>
                <c:pt idx="119">
                  <c:v>7.9039999999999999</c:v>
                </c:pt>
                <c:pt idx="120">
                  <c:v>7.9640000000000004</c:v>
                </c:pt>
                <c:pt idx="121">
                  <c:v>8.032</c:v>
                </c:pt>
                <c:pt idx="122">
                  <c:v>8.1020000000000003</c:v>
                </c:pt>
                <c:pt idx="123">
                  <c:v>8.1609999999999996</c:v>
                </c:pt>
                <c:pt idx="124">
                  <c:v>8.2249999999999996</c:v>
                </c:pt>
                <c:pt idx="125">
                  <c:v>8.3040000000000003</c:v>
                </c:pt>
                <c:pt idx="126">
                  <c:v>8.3640000000000008</c:v>
                </c:pt>
                <c:pt idx="127">
                  <c:v>8.4269999999999996</c:v>
                </c:pt>
                <c:pt idx="128">
                  <c:v>8.4930000000000003</c:v>
                </c:pt>
                <c:pt idx="129">
                  <c:v>8.57</c:v>
                </c:pt>
                <c:pt idx="130">
                  <c:v>8.6310000000000002</c:v>
                </c:pt>
                <c:pt idx="131">
                  <c:v>8.7080000000000002</c:v>
                </c:pt>
                <c:pt idx="132">
                  <c:v>8.7759999999999998</c:v>
                </c:pt>
                <c:pt idx="133">
                  <c:v>8.8309999999999995</c:v>
                </c:pt>
                <c:pt idx="134">
                  <c:v>8.8879999999999999</c:v>
                </c:pt>
                <c:pt idx="135">
                  <c:v>8.9580000000000002</c:v>
                </c:pt>
                <c:pt idx="136">
                  <c:v>9.0329999999999995</c:v>
                </c:pt>
                <c:pt idx="137">
                  <c:v>9.093</c:v>
                </c:pt>
                <c:pt idx="138">
                  <c:v>9.1579999999999995</c:v>
                </c:pt>
                <c:pt idx="139">
                  <c:v>9.2210000000000001</c:v>
                </c:pt>
                <c:pt idx="140">
                  <c:v>9.3000000000000007</c:v>
                </c:pt>
                <c:pt idx="141">
                  <c:v>9.375</c:v>
                </c:pt>
                <c:pt idx="142">
                  <c:v>9.4499999999999993</c:v>
                </c:pt>
                <c:pt idx="143">
                  <c:v>9.5259999999999998</c:v>
                </c:pt>
                <c:pt idx="144">
                  <c:v>9.5960000000000001</c:v>
                </c:pt>
                <c:pt idx="145">
                  <c:v>9.6549999999999994</c:v>
                </c:pt>
                <c:pt idx="146">
                  <c:v>9.7140000000000004</c:v>
                </c:pt>
                <c:pt idx="147">
                  <c:v>9.7769999999999992</c:v>
                </c:pt>
                <c:pt idx="148">
                  <c:v>9.82</c:v>
                </c:pt>
                <c:pt idx="149">
                  <c:v>9.8940000000000001</c:v>
                </c:pt>
                <c:pt idx="150">
                  <c:v>9.9540000000000006</c:v>
                </c:pt>
                <c:pt idx="151">
                  <c:v>10.026</c:v>
                </c:pt>
                <c:pt idx="152">
                  <c:v>10.114000000000001</c:v>
                </c:pt>
                <c:pt idx="153">
                  <c:v>10.183999999999999</c:v>
                </c:pt>
                <c:pt idx="154">
                  <c:v>10.242000000000001</c:v>
                </c:pt>
                <c:pt idx="155">
                  <c:v>10.311999999999999</c:v>
                </c:pt>
                <c:pt idx="156">
                  <c:v>10.375</c:v>
                </c:pt>
                <c:pt idx="157">
                  <c:v>10.435</c:v>
                </c:pt>
                <c:pt idx="158">
                  <c:v>10.499000000000001</c:v>
                </c:pt>
                <c:pt idx="159">
                  <c:v>10.558999999999999</c:v>
                </c:pt>
                <c:pt idx="160">
                  <c:v>10.621</c:v>
                </c:pt>
                <c:pt idx="161">
                  <c:v>10.688000000000001</c:v>
                </c:pt>
                <c:pt idx="162">
                  <c:v>10.756</c:v>
                </c:pt>
                <c:pt idx="163">
                  <c:v>10.821</c:v>
                </c:pt>
                <c:pt idx="164">
                  <c:v>10.884</c:v>
                </c:pt>
                <c:pt idx="165">
                  <c:v>10.95</c:v>
                </c:pt>
                <c:pt idx="166">
                  <c:v>11.02</c:v>
                </c:pt>
                <c:pt idx="167">
                  <c:v>11.098000000000001</c:v>
                </c:pt>
                <c:pt idx="168">
                  <c:v>11.175000000000001</c:v>
                </c:pt>
                <c:pt idx="169">
                  <c:v>11.228</c:v>
                </c:pt>
                <c:pt idx="170">
                  <c:v>11.289</c:v>
                </c:pt>
                <c:pt idx="171">
                  <c:v>11.358000000000001</c:v>
                </c:pt>
                <c:pt idx="172">
                  <c:v>11.417999999999999</c:v>
                </c:pt>
                <c:pt idx="173">
                  <c:v>11.484999999999999</c:v>
                </c:pt>
                <c:pt idx="174">
                  <c:v>11.548</c:v>
                </c:pt>
                <c:pt idx="175">
                  <c:v>11.611000000000001</c:v>
                </c:pt>
                <c:pt idx="176">
                  <c:v>11.679</c:v>
                </c:pt>
                <c:pt idx="177">
                  <c:v>11.741</c:v>
                </c:pt>
                <c:pt idx="178">
                  <c:v>11.807</c:v>
                </c:pt>
                <c:pt idx="179">
                  <c:v>11.872999999999999</c:v>
                </c:pt>
                <c:pt idx="180">
                  <c:v>11.939</c:v>
                </c:pt>
                <c:pt idx="181">
                  <c:v>12.018000000000001</c:v>
                </c:pt>
                <c:pt idx="182">
                  <c:v>12.087999999999999</c:v>
                </c:pt>
                <c:pt idx="183">
                  <c:v>12.170999999999999</c:v>
                </c:pt>
                <c:pt idx="184">
                  <c:v>12.247999999999999</c:v>
                </c:pt>
                <c:pt idx="185">
                  <c:v>12.32</c:v>
                </c:pt>
                <c:pt idx="186">
                  <c:v>12.382</c:v>
                </c:pt>
                <c:pt idx="187">
                  <c:v>12.444000000000001</c:v>
                </c:pt>
                <c:pt idx="188">
                  <c:v>12.507</c:v>
                </c:pt>
                <c:pt idx="189">
                  <c:v>12.567</c:v>
                </c:pt>
                <c:pt idx="190">
                  <c:v>12.63</c:v>
                </c:pt>
                <c:pt idx="191">
                  <c:v>12.696</c:v>
                </c:pt>
                <c:pt idx="192">
                  <c:v>12.760999999999999</c:v>
                </c:pt>
                <c:pt idx="193">
                  <c:v>12.823</c:v>
                </c:pt>
                <c:pt idx="194">
                  <c:v>12.885999999999999</c:v>
                </c:pt>
                <c:pt idx="195">
                  <c:v>12.954000000000001</c:v>
                </c:pt>
                <c:pt idx="196">
                  <c:v>13.019</c:v>
                </c:pt>
                <c:pt idx="197">
                  <c:v>13.082000000000001</c:v>
                </c:pt>
                <c:pt idx="198">
                  <c:v>13.15</c:v>
                </c:pt>
                <c:pt idx="199">
                  <c:v>13.215999999999999</c:v>
                </c:pt>
                <c:pt idx="200">
                  <c:v>13.276</c:v>
                </c:pt>
                <c:pt idx="201">
                  <c:v>13.347</c:v>
                </c:pt>
                <c:pt idx="202">
                  <c:v>13.423999999999999</c:v>
                </c:pt>
                <c:pt idx="203">
                  <c:v>13.487</c:v>
                </c:pt>
                <c:pt idx="204">
                  <c:v>13.555</c:v>
                </c:pt>
                <c:pt idx="205">
                  <c:v>13.618</c:v>
                </c:pt>
                <c:pt idx="206">
                  <c:v>13.692</c:v>
                </c:pt>
                <c:pt idx="207">
                  <c:v>13.753</c:v>
                </c:pt>
                <c:pt idx="208">
                  <c:v>13.807</c:v>
                </c:pt>
                <c:pt idx="209">
                  <c:v>13.872999999999999</c:v>
                </c:pt>
                <c:pt idx="210">
                  <c:v>13.938000000000001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B8-4EE9-AA88-67EE984F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-5.1199999999998911E-3</c:v>
                </c:pt>
                <c:pt idx="2">
                  <c:v>1.8925000000000181E-2</c:v>
                </c:pt>
                <c:pt idx="3">
                  <c:v>-9.8969999999999354E-3</c:v>
                </c:pt>
                <c:pt idx="4">
                  <c:v>3.3509999999999991E-2</c:v>
                </c:pt>
                <c:pt idx="5">
                  <c:v>-1.8259999999997946E-3</c:v>
                </c:pt>
                <c:pt idx="6">
                  <c:v>4.6754000000000136E-2</c:v>
                </c:pt>
                <c:pt idx="7">
                  <c:v>4.1720000000000028E-2</c:v>
                </c:pt>
                <c:pt idx="8">
                  <c:v>3.6138000000000149E-2</c:v>
                </c:pt>
                <c:pt idx="9">
                  <c:v>7.1819000000000188E-2</c:v>
                </c:pt>
                <c:pt idx="10">
                  <c:v>2.5144000000000007E-2</c:v>
                </c:pt>
                <c:pt idx="11">
                  <c:v>2.1031000000000178E-2</c:v>
                </c:pt>
                <c:pt idx="12">
                  <c:v>7.0490000000000011E-2</c:v>
                </c:pt>
                <c:pt idx="13">
                  <c:v>7.166800000000012E-2</c:v>
                </c:pt>
                <c:pt idx="14">
                  <c:v>3.1931000000000043E-2</c:v>
                </c:pt>
                <c:pt idx="15">
                  <c:v>3.1057000000000019E-2</c:v>
                </c:pt>
                <c:pt idx="16">
                  <c:v>7.5894000000000003E-2</c:v>
                </c:pt>
                <c:pt idx="17">
                  <c:v>7.0719000000000046E-2</c:v>
                </c:pt>
                <c:pt idx="18">
                  <c:v>3.4622000000000069E-2</c:v>
                </c:pt>
                <c:pt idx="19">
                  <c:v>5.7614000000000033E-2</c:v>
                </c:pt>
                <c:pt idx="20">
                  <c:v>2.9350000000000136E-2</c:v>
                </c:pt>
                <c:pt idx="21">
                  <c:v>5.4313000000000104E-2</c:v>
                </c:pt>
                <c:pt idx="22">
                  <c:v>1.3465000000000145E-2</c:v>
                </c:pt>
                <c:pt idx="23">
                  <c:v>4.7566000000000032E-2</c:v>
                </c:pt>
                <c:pt idx="24">
                  <c:v>6.1348000000000187E-2</c:v>
                </c:pt>
                <c:pt idx="25">
                  <c:v>2.2149000000000117E-2</c:v>
                </c:pt>
                <c:pt idx="26">
                  <c:v>4.7881000000000083E-2</c:v>
                </c:pt>
                <c:pt idx="27">
                  <c:v>2.6149000000000117E-2</c:v>
                </c:pt>
                <c:pt idx="28">
                  <c:v>4.678300000000013E-2</c:v>
                </c:pt>
                <c:pt idx="29">
                  <c:v>4.5214000000000171E-2</c:v>
                </c:pt>
                <c:pt idx="30">
                  <c:v>2.2864000000000034E-2</c:v>
                </c:pt>
                <c:pt idx="31">
                  <c:v>5.4377000000000182E-2</c:v>
                </c:pt>
                <c:pt idx="32">
                  <c:v>3.3634000000000018E-2</c:v>
                </c:pt>
                <c:pt idx="33">
                  <c:v>4.177600000000007E-2</c:v>
                </c:pt>
                <c:pt idx="34">
                  <c:v>6.6583000000000087E-2</c:v>
                </c:pt>
                <c:pt idx="35">
                  <c:v>5.0799000000000205E-2</c:v>
                </c:pt>
                <c:pt idx="36">
                  <c:v>3.5303000000000112E-2</c:v>
                </c:pt>
                <c:pt idx="37">
                  <c:v>4.5163000000000009E-2</c:v>
                </c:pt>
                <c:pt idx="38">
                  <c:v>3.9401000000000068E-2</c:v>
                </c:pt>
                <c:pt idx="39">
                  <c:v>3.4351000000000111E-2</c:v>
                </c:pt>
                <c:pt idx="40">
                  <c:v>4.8194000000000188E-2</c:v>
                </c:pt>
                <c:pt idx="41">
                  <c:v>3.6615999999999989E-2</c:v>
                </c:pt>
                <c:pt idx="42">
                  <c:v>4.6903999999999994E-2</c:v>
                </c:pt>
                <c:pt idx="43">
                  <c:v>5.5551000000000163E-2</c:v>
                </c:pt>
                <c:pt idx="44">
                  <c:v>5.6267000000000053E-2</c:v>
                </c:pt>
                <c:pt idx="45">
                  <c:v>4.0561000000000152E-2</c:v>
                </c:pt>
                <c:pt idx="46">
                  <c:v>4.7091000000000126E-2</c:v>
                </c:pt>
                <c:pt idx="47">
                  <c:v>5.0239000000000034E-2</c:v>
                </c:pt>
                <c:pt idx="48">
                  <c:v>4.0971000000000007E-2</c:v>
                </c:pt>
                <c:pt idx="49">
                  <c:v>2.6122000000000072E-2</c:v>
                </c:pt>
                <c:pt idx="50">
                  <c:v>1.486500000000001E-2</c:v>
                </c:pt>
                <c:pt idx="51">
                  <c:v>2.4788000000000011E-2</c:v>
                </c:pt>
                <c:pt idx="52">
                  <c:v>3.2535000000000085E-2</c:v>
                </c:pt>
                <c:pt idx="53">
                  <c:v>3.3634999999999991E-2</c:v>
                </c:pt>
                <c:pt idx="54">
                  <c:v>3.654500000000007E-2</c:v>
                </c:pt>
                <c:pt idx="55">
                  <c:v>2.5769000000000007E-2</c:v>
                </c:pt>
                <c:pt idx="56">
                  <c:v>2.5826999999999999E-2</c:v>
                </c:pt>
                <c:pt idx="57">
                  <c:v>3.1341000000000126E-2</c:v>
                </c:pt>
                <c:pt idx="58">
                  <c:v>2.5066000000000033E-2</c:v>
                </c:pt>
                <c:pt idx="59">
                  <c:v>8.5750000000000461E-3</c:v>
                </c:pt>
                <c:pt idx="60">
                  <c:v>4.1730000000000022E-3</c:v>
                </c:pt>
                <c:pt idx="61">
                  <c:v>2.9830000000001747E-3</c:v>
                </c:pt>
                <c:pt idx="62">
                  <c:v>2.2250000000001366E-3</c:v>
                </c:pt>
                <c:pt idx="63">
                  <c:v>-3.0809999999999037E-3</c:v>
                </c:pt>
                <c:pt idx="64">
                  <c:v>-6.4169999999999167E-3</c:v>
                </c:pt>
                <c:pt idx="65">
                  <c:v>-1.7743999999999916E-2</c:v>
                </c:pt>
                <c:pt idx="66">
                  <c:v>-2.5390999999999851E-2</c:v>
                </c:pt>
                <c:pt idx="67">
                  <c:v>-2.5926999999999908E-2</c:v>
                </c:pt>
                <c:pt idx="68">
                  <c:v>-5.6964999999999918E-2</c:v>
                </c:pt>
                <c:pt idx="69">
                  <c:v>-4.2132999999999927E-2</c:v>
                </c:pt>
                <c:pt idx="70">
                  <c:v>-5.1330999999999904E-2</c:v>
                </c:pt>
                <c:pt idx="71">
                  <c:v>-6.3062999999999869E-2</c:v>
                </c:pt>
                <c:pt idx="72">
                  <c:v>-5.137699999999995E-2</c:v>
                </c:pt>
                <c:pt idx="73">
                  <c:v>-6.786099999999988E-2</c:v>
                </c:pt>
                <c:pt idx="74">
                  <c:v>-5.9334999999999923E-2</c:v>
                </c:pt>
                <c:pt idx="75">
                  <c:v>-8.1514999999999879E-2</c:v>
                </c:pt>
                <c:pt idx="76">
                  <c:v>-7.3207999999999857E-2</c:v>
                </c:pt>
                <c:pt idx="77">
                  <c:v>-7.9132999999999926E-2</c:v>
                </c:pt>
                <c:pt idx="78">
                  <c:v>-8.4064999999999945E-2</c:v>
                </c:pt>
                <c:pt idx="79">
                  <c:v>-9.4881999999999952E-2</c:v>
                </c:pt>
                <c:pt idx="80">
                  <c:v>-0.11018899999999986</c:v>
                </c:pt>
                <c:pt idx="81">
                  <c:v>-9.330099999999994E-2</c:v>
                </c:pt>
                <c:pt idx="82">
                  <c:v>-9.9106999999999862E-2</c:v>
                </c:pt>
                <c:pt idx="83">
                  <c:v>-0.10492299999999989</c:v>
                </c:pt>
                <c:pt idx="84">
                  <c:v>-0.10714099999999985</c:v>
                </c:pt>
                <c:pt idx="85">
                  <c:v>-0.12686599999999987</c:v>
                </c:pt>
                <c:pt idx="86">
                  <c:v>-0.1144469999999999</c:v>
                </c:pt>
                <c:pt idx="87">
                  <c:v>-0.11564199999999994</c:v>
                </c:pt>
                <c:pt idx="88">
                  <c:v>-0.11962999999999989</c:v>
                </c:pt>
                <c:pt idx="89">
                  <c:v>-0.12559899999999993</c:v>
                </c:pt>
                <c:pt idx="90">
                  <c:v>-0.13840699999999992</c:v>
                </c:pt>
                <c:pt idx="91">
                  <c:v>-0.12896599999999989</c:v>
                </c:pt>
                <c:pt idx="92">
                  <c:v>-0.13857799999999987</c:v>
                </c:pt>
                <c:pt idx="93">
                  <c:v>-0.15048399999999992</c:v>
                </c:pt>
                <c:pt idx="94">
                  <c:v>-0.14279399999999987</c:v>
                </c:pt>
                <c:pt idx="95">
                  <c:v>-0.13808199999999987</c:v>
                </c:pt>
                <c:pt idx="96">
                  <c:v>-0.15334799999999996</c:v>
                </c:pt>
                <c:pt idx="97">
                  <c:v>-0.15642899999999987</c:v>
                </c:pt>
                <c:pt idx="98">
                  <c:v>-0.15317999999999996</c:v>
                </c:pt>
                <c:pt idx="99">
                  <c:v>-0.16438299999999992</c:v>
                </c:pt>
                <c:pt idx="100">
                  <c:v>-0.17087699999999995</c:v>
                </c:pt>
                <c:pt idx="101">
                  <c:v>-0.16165799999999991</c:v>
                </c:pt>
                <c:pt idx="102">
                  <c:v>-0.17310699999999987</c:v>
                </c:pt>
                <c:pt idx="103">
                  <c:v>-0.17439399999999988</c:v>
                </c:pt>
                <c:pt idx="104">
                  <c:v>-0.17342299999999988</c:v>
                </c:pt>
                <c:pt idx="105">
                  <c:v>-0.17411899999999991</c:v>
                </c:pt>
                <c:pt idx="106">
                  <c:v>-0.1782739999999999</c:v>
                </c:pt>
                <c:pt idx="107">
                  <c:v>-0.18454699999999991</c:v>
                </c:pt>
                <c:pt idx="108">
                  <c:v>-0.17389099999999985</c:v>
                </c:pt>
                <c:pt idx="109">
                  <c:v>-0.17078699999999991</c:v>
                </c:pt>
                <c:pt idx="110">
                  <c:v>-0.18803299999999989</c:v>
                </c:pt>
                <c:pt idx="111">
                  <c:v>-0.18647099999999989</c:v>
                </c:pt>
                <c:pt idx="112">
                  <c:v>-0.18698699999999985</c:v>
                </c:pt>
                <c:pt idx="113">
                  <c:v>-0.19009999999999991</c:v>
                </c:pt>
                <c:pt idx="114">
                  <c:v>-0.19195299999999987</c:v>
                </c:pt>
                <c:pt idx="115">
                  <c:v>-0.18908899999999995</c:v>
                </c:pt>
                <c:pt idx="116">
                  <c:v>-0.19309799999999996</c:v>
                </c:pt>
                <c:pt idx="117">
                  <c:v>-0.19274699999999997</c:v>
                </c:pt>
                <c:pt idx="118">
                  <c:v>-0.18882299999999988</c:v>
                </c:pt>
                <c:pt idx="119">
                  <c:v>-0.1928359999999999</c:v>
                </c:pt>
                <c:pt idx="120">
                  <c:v>-0.22035299999999997</c:v>
                </c:pt>
                <c:pt idx="121">
                  <c:v>-0.2276679999999999</c:v>
                </c:pt>
                <c:pt idx="122">
                  <c:v>-0.19861399999999993</c:v>
                </c:pt>
                <c:pt idx="123">
                  <c:v>-0.23269399999999985</c:v>
                </c:pt>
                <c:pt idx="124">
                  <c:v>-0.25076899999999991</c:v>
                </c:pt>
                <c:pt idx="125">
                  <c:v>-0.23105899999999985</c:v>
                </c:pt>
                <c:pt idx="126">
                  <c:v>-0.24980399999999986</c:v>
                </c:pt>
                <c:pt idx="127">
                  <c:v>-0.25912799999999991</c:v>
                </c:pt>
                <c:pt idx="128">
                  <c:v>-0.2498209999999999</c:v>
                </c:pt>
                <c:pt idx="129">
                  <c:v>-0.2813409999999999</c:v>
                </c:pt>
                <c:pt idx="130">
                  <c:v>-0.28085899999999991</c:v>
                </c:pt>
                <c:pt idx="131">
                  <c:v>-0.30295199999999989</c:v>
                </c:pt>
                <c:pt idx="132">
                  <c:v>-0.2798739999999999</c:v>
                </c:pt>
                <c:pt idx="133">
                  <c:v>-0.30783099999999991</c:v>
                </c:pt>
                <c:pt idx="134">
                  <c:v>-0.28538099999999988</c:v>
                </c:pt>
                <c:pt idx="135">
                  <c:v>-0.3561669999999999</c:v>
                </c:pt>
                <c:pt idx="136">
                  <c:v>-0.29753699999999994</c:v>
                </c:pt>
                <c:pt idx="137">
                  <c:v>-0.31448599999999988</c:v>
                </c:pt>
                <c:pt idx="138">
                  <c:v>-0.33602799999999994</c:v>
                </c:pt>
                <c:pt idx="139">
                  <c:v>-0.34358499999999992</c:v>
                </c:pt>
                <c:pt idx="140">
                  <c:v>-0.36084099999999991</c:v>
                </c:pt>
                <c:pt idx="141">
                  <c:v>-0.31950699999999993</c:v>
                </c:pt>
                <c:pt idx="142">
                  <c:v>-0.32319799999999987</c:v>
                </c:pt>
                <c:pt idx="143">
                  <c:v>-0.33071499999999993</c:v>
                </c:pt>
                <c:pt idx="144">
                  <c:v>-0.35434799999999994</c:v>
                </c:pt>
                <c:pt idx="145">
                  <c:v>-0.34832399999999997</c:v>
                </c:pt>
                <c:pt idx="146">
                  <c:v>-0.35206899999999985</c:v>
                </c:pt>
                <c:pt idx="147">
                  <c:v>-0.35992699999999994</c:v>
                </c:pt>
                <c:pt idx="148">
                  <c:v>-0.34891199999999994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9.2999999993480742E-2</c:v>
                </c:pt>
                <c:pt idx="2">
                  <c:v>0.18499999999767169</c:v>
                </c:pt>
                <c:pt idx="3">
                  <c:v>0.27699999999458669</c:v>
                </c:pt>
                <c:pt idx="4">
                  <c:v>0.37099999999918509</c:v>
                </c:pt>
                <c:pt idx="5">
                  <c:v>0.46299999999610009</c:v>
                </c:pt>
                <c:pt idx="6">
                  <c:v>0.55699999999342253</c:v>
                </c:pt>
                <c:pt idx="7">
                  <c:v>0.65099999999802094</c:v>
                </c:pt>
                <c:pt idx="8">
                  <c:v>0.74399999999877764</c:v>
                </c:pt>
                <c:pt idx="9">
                  <c:v>0.83799999999610009</c:v>
                </c:pt>
                <c:pt idx="10">
                  <c:v>0.93199999999342253</c:v>
                </c:pt>
                <c:pt idx="11">
                  <c:v>1.0259999999980209</c:v>
                </c:pt>
                <c:pt idx="12">
                  <c:v>1.1169999999983702</c:v>
                </c:pt>
                <c:pt idx="13">
                  <c:v>1.2089999999952852</c:v>
                </c:pt>
                <c:pt idx="14">
                  <c:v>1.3019999999960419</c:v>
                </c:pt>
                <c:pt idx="15">
                  <c:v>1.3929999999963911</c:v>
                </c:pt>
                <c:pt idx="16">
                  <c:v>1.4869999999937136</c:v>
                </c:pt>
                <c:pt idx="17">
                  <c:v>1.5799999999944703</c:v>
                </c:pt>
                <c:pt idx="18">
                  <c:v>1.6749999999956344</c:v>
                </c:pt>
                <c:pt idx="19">
                  <c:v>1.7669999999998254</c:v>
                </c:pt>
                <c:pt idx="20">
                  <c:v>1.8609999999971478</c:v>
                </c:pt>
                <c:pt idx="21">
                  <c:v>1.9539999999979045</c:v>
                </c:pt>
                <c:pt idx="22">
                  <c:v>2.0469999999986612</c:v>
                </c:pt>
                <c:pt idx="23">
                  <c:v>2.1439999999929569</c:v>
                </c:pt>
                <c:pt idx="24">
                  <c:v>2.2319999999963329</c:v>
                </c:pt>
                <c:pt idx="25">
                  <c:v>2.3249999999970896</c:v>
                </c:pt>
                <c:pt idx="26">
                  <c:v>2.4169999999940046</c:v>
                </c:pt>
                <c:pt idx="27">
                  <c:v>2.5089999999981956</c:v>
                </c:pt>
                <c:pt idx="28">
                  <c:v>2.6049999999959255</c:v>
                </c:pt>
                <c:pt idx="29">
                  <c:v>2.6979999999966822</c:v>
                </c:pt>
                <c:pt idx="30">
                  <c:v>2.7919999999940046</c:v>
                </c:pt>
                <c:pt idx="31">
                  <c:v>2.8839999999981956</c:v>
                </c:pt>
                <c:pt idx="32">
                  <c:v>2.9789999999993597</c:v>
                </c:pt>
                <c:pt idx="33">
                  <c:v>3.0720000000001164</c:v>
                </c:pt>
                <c:pt idx="34">
                  <c:v>3.1679999999978463</c:v>
                </c:pt>
                <c:pt idx="35">
                  <c:v>3.260999999998603</c:v>
                </c:pt>
                <c:pt idx="36">
                  <c:v>3.352999999995518</c:v>
                </c:pt>
                <c:pt idx="37">
                  <c:v>3.4479999999966822</c:v>
                </c:pt>
                <c:pt idx="38">
                  <c:v>3.5419999999940046</c:v>
                </c:pt>
                <c:pt idx="39">
                  <c:v>3.6319999999977881</c:v>
                </c:pt>
                <c:pt idx="40">
                  <c:v>3.7269999999989523</c:v>
                </c:pt>
                <c:pt idx="41">
                  <c:v>3.8189999999958673</c:v>
                </c:pt>
                <c:pt idx="42">
                  <c:v>3.911999999996624</c:v>
                </c:pt>
                <c:pt idx="43">
                  <c:v>4.0059999999939464</c:v>
                </c:pt>
                <c:pt idx="44">
                  <c:v>4.1009999999951106</c:v>
                </c:pt>
                <c:pt idx="45">
                  <c:v>4.1939999999958673</c:v>
                </c:pt>
                <c:pt idx="46">
                  <c:v>4.2889999999970314</c:v>
                </c:pt>
                <c:pt idx="47">
                  <c:v>4.3809999999939464</c:v>
                </c:pt>
                <c:pt idx="48">
                  <c:v>4.4759999999951106</c:v>
                </c:pt>
                <c:pt idx="49">
                  <c:v>4.5679999999993015</c:v>
                </c:pt>
                <c:pt idx="50">
                  <c:v>4.6610000000000582</c:v>
                </c:pt>
                <c:pt idx="51">
                  <c:v>4.7539999999935389</c:v>
                </c:pt>
                <c:pt idx="52">
                  <c:v>4.8479999999981374</c:v>
                </c:pt>
                <c:pt idx="53">
                  <c:v>4.9419999999954598</c:v>
                </c:pt>
                <c:pt idx="54">
                  <c:v>5.032999999995809</c:v>
                </c:pt>
                <c:pt idx="55">
                  <c:v>5.1269999999931315</c:v>
                </c:pt>
                <c:pt idx="56">
                  <c:v>5.2199999999938882</c:v>
                </c:pt>
                <c:pt idx="57">
                  <c:v>5.3129999999946449</c:v>
                </c:pt>
                <c:pt idx="58">
                  <c:v>5.407999999995809</c:v>
                </c:pt>
                <c:pt idx="59">
                  <c:v>5.5</c:v>
                </c:pt>
                <c:pt idx="60">
                  <c:v>5.5929999999934807</c:v>
                </c:pt>
                <c:pt idx="61">
                  <c:v>5.6859999999942374</c:v>
                </c:pt>
                <c:pt idx="62">
                  <c:v>5.7809999999954016</c:v>
                </c:pt>
                <c:pt idx="63">
                  <c:v>5.8729999999995925</c:v>
                </c:pt>
                <c:pt idx="64">
                  <c:v>5.966999999996915</c:v>
                </c:pt>
                <c:pt idx="65">
                  <c:v>6.0609999999942374</c:v>
                </c:pt>
                <c:pt idx="66">
                  <c:v>6.1529999999984284</c:v>
                </c:pt>
                <c:pt idx="67">
                  <c:v>6.2469999999957508</c:v>
                </c:pt>
                <c:pt idx="68">
                  <c:v>6.3399999999965075</c:v>
                </c:pt>
                <c:pt idx="69">
                  <c:v>6.4329999999972642</c:v>
                </c:pt>
                <c:pt idx="70">
                  <c:v>6.5249999999941792</c:v>
                </c:pt>
                <c:pt idx="71">
                  <c:v>6.6179999999949359</c:v>
                </c:pt>
                <c:pt idx="72">
                  <c:v>6.7109999999956926</c:v>
                </c:pt>
                <c:pt idx="73">
                  <c:v>6.8039999999964493</c:v>
                </c:pt>
                <c:pt idx="74">
                  <c:v>6.896999999997206</c:v>
                </c:pt>
                <c:pt idx="75">
                  <c:v>6.9909999999945285</c:v>
                </c:pt>
                <c:pt idx="76">
                  <c:v>7.0839999999952852</c:v>
                </c:pt>
                <c:pt idx="77">
                  <c:v>7.1789999999964493</c:v>
                </c:pt>
                <c:pt idx="78">
                  <c:v>7.2709999999933643</c:v>
                </c:pt>
                <c:pt idx="79">
                  <c:v>7.4569999999948777</c:v>
                </c:pt>
                <c:pt idx="80">
                  <c:v>7.5489999999990687</c:v>
                </c:pt>
                <c:pt idx="81">
                  <c:v>7.6429999999963911</c:v>
                </c:pt>
                <c:pt idx="82">
                  <c:v>7.7359999999971478</c:v>
                </c:pt>
                <c:pt idx="83">
                  <c:v>7.8279999999940628</c:v>
                </c:pt>
                <c:pt idx="84">
                  <c:v>7.9209999999948195</c:v>
                </c:pt>
                <c:pt idx="85">
                  <c:v>8.0129999999990105</c:v>
                </c:pt>
                <c:pt idx="86">
                  <c:v>8.1069999999963329</c:v>
                </c:pt>
                <c:pt idx="87">
                  <c:v>8.1999999999970896</c:v>
                </c:pt>
                <c:pt idx="88">
                  <c:v>8.2949999999982538</c:v>
                </c:pt>
                <c:pt idx="89">
                  <c:v>8.3869999999951688</c:v>
                </c:pt>
                <c:pt idx="90">
                  <c:v>8.4789999999993597</c:v>
                </c:pt>
                <c:pt idx="91">
                  <c:v>8.5729999999966822</c:v>
                </c:pt>
                <c:pt idx="92">
                  <c:v>8.6649999999935972</c:v>
                </c:pt>
                <c:pt idx="93">
                  <c:v>8.7589999999981956</c:v>
                </c:pt>
                <c:pt idx="94">
                  <c:v>8.8509999999951106</c:v>
                </c:pt>
                <c:pt idx="95">
                  <c:v>8.944999999999709</c:v>
                </c:pt>
                <c:pt idx="96">
                  <c:v>9.036999999996624</c:v>
                </c:pt>
                <c:pt idx="97">
                  <c:v>9.1309999999939464</c:v>
                </c:pt>
                <c:pt idx="98">
                  <c:v>9.2249999999985448</c:v>
                </c:pt>
                <c:pt idx="99">
                  <c:v>9.3179999999993015</c:v>
                </c:pt>
                <c:pt idx="100">
                  <c:v>9.4110000000000582</c:v>
                </c:pt>
                <c:pt idx="101">
                  <c:v>9.5039999999935389</c:v>
                </c:pt>
                <c:pt idx="102">
                  <c:v>9.5969999999942956</c:v>
                </c:pt>
                <c:pt idx="103">
                  <c:v>9.6899999999950523</c:v>
                </c:pt>
                <c:pt idx="104">
                  <c:v>9.7809999999954016</c:v>
                </c:pt>
                <c:pt idx="105">
                  <c:v>9.8769999999931315</c:v>
                </c:pt>
                <c:pt idx="106">
                  <c:v>9.9689999999973224</c:v>
                </c:pt>
                <c:pt idx="107">
                  <c:v>10.063999999998487</c:v>
                </c:pt>
                <c:pt idx="108">
                  <c:v>10.157999999995809</c:v>
                </c:pt>
                <c:pt idx="109">
                  <c:v>10.250999999996566</c:v>
                </c:pt>
                <c:pt idx="110">
                  <c:v>10.34599999999773</c:v>
                </c:pt>
                <c:pt idx="111">
                  <c:v>10.437999999994645</c:v>
                </c:pt>
                <c:pt idx="112">
                  <c:v>10.530999999995402</c:v>
                </c:pt>
                <c:pt idx="113">
                  <c:v>10.623999999996158</c:v>
                </c:pt>
                <c:pt idx="114">
                  <c:v>10.717999999993481</c:v>
                </c:pt>
                <c:pt idx="115">
                  <c:v>10.809999999997672</c:v>
                </c:pt>
                <c:pt idx="116">
                  <c:v>10.903999999994994</c:v>
                </c:pt>
                <c:pt idx="117">
                  <c:v>10.997999999999593</c:v>
                </c:pt>
                <c:pt idx="118">
                  <c:v>11.092999999993481</c:v>
                </c:pt>
                <c:pt idx="119">
                  <c:v>11.185999999994237</c:v>
                </c:pt>
                <c:pt idx="120">
                  <c:v>11.279999999998836</c:v>
                </c:pt>
                <c:pt idx="121">
                  <c:v>11.371999999995751</c:v>
                </c:pt>
                <c:pt idx="122">
                  <c:v>11.465999999993073</c:v>
                </c:pt>
                <c:pt idx="123">
                  <c:v>11.55899999999383</c:v>
                </c:pt>
                <c:pt idx="124">
                  <c:v>11.651999999994587</c:v>
                </c:pt>
                <c:pt idx="125">
                  <c:v>11.746999999995751</c:v>
                </c:pt>
                <c:pt idx="126">
                  <c:v>11.838999999999942</c:v>
                </c:pt>
                <c:pt idx="127">
                  <c:v>11.931999999993423</c:v>
                </c:pt>
                <c:pt idx="128">
                  <c:v>12.025999999998021</c:v>
                </c:pt>
                <c:pt idx="129">
                  <c:v>12.117999999994936</c:v>
                </c:pt>
                <c:pt idx="130">
                  <c:v>12.211999999999534</c:v>
                </c:pt>
                <c:pt idx="131">
                  <c:v>12.304999999993015</c:v>
                </c:pt>
                <c:pt idx="132">
                  <c:v>12.398999999997613</c:v>
                </c:pt>
                <c:pt idx="133">
                  <c:v>12.49199999999837</c:v>
                </c:pt>
                <c:pt idx="134">
                  <c:v>12.584999999999127</c:v>
                </c:pt>
                <c:pt idx="135">
                  <c:v>12.678999999996449</c:v>
                </c:pt>
                <c:pt idx="136">
                  <c:v>12.772999999993772</c:v>
                </c:pt>
                <c:pt idx="137">
                  <c:v>12.864999999997963</c:v>
                </c:pt>
                <c:pt idx="138">
                  <c:v>12.957999999998719</c:v>
                </c:pt>
                <c:pt idx="139">
                  <c:v>13.053999999996449</c:v>
                </c:pt>
                <c:pt idx="140">
                  <c:v>13.146999999997206</c:v>
                </c:pt>
                <c:pt idx="141">
                  <c:v>13.24199999999837</c:v>
                </c:pt>
                <c:pt idx="142">
                  <c:v>13.334999999999127</c:v>
                </c:pt>
                <c:pt idx="143">
                  <c:v>13.429999999993015</c:v>
                </c:pt>
                <c:pt idx="144">
                  <c:v>13.522999999993772</c:v>
                </c:pt>
                <c:pt idx="145">
                  <c:v>13.613999999994121</c:v>
                </c:pt>
                <c:pt idx="146">
                  <c:v>13.705999999998312</c:v>
                </c:pt>
                <c:pt idx="147">
                  <c:v>13.798999999999069</c:v>
                </c:pt>
                <c:pt idx="148">
                  <c:v>13.890999999995984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B8-4EE9-AA88-67EE984F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[1]Onoki1!$N$4:$N$161</c:f>
              <c:numCache>
                <c:formatCode>General</c:formatCode>
                <c:ptCount val="158"/>
                <c:pt idx="0">
                  <c:v>0</c:v>
                </c:pt>
                <c:pt idx="1">
                  <c:v>-5.1199999999998911E-3</c:v>
                </c:pt>
                <c:pt idx="2">
                  <c:v>1.8925000000000181E-2</c:v>
                </c:pt>
                <c:pt idx="3">
                  <c:v>-9.8969999999999354E-3</c:v>
                </c:pt>
                <c:pt idx="4">
                  <c:v>3.3509999999999991E-2</c:v>
                </c:pt>
                <c:pt idx="5">
                  <c:v>-1.8259999999997946E-3</c:v>
                </c:pt>
                <c:pt idx="6">
                  <c:v>4.6754000000000136E-2</c:v>
                </c:pt>
                <c:pt idx="7">
                  <c:v>4.1720000000000028E-2</c:v>
                </c:pt>
                <c:pt idx="8">
                  <c:v>3.6138000000000149E-2</c:v>
                </c:pt>
                <c:pt idx="9">
                  <c:v>7.1819000000000188E-2</c:v>
                </c:pt>
                <c:pt idx="10">
                  <c:v>2.5144000000000007E-2</c:v>
                </c:pt>
                <c:pt idx="11">
                  <c:v>2.1031000000000178E-2</c:v>
                </c:pt>
                <c:pt idx="12">
                  <c:v>7.0490000000000011E-2</c:v>
                </c:pt>
                <c:pt idx="13">
                  <c:v>7.166800000000012E-2</c:v>
                </c:pt>
                <c:pt idx="14">
                  <c:v>3.1931000000000043E-2</c:v>
                </c:pt>
                <c:pt idx="15">
                  <c:v>3.1057000000000019E-2</c:v>
                </c:pt>
                <c:pt idx="16">
                  <c:v>7.5894000000000003E-2</c:v>
                </c:pt>
                <c:pt idx="17">
                  <c:v>7.0719000000000046E-2</c:v>
                </c:pt>
                <c:pt idx="18">
                  <c:v>3.4622000000000069E-2</c:v>
                </c:pt>
                <c:pt idx="19">
                  <c:v>5.7614000000000033E-2</c:v>
                </c:pt>
                <c:pt idx="20">
                  <c:v>2.9350000000000136E-2</c:v>
                </c:pt>
                <c:pt idx="21">
                  <c:v>5.4313000000000104E-2</c:v>
                </c:pt>
                <c:pt idx="22">
                  <c:v>1.3465000000000145E-2</c:v>
                </c:pt>
                <c:pt idx="23">
                  <c:v>4.7566000000000032E-2</c:v>
                </c:pt>
                <c:pt idx="24">
                  <c:v>6.1348000000000187E-2</c:v>
                </c:pt>
                <c:pt idx="25">
                  <c:v>2.2149000000000117E-2</c:v>
                </c:pt>
                <c:pt idx="26">
                  <c:v>4.7881000000000083E-2</c:v>
                </c:pt>
                <c:pt idx="27">
                  <c:v>2.6149000000000117E-2</c:v>
                </c:pt>
                <c:pt idx="28">
                  <c:v>4.678300000000013E-2</c:v>
                </c:pt>
                <c:pt idx="29">
                  <c:v>4.5214000000000171E-2</c:v>
                </c:pt>
                <c:pt idx="30">
                  <c:v>2.2864000000000034E-2</c:v>
                </c:pt>
                <c:pt idx="31">
                  <c:v>5.4377000000000182E-2</c:v>
                </c:pt>
                <c:pt idx="32">
                  <c:v>3.3634000000000018E-2</c:v>
                </c:pt>
                <c:pt idx="33">
                  <c:v>4.177600000000007E-2</c:v>
                </c:pt>
                <c:pt idx="34">
                  <c:v>6.6583000000000087E-2</c:v>
                </c:pt>
                <c:pt idx="35">
                  <c:v>5.0799000000000205E-2</c:v>
                </c:pt>
                <c:pt idx="36">
                  <c:v>3.5303000000000112E-2</c:v>
                </c:pt>
                <c:pt idx="37">
                  <c:v>4.5163000000000009E-2</c:v>
                </c:pt>
                <c:pt idx="38">
                  <c:v>3.9401000000000068E-2</c:v>
                </c:pt>
                <c:pt idx="39">
                  <c:v>3.4351000000000111E-2</c:v>
                </c:pt>
                <c:pt idx="40">
                  <c:v>4.8194000000000188E-2</c:v>
                </c:pt>
                <c:pt idx="41">
                  <c:v>3.6615999999999989E-2</c:v>
                </c:pt>
                <c:pt idx="42">
                  <c:v>4.6903999999999994E-2</c:v>
                </c:pt>
                <c:pt idx="43">
                  <c:v>5.5551000000000163E-2</c:v>
                </c:pt>
                <c:pt idx="44">
                  <c:v>5.6267000000000053E-2</c:v>
                </c:pt>
                <c:pt idx="45">
                  <c:v>4.0561000000000152E-2</c:v>
                </c:pt>
                <c:pt idx="46">
                  <c:v>4.7091000000000126E-2</c:v>
                </c:pt>
                <c:pt idx="47">
                  <c:v>5.0239000000000034E-2</c:v>
                </c:pt>
                <c:pt idx="48">
                  <c:v>4.0971000000000007E-2</c:v>
                </c:pt>
                <c:pt idx="49">
                  <c:v>2.6122000000000072E-2</c:v>
                </c:pt>
                <c:pt idx="50">
                  <c:v>1.486500000000001E-2</c:v>
                </c:pt>
                <c:pt idx="51">
                  <c:v>2.4788000000000011E-2</c:v>
                </c:pt>
                <c:pt idx="52">
                  <c:v>3.2535000000000085E-2</c:v>
                </c:pt>
                <c:pt idx="53">
                  <c:v>3.3634999999999991E-2</c:v>
                </c:pt>
                <c:pt idx="54">
                  <c:v>3.654500000000007E-2</c:v>
                </c:pt>
                <c:pt idx="55">
                  <c:v>2.5769000000000007E-2</c:v>
                </c:pt>
                <c:pt idx="56">
                  <c:v>2.5826999999999999E-2</c:v>
                </c:pt>
                <c:pt idx="57">
                  <c:v>3.1341000000000126E-2</c:v>
                </c:pt>
                <c:pt idx="58">
                  <c:v>2.5066000000000033E-2</c:v>
                </c:pt>
                <c:pt idx="59">
                  <c:v>8.5750000000000461E-3</c:v>
                </c:pt>
                <c:pt idx="60">
                  <c:v>4.1730000000000022E-3</c:v>
                </c:pt>
                <c:pt idx="61">
                  <c:v>2.9830000000001747E-3</c:v>
                </c:pt>
                <c:pt idx="62">
                  <c:v>2.2250000000001366E-3</c:v>
                </c:pt>
                <c:pt idx="63">
                  <c:v>-3.0809999999999037E-3</c:v>
                </c:pt>
                <c:pt idx="64">
                  <c:v>-6.4169999999999167E-3</c:v>
                </c:pt>
                <c:pt idx="65">
                  <c:v>-1.7743999999999916E-2</c:v>
                </c:pt>
                <c:pt idx="66">
                  <c:v>-2.5390999999999851E-2</c:v>
                </c:pt>
                <c:pt idx="67">
                  <c:v>-2.5926999999999908E-2</c:v>
                </c:pt>
                <c:pt idx="68">
                  <c:v>-5.6964999999999918E-2</c:v>
                </c:pt>
                <c:pt idx="69">
                  <c:v>-4.2132999999999927E-2</c:v>
                </c:pt>
                <c:pt idx="70">
                  <c:v>-5.1330999999999904E-2</c:v>
                </c:pt>
                <c:pt idx="71">
                  <c:v>-6.3062999999999869E-2</c:v>
                </c:pt>
                <c:pt idx="72">
                  <c:v>-5.137699999999995E-2</c:v>
                </c:pt>
                <c:pt idx="73">
                  <c:v>-6.786099999999988E-2</c:v>
                </c:pt>
                <c:pt idx="74">
                  <c:v>-5.9334999999999923E-2</c:v>
                </c:pt>
                <c:pt idx="75">
                  <c:v>-8.1514999999999879E-2</c:v>
                </c:pt>
                <c:pt idx="76">
                  <c:v>-7.3207999999999857E-2</c:v>
                </c:pt>
                <c:pt idx="77">
                  <c:v>-7.9132999999999926E-2</c:v>
                </c:pt>
                <c:pt idx="78">
                  <c:v>-8.4064999999999945E-2</c:v>
                </c:pt>
                <c:pt idx="79">
                  <c:v>-9.4881999999999952E-2</c:v>
                </c:pt>
                <c:pt idx="80">
                  <c:v>-0.11018899999999986</c:v>
                </c:pt>
                <c:pt idx="81">
                  <c:v>-9.330099999999994E-2</c:v>
                </c:pt>
                <c:pt idx="82">
                  <c:v>-9.9106999999999862E-2</c:v>
                </c:pt>
                <c:pt idx="83">
                  <c:v>-0.10492299999999989</c:v>
                </c:pt>
                <c:pt idx="84">
                  <c:v>-0.10714099999999985</c:v>
                </c:pt>
                <c:pt idx="85">
                  <c:v>-0.12686599999999987</c:v>
                </c:pt>
                <c:pt idx="86">
                  <c:v>-0.1144469999999999</c:v>
                </c:pt>
                <c:pt idx="87">
                  <c:v>-0.11564199999999994</c:v>
                </c:pt>
                <c:pt idx="88">
                  <c:v>-0.11962999999999989</c:v>
                </c:pt>
                <c:pt idx="89">
                  <c:v>-0.12559899999999993</c:v>
                </c:pt>
                <c:pt idx="90">
                  <c:v>-0.13840699999999992</c:v>
                </c:pt>
                <c:pt idx="91">
                  <c:v>-0.12896599999999989</c:v>
                </c:pt>
                <c:pt idx="92">
                  <c:v>-0.13857799999999987</c:v>
                </c:pt>
                <c:pt idx="93">
                  <c:v>-0.15048399999999992</c:v>
                </c:pt>
                <c:pt idx="94">
                  <c:v>-0.14279399999999987</c:v>
                </c:pt>
                <c:pt idx="95">
                  <c:v>-0.13808199999999987</c:v>
                </c:pt>
                <c:pt idx="96">
                  <c:v>-0.15334799999999996</c:v>
                </c:pt>
                <c:pt idx="97">
                  <c:v>-0.15642899999999987</c:v>
                </c:pt>
                <c:pt idx="98">
                  <c:v>-0.15317999999999996</c:v>
                </c:pt>
                <c:pt idx="99">
                  <c:v>-0.16438299999999992</c:v>
                </c:pt>
                <c:pt idx="100">
                  <c:v>-0.17087699999999995</c:v>
                </c:pt>
                <c:pt idx="101">
                  <c:v>-0.16165799999999991</c:v>
                </c:pt>
                <c:pt idx="102">
                  <c:v>-0.17310699999999987</c:v>
                </c:pt>
                <c:pt idx="103">
                  <c:v>-0.17439399999999988</c:v>
                </c:pt>
                <c:pt idx="104">
                  <c:v>-0.17342299999999988</c:v>
                </c:pt>
                <c:pt idx="105">
                  <c:v>-0.17411899999999991</c:v>
                </c:pt>
                <c:pt idx="106">
                  <c:v>-0.1782739999999999</c:v>
                </c:pt>
                <c:pt idx="107">
                  <c:v>-0.18454699999999991</c:v>
                </c:pt>
                <c:pt idx="108">
                  <c:v>-0.17389099999999985</c:v>
                </c:pt>
                <c:pt idx="109">
                  <c:v>-0.17078699999999991</c:v>
                </c:pt>
                <c:pt idx="110">
                  <c:v>-0.18803299999999989</c:v>
                </c:pt>
                <c:pt idx="111">
                  <c:v>-0.18647099999999989</c:v>
                </c:pt>
                <c:pt idx="112">
                  <c:v>-0.18698699999999985</c:v>
                </c:pt>
                <c:pt idx="113">
                  <c:v>-0.19009999999999991</c:v>
                </c:pt>
                <c:pt idx="114">
                  <c:v>-0.19195299999999987</c:v>
                </c:pt>
                <c:pt idx="115">
                  <c:v>-0.18908899999999995</c:v>
                </c:pt>
                <c:pt idx="116">
                  <c:v>-0.19309799999999996</c:v>
                </c:pt>
                <c:pt idx="117">
                  <c:v>-0.19274699999999997</c:v>
                </c:pt>
                <c:pt idx="118">
                  <c:v>-0.18882299999999988</c:v>
                </c:pt>
                <c:pt idx="119">
                  <c:v>-0.1928359999999999</c:v>
                </c:pt>
                <c:pt idx="120">
                  <c:v>-0.22035299999999997</c:v>
                </c:pt>
                <c:pt idx="121">
                  <c:v>-0.2276679999999999</c:v>
                </c:pt>
                <c:pt idx="122">
                  <c:v>-0.19861399999999993</c:v>
                </c:pt>
                <c:pt idx="123">
                  <c:v>-0.23269399999999985</c:v>
                </c:pt>
                <c:pt idx="124">
                  <c:v>-0.25076899999999991</c:v>
                </c:pt>
                <c:pt idx="125">
                  <c:v>-0.23105899999999985</c:v>
                </c:pt>
                <c:pt idx="126">
                  <c:v>-0.24980399999999986</c:v>
                </c:pt>
                <c:pt idx="127">
                  <c:v>-0.25912799999999991</c:v>
                </c:pt>
                <c:pt idx="128">
                  <c:v>-0.2498209999999999</c:v>
                </c:pt>
                <c:pt idx="129">
                  <c:v>-0.2813409999999999</c:v>
                </c:pt>
                <c:pt idx="130">
                  <c:v>-0.28085899999999991</c:v>
                </c:pt>
                <c:pt idx="131">
                  <c:v>-0.30295199999999989</c:v>
                </c:pt>
                <c:pt idx="132">
                  <c:v>-0.2798739999999999</c:v>
                </c:pt>
                <c:pt idx="133">
                  <c:v>-0.30783099999999991</c:v>
                </c:pt>
                <c:pt idx="134">
                  <c:v>-0.28538099999999988</c:v>
                </c:pt>
                <c:pt idx="135">
                  <c:v>-0.3561669999999999</c:v>
                </c:pt>
                <c:pt idx="136">
                  <c:v>-0.29753699999999994</c:v>
                </c:pt>
                <c:pt idx="137">
                  <c:v>-0.31448599999999988</c:v>
                </c:pt>
                <c:pt idx="138">
                  <c:v>-0.33602799999999994</c:v>
                </c:pt>
                <c:pt idx="139">
                  <c:v>-0.34358499999999992</c:v>
                </c:pt>
                <c:pt idx="140">
                  <c:v>-0.36084099999999991</c:v>
                </c:pt>
                <c:pt idx="141">
                  <c:v>-0.31950699999999993</c:v>
                </c:pt>
                <c:pt idx="142">
                  <c:v>-0.32319799999999987</c:v>
                </c:pt>
                <c:pt idx="143">
                  <c:v>-0.33071499999999993</c:v>
                </c:pt>
                <c:pt idx="144">
                  <c:v>-0.35434799999999994</c:v>
                </c:pt>
                <c:pt idx="145">
                  <c:v>-0.34832399999999997</c:v>
                </c:pt>
                <c:pt idx="146">
                  <c:v>-0.35206899999999985</c:v>
                </c:pt>
                <c:pt idx="147">
                  <c:v>-0.35992699999999994</c:v>
                </c:pt>
                <c:pt idx="148">
                  <c:v>-0.34891199999999994</c:v>
                </c:pt>
                <c:pt idx="149">
                  <c:v>-0.34095499999999995</c:v>
                </c:pt>
                <c:pt idx="150">
                  <c:v>-0.33864699999999992</c:v>
                </c:pt>
                <c:pt idx="151">
                  <c:v>-0.38080099999999995</c:v>
                </c:pt>
                <c:pt idx="152">
                  <c:v>-0.37432599999999994</c:v>
                </c:pt>
                <c:pt idx="153">
                  <c:v>-0.37565799999999994</c:v>
                </c:pt>
                <c:pt idx="154">
                  <c:v>-0.3724269999999999</c:v>
                </c:pt>
                <c:pt idx="155">
                  <c:v>-0.35016999999999987</c:v>
                </c:pt>
                <c:pt idx="156">
                  <c:v>-0.33199099999999987</c:v>
                </c:pt>
                <c:pt idx="157">
                  <c:v>-0.3652689999999999</c:v>
                </c:pt>
              </c:numCache>
            </c:numRef>
          </c:xVal>
          <c:yVal>
            <c:numRef>
              <c:f>[1]Onoki1!$O$4:$O$161</c:f>
              <c:numCache>
                <c:formatCode>General</c:formatCode>
                <c:ptCount val="158"/>
                <c:pt idx="0">
                  <c:v>0</c:v>
                </c:pt>
                <c:pt idx="1">
                  <c:v>9.9162000000000264E-2</c:v>
                </c:pt>
                <c:pt idx="2">
                  <c:v>0.13050400000000037</c:v>
                </c:pt>
                <c:pt idx="3">
                  <c:v>0.30156200000000039</c:v>
                </c:pt>
                <c:pt idx="4">
                  <c:v>0.35710200000000031</c:v>
                </c:pt>
                <c:pt idx="5">
                  <c:v>0.5156240000000003</c:v>
                </c:pt>
                <c:pt idx="6">
                  <c:v>0.57664800000000016</c:v>
                </c:pt>
                <c:pt idx="7">
                  <c:v>0.76867100000000033</c:v>
                </c:pt>
                <c:pt idx="8">
                  <c:v>0.85947099999999998</c:v>
                </c:pt>
                <c:pt idx="9">
                  <c:v>0.99924800000000003</c:v>
                </c:pt>
                <c:pt idx="10">
                  <c:v>1.1331510000000002</c:v>
                </c:pt>
                <c:pt idx="11">
                  <c:v>1.3149610000000003</c:v>
                </c:pt>
                <c:pt idx="12">
                  <c:v>1.3726640000000003</c:v>
                </c:pt>
                <c:pt idx="13">
                  <c:v>1.5559250000000002</c:v>
                </c:pt>
                <c:pt idx="14">
                  <c:v>1.68933</c:v>
                </c:pt>
                <c:pt idx="15">
                  <c:v>1.8638249999999998</c:v>
                </c:pt>
                <c:pt idx="16">
                  <c:v>1.913611</c:v>
                </c:pt>
                <c:pt idx="17">
                  <c:v>2.0792009999999999</c:v>
                </c:pt>
                <c:pt idx="18">
                  <c:v>2.2087129999999999</c:v>
                </c:pt>
                <c:pt idx="19">
                  <c:v>2.3986500000000004</c:v>
                </c:pt>
                <c:pt idx="20">
                  <c:v>2.5317460000000001</c:v>
                </c:pt>
                <c:pt idx="21">
                  <c:v>2.7169670000000008</c:v>
                </c:pt>
                <c:pt idx="22">
                  <c:v>2.8329240000000002</c:v>
                </c:pt>
                <c:pt idx="23">
                  <c:v>3.0209490000000008</c:v>
                </c:pt>
                <c:pt idx="24">
                  <c:v>3.1104290000000003</c:v>
                </c:pt>
                <c:pt idx="25">
                  <c:v>3.2972960000000002</c:v>
                </c:pt>
                <c:pt idx="26">
                  <c:v>3.3951880000000001</c:v>
                </c:pt>
                <c:pt idx="27">
                  <c:v>3.5923810000000005</c:v>
                </c:pt>
                <c:pt idx="28">
                  <c:v>3.6824270000000006</c:v>
                </c:pt>
                <c:pt idx="29">
                  <c:v>3.891286</c:v>
                </c:pt>
                <c:pt idx="30">
                  <c:v>4.009423</c:v>
                </c:pt>
                <c:pt idx="31">
                  <c:v>4.1721400000000006</c:v>
                </c:pt>
                <c:pt idx="32">
                  <c:v>4.2880910000000005</c:v>
                </c:pt>
                <c:pt idx="33">
                  <c:v>4.4915380000000003</c:v>
                </c:pt>
                <c:pt idx="34">
                  <c:v>4.5761770000000004</c:v>
                </c:pt>
                <c:pt idx="35">
                  <c:v>4.8171680000000006</c:v>
                </c:pt>
                <c:pt idx="36">
                  <c:v>4.9295980000000004</c:v>
                </c:pt>
                <c:pt idx="37">
                  <c:v>5.1809890000000003</c:v>
                </c:pt>
                <c:pt idx="38">
                  <c:v>5.2963690000000003</c:v>
                </c:pt>
                <c:pt idx="39">
                  <c:v>5.5275940000000006</c:v>
                </c:pt>
                <c:pt idx="40">
                  <c:v>5.5950770000000007</c:v>
                </c:pt>
                <c:pt idx="41">
                  <c:v>5.8149160000000002</c:v>
                </c:pt>
                <c:pt idx="42">
                  <c:v>5.9335930000000001</c:v>
                </c:pt>
                <c:pt idx="43">
                  <c:v>6.1588949999999993</c:v>
                </c:pt>
                <c:pt idx="44">
                  <c:v>6.2673570000000014</c:v>
                </c:pt>
                <c:pt idx="45">
                  <c:v>6.5231690000000011</c:v>
                </c:pt>
                <c:pt idx="46">
                  <c:v>6.6312290000000003</c:v>
                </c:pt>
                <c:pt idx="47">
                  <c:v>6.83819</c:v>
                </c:pt>
                <c:pt idx="48">
                  <c:v>6.9846179999999993</c:v>
                </c:pt>
                <c:pt idx="49">
                  <c:v>7.2249569999999999</c:v>
                </c:pt>
                <c:pt idx="50">
                  <c:v>7.3657089999999998</c:v>
                </c:pt>
                <c:pt idx="51">
                  <c:v>7.6104170000000009</c:v>
                </c:pt>
                <c:pt idx="52">
                  <c:v>7.7084659999999996</c:v>
                </c:pt>
                <c:pt idx="53">
                  <c:v>7.8955890000000011</c:v>
                </c:pt>
                <c:pt idx="54">
                  <c:v>7.989147</c:v>
                </c:pt>
                <c:pt idx="55">
                  <c:v>8.2125489999999992</c:v>
                </c:pt>
                <c:pt idx="56">
                  <c:v>8.3026709999999984</c:v>
                </c:pt>
                <c:pt idx="57">
                  <c:v>8.5272040000000011</c:v>
                </c:pt>
                <c:pt idx="58">
                  <c:v>8.6129680000000004</c:v>
                </c:pt>
                <c:pt idx="59">
                  <c:v>8.8252969999999991</c:v>
                </c:pt>
                <c:pt idx="60">
                  <c:v>8.9103189999999994</c:v>
                </c:pt>
                <c:pt idx="61">
                  <c:v>9.1239010000000018</c:v>
                </c:pt>
                <c:pt idx="62">
                  <c:v>9.2507510000000011</c:v>
                </c:pt>
                <c:pt idx="63">
                  <c:v>9.4592249999999982</c:v>
                </c:pt>
                <c:pt idx="64">
                  <c:v>9.5831320000000009</c:v>
                </c:pt>
                <c:pt idx="65">
                  <c:v>9.7870420000000014</c:v>
                </c:pt>
                <c:pt idx="66">
                  <c:v>9.9084459999999996</c:v>
                </c:pt>
                <c:pt idx="67">
                  <c:v>10.112010999999999</c:v>
                </c:pt>
                <c:pt idx="68">
                  <c:v>10.268656</c:v>
                </c:pt>
                <c:pt idx="69">
                  <c:v>10.472370999999999</c:v>
                </c:pt>
                <c:pt idx="70">
                  <c:v>10.591411000000001</c:v>
                </c:pt>
                <c:pt idx="71">
                  <c:v>10.789628</c:v>
                </c:pt>
                <c:pt idx="72">
                  <c:v>10.870484000000001</c:v>
                </c:pt>
                <c:pt idx="73">
                  <c:v>11.107118999999999</c:v>
                </c:pt>
                <c:pt idx="74">
                  <c:v>11.186946000000001</c:v>
                </c:pt>
                <c:pt idx="75">
                  <c:v>11.423009999999998</c:v>
                </c:pt>
                <c:pt idx="76">
                  <c:v>11.502342000000001</c:v>
                </c:pt>
                <c:pt idx="77">
                  <c:v>11.739037</c:v>
                </c:pt>
                <c:pt idx="78">
                  <c:v>11.817969000000002</c:v>
                </c:pt>
                <c:pt idx="79">
                  <c:v>12.134596000000002</c:v>
                </c:pt>
                <c:pt idx="80">
                  <c:v>12.373505000000002</c:v>
                </c:pt>
                <c:pt idx="81">
                  <c:v>12.531461999999999</c:v>
                </c:pt>
                <c:pt idx="82">
                  <c:v>12.771456000000002</c:v>
                </c:pt>
                <c:pt idx="83">
                  <c:v>12.852309000000002</c:v>
                </c:pt>
                <c:pt idx="84">
                  <c:v>13.094321000000001</c:v>
                </c:pt>
                <c:pt idx="85">
                  <c:v>13.17839</c:v>
                </c:pt>
                <c:pt idx="86">
                  <c:v>13.420971000000002</c:v>
                </c:pt>
                <c:pt idx="87">
                  <c:v>13.585439999999998</c:v>
                </c:pt>
                <c:pt idx="88">
                  <c:v>13.834994999999999</c:v>
                </c:pt>
                <c:pt idx="89">
                  <c:v>13.919952000000002</c:v>
                </c:pt>
                <c:pt idx="90">
                  <c:v>14.133898000000002</c:v>
                </c:pt>
                <c:pt idx="91">
                  <c:v>14.258916000000001</c:v>
                </c:pt>
                <c:pt idx="92">
                  <c:v>14.47639</c:v>
                </c:pt>
                <c:pt idx="93">
                  <c:v>14.654106000000001</c:v>
                </c:pt>
                <c:pt idx="94">
                  <c:v>14.871788</c:v>
                </c:pt>
                <c:pt idx="95">
                  <c:v>15.003815000000003</c:v>
                </c:pt>
                <c:pt idx="96">
                  <c:v>15.235021000000001</c:v>
                </c:pt>
                <c:pt idx="97">
                  <c:v>15.373526000000002</c:v>
                </c:pt>
                <c:pt idx="98">
                  <c:v>15.604312000000002</c:v>
                </c:pt>
                <c:pt idx="99">
                  <c:v>15.703091000000001</c:v>
                </c:pt>
                <c:pt idx="100">
                  <c:v>15.992813000000002</c:v>
                </c:pt>
                <c:pt idx="101">
                  <c:v>16.134441000000002</c:v>
                </c:pt>
                <c:pt idx="102">
                  <c:v>16.337553</c:v>
                </c:pt>
                <c:pt idx="103">
                  <c:v>16.488721000000002</c:v>
                </c:pt>
                <c:pt idx="104">
                  <c:v>16.692151000000003</c:v>
                </c:pt>
                <c:pt idx="105">
                  <c:v>16.848007000000003</c:v>
                </c:pt>
                <c:pt idx="106">
                  <c:v>17.114570000000001</c:v>
                </c:pt>
                <c:pt idx="107">
                  <c:v>17.225941000000002</c:v>
                </c:pt>
                <c:pt idx="108">
                  <c:v>17.493468</c:v>
                </c:pt>
                <c:pt idx="109">
                  <c:v>17.603126</c:v>
                </c:pt>
                <c:pt idx="110">
                  <c:v>17.841578000000002</c:v>
                </c:pt>
                <c:pt idx="111">
                  <c:v>17.956272000000002</c:v>
                </c:pt>
                <c:pt idx="112">
                  <c:v>18.251860000000001</c:v>
                </c:pt>
                <c:pt idx="113">
                  <c:v>18.374762000000004</c:v>
                </c:pt>
                <c:pt idx="114">
                  <c:v>18.622268000000002</c:v>
                </c:pt>
                <c:pt idx="115">
                  <c:v>18.745535</c:v>
                </c:pt>
                <c:pt idx="116">
                  <c:v>19.004693</c:v>
                </c:pt>
                <c:pt idx="117">
                  <c:v>19.135118000000002</c:v>
                </c:pt>
                <c:pt idx="118">
                  <c:v>19.398797000000002</c:v>
                </c:pt>
                <c:pt idx="119">
                  <c:v>19.538524000000002</c:v>
                </c:pt>
                <c:pt idx="120">
                  <c:v>19.771008000000002</c:v>
                </c:pt>
                <c:pt idx="121">
                  <c:v>19.919512000000005</c:v>
                </c:pt>
                <c:pt idx="122">
                  <c:v>20.183921000000002</c:v>
                </c:pt>
                <c:pt idx="123">
                  <c:v>20.289422000000002</c:v>
                </c:pt>
                <c:pt idx="124">
                  <c:v>20.533094000000002</c:v>
                </c:pt>
                <c:pt idx="125">
                  <c:v>20.668482000000001</c:v>
                </c:pt>
                <c:pt idx="126">
                  <c:v>20.923073000000002</c:v>
                </c:pt>
                <c:pt idx="127">
                  <c:v>21.012707000000002</c:v>
                </c:pt>
                <c:pt idx="128">
                  <c:v>21.331378000000001</c:v>
                </c:pt>
                <c:pt idx="129">
                  <c:v>21.448224000000003</c:v>
                </c:pt>
                <c:pt idx="130">
                  <c:v>21.704879000000002</c:v>
                </c:pt>
                <c:pt idx="131">
                  <c:v>21.816209000000004</c:v>
                </c:pt>
                <c:pt idx="132">
                  <c:v>22.058147000000002</c:v>
                </c:pt>
                <c:pt idx="133">
                  <c:v>22.180213000000002</c:v>
                </c:pt>
                <c:pt idx="134">
                  <c:v>22.432869000000004</c:v>
                </c:pt>
                <c:pt idx="135">
                  <c:v>22.514396000000001</c:v>
                </c:pt>
                <c:pt idx="136">
                  <c:v>22.831147000000001</c:v>
                </c:pt>
                <c:pt idx="137">
                  <c:v>22.949961999999999</c:v>
                </c:pt>
                <c:pt idx="138">
                  <c:v>23.177009000000002</c:v>
                </c:pt>
                <c:pt idx="139">
                  <c:v>23.288609000000001</c:v>
                </c:pt>
                <c:pt idx="140">
                  <c:v>23.518160000000002</c:v>
                </c:pt>
                <c:pt idx="141">
                  <c:v>23.677963000000002</c:v>
                </c:pt>
                <c:pt idx="142">
                  <c:v>23.899404000000004</c:v>
                </c:pt>
                <c:pt idx="143">
                  <c:v>24.019606</c:v>
                </c:pt>
                <c:pt idx="144">
                  <c:v>24.275908000000001</c:v>
                </c:pt>
                <c:pt idx="145">
                  <c:v>24.382298000000002</c:v>
                </c:pt>
                <c:pt idx="146">
                  <c:v>24.620545000000003</c:v>
                </c:pt>
                <c:pt idx="147">
                  <c:v>24.750156000000004</c:v>
                </c:pt>
                <c:pt idx="148">
                  <c:v>24.976465000000001</c:v>
                </c:pt>
                <c:pt idx="149">
                  <c:v>25.088213</c:v>
                </c:pt>
                <c:pt idx="150">
                  <c:v>25.335524000000003</c:v>
                </c:pt>
                <c:pt idx="151">
                  <c:v>25.396896000000002</c:v>
                </c:pt>
                <c:pt idx="152">
                  <c:v>25.645513000000005</c:v>
                </c:pt>
                <c:pt idx="153">
                  <c:v>25.779078000000002</c:v>
                </c:pt>
                <c:pt idx="154">
                  <c:v>26.042473000000001</c:v>
                </c:pt>
                <c:pt idx="155">
                  <c:v>26.145094</c:v>
                </c:pt>
                <c:pt idx="156">
                  <c:v>26.395046000000004</c:v>
                </c:pt>
                <c:pt idx="157">
                  <c:v>26.447314000000002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C-4035-909E-4F1369CE4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Onoki2!$AF$4:$AF$1000</c:f>
              <c:numCache>
                <c:formatCode>General</c:formatCode>
                <c:ptCount val="997"/>
                <c:pt idx="0">
                  <c:v>8.4300003051757813</c:v>
                </c:pt>
                <c:pt idx="1">
                  <c:v>5.8899998664855957</c:v>
                </c:pt>
                <c:pt idx="2">
                  <c:v>4.559999942779541</c:v>
                </c:pt>
                <c:pt idx="3">
                  <c:v>3.4000000953674316</c:v>
                </c:pt>
                <c:pt idx="4">
                  <c:v>1.6499999761581421</c:v>
                </c:pt>
                <c:pt idx="5">
                  <c:v>6.2699999809265137</c:v>
                </c:pt>
                <c:pt idx="6">
                  <c:v>4.679999828338623</c:v>
                </c:pt>
                <c:pt idx="7">
                  <c:v>7.3400001525878906</c:v>
                </c:pt>
                <c:pt idx="8">
                  <c:v>4.2300000190734863</c:v>
                </c:pt>
                <c:pt idx="9">
                  <c:v>10.329999923706055</c:v>
                </c:pt>
                <c:pt idx="10">
                  <c:v>11.289999961853027</c:v>
                </c:pt>
                <c:pt idx="11">
                  <c:v>15.760000228881836</c:v>
                </c:pt>
                <c:pt idx="12">
                  <c:v>14.350000381469727</c:v>
                </c:pt>
                <c:pt idx="13">
                  <c:v>8.0900001525878906</c:v>
                </c:pt>
                <c:pt idx="14">
                  <c:v>10.300000190734863</c:v>
                </c:pt>
                <c:pt idx="15">
                  <c:v>11.489999771118164</c:v>
                </c:pt>
                <c:pt idx="16">
                  <c:v>13.619999885559082</c:v>
                </c:pt>
                <c:pt idx="17">
                  <c:v>13.420000076293945</c:v>
                </c:pt>
                <c:pt idx="18">
                  <c:v>12.609999656677246</c:v>
                </c:pt>
                <c:pt idx="19">
                  <c:v>11.779999732971191</c:v>
                </c:pt>
                <c:pt idx="20">
                  <c:v>11.359999656677246</c:v>
                </c:pt>
                <c:pt idx="21">
                  <c:v>11.029999732971191</c:v>
                </c:pt>
                <c:pt idx="22">
                  <c:v>12.470000267028809</c:v>
                </c:pt>
                <c:pt idx="23">
                  <c:v>12.619999885559082</c:v>
                </c:pt>
                <c:pt idx="24">
                  <c:v>11.659999847412109</c:v>
                </c:pt>
                <c:pt idx="25">
                  <c:v>11.039999961853027</c:v>
                </c:pt>
                <c:pt idx="26">
                  <c:v>10.699999809265137</c:v>
                </c:pt>
                <c:pt idx="27">
                  <c:v>13.630000114440918</c:v>
                </c:pt>
                <c:pt idx="28">
                  <c:v>15.159999847412109</c:v>
                </c:pt>
                <c:pt idx="29">
                  <c:v>17.270000457763672</c:v>
                </c:pt>
                <c:pt idx="30">
                  <c:v>14.579999923706055</c:v>
                </c:pt>
                <c:pt idx="31">
                  <c:v>14.479999542236328</c:v>
                </c:pt>
                <c:pt idx="32">
                  <c:v>11.460000038146973</c:v>
                </c:pt>
                <c:pt idx="33">
                  <c:v>9.1499996185302734</c:v>
                </c:pt>
                <c:pt idx="34">
                  <c:v>8.5600004196166992</c:v>
                </c:pt>
                <c:pt idx="35">
                  <c:v>9.2600002288818359</c:v>
                </c:pt>
                <c:pt idx="36">
                  <c:v>9.5699996948242188</c:v>
                </c:pt>
                <c:pt idx="37">
                  <c:v>10.050000190734863</c:v>
                </c:pt>
                <c:pt idx="38">
                  <c:v>8.7700004577636719</c:v>
                </c:pt>
                <c:pt idx="39">
                  <c:v>7.429999828338623</c:v>
                </c:pt>
                <c:pt idx="40">
                  <c:v>7.119999885559082</c:v>
                </c:pt>
                <c:pt idx="41">
                  <c:v>8.3999996185302734</c:v>
                </c:pt>
                <c:pt idx="42">
                  <c:v>7.690000057220459</c:v>
                </c:pt>
                <c:pt idx="43">
                  <c:v>6.869999885559082</c:v>
                </c:pt>
                <c:pt idx="44">
                  <c:v>7.5900001525878906</c:v>
                </c:pt>
                <c:pt idx="45">
                  <c:v>7.8899998664855957</c:v>
                </c:pt>
                <c:pt idx="46">
                  <c:v>8</c:v>
                </c:pt>
                <c:pt idx="47">
                  <c:v>8.8999996185302734</c:v>
                </c:pt>
                <c:pt idx="48">
                  <c:v>8.3100004196166992</c:v>
                </c:pt>
                <c:pt idx="49">
                  <c:v>9.5600004196166992</c:v>
                </c:pt>
                <c:pt idx="50">
                  <c:v>7.0399999618530273</c:v>
                </c:pt>
                <c:pt idx="51">
                  <c:v>7.820000171661377</c:v>
                </c:pt>
                <c:pt idx="52">
                  <c:v>8.3100004196166992</c:v>
                </c:pt>
                <c:pt idx="53">
                  <c:v>7.9000000953674316</c:v>
                </c:pt>
                <c:pt idx="54">
                  <c:v>8.369999885559082</c:v>
                </c:pt>
                <c:pt idx="55">
                  <c:v>17.510000228881836</c:v>
                </c:pt>
                <c:pt idx="56">
                  <c:v>7.6500000953674316</c:v>
                </c:pt>
                <c:pt idx="57">
                  <c:v>7.440000057220459</c:v>
                </c:pt>
                <c:pt idx="58">
                  <c:v>8.5100002288818359</c:v>
                </c:pt>
                <c:pt idx="59">
                  <c:v>13.010000228881836</c:v>
                </c:pt>
                <c:pt idx="60">
                  <c:v>12.699999809265137</c:v>
                </c:pt>
                <c:pt idx="61">
                  <c:v>13.979999542236328</c:v>
                </c:pt>
                <c:pt idx="62">
                  <c:v>14.840000152587891</c:v>
                </c:pt>
                <c:pt idx="63">
                  <c:v>16.020000457763672</c:v>
                </c:pt>
                <c:pt idx="64">
                  <c:v>10.119999885559082</c:v>
                </c:pt>
                <c:pt idx="65">
                  <c:v>10.850000381469727</c:v>
                </c:pt>
                <c:pt idx="66">
                  <c:v>11.890000343322754</c:v>
                </c:pt>
                <c:pt idx="67">
                  <c:v>15.869999885559082</c:v>
                </c:pt>
                <c:pt idx="68">
                  <c:v>13.060000419616699</c:v>
                </c:pt>
                <c:pt idx="69">
                  <c:v>9.3400001525878906</c:v>
                </c:pt>
                <c:pt idx="70">
                  <c:v>7.2800002098083496</c:v>
                </c:pt>
                <c:pt idx="71">
                  <c:v>6.0300002098083496</c:v>
                </c:pt>
                <c:pt idx="72">
                  <c:v>5.059999942779541</c:v>
                </c:pt>
                <c:pt idx="73">
                  <c:v>12.609999656677246</c:v>
                </c:pt>
                <c:pt idx="74">
                  <c:v>2.5699999332427979</c:v>
                </c:pt>
                <c:pt idx="75">
                  <c:v>7.4200000762939453</c:v>
                </c:pt>
                <c:pt idx="76">
                  <c:v>6</c:v>
                </c:pt>
                <c:pt idx="77">
                  <c:v>5.2399997711181641</c:v>
                </c:pt>
                <c:pt idx="78">
                  <c:v>5.0399999618530273</c:v>
                </c:pt>
                <c:pt idx="79">
                  <c:v>6.619999885559082</c:v>
                </c:pt>
                <c:pt idx="80">
                  <c:v>10.189999580383301</c:v>
                </c:pt>
                <c:pt idx="81">
                  <c:v>9.2200002670288086</c:v>
                </c:pt>
                <c:pt idx="82">
                  <c:v>9.880000114440918</c:v>
                </c:pt>
                <c:pt idx="83">
                  <c:v>8.5699996948242188</c:v>
                </c:pt>
                <c:pt idx="84">
                  <c:v>9.4899997711181641</c:v>
                </c:pt>
                <c:pt idx="85">
                  <c:v>6.1399998664855957</c:v>
                </c:pt>
                <c:pt idx="86">
                  <c:v>6.4099998474121094</c:v>
                </c:pt>
                <c:pt idx="87">
                  <c:v>5.1999998092651367</c:v>
                </c:pt>
                <c:pt idx="88">
                  <c:v>4.9000000953674316</c:v>
                </c:pt>
                <c:pt idx="89">
                  <c:v>6.9499998092651367</c:v>
                </c:pt>
                <c:pt idx="90">
                  <c:v>4.9899997711181641</c:v>
                </c:pt>
                <c:pt idx="91">
                  <c:v>6.869999885559082</c:v>
                </c:pt>
                <c:pt idx="92">
                  <c:v>5.4000000953674316</c:v>
                </c:pt>
                <c:pt idx="93">
                  <c:v>6.3499999046325684</c:v>
                </c:pt>
                <c:pt idx="94">
                  <c:v>8.7899999618530273</c:v>
                </c:pt>
                <c:pt idx="95">
                  <c:v>7.380000114440918</c:v>
                </c:pt>
                <c:pt idx="96">
                  <c:v>8.6899995803833008</c:v>
                </c:pt>
                <c:pt idx="97">
                  <c:v>7.929999828338623</c:v>
                </c:pt>
                <c:pt idx="98">
                  <c:v>8.1700000762939453</c:v>
                </c:pt>
                <c:pt idx="99">
                  <c:v>7.5500001907348633</c:v>
                </c:pt>
                <c:pt idx="100">
                  <c:v>9.0200004577636719</c:v>
                </c:pt>
                <c:pt idx="101">
                  <c:v>7.9800000190734863</c:v>
                </c:pt>
                <c:pt idx="102">
                  <c:v>9.4899997711181641</c:v>
                </c:pt>
                <c:pt idx="103">
                  <c:v>9.7299995422363281</c:v>
                </c:pt>
                <c:pt idx="104">
                  <c:v>9.8299999237060547</c:v>
                </c:pt>
                <c:pt idx="105">
                  <c:v>8.7399997711181641</c:v>
                </c:pt>
                <c:pt idx="106">
                  <c:v>8.9200000762939453</c:v>
                </c:pt>
                <c:pt idx="107">
                  <c:v>10.649999618530273</c:v>
                </c:pt>
                <c:pt idx="108">
                  <c:v>11.279999732971191</c:v>
                </c:pt>
                <c:pt idx="109">
                  <c:v>11.170000076293945</c:v>
                </c:pt>
                <c:pt idx="110">
                  <c:v>16.540000915527344</c:v>
                </c:pt>
                <c:pt idx="111">
                  <c:v>15.569999694824219</c:v>
                </c:pt>
                <c:pt idx="112">
                  <c:v>17.079999923706055</c:v>
                </c:pt>
                <c:pt idx="113">
                  <c:v>17.280000686645508</c:v>
                </c:pt>
                <c:pt idx="114">
                  <c:v>17.450000762939453</c:v>
                </c:pt>
                <c:pt idx="115">
                  <c:v>25.75</c:v>
                </c:pt>
                <c:pt idx="116">
                  <c:v>27.559999465942383</c:v>
                </c:pt>
                <c:pt idx="117">
                  <c:v>26.530000686645508</c:v>
                </c:pt>
                <c:pt idx="118">
                  <c:v>14.489999771118164</c:v>
                </c:pt>
                <c:pt idx="119">
                  <c:v>20.959999084472656</c:v>
                </c:pt>
                <c:pt idx="120">
                  <c:v>14.550000190734863</c:v>
                </c:pt>
                <c:pt idx="121">
                  <c:v>7.8299999237060547</c:v>
                </c:pt>
                <c:pt idx="122">
                  <c:v>10.359999656677246</c:v>
                </c:pt>
                <c:pt idx="123">
                  <c:v>29.870000839233398</c:v>
                </c:pt>
                <c:pt idx="124">
                  <c:v>20.129999160766602</c:v>
                </c:pt>
                <c:pt idx="125">
                  <c:v>23.459999084472656</c:v>
                </c:pt>
                <c:pt idx="126">
                  <c:v>21.239999771118164</c:v>
                </c:pt>
                <c:pt idx="127">
                  <c:v>32.229999542236328</c:v>
                </c:pt>
                <c:pt idx="128">
                  <c:v>26.299999237060547</c:v>
                </c:pt>
                <c:pt idx="129">
                  <c:v>25.670000076293945</c:v>
                </c:pt>
                <c:pt idx="130">
                  <c:v>21.139999389648438</c:v>
                </c:pt>
                <c:pt idx="131">
                  <c:v>20.909999847412109</c:v>
                </c:pt>
                <c:pt idx="132">
                  <c:v>14.800000190734863</c:v>
                </c:pt>
                <c:pt idx="133">
                  <c:v>12.520000457763672</c:v>
                </c:pt>
                <c:pt idx="134">
                  <c:v>8.3400001525878906</c:v>
                </c:pt>
                <c:pt idx="135">
                  <c:v>9.2299995422363281</c:v>
                </c:pt>
                <c:pt idx="136">
                  <c:v>10.369999885559082</c:v>
                </c:pt>
                <c:pt idx="137">
                  <c:v>41.130001068115234</c:v>
                </c:pt>
                <c:pt idx="138">
                  <c:v>35.110000610351563</c:v>
                </c:pt>
                <c:pt idx="139">
                  <c:v>23.680000305175781</c:v>
                </c:pt>
                <c:pt idx="140">
                  <c:v>18.829999923706055</c:v>
                </c:pt>
                <c:pt idx="141">
                  <c:v>12.920000076293945</c:v>
                </c:pt>
                <c:pt idx="142">
                  <c:v>14.439999580383301</c:v>
                </c:pt>
                <c:pt idx="143">
                  <c:v>11.399999618530273</c:v>
                </c:pt>
                <c:pt idx="144">
                  <c:v>9</c:v>
                </c:pt>
                <c:pt idx="145">
                  <c:v>9.9399995803833008</c:v>
                </c:pt>
                <c:pt idx="146">
                  <c:v>10.220000267028809</c:v>
                </c:pt>
                <c:pt idx="147">
                  <c:v>9.5200004577636719</c:v>
                </c:pt>
                <c:pt idx="148">
                  <c:v>7.7100000381469727</c:v>
                </c:pt>
                <c:pt idx="149">
                  <c:v>10.229999542236328</c:v>
                </c:pt>
                <c:pt idx="150">
                  <c:v>8.6000003814697266</c:v>
                </c:pt>
                <c:pt idx="151">
                  <c:v>7.2699999809265137</c:v>
                </c:pt>
                <c:pt idx="152">
                  <c:v>13.319999694824219</c:v>
                </c:pt>
                <c:pt idx="153">
                  <c:v>5.2600002288818359</c:v>
                </c:pt>
                <c:pt idx="154">
                  <c:v>8.8999996185302734</c:v>
                </c:pt>
                <c:pt idx="155">
                  <c:v>9.3999996185302734</c:v>
                </c:pt>
                <c:pt idx="156">
                  <c:v>9.8299999237060547</c:v>
                </c:pt>
                <c:pt idx="157">
                  <c:v>11.840000152587891</c:v>
                </c:pt>
                <c:pt idx="158">
                  <c:v>12.970000267028809</c:v>
                </c:pt>
                <c:pt idx="159">
                  <c:v>16.579999923706055</c:v>
                </c:pt>
                <c:pt idx="160">
                  <c:v>19.440000534057617</c:v>
                </c:pt>
                <c:pt idx="161">
                  <c:v>17.469999313354492</c:v>
                </c:pt>
                <c:pt idx="162">
                  <c:v>19.229999542236328</c:v>
                </c:pt>
                <c:pt idx="163">
                  <c:v>19.489999771118164</c:v>
                </c:pt>
                <c:pt idx="164">
                  <c:v>15.029999732971191</c:v>
                </c:pt>
                <c:pt idx="165">
                  <c:v>17.350000381469727</c:v>
                </c:pt>
                <c:pt idx="166">
                  <c:v>16.549999237060547</c:v>
                </c:pt>
                <c:pt idx="167">
                  <c:v>19.040000915527344</c:v>
                </c:pt>
                <c:pt idx="168">
                  <c:v>20.389999389648438</c:v>
                </c:pt>
                <c:pt idx="169">
                  <c:v>19.959999084472656</c:v>
                </c:pt>
                <c:pt idx="170">
                  <c:v>20.079999923706055</c:v>
                </c:pt>
                <c:pt idx="171">
                  <c:v>19.989999771118164</c:v>
                </c:pt>
                <c:pt idx="172">
                  <c:v>17.940000534057617</c:v>
                </c:pt>
                <c:pt idx="173">
                  <c:v>15.579999923706055</c:v>
                </c:pt>
                <c:pt idx="174">
                  <c:v>15.569999694824219</c:v>
                </c:pt>
                <c:pt idx="175">
                  <c:v>17.989999771118164</c:v>
                </c:pt>
                <c:pt idx="176">
                  <c:v>16.790000915527344</c:v>
                </c:pt>
                <c:pt idx="177">
                  <c:v>18.670000076293945</c:v>
                </c:pt>
                <c:pt idx="178">
                  <c:v>16.200000762939453</c:v>
                </c:pt>
                <c:pt idx="179">
                  <c:v>14.180000305175781</c:v>
                </c:pt>
                <c:pt idx="180">
                  <c:v>12.010000228881836</c:v>
                </c:pt>
                <c:pt idx="181">
                  <c:v>10.210000038146973</c:v>
                </c:pt>
                <c:pt idx="182">
                  <c:v>11.279999732971191</c:v>
                </c:pt>
                <c:pt idx="183">
                  <c:v>10.210000038146973</c:v>
                </c:pt>
                <c:pt idx="184">
                  <c:v>12.220000267028809</c:v>
                </c:pt>
                <c:pt idx="185">
                  <c:v>11.930000305175781</c:v>
                </c:pt>
                <c:pt idx="186">
                  <c:v>14.510000228881836</c:v>
                </c:pt>
                <c:pt idx="187">
                  <c:v>14.210000038146973</c:v>
                </c:pt>
                <c:pt idx="188">
                  <c:v>14.840000152587891</c:v>
                </c:pt>
                <c:pt idx="189">
                  <c:v>16.370000839233398</c:v>
                </c:pt>
                <c:pt idx="190">
                  <c:v>15.569999694824219</c:v>
                </c:pt>
                <c:pt idx="191">
                  <c:v>14.460000038146973</c:v>
                </c:pt>
                <c:pt idx="192">
                  <c:v>13.270000457763672</c:v>
                </c:pt>
                <c:pt idx="193">
                  <c:v>13.550000190734863</c:v>
                </c:pt>
                <c:pt idx="194">
                  <c:v>16.280000686645508</c:v>
                </c:pt>
                <c:pt idx="195">
                  <c:v>16.219999313354492</c:v>
                </c:pt>
                <c:pt idx="196">
                  <c:v>16.170000076293945</c:v>
                </c:pt>
                <c:pt idx="197">
                  <c:v>14.770000457763672</c:v>
                </c:pt>
                <c:pt idx="198">
                  <c:v>14.850000381469727</c:v>
                </c:pt>
                <c:pt idx="199">
                  <c:v>12.090000152587891</c:v>
                </c:pt>
                <c:pt idx="200">
                  <c:v>13.220000267028809</c:v>
                </c:pt>
                <c:pt idx="201">
                  <c:v>11.5</c:v>
                </c:pt>
                <c:pt idx="202">
                  <c:v>12.409999847412109</c:v>
                </c:pt>
                <c:pt idx="203">
                  <c:v>12.270000457763672</c:v>
                </c:pt>
                <c:pt idx="204">
                  <c:v>13.699999809265137</c:v>
                </c:pt>
                <c:pt idx="205">
                  <c:v>11.930000305175781</c:v>
                </c:pt>
                <c:pt idx="206">
                  <c:v>7.9600000381469727</c:v>
                </c:pt>
                <c:pt idx="207">
                  <c:v>7.9600000381469727</c:v>
                </c:pt>
                <c:pt idx="208">
                  <c:v>4.5100002288818359</c:v>
                </c:pt>
                <c:pt idx="209">
                  <c:v>5.8400001525878906</c:v>
                </c:pt>
                <c:pt idx="210">
                  <c:v>4.8499999046325684</c:v>
                </c:pt>
                <c:pt idx="211">
                  <c:v>5.559999942779541</c:v>
                </c:pt>
                <c:pt idx="212">
                  <c:v>7.7600002288818359</c:v>
                </c:pt>
                <c:pt idx="213">
                  <c:v>9.1400003433227539</c:v>
                </c:pt>
                <c:pt idx="214">
                  <c:v>11.270000457763672</c:v>
                </c:pt>
                <c:pt idx="215">
                  <c:v>13.229999542236328</c:v>
                </c:pt>
                <c:pt idx="216">
                  <c:v>14.739999771118164</c:v>
                </c:pt>
                <c:pt idx="217">
                  <c:v>13.579999923706055</c:v>
                </c:pt>
                <c:pt idx="218">
                  <c:v>11.75</c:v>
                </c:pt>
                <c:pt idx="219">
                  <c:v>9.7799997329711914</c:v>
                </c:pt>
                <c:pt idx="220">
                  <c:v>8.7200002670288086</c:v>
                </c:pt>
                <c:pt idx="221">
                  <c:v>8.6700000762939453</c:v>
                </c:pt>
                <c:pt idx="222">
                  <c:v>8.2700004577636719</c:v>
                </c:pt>
                <c:pt idx="223">
                  <c:v>10.159999847412109</c:v>
                </c:pt>
                <c:pt idx="224">
                  <c:v>13.739999771118164</c:v>
                </c:pt>
                <c:pt idx="225">
                  <c:v>17.770000457763672</c:v>
                </c:pt>
                <c:pt idx="226">
                  <c:v>20.590000152587891</c:v>
                </c:pt>
                <c:pt idx="227">
                  <c:v>22.209999084472656</c:v>
                </c:pt>
                <c:pt idx="228">
                  <c:v>19.020000457763672</c:v>
                </c:pt>
                <c:pt idx="229">
                  <c:v>10.300000190734863</c:v>
                </c:pt>
                <c:pt idx="230">
                  <c:v>10.569999694824219</c:v>
                </c:pt>
                <c:pt idx="231">
                  <c:v>11.369999885559082</c:v>
                </c:pt>
                <c:pt idx="232">
                  <c:v>11.5</c:v>
                </c:pt>
                <c:pt idx="233">
                  <c:v>8.9499998092651367</c:v>
                </c:pt>
                <c:pt idx="234">
                  <c:v>11.859999656677246</c:v>
                </c:pt>
                <c:pt idx="235">
                  <c:v>12.840000152587891</c:v>
                </c:pt>
                <c:pt idx="236">
                  <c:v>17.389999389648438</c:v>
                </c:pt>
                <c:pt idx="237">
                  <c:v>16.159999847412109</c:v>
                </c:pt>
                <c:pt idx="238">
                  <c:v>15.069999694824219</c:v>
                </c:pt>
              </c:numCache>
            </c:numRef>
          </c:xVal>
          <c:yVal>
            <c:numRef>
              <c:f>Onoki2!$AC$4:$AC$1000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6.9000000000000006E-2</c:v>
                </c:pt>
                <c:pt idx="2">
                  <c:v>0.14000000000000001</c:v>
                </c:pt>
                <c:pt idx="3">
                  <c:v>0.20100000000000001</c:v>
                </c:pt>
                <c:pt idx="4">
                  <c:v>0.27200000000000002</c:v>
                </c:pt>
                <c:pt idx="5">
                  <c:v>0.33500000000000002</c:v>
                </c:pt>
                <c:pt idx="6">
                  <c:v>0.39700000000000002</c:v>
                </c:pt>
                <c:pt idx="7">
                  <c:v>0.47499999999999998</c:v>
                </c:pt>
                <c:pt idx="8">
                  <c:v>0.53500000000000003</c:v>
                </c:pt>
                <c:pt idx="9">
                  <c:v>0.60099999999999998</c:v>
                </c:pt>
                <c:pt idx="10">
                  <c:v>0.67300000000000004</c:v>
                </c:pt>
                <c:pt idx="11">
                  <c:v>0.75</c:v>
                </c:pt>
                <c:pt idx="12">
                  <c:v>0.81799999999999995</c:v>
                </c:pt>
                <c:pt idx="13">
                  <c:v>0.875</c:v>
                </c:pt>
                <c:pt idx="14">
                  <c:v>0.93700000000000006</c:v>
                </c:pt>
                <c:pt idx="15">
                  <c:v>1.0009999999999999</c:v>
                </c:pt>
                <c:pt idx="16">
                  <c:v>1.0620000000000001</c:v>
                </c:pt>
                <c:pt idx="17">
                  <c:v>1.135</c:v>
                </c:pt>
                <c:pt idx="18">
                  <c:v>1.21</c:v>
                </c:pt>
                <c:pt idx="19">
                  <c:v>1.272</c:v>
                </c:pt>
                <c:pt idx="20">
                  <c:v>1.331</c:v>
                </c:pt>
                <c:pt idx="21">
                  <c:v>1.401</c:v>
                </c:pt>
                <c:pt idx="22">
                  <c:v>1.4730000000000001</c:v>
                </c:pt>
                <c:pt idx="23">
                  <c:v>1.53</c:v>
                </c:pt>
                <c:pt idx="24">
                  <c:v>1.593</c:v>
                </c:pt>
                <c:pt idx="25">
                  <c:v>1.67</c:v>
                </c:pt>
                <c:pt idx="26">
                  <c:v>1.73</c:v>
                </c:pt>
                <c:pt idx="27">
                  <c:v>1.7929999999999999</c:v>
                </c:pt>
                <c:pt idx="28">
                  <c:v>1.869</c:v>
                </c:pt>
                <c:pt idx="29">
                  <c:v>1.9330000000000001</c:v>
                </c:pt>
                <c:pt idx="30">
                  <c:v>2.008</c:v>
                </c:pt>
                <c:pt idx="31">
                  <c:v>2.0640000000000001</c:v>
                </c:pt>
                <c:pt idx="32">
                  <c:v>2.1230000000000002</c:v>
                </c:pt>
                <c:pt idx="33">
                  <c:v>2.2010000000000001</c:v>
                </c:pt>
                <c:pt idx="34">
                  <c:v>2.2789999999999999</c:v>
                </c:pt>
                <c:pt idx="35">
                  <c:v>2.3479999999999999</c:v>
                </c:pt>
                <c:pt idx="36">
                  <c:v>2.415</c:v>
                </c:pt>
                <c:pt idx="37">
                  <c:v>2.4809999999999999</c:v>
                </c:pt>
                <c:pt idx="38">
                  <c:v>2.5390000000000001</c:v>
                </c:pt>
                <c:pt idx="39">
                  <c:v>2.5939999999999999</c:v>
                </c:pt>
                <c:pt idx="40">
                  <c:v>2.6579999999999999</c:v>
                </c:pt>
                <c:pt idx="41">
                  <c:v>2.7229999999999999</c:v>
                </c:pt>
                <c:pt idx="42">
                  <c:v>2.786</c:v>
                </c:pt>
                <c:pt idx="43">
                  <c:v>2.8530000000000002</c:v>
                </c:pt>
                <c:pt idx="44">
                  <c:v>2.9329999999999998</c:v>
                </c:pt>
                <c:pt idx="45">
                  <c:v>2.99</c:v>
                </c:pt>
                <c:pt idx="46">
                  <c:v>3.052</c:v>
                </c:pt>
                <c:pt idx="47">
                  <c:v>3.121</c:v>
                </c:pt>
                <c:pt idx="48">
                  <c:v>3.2050000000000001</c:v>
                </c:pt>
                <c:pt idx="49">
                  <c:v>3.274</c:v>
                </c:pt>
                <c:pt idx="50">
                  <c:v>3.3359999999999999</c:v>
                </c:pt>
                <c:pt idx="51">
                  <c:v>3.3959999999999999</c:v>
                </c:pt>
                <c:pt idx="52">
                  <c:v>3.4609999999999999</c:v>
                </c:pt>
                <c:pt idx="53">
                  <c:v>3.52</c:v>
                </c:pt>
                <c:pt idx="54">
                  <c:v>3.59</c:v>
                </c:pt>
                <c:pt idx="55">
                  <c:v>3.653</c:v>
                </c:pt>
                <c:pt idx="56">
                  <c:v>3.714</c:v>
                </c:pt>
                <c:pt idx="57">
                  <c:v>3.78</c:v>
                </c:pt>
                <c:pt idx="58">
                  <c:v>3.8519999999999999</c:v>
                </c:pt>
                <c:pt idx="59">
                  <c:v>3.9180000000000001</c:v>
                </c:pt>
                <c:pt idx="60">
                  <c:v>3.9860000000000002</c:v>
                </c:pt>
                <c:pt idx="61">
                  <c:v>4.0679999999999996</c:v>
                </c:pt>
                <c:pt idx="62">
                  <c:v>4.1319999999999997</c:v>
                </c:pt>
                <c:pt idx="63">
                  <c:v>4.1890000000000001</c:v>
                </c:pt>
                <c:pt idx="64">
                  <c:v>4.2539999999999996</c:v>
                </c:pt>
                <c:pt idx="65">
                  <c:v>4.3170000000000002</c:v>
                </c:pt>
                <c:pt idx="66">
                  <c:v>4.383</c:v>
                </c:pt>
                <c:pt idx="67">
                  <c:v>4.4589999999999996</c:v>
                </c:pt>
                <c:pt idx="68">
                  <c:v>4.5289999999999999</c:v>
                </c:pt>
                <c:pt idx="69">
                  <c:v>4.5979999999999999</c:v>
                </c:pt>
                <c:pt idx="70">
                  <c:v>4.6609999999999996</c:v>
                </c:pt>
                <c:pt idx="71">
                  <c:v>4.7380000000000004</c:v>
                </c:pt>
                <c:pt idx="72">
                  <c:v>4.7949999999999999</c:v>
                </c:pt>
                <c:pt idx="73">
                  <c:v>4.8600000000000003</c:v>
                </c:pt>
                <c:pt idx="74">
                  <c:v>4.92</c:v>
                </c:pt>
                <c:pt idx="75">
                  <c:v>4.9779999999999998</c:v>
                </c:pt>
                <c:pt idx="76">
                  <c:v>5.0529999999999999</c:v>
                </c:pt>
                <c:pt idx="77">
                  <c:v>5.1070000000000002</c:v>
                </c:pt>
                <c:pt idx="78">
                  <c:v>5.1859999999999999</c:v>
                </c:pt>
                <c:pt idx="79">
                  <c:v>5.2610000000000001</c:v>
                </c:pt>
                <c:pt idx="80">
                  <c:v>5.3250000000000002</c:v>
                </c:pt>
                <c:pt idx="81">
                  <c:v>5.38</c:v>
                </c:pt>
                <c:pt idx="82">
                  <c:v>5.4409999999999998</c:v>
                </c:pt>
                <c:pt idx="83">
                  <c:v>5.5209999999999999</c:v>
                </c:pt>
                <c:pt idx="84">
                  <c:v>5.5810000000000004</c:v>
                </c:pt>
                <c:pt idx="85">
                  <c:v>5.641</c:v>
                </c:pt>
                <c:pt idx="86">
                  <c:v>5.726</c:v>
                </c:pt>
                <c:pt idx="87">
                  <c:v>5.7839999999999998</c:v>
                </c:pt>
                <c:pt idx="88">
                  <c:v>5.84</c:v>
                </c:pt>
                <c:pt idx="89">
                  <c:v>5.9050000000000002</c:v>
                </c:pt>
                <c:pt idx="90">
                  <c:v>5.984</c:v>
                </c:pt>
                <c:pt idx="91">
                  <c:v>6.0609999999999999</c:v>
                </c:pt>
                <c:pt idx="92">
                  <c:v>6.1280000000000001</c:v>
                </c:pt>
                <c:pt idx="93">
                  <c:v>6.181</c:v>
                </c:pt>
                <c:pt idx="94">
                  <c:v>6.2409999999999997</c:v>
                </c:pt>
                <c:pt idx="95">
                  <c:v>6.3170000000000002</c:v>
                </c:pt>
                <c:pt idx="96">
                  <c:v>6.3970000000000002</c:v>
                </c:pt>
                <c:pt idx="97">
                  <c:v>6.4669999999999996</c:v>
                </c:pt>
                <c:pt idx="98">
                  <c:v>6.5279999999999996</c:v>
                </c:pt>
                <c:pt idx="99">
                  <c:v>6.593</c:v>
                </c:pt>
                <c:pt idx="100">
                  <c:v>6.6539999999999999</c:v>
                </c:pt>
                <c:pt idx="101">
                  <c:v>6.7140000000000004</c:v>
                </c:pt>
                <c:pt idx="102">
                  <c:v>6.774</c:v>
                </c:pt>
                <c:pt idx="103">
                  <c:v>6.8490000000000002</c:v>
                </c:pt>
                <c:pt idx="104">
                  <c:v>6.9029999999999996</c:v>
                </c:pt>
                <c:pt idx="105">
                  <c:v>6.9870000000000001</c:v>
                </c:pt>
                <c:pt idx="106">
                  <c:v>7.0579999999999998</c:v>
                </c:pt>
                <c:pt idx="107">
                  <c:v>7.12</c:v>
                </c:pt>
                <c:pt idx="108">
                  <c:v>7.1909999999999998</c:v>
                </c:pt>
                <c:pt idx="109">
                  <c:v>7.2480000000000002</c:v>
                </c:pt>
                <c:pt idx="110">
                  <c:v>7.3250000000000002</c:v>
                </c:pt>
                <c:pt idx="111">
                  <c:v>7.3860000000000001</c:v>
                </c:pt>
                <c:pt idx="112">
                  <c:v>7.452</c:v>
                </c:pt>
                <c:pt idx="113">
                  <c:v>7.5090000000000003</c:v>
                </c:pt>
                <c:pt idx="114">
                  <c:v>7.5720000000000001</c:v>
                </c:pt>
                <c:pt idx="115">
                  <c:v>7.633</c:v>
                </c:pt>
                <c:pt idx="116">
                  <c:v>7.7009999999999996</c:v>
                </c:pt>
                <c:pt idx="117">
                  <c:v>7.7709999999999999</c:v>
                </c:pt>
                <c:pt idx="118">
                  <c:v>7.8440000000000003</c:v>
                </c:pt>
                <c:pt idx="119">
                  <c:v>7.9109999999999996</c:v>
                </c:pt>
                <c:pt idx="120">
                  <c:v>7.9770000000000003</c:v>
                </c:pt>
                <c:pt idx="121">
                  <c:v>8.0429999999999993</c:v>
                </c:pt>
                <c:pt idx="122">
                  <c:v>8.1189999999999998</c:v>
                </c:pt>
                <c:pt idx="123">
                  <c:v>8.1869999999999994</c:v>
                </c:pt>
                <c:pt idx="124">
                  <c:v>8.2449999999999992</c:v>
                </c:pt>
                <c:pt idx="125">
                  <c:v>8.3000000000000007</c:v>
                </c:pt>
                <c:pt idx="126">
                  <c:v>8.3659999999999997</c:v>
                </c:pt>
                <c:pt idx="127">
                  <c:v>8.4250000000000007</c:v>
                </c:pt>
                <c:pt idx="128">
                  <c:v>8.4949999999999992</c:v>
                </c:pt>
                <c:pt idx="129">
                  <c:v>8.5630000000000006</c:v>
                </c:pt>
                <c:pt idx="130">
                  <c:v>8.6319999999999997</c:v>
                </c:pt>
                <c:pt idx="131">
                  <c:v>8.7210000000000001</c:v>
                </c:pt>
                <c:pt idx="132">
                  <c:v>8.7829999999999995</c:v>
                </c:pt>
                <c:pt idx="133">
                  <c:v>8.84</c:v>
                </c:pt>
                <c:pt idx="134">
                  <c:v>8.9019999999999992</c:v>
                </c:pt>
                <c:pt idx="135">
                  <c:v>8.9710000000000001</c:v>
                </c:pt>
                <c:pt idx="136">
                  <c:v>9.0299999999999994</c:v>
                </c:pt>
                <c:pt idx="137">
                  <c:v>9.0969999999999995</c:v>
                </c:pt>
                <c:pt idx="138">
                  <c:v>9.1639999999999997</c:v>
                </c:pt>
                <c:pt idx="139">
                  <c:v>9.2279999999999998</c:v>
                </c:pt>
                <c:pt idx="140">
                  <c:v>9.2899999999999991</c:v>
                </c:pt>
                <c:pt idx="141">
                  <c:v>9.3670000000000009</c:v>
                </c:pt>
                <c:pt idx="142">
                  <c:v>9.4309999999999992</c:v>
                </c:pt>
                <c:pt idx="143">
                  <c:v>9.5009999999999994</c:v>
                </c:pt>
                <c:pt idx="144">
                  <c:v>9.5709999999999997</c:v>
                </c:pt>
                <c:pt idx="145">
                  <c:v>9.6300000000000008</c:v>
                </c:pt>
                <c:pt idx="146">
                  <c:v>9.6940000000000008</c:v>
                </c:pt>
                <c:pt idx="147">
                  <c:v>9.7690000000000001</c:v>
                </c:pt>
                <c:pt idx="148">
                  <c:v>9.8390000000000004</c:v>
                </c:pt>
                <c:pt idx="149">
                  <c:v>9.9169999999999998</c:v>
                </c:pt>
                <c:pt idx="150">
                  <c:v>9.9760000000000009</c:v>
                </c:pt>
                <c:pt idx="151">
                  <c:v>10.031000000000001</c:v>
                </c:pt>
                <c:pt idx="152">
                  <c:v>10.1</c:v>
                </c:pt>
                <c:pt idx="153">
                  <c:v>10.163</c:v>
                </c:pt>
                <c:pt idx="154">
                  <c:v>10.239000000000001</c:v>
                </c:pt>
                <c:pt idx="155">
                  <c:v>10.3</c:v>
                </c:pt>
                <c:pt idx="156">
                  <c:v>10.365</c:v>
                </c:pt>
                <c:pt idx="157">
                  <c:v>10.417</c:v>
                </c:pt>
                <c:pt idx="158">
                  <c:v>10.484999999999999</c:v>
                </c:pt>
                <c:pt idx="159">
                  <c:v>10.548999999999999</c:v>
                </c:pt>
                <c:pt idx="160">
                  <c:v>10.62</c:v>
                </c:pt>
                <c:pt idx="161">
                  <c:v>10.702</c:v>
                </c:pt>
                <c:pt idx="162">
                  <c:v>10.757999999999999</c:v>
                </c:pt>
                <c:pt idx="163">
                  <c:v>10.834</c:v>
                </c:pt>
                <c:pt idx="164">
                  <c:v>10.893000000000001</c:v>
                </c:pt>
                <c:pt idx="165">
                  <c:v>10.96</c:v>
                </c:pt>
                <c:pt idx="166">
                  <c:v>11.022</c:v>
                </c:pt>
                <c:pt idx="167">
                  <c:v>11.099</c:v>
                </c:pt>
                <c:pt idx="168">
                  <c:v>11.183999999999999</c:v>
                </c:pt>
                <c:pt idx="169">
                  <c:v>11.27</c:v>
                </c:pt>
                <c:pt idx="170">
                  <c:v>11.343</c:v>
                </c:pt>
                <c:pt idx="171">
                  <c:v>11.407999999999999</c:v>
                </c:pt>
                <c:pt idx="172">
                  <c:v>11.481999999999999</c:v>
                </c:pt>
                <c:pt idx="173">
                  <c:v>11.542</c:v>
                </c:pt>
                <c:pt idx="174">
                  <c:v>11.616</c:v>
                </c:pt>
                <c:pt idx="175">
                  <c:v>11.688000000000001</c:v>
                </c:pt>
                <c:pt idx="176">
                  <c:v>11.757999999999999</c:v>
                </c:pt>
                <c:pt idx="177">
                  <c:v>11.827999999999999</c:v>
                </c:pt>
                <c:pt idx="178">
                  <c:v>11.888</c:v>
                </c:pt>
                <c:pt idx="179">
                  <c:v>11.943</c:v>
                </c:pt>
                <c:pt idx="180">
                  <c:v>12.015000000000001</c:v>
                </c:pt>
                <c:pt idx="181">
                  <c:v>12.087999999999999</c:v>
                </c:pt>
                <c:pt idx="182">
                  <c:v>12.156000000000001</c:v>
                </c:pt>
                <c:pt idx="183">
                  <c:v>12.23</c:v>
                </c:pt>
                <c:pt idx="184">
                  <c:v>12.3</c:v>
                </c:pt>
                <c:pt idx="185">
                  <c:v>12.356999999999999</c:v>
                </c:pt>
                <c:pt idx="186">
                  <c:v>12.420999999999999</c:v>
                </c:pt>
                <c:pt idx="187">
                  <c:v>12.49</c:v>
                </c:pt>
                <c:pt idx="188">
                  <c:v>12.548</c:v>
                </c:pt>
                <c:pt idx="189">
                  <c:v>12.612</c:v>
                </c:pt>
                <c:pt idx="190">
                  <c:v>12.670999999999999</c:v>
                </c:pt>
                <c:pt idx="191">
                  <c:v>12.749000000000001</c:v>
                </c:pt>
                <c:pt idx="192">
                  <c:v>12.807</c:v>
                </c:pt>
                <c:pt idx="193">
                  <c:v>12.882999999999999</c:v>
                </c:pt>
                <c:pt idx="194">
                  <c:v>12.946999999999999</c:v>
                </c:pt>
                <c:pt idx="195">
                  <c:v>13.007</c:v>
                </c:pt>
                <c:pt idx="196">
                  <c:v>13.076000000000001</c:v>
                </c:pt>
                <c:pt idx="197">
                  <c:v>13.147</c:v>
                </c:pt>
                <c:pt idx="198">
                  <c:v>13.211</c:v>
                </c:pt>
                <c:pt idx="199">
                  <c:v>13.281000000000001</c:v>
                </c:pt>
                <c:pt idx="200">
                  <c:v>13.342000000000001</c:v>
                </c:pt>
                <c:pt idx="201">
                  <c:v>13.413</c:v>
                </c:pt>
                <c:pt idx="202">
                  <c:v>13.493</c:v>
                </c:pt>
                <c:pt idx="203">
                  <c:v>13.558</c:v>
                </c:pt>
                <c:pt idx="204">
                  <c:v>13.632</c:v>
                </c:pt>
                <c:pt idx="205">
                  <c:v>13.702</c:v>
                </c:pt>
                <c:pt idx="206">
                  <c:v>13.771000000000001</c:v>
                </c:pt>
                <c:pt idx="207">
                  <c:v>13.829000000000001</c:v>
                </c:pt>
                <c:pt idx="208">
                  <c:v>13.875999999999999</c:v>
                </c:pt>
                <c:pt idx="209">
                  <c:v>13.941000000000001</c:v>
                </c:pt>
                <c:pt idx="210">
                  <c:v>14.013999999999999</c:v>
                </c:pt>
                <c:pt idx="211">
                  <c:v>14.074</c:v>
                </c:pt>
                <c:pt idx="212">
                  <c:v>14.141999999999999</c:v>
                </c:pt>
                <c:pt idx="213">
                  <c:v>14.21</c:v>
                </c:pt>
                <c:pt idx="214">
                  <c:v>14.273</c:v>
                </c:pt>
                <c:pt idx="215">
                  <c:v>14.337</c:v>
                </c:pt>
                <c:pt idx="216">
                  <c:v>14.404</c:v>
                </c:pt>
                <c:pt idx="217">
                  <c:v>14.478</c:v>
                </c:pt>
                <c:pt idx="218">
                  <c:v>14.539</c:v>
                </c:pt>
                <c:pt idx="219">
                  <c:v>14.606</c:v>
                </c:pt>
                <c:pt idx="220">
                  <c:v>14.673</c:v>
                </c:pt>
                <c:pt idx="221">
                  <c:v>14.738</c:v>
                </c:pt>
                <c:pt idx="222">
                  <c:v>14.802</c:v>
                </c:pt>
                <c:pt idx="223">
                  <c:v>14.866</c:v>
                </c:pt>
                <c:pt idx="224">
                  <c:v>14.936999999999999</c:v>
                </c:pt>
                <c:pt idx="225">
                  <c:v>15.013</c:v>
                </c:pt>
                <c:pt idx="226">
                  <c:v>15.074</c:v>
                </c:pt>
                <c:pt idx="227">
                  <c:v>15.141</c:v>
                </c:pt>
                <c:pt idx="228">
                  <c:v>15.205</c:v>
                </c:pt>
                <c:pt idx="229">
                  <c:v>15.266999999999999</c:v>
                </c:pt>
                <c:pt idx="230">
                  <c:v>15.345000000000001</c:v>
                </c:pt>
                <c:pt idx="231">
                  <c:v>15.407</c:v>
                </c:pt>
                <c:pt idx="232">
                  <c:v>15.481999999999999</c:v>
                </c:pt>
                <c:pt idx="233">
                  <c:v>15.548</c:v>
                </c:pt>
                <c:pt idx="234">
                  <c:v>15.606999999999999</c:v>
                </c:pt>
                <c:pt idx="235">
                  <c:v>15.675000000000001</c:v>
                </c:pt>
                <c:pt idx="236">
                  <c:v>15.739000000000001</c:v>
                </c:pt>
                <c:pt idx="237">
                  <c:v>15.802</c:v>
                </c:pt>
                <c:pt idx="238">
                  <c:v>15.871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A-4CCB-BB05-362CA5B98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-1.0979999999999564E-3</c:v>
                </c:pt>
                <c:pt idx="2">
                  <c:v>-5.1490000000001144E-3</c:v>
                </c:pt>
                <c:pt idx="3">
                  <c:v>-6.4770000000000895E-3</c:v>
                </c:pt>
                <c:pt idx="4">
                  <c:v>-1.9510999999999969E-2</c:v>
                </c:pt>
                <c:pt idx="5">
                  <c:v>-2.5179000000000087E-2</c:v>
                </c:pt>
                <c:pt idx="6">
                  <c:v>-3.9639000000000126E-2</c:v>
                </c:pt>
                <c:pt idx="7">
                  <c:v>-4.6415999999999943E-2</c:v>
                </c:pt>
                <c:pt idx="8">
                  <c:v>-5.158400000000006E-2</c:v>
                </c:pt>
                <c:pt idx="9">
                  <c:v>-5.1295000000000077E-2</c:v>
                </c:pt>
                <c:pt idx="10">
                  <c:v>-5.8949000000000071E-2</c:v>
                </c:pt>
                <c:pt idx="11">
                  <c:v>-5.0726000000000111E-2</c:v>
                </c:pt>
                <c:pt idx="12">
                  <c:v>-4.4459000000000061E-2</c:v>
                </c:pt>
                <c:pt idx="13">
                  <c:v>-3.5957000000000107E-2</c:v>
                </c:pt>
                <c:pt idx="14">
                  <c:v>-1.6726000000000112E-2</c:v>
                </c:pt>
                <c:pt idx="15">
                  <c:v>1.2233999999999924E-2</c:v>
                </c:pt>
                <c:pt idx="16">
                  <c:v>-5.6170000000000074E-2</c:v>
                </c:pt>
                <c:pt idx="17">
                  <c:v>-3.3799999999999955E-2</c:v>
                </c:pt>
                <c:pt idx="18">
                  <c:v>1.3545000000000073E-2</c:v>
                </c:pt>
                <c:pt idx="19">
                  <c:v>-6.0987000000000083E-2</c:v>
                </c:pt>
                <c:pt idx="20">
                  <c:v>-5.440000000000055E-3</c:v>
                </c:pt>
                <c:pt idx="21">
                  <c:v>-3.1691000000000032E-2</c:v>
                </c:pt>
                <c:pt idx="22">
                  <c:v>-3.1622000000000074E-2</c:v>
                </c:pt>
                <c:pt idx="23">
                  <c:v>-6.6470000000000029E-2</c:v>
                </c:pt>
                <c:pt idx="24">
                  <c:v>-7.4193999999999968E-2</c:v>
                </c:pt>
                <c:pt idx="25">
                  <c:v>-6.2654000000000001E-2</c:v>
                </c:pt>
                <c:pt idx="26">
                  <c:v>-5.9944999999999936E-2</c:v>
                </c:pt>
                <c:pt idx="27">
                  <c:v>-8.6379000000000136E-2</c:v>
                </c:pt>
                <c:pt idx="28">
                  <c:v>-3.5496000000000097E-2</c:v>
                </c:pt>
                <c:pt idx="29">
                  <c:v>-9.9998000000000045E-2</c:v>
                </c:pt>
                <c:pt idx="30">
                  <c:v>-2.441800000000012E-2</c:v>
                </c:pt>
                <c:pt idx="31">
                  <c:v>-0.10324500000000011</c:v>
                </c:pt>
                <c:pt idx="32">
                  <c:v>-3.1415999999999944E-2</c:v>
                </c:pt>
                <c:pt idx="33">
                  <c:v>-8.7684999999999944E-2</c:v>
                </c:pt>
                <c:pt idx="34">
                  <c:v>-6.5183999999999964E-2</c:v>
                </c:pt>
                <c:pt idx="35">
                  <c:v>-8.0629000000000131E-2</c:v>
                </c:pt>
                <c:pt idx="36">
                  <c:v>-5.3303000000000114E-2</c:v>
                </c:pt>
                <c:pt idx="37">
                  <c:v>-7.5485000000000135E-2</c:v>
                </c:pt>
                <c:pt idx="38">
                  <c:v>-8.0345000000000028E-2</c:v>
                </c:pt>
                <c:pt idx="39">
                  <c:v>-3.5625999999999977E-2</c:v>
                </c:pt>
                <c:pt idx="40">
                  <c:v>-5.3446000000000139E-2</c:v>
                </c:pt>
                <c:pt idx="41">
                  <c:v>-9.9670000000000078E-2</c:v>
                </c:pt>
                <c:pt idx="42">
                  <c:v>-9.9865000000000009E-2</c:v>
                </c:pt>
                <c:pt idx="43">
                  <c:v>-6.3053000000000109E-2</c:v>
                </c:pt>
                <c:pt idx="44">
                  <c:v>-5.883899999999994E-2</c:v>
                </c:pt>
                <c:pt idx="45">
                  <c:v>-0.10251199999999995</c:v>
                </c:pt>
                <c:pt idx="46">
                  <c:v>-0.10410699999999998</c:v>
                </c:pt>
                <c:pt idx="47">
                  <c:v>-5.9738000000000055E-2</c:v>
                </c:pt>
                <c:pt idx="48">
                  <c:v>-8.8963999999999946E-2</c:v>
                </c:pt>
                <c:pt idx="49">
                  <c:v>-6.0001999999999951E-2</c:v>
                </c:pt>
                <c:pt idx="50">
                  <c:v>-8.7163000000000018E-2</c:v>
                </c:pt>
                <c:pt idx="51">
                  <c:v>-7.6804000000000094E-2</c:v>
                </c:pt>
                <c:pt idx="52">
                  <c:v>-8.9854000000000045E-2</c:v>
                </c:pt>
                <c:pt idx="53">
                  <c:v>-8.1998000000000043E-2</c:v>
                </c:pt>
                <c:pt idx="54">
                  <c:v>-0.12821500000000013</c:v>
                </c:pt>
                <c:pt idx="55">
                  <c:v>-0.11740399999999999</c:v>
                </c:pt>
                <c:pt idx="56">
                  <c:v>-0.10887699999999996</c:v>
                </c:pt>
                <c:pt idx="57">
                  <c:v>-0.11989000000000011</c:v>
                </c:pt>
                <c:pt idx="58">
                  <c:v>-0.12670399999999996</c:v>
                </c:pt>
                <c:pt idx="59">
                  <c:v>-0.11089900000000012</c:v>
                </c:pt>
                <c:pt idx="60">
                  <c:v>-0.12072399999999993</c:v>
                </c:pt>
                <c:pt idx="61">
                  <c:v>-0.10148399999999992</c:v>
                </c:pt>
                <c:pt idx="62">
                  <c:v>-0.13583500000000004</c:v>
                </c:pt>
                <c:pt idx="63">
                  <c:v>-0.11881500000000006</c:v>
                </c:pt>
                <c:pt idx="64">
                  <c:v>-0.13388699999999995</c:v>
                </c:pt>
                <c:pt idx="65">
                  <c:v>-0.12852400000000011</c:v>
                </c:pt>
                <c:pt idx="66">
                  <c:v>-0.10945700000000011</c:v>
                </c:pt>
                <c:pt idx="67">
                  <c:v>-0.1157360000000001</c:v>
                </c:pt>
                <c:pt idx="68">
                  <c:v>-0.11250900000000001</c:v>
                </c:pt>
                <c:pt idx="69">
                  <c:v>-0.11197399999999993</c:v>
                </c:pt>
                <c:pt idx="70">
                  <c:v>-0.11661699999999997</c:v>
                </c:pt>
                <c:pt idx="71">
                  <c:v>-0.12068000000000006</c:v>
                </c:pt>
                <c:pt idx="72">
                  <c:v>-0.12679700000000002</c:v>
                </c:pt>
                <c:pt idx="73">
                  <c:v>-0.13403600000000007</c:v>
                </c:pt>
                <c:pt idx="74">
                  <c:v>-0.12787799999999994</c:v>
                </c:pt>
                <c:pt idx="75">
                  <c:v>-0.15292900000000009</c:v>
                </c:pt>
                <c:pt idx="76">
                  <c:v>-0.12971500000000014</c:v>
                </c:pt>
                <c:pt idx="77">
                  <c:v>-0.13958699999999999</c:v>
                </c:pt>
                <c:pt idx="78">
                  <c:v>-0.14830600000000005</c:v>
                </c:pt>
                <c:pt idx="79">
                  <c:v>-0.15159600000000001</c:v>
                </c:pt>
                <c:pt idx="80">
                  <c:v>-0.15940399999999999</c:v>
                </c:pt>
                <c:pt idx="81">
                  <c:v>-0.16809100000000013</c:v>
                </c:pt>
                <c:pt idx="82">
                  <c:v>-0.17675199999999996</c:v>
                </c:pt>
                <c:pt idx="83">
                  <c:v>-0.1944860000000001</c:v>
                </c:pt>
                <c:pt idx="84">
                  <c:v>-0.19390200000000005</c:v>
                </c:pt>
                <c:pt idx="85">
                  <c:v>-0.19227999999999998</c:v>
                </c:pt>
                <c:pt idx="86">
                  <c:v>-0.20975400000000013</c:v>
                </c:pt>
                <c:pt idx="87">
                  <c:v>-0.21704500000000007</c:v>
                </c:pt>
                <c:pt idx="88">
                  <c:v>-0.21218400000000009</c:v>
                </c:pt>
                <c:pt idx="89">
                  <c:v>-0.22202300000000003</c:v>
                </c:pt>
                <c:pt idx="90">
                  <c:v>-0.23057400000000008</c:v>
                </c:pt>
                <c:pt idx="91">
                  <c:v>-0.23316100000000006</c:v>
                </c:pt>
                <c:pt idx="92">
                  <c:v>-0.24763499999999999</c:v>
                </c:pt>
                <c:pt idx="93">
                  <c:v>-0.24684300000000009</c:v>
                </c:pt>
                <c:pt idx="94">
                  <c:v>-0.24205299999999999</c:v>
                </c:pt>
                <c:pt idx="95">
                  <c:v>-0.25037500000000001</c:v>
                </c:pt>
                <c:pt idx="96">
                  <c:v>-0.2496020000000001</c:v>
                </c:pt>
                <c:pt idx="97">
                  <c:v>-0.24361300000000005</c:v>
                </c:pt>
                <c:pt idx="98">
                  <c:v>-0.24926700000000004</c:v>
                </c:pt>
                <c:pt idx="99">
                  <c:v>-0.24888600000000008</c:v>
                </c:pt>
                <c:pt idx="100">
                  <c:v>-0.24010800000000007</c:v>
                </c:pt>
                <c:pt idx="101">
                  <c:v>-0.240789</c:v>
                </c:pt>
                <c:pt idx="102">
                  <c:v>-0.25464600000000009</c:v>
                </c:pt>
                <c:pt idx="103">
                  <c:v>-0.24288800000000005</c:v>
                </c:pt>
                <c:pt idx="104">
                  <c:v>-0.24148600000000001</c:v>
                </c:pt>
                <c:pt idx="105">
                  <c:v>-0.24297100000000002</c:v>
                </c:pt>
                <c:pt idx="106">
                  <c:v>-0.22802499999999998</c:v>
                </c:pt>
                <c:pt idx="107">
                  <c:v>-0.226053</c:v>
                </c:pt>
                <c:pt idx="108">
                  <c:v>-0.22191700000000003</c:v>
                </c:pt>
                <c:pt idx="109">
                  <c:v>-0.22734100000000002</c:v>
                </c:pt>
                <c:pt idx="110">
                  <c:v>-0.21638400000000002</c:v>
                </c:pt>
                <c:pt idx="111">
                  <c:v>-0.22159900000000005</c:v>
                </c:pt>
                <c:pt idx="112">
                  <c:v>-0.20149700000000006</c:v>
                </c:pt>
                <c:pt idx="113">
                  <c:v>-0.18593399999999996</c:v>
                </c:pt>
                <c:pt idx="114">
                  <c:v>-0.20704899999999998</c:v>
                </c:pt>
                <c:pt idx="115">
                  <c:v>-0.20262100000000011</c:v>
                </c:pt>
                <c:pt idx="116">
                  <c:v>-0.18522700000000009</c:v>
                </c:pt>
                <c:pt idx="117">
                  <c:v>-0.19456700000000002</c:v>
                </c:pt>
                <c:pt idx="118">
                  <c:v>-0.19152400000000011</c:v>
                </c:pt>
                <c:pt idx="119">
                  <c:v>-0.18249199999999996</c:v>
                </c:pt>
                <c:pt idx="120">
                  <c:v>-0.19805300000000012</c:v>
                </c:pt>
                <c:pt idx="121">
                  <c:v>-0.1962560000000001</c:v>
                </c:pt>
                <c:pt idx="122">
                  <c:v>-0.18034200000000011</c:v>
                </c:pt>
                <c:pt idx="123">
                  <c:v>-0.18122600000000011</c:v>
                </c:pt>
                <c:pt idx="124">
                  <c:v>-0.17125700000000008</c:v>
                </c:pt>
                <c:pt idx="125">
                  <c:v>-0.17033100000000012</c:v>
                </c:pt>
                <c:pt idx="126">
                  <c:v>-0.16051299999999993</c:v>
                </c:pt>
                <c:pt idx="127">
                  <c:v>-0.17842100000000005</c:v>
                </c:pt>
                <c:pt idx="128">
                  <c:v>-0.17555099999999993</c:v>
                </c:pt>
                <c:pt idx="129">
                  <c:v>-0.15715399999999999</c:v>
                </c:pt>
                <c:pt idx="130">
                  <c:v>-0.165635</c:v>
                </c:pt>
                <c:pt idx="131">
                  <c:v>-0.14726299999999992</c:v>
                </c:pt>
                <c:pt idx="132">
                  <c:v>-0.16323900000000002</c:v>
                </c:pt>
                <c:pt idx="133">
                  <c:v>-0.15828300000000015</c:v>
                </c:pt>
                <c:pt idx="134">
                  <c:v>-0.15775999999999998</c:v>
                </c:pt>
                <c:pt idx="135">
                  <c:v>-0.14963200000000007</c:v>
                </c:pt>
                <c:pt idx="136">
                  <c:v>-0.15436900000000014</c:v>
                </c:pt>
                <c:pt idx="137">
                  <c:v>-0.14586699999999997</c:v>
                </c:pt>
                <c:pt idx="138">
                  <c:v>-0.14380200000000012</c:v>
                </c:pt>
                <c:pt idx="139">
                  <c:v>-0.14180500000000007</c:v>
                </c:pt>
                <c:pt idx="140">
                  <c:v>-0.12919000000000005</c:v>
                </c:pt>
                <c:pt idx="141">
                  <c:v>-0.15011400000000003</c:v>
                </c:pt>
                <c:pt idx="142">
                  <c:v>-0.14120600000000014</c:v>
                </c:pt>
                <c:pt idx="143">
                  <c:v>-0.14800400000000014</c:v>
                </c:pt>
                <c:pt idx="144">
                  <c:v>-0.15614300000000003</c:v>
                </c:pt>
                <c:pt idx="145">
                  <c:v>-0.13753999999999997</c:v>
                </c:pt>
                <c:pt idx="146">
                  <c:v>-0.11830099999999993</c:v>
                </c:pt>
                <c:pt idx="147">
                  <c:v>-0.12945800000000007</c:v>
                </c:pt>
                <c:pt idx="148">
                  <c:v>-0.15609600000000001</c:v>
                </c:pt>
                <c:pt idx="149">
                  <c:v>-0.1542650000000001</c:v>
                </c:pt>
                <c:pt idx="150">
                  <c:v>-0.145625</c:v>
                </c:pt>
                <c:pt idx="151">
                  <c:v>-0.16695499999999994</c:v>
                </c:pt>
                <c:pt idx="152">
                  <c:v>-0.14294399999999996</c:v>
                </c:pt>
                <c:pt idx="153">
                  <c:v>-0.17277600000000007</c:v>
                </c:pt>
                <c:pt idx="154">
                  <c:v>-0.155942</c:v>
                </c:pt>
                <c:pt idx="155">
                  <c:v>-0.18285100000000012</c:v>
                </c:pt>
                <c:pt idx="156">
                  <c:v>-0.15948399999999993</c:v>
                </c:pt>
                <c:pt idx="157">
                  <c:v>-0.1914290000000001</c:v>
                </c:pt>
                <c:pt idx="158">
                  <c:v>-0.19270600000000013</c:v>
                </c:pt>
                <c:pt idx="159">
                  <c:v>-0.20006600000000002</c:v>
                </c:pt>
                <c:pt idx="160">
                  <c:v>-0.16936900000000016</c:v>
                </c:pt>
                <c:pt idx="161">
                  <c:v>-0.20255700000000001</c:v>
                </c:pt>
                <c:pt idx="162">
                  <c:v>-0.21922900000000003</c:v>
                </c:pt>
                <c:pt idx="163">
                  <c:v>-0.18315000000000009</c:v>
                </c:pt>
                <c:pt idx="164">
                  <c:v>-0.24789</c:v>
                </c:pt>
                <c:pt idx="165">
                  <c:v>-0.220217</c:v>
                </c:pt>
                <c:pt idx="166">
                  <c:v>-0.22265600000000008</c:v>
                </c:pt>
                <c:pt idx="167">
                  <c:v>-0.229659</c:v>
                </c:pt>
                <c:pt idx="168">
                  <c:v>-0.24450200000000008</c:v>
                </c:pt>
                <c:pt idx="169">
                  <c:v>-0.21647700000000009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0.18500000000494765</c:v>
                </c:pt>
                <c:pt idx="3">
                  <c:v>0.27700000000186265</c:v>
                </c:pt>
                <c:pt idx="4">
                  <c:v>0.37099999999918509</c:v>
                </c:pt>
                <c:pt idx="5">
                  <c:v>0.46700000000419095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0.74900000000343425</c:v>
                </c:pt>
                <c:pt idx="9">
                  <c:v>0.8430000000007567</c:v>
                </c:pt>
                <c:pt idx="10">
                  <c:v>0.94000000000232831</c:v>
                </c:pt>
                <c:pt idx="11">
                  <c:v>1.0319999999992433</c:v>
                </c:pt>
                <c:pt idx="12">
                  <c:v>1.1260000000038417</c:v>
                </c:pt>
                <c:pt idx="13">
                  <c:v>1.2180000000007567</c:v>
                </c:pt>
                <c:pt idx="14">
                  <c:v>1.3110000000015134</c:v>
                </c:pt>
                <c:pt idx="15">
                  <c:v>1.4049999999988358</c:v>
                </c:pt>
                <c:pt idx="16">
                  <c:v>1.4970000000030268</c:v>
                </c:pt>
                <c:pt idx="17">
                  <c:v>1.5900000000037835</c:v>
                </c:pt>
                <c:pt idx="18">
                  <c:v>1.6830000000045402</c:v>
                </c:pt>
                <c:pt idx="19">
                  <c:v>1.7750000000014552</c:v>
                </c:pt>
                <c:pt idx="20">
                  <c:v>1.8689999999987776</c:v>
                </c:pt>
                <c:pt idx="21">
                  <c:v>1.9599999999991269</c:v>
                </c:pt>
                <c:pt idx="22">
                  <c:v>2.055000000000291</c:v>
                </c:pt>
                <c:pt idx="23">
                  <c:v>2.147000000004482</c:v>
                </c:pt>
                <c:pt idx="24">
                  <c:v>2.2400000000052387</c:v>
                </c:pt>
                <c:pt idx="25">
                  <c:v>2.3340000000025611</c:v>
                </c:pt>
                <c:pt idx="26">
                  <c:v>2.4259999999994761</c:v>
                </c:pt>
                <c:pt idx="27">
                  <c:v>2.5210000000006403</c:v>
                </c:pt>
                <c:pt idx="28">
                  <c:v>2.6160000000018044</c:v>
                </c:pt>
                <c:pt idx="29">
                  <c:v>2.7090000000025611</c:v>
                </c:pt>
                <c:pt idx="30">
                  <c:v>2.8040000000037253</c:v>
                </c:pt>
                <c:pt idx="31">
                  <c:v>2.8980000000010477</c:v>
                </c:pt>
                <c:pt idx="32">
                  <c:v>2.9910000000018044</c:v>
                </c:pt>
                <c:pt idx="33">
                  <c:v>3.0849999999991269</c:v>
                </c:pt>
                <c:pt idx="34">
                  <c:v>3.1770000000033178</c:v>
                </c:pt>
                <c:pt idx="35">
                  <c:v>3.2700000000040745</c:v>
                </c:pt>
                <c:pt idx="36">
                  <c:v>3.3630000000048312</c:v>
                </c:pt>
                <c:pt idx="37">
                  <c:v>3.455999999998312</c:v>
                </c:pt>
                <c:pt idx="38">
                  <c:v>3.5500000000029104</c:v>
                </c:pt>
                <c:pt idx="39">
                  <c:v>3.6440000000002328</c:v>
                </c:pt>
                <c:pt idx="40">
                  <c:v>3.7360000000044238</c:v>
                </c:pt>
                <c:pt idx="41">
                  <c:v>3.8300000000017462</c:v>
                </c:pt>
                <c:pt idx="42">
                  <c:v>3.9219999999986612</c:v>
                </c:pt>
                <c:pt idx="43">
                  <c:v>4.0160000000032596</c:v>
                </c:pt>
                <c:pt idx="44">
                  <c:v>4.1090000000040163</c:v>
                </c:pt>
                <c:pt idx="45">
                  <c:v>4.202000000004773</c:v>
                </c:pt>
                <c:pt idx="46">
                  <c:v>4.294000000001688</c:v>
                </c:pt>
                <c:pt idx="47">
                  <c:v>4.3879999999990105</c:v>
                </c:pt>
                <c:pt idx="48">
                  <c:v>4.4809999999997672</c:v>
                </c:pt>
                <c:pt idx="49">
                  <c:v>4.5740000000005239</c:v>
                </c:pt>
                <c:pt idx="50">
                  <c:v>4.6670000000012806</c:v>
                </c:pt>
                <c:pt idx="51">
                  <c:v>4.7600000000020373</c:v>
                </c:pt>
                <c:pt idx="52">
                  <c:v>4.8539999999993597</c:v>
                </c:pt>
                <c:pt idx="53">
                  <c:v>4.9470000000001164</c:v>
                </c:pt>
                <c:pt idx="54">
                  <c:v>5.0410000000047148</c:v>
                </c:pt>
                <c:pt idx="55">
                  <c:v>5.135999999998603</c:v>
                </c:pt>
                <c:pt idx="56">
                  <c:v>5.228000000002794</c:v>
                </c:pt>
                <c:pt idx="57">
                  <c:v>5.319999999999709</c:v>
                </c:pt>
                <c:pt idx="58">
                  <c:v>5.4120000000038999</c:v>
                </c:pt>
                <c:pt idx="59">
                  <c:v>5.5060000000012224</c:v>
                </c:pt>
                <c:pt idx="60">
                  <c:v>5.5990000000019791</c:v>
                </c:pt>
                <c:pt idx="61">
                  <c:v>5.6920000000027358</c:v>
                </c:pt>
                <c:pt idx="62">
                  <c:v>5.7870000000038999</c:v>
                </c:pt>
                <c:pt idx="63">
                  <c:v>5.8790000000008149</c:v>
                </c:pt>
                <c:pt idx="64">
                  <c:v>5.9710000000050059</c:v>
                </c:pt>
                <c:pt idx="65">
                  <c:v>6.0639999999984866</c:v>
                </c:pt>
                <c:pt idx="66">
                  <c:v>6.158000000003085</c:v>
                </c:pt>
                <c:pt idx="67">
                  <c:v>6.25</c:v>
                </c:pt>
                <c:pt idx="68">
                  <c:v>6.342000000004191</c:v>
                </c:pt>
                <c:pt idx="69">
                  <c:v>6.4370000000053551</c:v>
                </c:pt>
                <c:pt idx="70">
                  <c:v>6.5299999999988358</c:v>
                </c:pt>
                <c:pt idx="71">
                  <c:v>6.6240000000034343</c:v>
                </c:pt>
                <c:pt idx="72">
                  <c:v>6.717000000004191</c:v>
                </c:pt>
                <c:pt idx="73">
                  <c:v>6.8100000000049477</c:v>
                </c:pt>
                <c:pt idx="74">
                  <c:v>6.9049999999988358</c:v>
                </c:pt>
                <c:pt idx="75">
                  <c:v>6.9990000000034343</c:v>
                </c:pt>
                <c:pt idx="76">
                  <c:v>7.092000000004191</c:v>
                </c:pt>
                <c:pt idx="77">
                  <c:v>7.1850000000049477</c:v>
                </c:pt>
                <c:pt idx="78">
                  <c:v>7.2770000000018626</c:v>
                </c:pt>
                <c:pt idx="79">
                  <c:v>7.3709999999991851</c:v>
                </c:pt>
                <c:pt idx="80">
                  <c:v>7.463000000003376</c:v>
                </c:pt>
                <c:pt idx="81">
                  <c:v>7.5570000000006985</c:v>
                </c:pt>
                <c:pt idx="82">
                  <c:v>7.6510000000052969</c:v>
                </c:pt>
                <c:pt idx="83">
                  <c:v>7.7439999999987776</c:v>
                </c:pt>
                <c:pt idx="84">
                  <c:v>7.8360000000029686</c:v>
                </c:pt>
                <c:pt idx="85">
                  <c:v>7.9270000000033178</c:v>
                </c:pt>
                <c:pt idx="86">
                  <c:v>8.022000000004482</c:v>
                </c:pt>
                <c:pt idx="87">
                  <c:v>8.1150000000052387</c:v>
                </c:pt>
                <c:pt idx="88">
                  <c:v>8.2079999999987194</c:v>
                </c:pt>
                <c:pt idx="89">
                  <c:v>8.3000000000029104</c:v>
                </c:pt>
                <c:pt idx="90">
                  <c:v>8.3940000000002328</c:v>
                </c:pt>
                <c:pt idx="91">
                  <c:v>8.4880000000048312</c:v>
                </c:pt>
                <c:pt idx="92">
                  <c:v>8.5800000000017462</c:v>
                </c:pt>
                <c:pt idx="93">
                  <c:v>8.6719999999986612</c:v>
                </c:pt>
                <c:pt idx="94">
                  <c:v>8.7669999999998254</c:v>
                </c:pt>
                <c:pt idx="95">
                  <c:v>8.8590000000040163</c:v>
                </c:pt>
                <c:pt idx="96">
                  <c:v>8.952000000004773</c:v>
                </c:pt>
                <c:pt idx="97">
                  <c:v>9.0449999999982538</c:v>
                </c:pt>
                <c:pt idx="98">
                  <c:v>9.1379999999990105</c:v>
                </c:pt>
                <c:pt idx="99">
                  <c:v>9.2320000000036089</c:v>
                </c:pt>
                <c:pt idx="100">
                  <c:v>9.3240000000005239</c:v>
                </c:pt>
                <c:pt idx="101">
                  <c:v>9.4150000000008731</c:v>
                </c:pt>
                <c:pt idx="102">
                  <c:v>9.5080000000016298</c:v>
                </c:pt>
                <c:pt idx="103">
                  <c:v>9.6010000000023865</c:v>
                </c:pt>
                <c:pt idx="104">
                  <c:v>9.6940000000031432</c:v>
                </c:pt>
                <c:pt idx="105">
                  <c:v>9.7890000000043074</c:v>
                </c:pt>
                <c:pt idx="106">
                  <c:v>9.8850000000020373</c:v>
                </c:pt>
                <c:pt idx="107">
                  <c:v>9.9789999999993597</c:v>
                </c:pt>
                <c:pt idx="108">
                  <c:v>10.072000000000116</c:v>
                </c:pt>
                <c:pt idx="109">
                  <c:v>10.257000000005064</c:v>
                </c:pt>
                <c:pt idx="110">
                  <c:v>10.349999999998545</c:v>
                </c:pt>
                <c:pt idx="111">
                  <c:v>10.442999999999302</c:v>
                </c:pt>
                <c:pt idx="112">
                  <c:v>10.5370000000039</c:v>
                </c:pt>
                <c:pt idx="113">
                  <c:v>10.629000000000815</c:v>
                </c:pt>
                <c:pt idx="114">
                  <c:v>10.722999999998137</c:v>
                </c:pt>
                <c:pt idx="115">
                  <c:v>10.815999999998894</c:v>
                </c:pt>
                <c:pt idx="116">
                  <c:v>10.908999999999651</c:v>
                </c:pt>
                <c:pt idx="117">
                  <c:v>11.002000000000407</c:v>
                </c:pt>
                <c:pt idx="118">
                  <c:v>11.094000000004598</c:v>
                </c:pt>
                <c:pt idx="119">
                  <c:v>11.188000000001921</c:v>
                </c:pt>
                <c:pt idx="120">
                  <c:v>11.281000000002678</c:v>
                </c:pt>
                <c:pt idx="121">
                  <c:v>11.372999999999593</c:v>
                </c:pt>
                <c:pt idx="122">
                  <c:v>11.466000000000349</c:v>
                </c:pt>
                <c:pt idx="123">
                  <c:v>11.559000000001106</c:v>
                </c:pt>
                <c:pt idx="124">
                  <c:v>11.651000000005297</c:v>
                </c:pt>
                <c:pt idx="125">
                  <c:v>11.745000000002619</c:v>
                </c:pt>
                <c:pt idx="126">
                  <c:v>11.838999999999942</c:v>
                </c:pt>
                <c:pt idx="127">
                  <c:v>11.932000000000698</c:v>
                </c:pt>
                <c:pt idx="128">
                  <c:v>12.025000000001455</c:v>
                </c:pt>
                <c:pt idx="129">
                  <c:v>12.118999999998778</c:v>
                </c:pt>
                <c:pt idx="130">
                  <c:v>12.211000000002969</c:v>
                </c:pt>
                <c:pt idx="131">
                  <c:v>12.305000000000291</c:v>
                </c:pt>
                <c:pt idx="132">
                  <c:v>12.398000000001048</c:v>
                </c:pt>
                <c:pt idx="133">
                  <c:v>12.49199999999837</c:v>
                </c:pt>
                <c:pt idx="134">
                  <c:v>12.584999999999127</c:v>
                </c:pt>
                <c:pt idx="135">
                  <c:v>12.677000000003318</c:v>
                </c:pt>
                <c:pt idx="136">
                  <c:v>12.77100000000064</c:v>
                </c:pt>
                <c:pt idx="137">
                  <c:v>12.865000000005239</c:v>
                </c:pt>
                <c:pt idx="138">
                  <c:v>12.957999999998719</c:v>
                </c:pt>
                <c:pt idx="139">
                  <c:v>13.05000000000291</c:v>
                </c:pt>
                <c:pt idx="140">
                  <c:v>13.144000000000233</c:v>
                </c:pt>
                <c:pt idx="141">
                  <c:v>13.239000000001397</c:v>
                </c:pt>
                <c:pt idx="142">
                  <c:v>13.330999999998312</c:v>
                </c:pt>
                <c:pt idx="143">
                  <c:v>13.423999999999069</c:v>
                </c:pt>
                <c:pt idx="144">
                  <c:v>13.518000000003667</c:v>
                </c:pt>
                <c:pt idx="145">
                  <c:v>13.610000000000582</c:v>
                </c:pt>
                <c:pt idx="146">
                  <c:v>13.70400000000518</c:v>
                </c:pt>
                <c:pt idx="147">
                  <c:v>13.796000000002095</c:v>
                </c:pt>
                <c:pt idx="148">
                  <c:v>13.889999999999418</c:v>
                </c:pt>
                <c:pt idx="149">
                  <c:v>13.983000000000175</c:v>
                </c:pt>
                <c:pt idx="150">
                  <c:v>14.076000000000931</c:v>
                </c:pt>
                <c:pt idx="151">
                  <c:v>14.169000000001688</c:v>
                </c:pt>
                <c:pt idx="152">
                  <c:v>14.260999999998603</c:v>
                </c:pt>
                <c:pt idx="153">
                  <c:v>14.358000000000175</c:v>
                </c:pt>
                <c:pt idx="154">
                  <c:v>14.449000000000524</c:v>
                </c:pt>
                <c:pt idx="155">
                  <c:v>14.543000000005122</c:v>
                </c:pt>
                <c:pt idx="156">
                  <c:v>14.637000000002445</c:v>
                </c:pt>
                <c:pt idx="157">
                  <c:v>14.72899999999936</c:v>
                </c:pt>
                <c:pt idx="158">
                  <c:v>14.824000000000524</c:v>
                </c:pt>
                <c:pt idx="159">
                  <c:v>14.916000000004715</c:v>
                </c:pt>
                <c:pt idx="160">
                  <c:v>15.008999999998196</c:v>
                </c:pt>
                <c:pt idx="161">
                  <c:v>15.101999999998952</c:v>
                </c:pt>
                <c:pt idx="162">
                  <c:v>15.196000000003551</c:v>
                </c:pt>
                <c:pt idx="163">
                  <c:v>15.290000000000873</c:v>
                </c:pt>
                <c:pt idx="164">
                  <c:v>15.38300000000163</c:v>
                </c:pt>
                <c:pt idx="165">
                  <c:v>15.474999999998545</c:v>
                </c:pt>
                <c:pt idx="166">
                  <c:v>15.567999999999302</c:v>
                </c:pt>
                <c:pt idx="167">
                  <c:v>15.661000000000058</c:v>
                </c:pt>
                <c:pt idx="168">
                  <c:v>15.753000000004249</c:v>
                </c:pt>
                <c:pt idx="169">
                  <c:v>15.846000000005006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BA-4CCB-BB05-362CA5B98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Onoki2!$AG$4:$AG$1000</c:f>
              <c:numCache>
                <c:formatCode>General</c:formatCode>
                <c:ptCount val="997"/>
                <c:pt idx="0">
                  <c:v>25.129999160766602</c:v>
                </c:pt>
                <c:pt idx="1">
                  <c:v>18.879999160766602</c:v>
                </c:pt>
                <c:pt idx="2">
                  <c:v>18.569999694824219</c:v>
                </c:pt>
                <c:pt idx="3">
                  <c:v>18.159999847412109</c:v>
                </c:pt>
                <c:pt idx="4">
                  <c:v>15.619999885559082</c:v>
                </c:pt>
                <c:pt idx="5">
                  <c:v>12.140000343322754</c:v>
                </c:pt>
                <c:pt idx="6">
                  <c:v>12.829999923706055</c:v>
                </c:pt>
                <c:pt idx="7">
                  <c:v>16.530000686645508</c:v>
                </c:pt>
                <c:pt idx="8">
                  <c:v>17.959999084472656</c:v>
                </c:pt>
                <c:pt idx="9">
                  <c:v>21.040000915527344</c:v>
                </c:pt>
                <c:pt idx="10">
                  <c:v>14.300000190734863</c:v>
                </c:pt>
                <c:pt idx="11">
                  <c:v>34.049999237060547</c:v>
                </c:pt>
                <c:pt idx="12">
                  <c:v>35.220001220703125</c:v>
                </c:pt>
                <c:pt idx="13">
                  <c:v>19.629999160766602</c:v>
                </c:pt>
                <c:pt idx="14">
                  <c:v>20.340000152587891</c:v>
                </c:pt>
                <c:pt idx="15">
                  <c:v>20.190000534057617</c:v>
                </c:pt>
                <c:pt idx="16">
                  <c:v>23.159999847412109</c:v>
                </c:pt>
                <c:pt idx="17">
                  <c:v>23.319999694824219</c:v>
                </c:pt>
                <c:pt idx="18">
                  <c:v>21.280000686645508</c:v>
                </c:pt>
                <c:pt idx="19">
                  <c:v>21.600000381469727</c:v>
                </c:pt>
                <c:pt idx="20">
                  <c:v>20.420000076293945</c:v>
                </c:pt>
                <c:pt idx="21">
                  <c:v>20.620000839233398</c:v>
                </c:pt>
                <c:pt idx="22">
                  <c:v>22.950000762939453</c:v>
                </c:pt>
                <c:pt idx="23">
                  <c:v>22.270000457763672</c:v>
                </c:pt>
                <c:pt idx="24">
                  <c:v>22.579999923706055</c:v>
                </c:pt>
                <c:pt idx="25">
                  <c:v>22.579999923706055</c:v>
                </c:pt>
                <c:pt idx="26">
                  <c:v>22.739999771118164</c:v>
                </c:pt>
                <c:pt idx="27">
                  <c:v>28.840000152587891</c:v>
                </c:pt>
                <c:pt idx="28">
                  <c:v>28.020000457763672</c:v>
                </c:pt>
                <c:pt idx="29">
                  <c:v>25.430000305175781</c:v>
                </c:pt>
                <c:pt idx="30">
                  <c:v>25.920000076293945</c:v>
                </c:pt>
                <c:pt idx="31">
                  <c:v>25.010000228881836</c:v>
                </c:pt>
                <c:pt idx="32">
                  <c:v>22.370000839233398</c:v>
                </c:pt>
                <c:pt idx="33">
                  <c:v>19.200000762939453</c:v>
                </c:pt>
                <c:pt idx="34">
                  <c:v>19.090000152587891</c:v>
                </c:pt>
                <c:pt idx="35">
                  <c:v>20.219999313354492</c:v>
                </c:pt>
                <c:pt idx="36">
                  <c:v>21.040000915527344</c:v>
                </c:pt>
                <c:pt idx="37">
                  <c:v>22.709999084472656</c:v>
                </c:pt>
                <c:pt idx="38">
                  <c:v>22.209999084472656</c:v>
                </c:pt>
                <c:pt idx="39">
                  <c:v>22.440000534057617</c:v>
                </c:pt>
                <c:pt idx="40">
                  <c:v>22.079999923706055</c:v>
                </c:pt>
                <c:pt idx="41">
                  <c:v>22.760000228881836</c:v>
                </c:pt>
                <c:pt idx="42">
                  <c:v>22.100000381469727</c:v>
                </c:pt>
                <c:pt idx="43">
                  <c:v>20.489999771118164</c:v>
                </c:pt>
                <c:pt idx="44">
                  <c:v>19.540000915527344</c:v>
                </c:pt>
                <c:pt idx="45">
                  <c:v>19.319999694824219</c:v>
                </c:pt>
                <c:pt idx="46">
                  <c:v>20.969999313354492</c:v>
                </c:pt>
                <c:pt idx="47">
                  <c:v>23.549999237060547</c:v>
                </c:pt>
                <c:pt idx="48">
                  <c:v>20.600000381469727</c:v>
                </c:pt>
                <c:pt idx="49">
                  <c:v>22.059999465942383</c:v>
                </c:pt>
                <c:pt idx="50">
                  <c:v>23.870000839233398</c:v>
                </c:pt>
                <c:pt idx="51">
                  <c:v>23.670000076293945</c:v>
                </c:pt>
                <c:pt idx="52">
                  <c:v>22.620000839233398</c:v>
                </c:pt>
                <c:pt idx="53">
                  <c:v>24.360000610351563</c:v>
                </c:pt>
                <c:pt idx="54">
                  <c:v>32.569999694824219</c:v>
                </c:pt>
                <c:pt idx="55">
                  <c:v>44.049999237060547</c:v>
                </c:pt>
                <c:pt idx="56">
                  <c:v>32.729999542236328</c:v>
                </c:pt>
                <c:pt idx="57">
                  <c:v>26.430000305175781</c:v>
                </c:pt>
                <c:pt idx="58">
                  <c:v>27.709999084472656</c:v>
                </c:pt>
                <c:pt idx="59">
                  <c:v>34.630001068115234</c:v>
                </c:pt>
                <c:pt idx="60">
                  <c:v>29.959999084472656</c:v>
                </c:pt>
                <c:pt idx="61">
                  <c:v>28.690000534057617</c:v>
                </c:pt>
                <c:pt idx="62">
                  <c:v>31.940000534057617</c:v>
                </c:pt>
                <c:pt idx="63">
                  <c:v>30.149999618530273</c:v>
                </c:pt>
                <c:pt idx="64">
                  <c:v>26.489999771118164</c:v>
                </c:pt>
                <c:pt idx="65">
                  <c:v>29.719999313354492</c:v>
                </c:pt>
                <c:pt idx="66">
                  <c:v>27.729999542236328</c:v>
                </c:pt>
                <c:pt idx="67">
                  <c:v>39.409999847412109</c:v>
                </c:pt>
                <c:pt idx="68">
                  <c:v>37.229999542236328</c:v>
                </c:pt>
                <c:pt idx="69">
                  <c:v>28.659999847412109</c:v>
                </c:pt>
                <c:pt idx="70">
                  <c:v>27.290000915527344</c:v>
                </c:pt>
                <c:pt idx="71">
                  <c:v>26.100000381469727</c:v>
                </c:pt>
                <c:pt idx="72">
                  <c:v>27.600000381469727</c:v>
                </c:pt>
                <c:pt idx="73">
                  <c:v>48.279998779296875</c:v>
                </c:pt>
                <c:pt idx="74">
                  <c:v>31.399999618530273</c:v>
                </c:pt>
                <c:pt idx="75">
                  <c:v>22.489999771118164</c:v>
                </c:pt>
                <c:pt idx="76">
                  <c:v>20.030000686645508</c:v>
                </c:pt>
                <c:pt idx="77">
                  <c:v>15.399999618530273</c:v>
                </c:pt>
                <c:pt idx="78">
                  <c:v>14.770000457763672</c:v>
                </c:pt>
                <c:pt idx="79">
                  <c:v>17.889999389648438</c:v>
                </c:pt>
                <c:pt idx="80">
                  <c:v>24.860000610351563</c:v>
                </c:pt>
                <c:pt idx="81">
                  <c:v>23.479999542236328</c:v>
                </c:pt>
                <c:pt idx="82">
                  <c:v>24.299999237060547</c:v>
                </c:pt>
                <c:pt idx="83">
                  <c:v>25.969999313354492</c:v>
                </c:pt>
                <c:pt idx="84">
                  <c:v>29.200000762939453</c:v>
                </c:pt>
                <c:pt idx="85">
                  <c:v>23.989999771118164</c:v>
                </c:pt>
                <c:pt idx="86">
                  <c:v>22.649999618530273</c:v>
                </c:pt>
                <c:pt idx="87">
                  <c:v>25.959999084472656</c:v>
                </c:pt>
                <c:pt idx="88">
                  <c:v>26.329999923706055</c:v>
                </c:pt>
                <c:pt idx="89">
                  <c:v>26.950000762939453</c:v>
                </c:pt>
                <c:pt idx="90">
                  <c:v>24.629999160766602</c:v>
                </c:pt>
                <c:pt idx="91">
                  <c:v>25.559999465942383</c:v>
                </c:pt>
                <c:pt idx="92">
                  <c:v>27.110000610351563</c:v>
                </c:pt>
                <c:pt idx="93">
                  <c:v>26.690000534057617</c:v>
                </c:pt>
                <c:pt idx="94">
                  <c:v>32.669998168945313</c:v>
                </c:pt>
                <c:pt idx="95">
                  <c:v>29.479999542236328</c:v>
                </c:pt>
                <c:pt idx="96">
                  <c:v>29.450000762939453</c:v>
                </c:pt>
                <c:pt idx="97">
                  <c:v>26.120000839233398</c:v>
                </c:pt>
                <c:pt idx="98">
                  <c:v>30.100000381469727</c:v>
                </c:pt>
                <c:pt idx="99">
                  <c:v>25.559999465942383</c:v>
                </c:pt>
                <c:pt idx="100">
                  <c:v>27.709999084472656</c:v>
                </c:pt>
                <c:pt idx="101">
                  <c:v>26.290000915527344</c:v>
                </c:pt>
                <c:pt idx="102">
                  <c:v>28.780000686645508</c:v>
                </c:pt>
                <c:pt idx="103">
                  <c:v>29.329999923706055</c:v>
                </c:pt>
                <c:pt idx="104">
                  <c:v>26.850000381469727</c:v>
                </c:pt>
                <c:pt idx="105">
                  <c:v>33.310001373291016</c:v>
                </c:pt>
                <c:pt idx="106">
                  <c:v>30.290000915527344</c:v>
                </c:pt>
                <c:pt idx="107">
                  <c:v>29.760000228881836</c:v>
                </c:pt>
                <c:pt idx="108">
                  <c:v>31.149999618530273</c:v>
                </c:pt>
                <c:pt idx="109">
                  <c:v>30.159999847412109</c:v>
                </c:pt>
                <c:pt idx="110">
                  <c:v>29.440000534057617</c:v>
                </c:pt>
                <c:pt idx="111">
                  <c:v>27.860000610351563</c:v>
                </c:pt>
                <c:pt idx="112">
                  <c:v>26.989999771118164</c:v>
                </c:pt>
                <c:pt idx="113">
                  <c:v>29.850000381469727</c:v>
                </c:pt>
                <c:pt idx="114">
                  <c:v>34.659999847412109</c:v>
                </c:pt>
                <c:pt idx="115">
                  <c:v>40.680000305175781</c:v>
                </c:pt>
                <c:pt idx="116">
                  <c:v>44.049999237060547</c:v>
                </c:pt>
                <c:pt idx="117">
                  <c:v>45.330001831054688</c:v>
                </c:pt>
                <c:pt idx="118">
                  <c:v>54.909999847412109</c:v>
                </c:pt>
                <c:pt idx="119">
                  <c:v>46.840000152587891</c:v>
                </c:pt>
                <c:pt idx="120">
                  <c:v>50.319999694824219</c:v>
                </c:pt>
                <c:pt idx="121">
                  <c:v>61.900001525878906</c:v>
                </c:pt>
                <c:pt idx="122">
                  <c:v>58.860000610351563</c:v>
                </c:pt>
                <c:pt idx="123">
                  <c:v>50.259998321533203</c:v>
                </c:pt>
                <c:pt idx="124">
                  <c:v>43.630001068115234</c:v>
                </c:pt>
                <c:pt idx="125">
                  <c:v>39.869998931884766</c:v>
                </c:pt>
                <c:pt idx="126">
                  <c:v>35.889999389648438</c:v>
                </c:pt>
                <c:pt idx="127">
                  <c:v>42.439998626708984</c:v>
                </c:pt>
                <c:pt idx="128">
                  <c:v>41.189998626708984</c:v>
                </c:pt>
                <c:pt idx="129">
                  <c:v>38.599998474121094</c:v>
                </c:pt>
                <c:pt idx="130">
                  <c:v>39.439998626708984</c:v>
                </c:pt>
                <c:pt idx="131">
                  <c:v>36.979999542236328</c:v>
                </c:pt>
                <c:pt idx="132">
                  <c:v>31.620000839233398</c:v>
                </c:pt>
                <c:pt idx="133">
                  <c:v>28.159999847412109</c:v>
                </c:pt>
                <c:pt idx="134">
                  <c:v>21.129999160766602</c:v>
                </c:pt>
                <c:pt idx="135">
                  <c:v>19.879999160766602</c:v>
                </c:pt>
                <c:pt idx="136">
                  <c:v>27.610000610351563</c:v>
                </c:pt>
                <c:pt idx="137">
                  <c:v>40.380001068115234</c:v>
                </c:pt>
                <c:pt idx="138">
                  <c:v>45.75</c:v>
                </c:pt>
                <c:pt idx="139">
                  <c:v>44.779998779296875</c:v>
                </c:pt>
                <c:pt idx="140">
                  <c:v>35.259998321533203</c:v>
                </c:pt>
                <c:pt idx="141">
                  <c:v>32.860000610351563</c:v>
                </c:pt>
                <c:pt idx="142">
                  <c:v>33.939998626708984</c:v>
                </c:pt>
                <c:pt idx="143">
                  <c:v>28.600000381469727</c:v>
                </c:pt>
                <c:pt idx="144">
                  <c:v>28.309999465942383</c:v>
                </c:pt>
                <c:pt idx="145">
                  <c:v>28.700000762939453</c:v>
                </c:pt>
                <c:pt idx="146">
                  <c:v>26.700000762939453</c:v>
                </c:pt>
                <c:pt idx="147">
                  <c:v>27.879999160766602</c:v>
                </c:pt>
                <c:pt idx="148">
                  <c:v>25.870000839233398</c:v>
                </c:pt>
                <c:pt idx="149">
                  <c:v>30.659999847412109</c:v>
                </c:pt>
                <c:pt idx="150">
                  <c:v>22.719999313354492</c:v>
                </c:pt>
                <c:pt idx="151">
                  <c:v>24.520000457763672</c:v>
                </c:pt>
                <c:pt idx="152">
                  <c:v>36.189998626708984</c:v>
                </c:pt>
                <c:pt idx="153">
                  <c:v>28.280000686645508</c:v>
                </c:pt>
                <c:pt idx="154">
                  <c:v>24.200000762939453</c:v>
                </c:pt>
                <c:pt idx="155">
                  <c:v>24.010000228881836</c:v>
                </c:pt>
                <c:pt idx="156">
                  <c:v>23.079999923706055</c:v>
                </c:pt>
                <c:pt idx="157">
                  <c:v>24.620000839233398</c:v>
                </c:pt>
                <c:pt idx="158">
                  <c:v>25.770000457763672</c:v>
                </c:pt>
                <c:pt idx="159">
                  <c:v>26.579999923706055</c:v>
                </c:pt>
                <c:pt idx="160">
                  <c:v>26.510000228881836</c:v>
                </c:pt>
                <c:pt idx="161">
                  <c:v>28.399999618530273</c:v>
                </c:pt>
                <c:pt idx="162">
                  <c:v>28.100000381469727</c:v>
                </c:pt>
                <c:pt idx="163">
                  <c:v>26.670000076293945</c:v>
                </c:pt>
                <c:pt idx="164">
                  <c:v>25.790000915527344</c:v>
                </c:pt>
                <c:pt idx="165">
                  <c:v>27.379999160766602</c:v>
                </c:pt>
                <c:pt idx="166">
                  <c:v>28.520000457763672</c:v>
                </c:pt>
                <c:pt idx="167">
                  <c:v>28.100000381469727</c:v>
                </c:pt>
                <c:pt idx="168">
                  <c:v>27.399999618530273</c:v>
                </c:pt>
                <c:pt idx="169">
                  <c:v>27.010000228881836</c:v>
                </c:pt>
                <c:pt idx="170">
                  <c:v>27.139999389648438</c:v>
                </c:pt>
                <c:pt idx="171">
                  <c:v>25.870000839233398</c:v>
                </c:pt>
                <c:pt idx="172">
                  <c:v>24.5</c:v>
                </c:pt>
                <c:pt idx="173">
                  <c:v>24.569999694824219</c:v>
                </c:pt>
                <c:pt idx="174">
                  <c:v>24.229999542236328</c:v>
                </c:pt>
                <c:pt idx="175">
                  <c:v>26.469999313354492</c:v>
                </c:pt>
                <c:pt idx="176">
                  <c:v>26.590000152587891</c:v>
                </c:pt>
                <c:pt idx="177">
                  <c:v>26.489999771118164</c:v>
                </c:pt>
                <c:pt idx="178">
                  <c:v>26.340000152587891</c:v>
                </c:pt>
                <c:pt idx="179">
                  <c:v>25.600000381469727</c:v>
                </c:pt>
                <c:pt idx="180">
                  <c:v>26.629999160766602</c:v>
                </c:pt>
                <c:pt idx="181">
                  <c:v>25.659999847412109</c:v>
                </c:pt>
                <c:pt idx="182">
                  <c:v>25.860000610351563</c:v>
                </c:pt>
                <c:pt idx="183">
                  <c:v>24.620000839233398</c:v>
                </c:pt>
                <c:pt idx="184">
                  <c:v>25.200000762939453</c:v>
                </c:pt>
                <c:pt idx="185">
                  <c:v>26.049999237060547</c:v>
                </c:pt>
                <c:pt idx="186">
                  <c:v>26.670000076293945</c:v>
                </c:pt>
                <c:pt idx="187">
                  <c:v>23.010000228881836</c:v>
                </c:pt>
                <c:pt idx="188">
                  <c:v>25.090000152587891</c:v>
                </c:pt>
                <c:pt idx="189">
                  <c:v>25.940000534057617</c:v>
                </c:pt>
                <c:pt idx="190">
                  <c:v>31.899999618530273</c:v>
                </c:pt>
                <c:pt idx="191">
                  <c:v>28.639999389648438</c:v>
                </c:pt>
                <c:pt idx="192">
                  <c:v>25.329999923706055</c:v>
                </c:pt>
                <c:pt idx="193">
                  <c:v>24.719999313354492</c:v>
                </c:pt>
                <c:pt idx="194">
                  <c:v>25.549999237060547</c:v>
                </c:pt>
                <c:pt idx="195">
                  <c:v>25.909999847412109</c:v>
                </c:pt>
                <c:pt idx="196">
                  <c:v>24.850000381469727</c:v>
                </c:pt>
                <c:pt idx="197">
                  <c:v>25.549999237060547</c:v>
                </c:pt>
                <c:pt idx="198">
                  <c:v>25.420000076293945</c:v>
                </c:pt>
                <c:pt idx="199">
                  <c:v>23.989999771118164</c:v>
                </c:pt>
                <c:pt idx="200">
                  <c:v>25.090000152587891</c:v>
                </c:pt>
                <c:pt idx="201">
                  <c:v>23.649999618530273</c:v>
                </c:pt>
                <c:pt idx="202">
                  <c:v>25.100000381469727</c:v>
                </c:pt>
                <c:pt idx="203">
                  <c:v>23.959999084472656</c:v>
                </c:pt>
                <c:pt idx="204">
                  <c:v>25.790000915527344</c:v>
                </c:pt>
                <c:pt idx="205">
                  <c:v>19.760000228881836</c:v>
                </c:pt>
                <c:pt idx="206">
                  <c:v>14.850000381469727</c:v>
                </c:pt>
                <c:pt idx="207">
                  <c:v>14.850000381469727</c:v>
                </c:pt>
                <c:pt idx="208">
                  <c:v>13.430000305175781</c:v>
                </c:pt>
                <c:pt idx="209">
                  <c:v>14.819999694824219</c:v>
                </c:pt>
                <c:pt idx="210">
                  <c:v>14.829999923706055</c:v>
                </c:pt>
                <c:pt idx="211">
                  <c:v>19.729999542236328</c:v>
                </c:pt>
                <c:pt idx="212">
                  <c:v>20.270000457763672</c:v>
                </c:pt>
                <c:pt idx="213">
                  <c:v>19.75</c:v>
                </c:pt>
                <c:pt idx="214">
                  <c:v>21.200000762939453</c:v>
                </c:pt>
                <c:pt idx="215">
                  <c:v>22.780000686645508</c:v>
                </c:pt>
                <c:pt idx="216">
                  <c:v>23.770000457763672</c:v>
                </c:pt>
                <c:pt idx="217">
                  <c:v>23.739999771118164</c:v>
                </c:pt>
                <c:pt idx="218">
                  <c:v>22.680000305175781</c:v>
                </c:pt>
                <c:pt idx="219">
                  <c:v>22.370000839233398</c:v>
                </c:pt>
                <c:pt idx="220">
                  <c:v>21.270000457763672</c:v>
                </c:pt>
                <c:pt idx="221">
                  <c:v>21.020000457763672</c:v>
                </c:pt>
                <c:pt idx="222">
                  <c:v>21.489999771118164</c:v>
                </c:pt>
                <c:pt idx="223">
                  <c:v>22.040000915527344</c:v>
                </c:pt>
                <c:pt idx="224">
                  <c:v>24.420000076293945</c:v>
                </c:pt>
                <c:pt idx="225">
                  <c:v>25.079999923706055</c:v>
                </c:pt>
                <c:pt idx="226">
                  <c:v>32.279998779296875</c:v>
                </c:pt>
                <c:pt idx="227">
                  <c:v>37.5</c:v>
                </c:pt>
                <c:pt idx="228">
                  <c:v>35.069999694824219</c:v>
                </c:pt>
                <c:pt idx="229">
                  <c:v>20.319999694824219</c:v>
                </c:pt>
                <c:pt idx="230">
                  <c:v>18.950000762939453</c:v>
                </c:pt>
                <c:pt idx="231">
                  <c:v>20.159999847412109</c:v>
                </c:pt>
                <c:pt idx="232">
                  <c:v>22.920000076293945</c:v>
                </c:pt>
                <c:pt idx="233">
                  <c:v>19.5</c:v>
                </c:pt>
                <c:pt idx="234">
                  <c:v>24.350000381469727</c:v>
                </c:pt>
                <c:pt idx="235">
                  <c:v>21.989999771118164</c:v>
                </c:pt>
                <c:pt idx="236">
                  <c:v>21.479999542236328</c:v>
                </c:pt>
                <c:pt idx="237">
                  <c:v>21.659999847412109</c:v>
                </c:pt>
                <c:pt idx="238">
                  <c:v>21.770000457763672</c:v>
                </c:pt>
              </c:numCache>
            </c:numRef>
          </c:xVal>
          <c:yVal>
            <c:numRef>
              <c:f>Onoki2!$AC$4:$AC$1000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6.9000000000000006E-2</c:v>
                </c:pt>
                <c:pt idx="2">
                  <c:v>0.14000000000000001</c:v>
                </c:pt>
                <c:pt idx="3">
                  <c:v>0.20100000000000001</c:v>
                </c:pt>
                <c:pt idx="4">
                  <c:v>0.27200000000000002</c:v>
                </c:pt>
                <c:pt idx="5">
                  <c:v>0.33500000000000002</c:v>
                </c:pt>
                <c:pt idx="6">
                  <c:v>0.39700000000000002</c:v>
                </c:pt>
                <c:pt idx="7">
                  <c:v>0.47499999999999998</c:v>
                </c:pt>
                <c:pt idx="8">
                  <c:v>0.53500000000000003</c:v>
                </c:pt>
                <c:pt idx="9">
                  <c:v>0.60099999999999998</c:v>
                </c:pt>
                <c:pt idx="10">
                  <c:v>0.67300000000000004</c:v>
                </c:pt>
                <c:pt idx="11">
                  <c:v>0.75</c:v>
                </c:pt>
                <c:pt idx="12">
                  <c:v>0.81799999999999995</c:v>
                </c:pt>
                <c:pt idx="13">
                  <c:v>0.875</c:v>
                </c:pt>
                <c:pt idx="14">
                  <c:v>0.93700000000000006</c:v>
                </c:pt>
                <c:pt idx="15">
                  <c:v>1.0009999999999999</c:v>
                </c:pt>
                <c:pt idx="16">
                  <c:v>1.0620000000000001</c:v>
                </c:pt>
                <c:pt idx="17">
                  <c:v>1.135</c:v>
                </c:pt>
                <c:pt idx="18">
                  <c:v>1.21</c:v>
                </c:pt>
                <c:pt idx="19">
                  <c:v>1.272</c:v>
                </c:pt>
                <c:pt idx="20">
                  <c:v>1.331</c:v>
                </c:pt>
                <c:pt idx="21">
                  <c:v>1.401</c:v>
                </c:pt>
                <c:pt idx="22">
                  <c:v>1.4730000000000001</c:v>
                </c:pt>
                <c:pt idx="23">
                  <c:v>1.53</c:v>
                </c:pt>
                <c:pt idx="24">
                  <c:v>1.593</c:v>
                </c:pt>
                <c:pt idx="25">
                  <c:v>1.67</c:v>
                </c:pt>
                <c:pt idx="26">
                  <c:v>1.73</c:v>
                </c:pt>
                <c:pt idx="27">
                  <c:v>1.7929999999999999</c:v>
                </c:pt>
                <c:pt idx="28">
                  <c:v>1.869</c:v>
                </c:pt>
                <c:pt idx="29">
                  <c:v>1.9330000000000001</c:v>
                </c:pt>
                <c:pt idx="30">
                  <c:v>2.008</c:v>
                </c:pt>
                <c:pt idx="31">
                  <c:v>2.0640000000000001</c:v>
                </c:pt>
                <c:pt idx="32">
                  <c:v>2.1230000000000002</c:v>
                </c:pt>
                <c:pt idx="33">
                  <c:v>2.2010000000000001</c:v>
                </c:pt>
                <c:pt idx="34">
                  <c:v>2.2789999999999999</c:v>
                </c:pt>
                <c:pt idx="35">
                  <c:v>2.3479999999999999</c:v>
                </c:pt>
                <c:pt idx="36">
                  <c:v>2.415</c:v>
                </c:pt>
                <c:pt idx="37">
                  <c:v>2.4809999999999999</c:v>
                </c:pt>
                <c:pt idx="38">
                  <c:v>2.5390000000000001</c:v>
                </c:pt>
                <c:pt idx="39">
                  <c:v>2.5939999999999999</c:v>
                </c:pt>
                <c:pt idx="40">
                  <c:v>2.6579999999999999</c:v>
                </c:pt>
                <c:pt idx="41">
                  <c:v>2.7229999999999999</c:v>
                </c:pt>
                <c:pt idx="42">
                  <c:v>2.786</c:v>
                </c:pt>
                <c:pt idx="43">
                  <c:v>2.8530000000000002</c:v>
                </c:pt>
                <c:pt idx="44">
                  <c:v>2.9329999999999998</c:v>
                </c:pt>
                <c:pt idx="45">
                  <c:v>2.99</c:v>
                </c:pt>
                <c:pt idx="46">
                  <c:v>3.052</c:v>
                </c:pt>
                <c:pt idx="47">
                  <c:v>3.121</c:v>
                </c:pt>
                <c:pt idx="48">
                  <c:v>3.2050000000000001</c:v>
                </c:pt>
                <c:pt idx="49">
                  <c:v>3.274</c:v>
                </c:pt>
                <c:pt idx="50">
                  <c:v>3.3359999999999999</c:v>
                </c:pt>
                <c:pt idx="51">
                  <c:v>3.3959999999999999</c:v>
                </c:pt>
                <c:pt idx="52">
                  <c:v>3.4609999999999999</c:v>
                </c:pt>
                <c:pt idx="53">
                  <c:v>3.52</c:v>
                </c:pt>
                <c:pt idx="54">
                  <c:v>3.59</c:v>
                </c:pt>
                <c:pt idx="55">
                  <c:v>3.653</c:v>
                </c:pt>
                <c:pt idx="56">
                  <c:v>3.714</c:v>
                </c:pt>
                <c:pt idx="57">
                  <c:v>3.78</c:v>
                </c:pt>
                <c:pt idx="58">
                  <c:v>3.8519999999999999</c:v>
                </c:pt>
                <c:pt idx="59">
                  <c:v>3.9180000000000001</c:v>
                </c:pt>
                <c:pt idx="60">
                  <c:v>3.9860000000000002</c:v>
                </c:pt>
                <c:pt idx="61">
                  <c:v>4.0679999999999996</c:v>
                </c:pt>
                <c:pt idx="62">
                  <c:v>4.1319999999999997</c:v>
                </c:pt>
                <c:pt idx="63">
                  <c:v>4.1890000000000001</c:v>
                </c:pt>
                <c:pt idx="64">
                  <c:v>4.2539999999999996</c:v>
                </c:pt>
                <c:pt idx="65">
                  <c:v>4.3170000000000002</c:v>
                </c:pt>
                <c:pt idx="66">
                  <c:v>4.383</c:v>
                </c:pt>
                <c:pt idx="67">
                  <c:v>4.4589999999999996</c:v>
                </c:pt>
                <c:pt idx="68">
                  <c:v>4.5289999999999999</c:v>
                </c:pt>
                <c:pt idx="69">
                  <c:v>4.5979999999999999</c:v>
                </c:pt>
                <c:pt idx="70">
                  <c:v>4.6609999999999996</c:v>
                </c:pt>
                <c:pt idx="71">
                  <c:v>4.7380000000000004</c:v>
                </c:pt>
                <c:pt idx="72">
                  <c:v>4.7949999999999999</c:v>
                </c:pt>
                <c:pt idx="73">
                  <c:v>4.8600000000000003</c:v>
                </c:pt>
                <c:pt idx="74">
                  <c:v>4.92</c:v>
                </c:pt>
                <c:pt idx="75">
                  <c:v>4.9779999999999998</c:v>
                </c:pt>
                <c:pt idx="76">
                  <c:v>5.0529999999999999</c:v>
                </c:pt>
                <c:pt idx="77">
                  <c:v>5.1070000000000002</c:v>
                </c:pt>
                <c:pt idx="78">
                  <c:v>5.1859999999999999</c:v>
                </c:pt>
                <c:pt idx="79">
                  <c:v>5.2610000000000001</c:v>
                </c:pt>
                <c:pt idx="80">
                  <c:v>5.3250000000000002</c:v>
                </c:pt>
                <c:pt idx="81">
                  <c:v>5.38</c:v>
                </c:pt>
                <c:pt idx="82">
                  <c:v>5.4409999999999998</c:v>
                </c:pt>
                <c:pt idx="83">
                  <c:v>5.5209999999999999</c:v>
                </c:pt>
                <c:pt idx="84">
                  <c:v>5.5810000000000004</c:v>
                </c:pt>
                <c:pt idx="85">
                  <c:v>5.641</c:v>
                </c:pt>
                <c:pt idx="86">
                  <c:v>5.726</c:v>
                </c:pt>
                <c:pt idx="87">
                  <c:v>5.7839999999999998</c:v>
                </c:pt>
                <c:pt idx="88">
                  <c:v>5.84</c:v>
                </c:pt>
                <c:pt idx="89">
                  <c:v>5.9050000000000002</c:v>
                </c:pt>
                <c:pt idx="90">
                  <c:v>5.984</c:v>
                </c:pt>
                <c:pt idx="91">
                  <c:v>6.0609999999999999</c:v>
                </c:pt>
                <c:pt idx="92">
                  <c:v>6.1280000000000001</c:v>
                </c:pt>
                <c:pt idx="93">
                  <c:v>6.181</c:v>
                </c:pt>
                <c:pt idx="94">
                  <c:v>6.2409999999999997</c:v>
                </c:pt>
                <c:pt idx="95">
                  <c:v>6.3170000000000002</c:v>
                </c:pt>
                <c:pt idx="96">
                  <c:v>6.3970000000000002</c:v>
                </c:pt>
                <c:pt idx="97">
                  <c:v>6.4669999999999996</c:v>
                </c:pt>
                <c:pt idx="98">
                  <c:v>6.5279999999999996</c:v>
                </c:pt>
                <c:pt idx="99">
                  <c:v>6.593</c:v>
                </c:pt>
                <c:pt idx="100">
                  <c:v>6.6539999999999999</c:v>
                </c:pt>
                <c:pt idx="101">
                  <c:v>6.7140000000000004</c:v>
                </c:pt>
                <c:pt idx="102">
                  <c:v>6.774</c:v>
                </c:pt>
                <c:pt idx="103">
                  <c:v>6.8490000000000002</c:v>
                </c:pt>
                <c:pt idx="104">
                  <c:v>6.9029999999999996</c:v>
                </c:pt>
                <c:pt idx="105">
                  <c:v>6.9870000000000001</c:v>
                </c:pt>
                <c:pt idx="106">
                  <c:v>7.0579999999999998</c:v>
                </c:pt>
                <c:pt idx="107">
                  <c:v>7.12</c:v>
                </c:pt>
                <c:pt idx="108">
                  <c:v>7.1909999999999998</c:v>
                </c:pt>
                <c:pt idx="109">
                  <c:v>7.2480000000000002</c:v>
                </c:pt>
                <c:pt idx="110">
                  <c:v>7.3250000000000002</c:v>
                </c:pt>
                <c:pt idx="111">
                  <c:v>7.3860000000000001</c:v>
                </c:pt>
                <c:pt idx="112">
                  <c:v>7.452</c:v>
                </c:pt>
                <c:pt idx="113">
                  <c:v>7.5090000000000003</c:v>
                </c:pt>
                <c:pt idx="114">
                  <c:v>7.5720000000000001</c:v>
                </c:pt>
                <c:pt idx="115">
                  <c:v>7.633</c:v>
                </c:pt>
                <c:pt idx="116">
                  <c:v>7.7009999999999996</c:v>
                </c:pt>
                <c:pt idx="117">
                  <c:v>7.7709999999999999</c:v>
                </c:pt>
                <c:pt idx="118">
                  <c:v>7.8440000000000003</c:v>
                </c:pt>
                <c:pt idx="119">
                  <c:v>7.9109999999999996</c:v>
                </c:pt>
                <c:pt idx="120">
                  <c:v>7.9770000000000003</c:v>
                </c:pt>
                <c:pt idx="121">
                  <c:v>8.0429999999999993</c:v>
                </c:pt>
                <c:pt idx="122">
                  <c:v>8.1189999999999998</c:v>
                </c:pt>
                <c:pt idx="123">
                  <c:v>8.1869999999999994</c:v>
                </c:pt>
                <c:pt idx="124">
                  <c:v>8.2449999999999992</c:v>
                </c:pt>
                <c:pt idx="125">
                  <c:v>8.3000000000000007</c:v>
                </c:pt>
                <c:pt idx="126">
                  <c:v>8.3659999999999997</c:v>
                </c:pt>
                <c:pt idx="127">
                  <c:v>8.4250000000000007</c:v>
                </c:pt>
                <c:pt idx="128">
                  <c:v>8.4949999999999992</c:v>
                </c:pt>
                <c:pt idx="129">
                  <c:v>8.5630000000000006</c:v>
                </c:pt>
                <c:pt idx="130">
                  <c:v>8.6319999999999997</c:v>
                </c:pt>
                <c:pt idx="131">
                  <c:v>8.7210000000000001</c:v>
                </c:pt>
                <c:pt idx="132">
                  <c:v>8.7829999999999995</c:v>
                </c:pt>
                <c:pt idx="133">
                  <c:v>8.84</c:v>
                </c:pt>
                <c:pt idx="134">
                  <c:v>8.9019999999999992</c:v>
                </c:pt>
                <c:pt idx="135">
                  <c:v>8.9710000000000001</c:v>
                </c:pt>
                <c:pt idx="136">
                  <c:v>9.0299999999999994</c:v>
                </c:pt>
                <c:pt idx="137">
                  <c:v>9.0969999999999995</c:v>
                </c:pt>
                <c:pt idx="138">
                  <c:v>9.1639999999999997</c:v>
                </c:pt>
                <c:pt idx="139">
                  <c:v>9.2279999999999998</c:v>
                </c:pt>
                <c:pt idx="140">
                  <c:v>9.2899999999999991</c:v>
                </c:pt>
                <c:pt idx="141">
                  <c:v>9.3670000000000009</c:v>
                </c:pt>
                <c:pt idx="142">
                  <c:v>9.4309999999999992</c:v>
                </c:pt>
                <c:pt idx="143">
                  <c:v>9.5009999999999994</c:v>
                </c:pt>
                <c:pt idx="144">
                  <c:v>9.5709999999999997</c:v>
                </c:pt>
                <c:pt idx="145">
                  <c:v>9.6300000000000008</c:v>
                </c:pt>
                <c:pt idx="146">
                  <c:v>9.6940000000000008</c:v>
                </c:pt>
                <c:pt idx="147">
                  <c:v>9.7690000000000001</c:v>
                </c:pt>
                <c:pt idx="148">
                  <c:v>9.8390000000000004</c:v>
                </c:pt>
                <c:pt idx="149">
                  <c:v>9.9169999999999998</c:v>
                </c:pt>
                <c:pt idx="150">
                  <c:v>9.9760000000000009</c:v>
                </c:pt>
                <c:pt idx="151">
                  <c:v>10.031000000000001</c:v>
                </c:pt>
                <c:pt idx="152">
                  <c:v>10.1</c:v>
                </c:pt>
                <c:pt idx="153">
                  <c:v>10.163</c:v>
                </c:pt>
                <c:pt idx="154">
                  <c:v>10.239000000000001</c:v>
                </c:pt>
                <c:pt idx="155">
                  <c:v>10.3</c:v>
                </c:pt>
                <c:pt idx="156">
                  <c:v>10.365</c:v>
                </c:pt>
                <c:pt idx="157">
                  <c:v>10.417</c:v>
                </c:pt>
                <c:pt idx="158">
                  <c:v>10.484999999999999</c:v>
                </c:pt>
                <c:pt idx="159">
                  <c:v>10.548999999999999</c:v>
                </c:pt>
                <c:pt idx="160">
                  <c:v>10.62</c:v>
                </c:pt>
                <c:pt idx="161">
                  <c:v>10.702</c:v>
                </c:pt>
                <c:pt idx="162">
                  <c:v>10.757999999999999</c:v>
                </c:pt>
                <c:pt idx="163">
                  <c:v>10.834</c:v>
                </c:pt>
                <c:pt idx="164">
                  <c:v>10.893000000000001</c:v>
                </c:pt>
                <c:pt idx="165">
                  <c:v>10.96</c:v>
                </c:pt>
                <c:pt idx="166">
                  <c:v>11.022</c:v>
                </c:pt>
                <c:pt idx="167">
                  <c:v>11.099</c:v>
                </c:pt>
                <c:pt idx="168">
                  <c:v>11.183999999999999</c:v>
                </c:pt>
                <c:pt idx="169">
                  <c:v>11.27</c:v>
                </c:pt>
                <c:pt idx="170">
                  <c:v>11.343</c:v>
                </c:pt>
                <c:pt idx="171">
                  <c:v>11.407999999999999</c:v>
                </c:pt>
                <c:pt idx="172">
                  <c:v>11.481999999999999</c:v>
                </c:pt>
                <c:pt idx="173">
                  <c:v>11.542</c:v>
                </c:pt>
                <c:pt idx="174">
                  <c:v>11.616</c:v>
                </c:pt>
                <c:pt idx="175">
                  <c:v>11.688000000000001</c:v>
                </c:pt>
                <c:pt idx="176">
                  <c:v>11.757999999999999</c:v>
                </c:pt>
                <c:pt idx="177">
                  <c:v>11.827999999999999</c:v>
                </c:pt>
                <c:pt idx="178">
                  <c:v>11.888</c:v>
                </c:pt>
                <c:pt idx="179">
                  <c:v>11.943</c:v>
                </c:pt>
                <c:pt idx="180">
                  <c:v>12.015000000000001</c:v>
                </c:pt>
                <c:pt idx="181">
                  <c:v>12.087999999999999</c:v>
                </c:pt>
                <c:pt idx="182">
                  <c:v>12.156000000000001</c:v>
                </c:pt>
                <c:pt idx="183">
                  <c:v>12.23</c:v>
                </c:pt>
                <c:pt idx="184">
                  <c:v>12.3</c:v>
                </c:pt>
                <c:pt idx="185">
                  <c:v>12.356999999999999</c:v>
                </c:pt>
                <c:pt idx="186">
                  <c:v>12.420999999999999</c:v>
                </c:pt>
                <c:pt idx="187">
                  <c:v>12.49</c:v>
                </c:pt>
                <c:pt idx="188">
                  <c:v>12.548</c:v>
                </c:pt>
                <c:pt idx="189">
                  <c:v>12.612</c:v>
                </c:pt>
                <c:pt idx="190">
                  <c:v>12.670999999999999</c:v>
                </c:pt>
                <c:pt idx="191">
                  <c:v>12.749000000000001</c:v>
                </c:pt>
                <c:pt idx="192">
                  <c:v>12.807</c:v>
                </c:pt>
                <c:pt idx="193">
                  <c:v>12.882999999999999</c:v>
                </c:pt>
                <c:pt idx="194">
                  <c:v>12.946999999999999</c:v>
                </c:pt>
                <c:pt idx="195">
                  <c:v>13.007</c:v>
                </c:pt>
                <c:pt idx="196">
                  <c:v>13.076000000000001</c:v>
                </c:pt>
                <c:pt idx="197">
                  <c:v>13.147</c:v>
                </c:pt>
                <c:pt idx="198">
                  <c:v>13.211</c:v>
                </c:pt>
                <c:pt idx="199">
                  <c:v>13.281000000000001</c:v>
                </c:pt>
                <c:pt idx="200">
                  <c:v>13.342000000000001</c:v>
                </c:pt>
                <c:pt idx="201">
                  <c:v>13.413</c:v>
                </c:pt>
                <c:pt idx="202">
                  <c:v>13.493</c:v>
                </c:pt>
                <c:pt idx="203">
                  <c:v>13.558</c:v>
                </c:pt>
                <c:pt idx="204">
                  <c:v>13.632</c:v>
                </c:pt>
                <c:pt idx="205">
                  <c:v>13.702</c:v>
                </c:pt>
                <c:pt idx="206">
                  <c:v>13.771000000000001</c:v>
                </c:pt>
                <c:pt idx="207">
                  <c:v>13.829000000000001</c:v>
                </c:pt>
                <c:pt idx="208">
                  <c:v>13.875999999999999</c:v>
                </c:pt>
                <c:pt idx="209">
                  <c:v>13.941000000000001</c:v>
                </c:pt>
                <c:pt idx="210">
                  <c:v>14.013999999999999</c:v>
                </c:pt>
                <c:pt idx="211">
                  <c:v>14.074</c:v>
                </c:pt>
                <c:pt idx="212">
                  <c:v>14.141999999999999</c:v>
                </c:pt>
                <c:pt idx="213">
                  <c:v>14.21</c:v>
                </c:pt>
                <c:pt idx="214">
                  <c:v>14.273</c:v>
                </c:pt>
                <c:pt idx="215">
                  <c:v>14.337</c:v>
                </c:pt>
                <c:pt idx="216">
                  <c:v>14.404</c:v>
                </c:pt>
                <c:pt idx="217">
                  <c:v>14.478</c:v>
                </c:pt>
                <c:pt idx="218">
                  <c:v>14.539</c:v>
                </c:pt>
                <c:pt idx="219">
                  <c:v>14.606</c:v>
                </c:pt>
                <c:pt idx="220">
                  <c:v>14.673</c:v>
                </c:pt>
                <c:pt idx="221">
                  <c:v>14.738</c:v>
                </c:pt>
                <c:pt idx="222">
                  <c:v>14.802</c:v>
                </c:pt>
                <c:pt idx="223">
                  <c:v>14.866</c:v>
                </c:pt>
                <c:pt idx="224">
                  <c:v>14.936999999999999</c:v>
                </c:pt>
                <c:pt idx="225">
                  <c:v>15.013</c:v>
                </c:pt>
                <c:pt idx="226">
                  <c:v>15.074</c:v>
                </c:pt>
                <c:pt idx="227">
                  <c:v>15.141</c:v>
                </c:pt>
                <c:pt idx="228">
                  <c:v>15.205</c:v>
                </c:pt>
                <c:pt idx="229">
                  <c:v>15.266999999999999</c:v>
                </c:pt>
                <c:pt idx="230">
                  <c:v>15.345000000000001</c:v>
                </c:pt>
                <c:pt idx="231">
                  <c:v>15.407</c:v>
                </c:pt>
                <c:pt idx="232">
                  <c:v>15.481999999999999</c:v>
                </c:pt>
                <c:pt idx="233">
                  <c:v>15.548</c:v>
                </c:pt>
                <c:pt idx="234">
                  <c:v>15.606999999999999</c:v>
                </c:pt>
                <c:pt idx="235">
                  <c:v>15.675000000000001</c:v>
                </c:pt>
                <c:pt idx="236">
                  <c:v>15.739000000000001</c:v>
                </c:pt>
                <c:pt idx="237">
                  <c:v>15.802</c:v>
                </c:pt>
                <c:pt idx="238">
                  <c:v>15.871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B-4DAD-B8A0-C3039B1FA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-1.0979999999999564E-3</c:v>
                </c:pt>
                <c:pt idx="2">
                  <c:v>-5.1490000000001144E-3</c:v>
                </c:pt>
                <c:pt idx="3">
                  <c:v>-6.4770000000000895E-3</c:v>
                </c:pt>
                <c:pt idx="4">
                  <c:v>-1.9510999999999969E-2</c:v>
                </c:pt>
                <c:pt idx="5">
                  <c:v>-2.5179000000000087E-2</c:v>
                </c:pt>
                <c:pt idx="6">
                  <c:v>-3.9639000000000126E-2</c:v>
                </c:pt>
                <c:pt idx="7">
                  <c:v>-4.6415999999999943E-2</c:v>
                </c:pt>
                <c:pt idx="8">
                  <c:v>-5.158400000000006E-2</c:v>
                </c:pt>
                <c:pt idx="9">
                  <c:v>-5.1295000000000077E-2</c:v>
                </c:pt>
                <c:pt idx="10">
                  <c:v>-5.8949000000000071E-2</c:v>
                </c:pt>
                <c:pt idx="11">
                  <c:v>-5.0726000000000111E-2</c:v>
                </c:pt>
                <c:pt idx="12">
                  <c:v>-4.4459000000000061E-2</c:v>
                </c:pt>
                <c:pt idx="13">
                  <c:v>-3.5957000000000107E-2</c:v>
                </c:pt>
                <c:pt idx="14">
                  <c:v>-1.6726000000000112E-2</c:v>
                </c:pt>
                <c:pt idx="15">
                  <c:v>1.2233999999999924E-2</c:v>
                </c:pt>
                <c:pt idx="16">
                  <c:v>-5.6170000000000074E-2</c:v>
                </c:pt>
                <c:pt idx="17">
                  <c:v>-3.3799999999999955E-2</c:v>
                </c:pt>
                <c:pt idx="18">
                  <c:v>1.3545000000000073E-2</c:v>
                </c:pt>
                <c:pt idx="19">
                  <c:v>-6.0987000000000083E-2</c:v>
                </c:pt>
                <c:pt idx="20">
                  <c:v>-5.440000000000055E-3</c:v>
                </c:pt>
                <c:pt idx="21">
                  <c:v>-3.1691000000000032E-2</c:v>
                </c:pt>
                <c:pt idx="22">
                  <c:v>-3.1622000000000074E-2</c:v>
                </c:pt>
                <c:pt idx="23">
                  <c:v>-6.6470000000000029E-2</c:v>
                </c:pt>
                <c:pt idx="24">
                  <c:v>-7.4193999999999968E-2</c:v>
                </c:pt>
                <c:pt idx="25">
                  <c:v>-6.2654000000000001E-2</c:v>
                </c:pt>
                <c:pt idx="26">
                  <c:v>-5.9944999999999936E-2</c:v>
                </c:pt>
                <c:pt idx="27">
                  <c:v>-8.6379000000000136E-2</c:v>
                </c:pt>
                <c:pt idx="28">
                  <c:v>-3.5496000000000097E-2</c:v>
                </c:pt>
                <c:pt idx="29">
                  <c:v>-9.9998000000000045E-2</c:v>
                </c:pt>
                <c:pt idx="30">
                  <c:v>-2.441800000000012E-2</c:v>
                </c:pt>
                <c:pt idx="31">
                  <c:v>-0.10324500000000011</c:v>
                </c:pt>
                <c:pt idx="32">
                  <c:v>-3.1415999999999944E-2</c:v>
                </c:pt>
                <c:pt idx="33">
                  <c:v>-8.7684999999999944E-2</c:v>
                </c:pt>
                <c:pt idx="34">
                  <c:v>-6.5183999999999964E-2</c:v>
                </c:pt>
                <c:pt idx="35">
                  <c:v>-8.0629000000000131E-2</c:v>
                </c:pt>
                <c:pt idx="36">
                  <c:v>-5.3303000000000114E-2</c:v>
                </c:pt>
                <c:pt idx="37">
                  <c:v>-7.5485000000000135E-2</c:v>
                </c:pt>
                <c:pt idx="38">
                  <c:v>-8.0345000000000028E-2</c:v>
                </c:pt>
                <c:pt idx="39">
                  <c:v>-3.5625999999999977E-2</c:v>
                </c:pt>
                <c:pt idx="40">
                  <c:v>-5.3446000000000139E-2</c:v>
                </c:pt>
                <c:pt idx="41">
                  <c:v>-9.9670000000000078E-2</c:v>
                </c:pt>
                <c:pt idx="42">
                  <c:v>-9.9865000000000009E-2</c:v>
                </c:pt>
                <c:pt idx="43">
                  <c:v>-6.3053000000000109E-2</c:v>
                </c:pt>
                <c:pt idx="44">
                  <c:v>-5.883899999999994E-2</c:v>
                </c:pt>
                <c:pt idx="45">
                  <c:v>-0.10251199999999995</c:v>
                </c:pt>
                <c:pt idx="46">
                  <c:v>-0.10410699999999998</c:v>
                </c:pt>
                <c:pt idx="47">
                  <c:v>-5.9738000000000055E-2</c:v>
                </c:pt>
                <c:pt idx="48">
                  <c:v>-8.8963999999999946E-2</c:v>
                </c:pt>
                <c:pt idx="49">
                  <c:v>-6.0001999999999951E-2</c:v>
                </c:pt>
                <c:pt idx="50">
                  <c:v>-8.7163000000000018E-2</c:v>
                </c:pt>
                <c:pt idx="51">
                  <c:v>-7.6804000000000094E-2</c:v>
                </c:pt>
                <c:pt idx="52">
                  <c:v>-8.9854000000000045E-2</c:v>
                </c:pt>
                <c:pt idx="53">
                  <c:v>-8.1998000000000043E-2</c:v>
                </c:pt>
                <c:pt idx="54">
                  <c:v>-0.12821500000000013</c:v>
                </c:pt>
                <c:pt idx="55">
                  <c:v>-0.11740399999999999</c:v>
                </c:pt>
                <c:pt idx="56">
                  <c:v>-0.10887699999999996</c:v>
                </c:pt>
                <c:pt idx="57">
                  <c:v>-0.11989000000000011</c:v>
                </c:pt>
                <c:pt idx="58">
                  <c:v>-0.12670399999999996</c:v>
                </c:pt>
                <c:pt idx="59">
                  <c:v>-0.11089900000000012</c:v>
                </c:pt>
                <c:pt idx="60">
                  <c:v>-0.12072399999999993</c:v>
                </c:pt>
                <c:pt idx="61">
                  <c:v>-0.10148399999999992</c:v>
                </c:pt>
                <c:pt idx="62">
                  <c:v>-0.13583500000000004</c:v>
                </c:pt>
                <c:pt idx="63">
                  <c:v>-0.11881500000000006</c:v>
                </c:pt>
                <c:pt idx="64">
                  <c:v>-0.13388699999999995</c:v>
                </c:pt>
                <c:pt idx="65">
                  <c:v>-0.12852400000000011</c:v>
                </c:pt>
                <c:pt idx="66">
                  <c:v>-0.10945700000000011</c:v>
                </c:pt>
                <c:pt idx="67">
                  <c:v>-0.1157360000000001</c:v>
                </c:pt>
                <c:pt idx="68">
                  <c:v>-0.11250900000000001</c:v>
                </c:pt>
                <c:pt idx="69">
                  <c:v>-0.11197399999999993</c:v>
                </c:pt>
                <c:pt idx="70">
                  <c:v>-0.11661699999999997</c:v>
                </c:pt>
                <c:pt idx="71">
                  <c:v>-0.12068000000000006</c:v>
                </c:pt>
                <c:pt idx="72">
                  <c:v>-0.12679700000000002</c:v>
                </c:pt>
                <c:pt idx="73">
                  <c:v>-0.13403600000000007</c:v>
                </c:pt>
                <c:pt idx="74">
                  <c:v>-0.12787799999999994</c:v>
                </c:pt>
                <c:pt idx="75">
                  <c:v>-0.15292900000000009</c:v>
                </c:pt>
                <c:pt idx="76">
                  <c:v>-0.12971500000000014</c:v>
                </c:pt>
                <c:pt idx="77">
                  <c:v>-0.13958699999999999</c:v>
                </c:pt>
                <c:pt idx="78">
                  <c:v>-0.14830600000000005</c:v>
                </c:pt>
                <c:pt idx="79">
                  <c:v>-0.15159600000000001</c:v>
                </c:pt>
                <c:pt idx="80">
                  <c:v>-0.15940399999999999</c:v>
                </c:pt>
                <c:pt idx="81">
                  <c:v>-0.16809100000000013</c:v>
                </c:pt>
                <c:pt idx="82">
                  <c:v>-0.17675199999999996</c:v>
                </c:pt>
                <c:pt idx="83">
                  <c:v>-0.1944860000000001</c:v>
                </c:pt>
                <c:pt idx="84">
                  <c:v>-0.19390200000000005</c:v>
                </c:pt>
                <c:pt idx="85">
                  <c:v>-0.19227999999999998</c:v>
                </c:pt>
                <c:pt idx="86">
                  <c:v>-0.20975400000000013</c:v>
                </c:pt>
                <c:pt idx="87">
                  <c:v>-0.21704500000000007</c:v>
                </c:pt>
                <c:pt idx="88">
                  <c:v>-0.21218400000000009</c:v>
                </c:pt>
                <c:pt idx="89">
                  <c:v>-0.22202300000000003</c:v>
                </c:pt>
                <c:pt idx="90">
                  <c:v>-0.23057400000000008</c:v>
                </c:pt>
                <c:pt idx="91">
                  <c:v>-0.23316100000000006</c:v>
                </c:pt>
                <c:pt idx="92">
                  <c:v>-0.24763499999999999</c:v>
                </c:pt>
                <c:pt idx="93">
                  <c:v>-0.24684300000000009</c:v>
                </c:pt>
                <c:pt idx="94">
                  <c:v>-0.24205299999999999</c:v>
                </c:pt>
                <c:pt idx="95">
                  <c:v>-0.25037500000000001</c:v>
                </c:pt>
                <c:pt idx="96">
                  <c:v>-0.2496020000000001</c:v>
                </c:pt>
                <c:pt idx="97">
                  <c:v>-0.24361300000000005</c:v>
                </c:pt>
                <c:pt idx="98">
                  <c:v>-0.24926700000000004</c:v>
                </c:pt>
                <c:pt idx="99">
                  <c:v>-0.24888600000000008</c:v>
                </c:pt>
                <c:pt idx="100">
                  <c:v>-0.24010800000000007</c:v>
                </c:pt>
                <c:pt idx="101">
                  <c:v>-0.240789</c:v>
                </c:pt>
                <c:pt idx="102">
                  <c:v>-0.25464600000000009</c:v>
                </c:pt>
                <c:pt idx="103">
                  <c:v>-0.24288800000000005</c:v>
                </c:pt>
                <c:pt idx="104">
                  <c:v>-0.24148600000000001</c:v>
                </c:pt>
                <c:pt idx="105">
                  <c:v>-0.24297100000000002</c:v>
                </c:pt>
                <c:pt idx="106">
                  <c:v>-0.22802499999999998</c:v>
                </c:pt>
                <c:pt idx="107">
                  <c:v>-0.226053</c:v>
                </c:pt>
                <c:pt idx="108">
                  <c:v>-0.22191700000000003</c:v>
                </c:pt>
                <c:pt idx="109">
                  <c:v>-0.22734100000000002</c:v>
                </c:pt>
                <c:pt idx="110">
                  <c:v>-0.21638400000000002</c:v>
                </c:pt>
                <c:pt idx="111">
                  <c:v>-0.22159900000000005</c:v>
                </c:pt>
                <c:pt idx="112">
                  <c:v>-0.20149700000000006</c:v>
                </c:pt>
                <c:pt idx="113">
                  <c:v>-0.18593399999999996</c:v>
                </c:pt>
                <c:pt idx="114">
                  <c:v>-0.20704899999999998</c:v>
                </c:pt>
                <c:pt idx="115">
                  <c:v>-0.20262100000000011</c:v>
                </c:pt>
                <c:pt idx="116">
                  <c:v>-0.18522700000000009</c:v>
                </c:pt>
                <c:pt idx="117">
                  <c:v>-0.19456700000000002</c:v>
                </c:pt>
                <c:pt idx="118">
                  <c:v>-0.19152400000000011</c:v>
                </c:pt>
                <c:pt idx="119">
                  <c:v>-0.18249199999999996</c:v>
                </c:pt>
                <c:pt idx="120">
                  <c:v>-0.19805300000000012</c:v>
                </c:pt>
                <c:pt idx="121">
                  <c:v>-0.1962560000000001</c:v>
                </c:pt>
                <c:pt idx="122">
                  <c:v>-0.18034200000000011</c:v>
                </c:pt>
                <c:pt idx="123">
                  <c:v>-0.18122600000000011</c:v>
                </c:pt>
                <c:pt idx="124">
                  <c:v>-0.17125700000000008</c:v>
                </c:pt>
                <c:pt idx="125">
                  <c:v>-0.17033100000000012</c:v>
                </c:pt>
                <c:pt idx="126">
                  <c:v>-0.16051299999999993</c:v>
                </c:pt>
                <c:pt idx="127">
                  <c:v>-0.17842100000000005</c:v>
                </c:pt>
                <c:pt idx="128">
                  <c:v>-0.17555099999999993</c:v>
                </c:pt>
                <c:pt idx="129">
                  <c:v>-0.15715399999999999</c:v>
                </c:pt>
                <c:pt idx="130">
                  <c:v>-0.165635</c:v>
                </c:pt>
                <c:pt idx="131">
                  <c:v>-0.14726299999999992</c:v>
                </c:pt>
                <c:pt idx="132">
                  <c:v>-0.16323900000000002</c:v>
                </c:pt>
                <c:pt idx="133">
                  <c:v>-0.15828300000000015</c:v>
                </c:pt>
                <c:pt idx="134">
                  <c:v>-0.15775999999999998</c:v>
                </c:pt>
                <c:pt idx="135">
                  <c:v>-0.14963200000000007</c:v>
                </c:pt>
                <c:pt idx="136">
                  <c:v>-0.15436900000000014</c:v>
                </c:pt>
                <c:pt idx="137">
                  <c:v>-0.14586699999999997</c:v>
                </c:pt>
                <c:pt idx="138">
                  <c:v>-0.14380200000000012</c:v>
                </c:pt>
                <c:pt idx="139">
                  <c:v>-0.14180500000000007</c:v>
                </c:pt>
                <c:pt idx="140">
                  <c:v>-0.12919000000000005</c:v>
                </c:pt>
                <c:pt idx="141">
                  <c:v>-0.15011400000000003</c:v>
                </c:pt>
                <c:pt idx="142">
                  <c:v>-0.14120600000000014</c:v>
                </c:pt>
                <c:pt idx="143">
                  <c:v>-0.14800400000000014</c:v>
                </c:pt>
                <c:pt idx="144">
                  <c:v>-0.15614300000000003</c:v>
                </c:pt>
                <c:pt idx="145">
                  <c:v>-0.13753999999999997</c:v>
                </c:pt>
                <c:pt idx="146">
                  <c:v>-0.11830099999999993</c:v>
                </c:pt>
                <c:pt idx="147">
                  <c:v>-0.12945800000000007</c:v>
                </c:pt>
                <c:pt idx="148">
                  <c:v>-0.15609600000000001</c:v>
                </c:pt>
                <c:pt idx="149">
                  <c:v>-0.1542650000000001</c:v>
                </c:pt>
                <c:pt idx="150">
                  <c:v>-0.145625</c:v>
                </c:pt>
                <c:pt idx="151">
                  <c:v>-0.16695499999999994</c:v>
                </c:pt>
                <c:pt idx="152">
                  <c:v>-0.14294399999999996</c:v>
                </c:pt>
                <c:pt idx="153">
                  <c:v>-0.17277600000000007</c:v>
                </c:pt>
                <c:pt idx="154">
                  <c:v>-0.155942</c:v>
                </c:pt>
                <c:pt idx="155">
                  <c:v>-0.18285100000000012</c:v>
                </c:pt>
                <c:pt idx="156">
                  <c:v>-0.15948399999999993</c:v>
                </c:pt>
                <c:pt idx="157">
                  <c:v>-0.1914290000000001</c:v>
                </c:pt>
                <c:pt idx="158">
                  <c:v>-0.19270600000000013</c:v>
                </c:pt>
                <c:pt idx="159">
                  <c:v>-0.20006600000000002</c:v>
                </c:pt>
                <c:pt idx="160">
                  <c:v>-0.16936900000000016</c:v>
                </c:pt>
                <c:pt idx="161">
                  <c:v>-0.20255700000000001</c:v>
                </c:pt>
                <c:pt idx="162">
                  <c:v>-0.21922900000000003</c:v>
                </c:pt>
                <c:pt idx="163">
                  <c:v>-0.18315000000000009</c:v>
                </c:pt>
                <c:pt idx="164">
                  <c:v>-0.24789</c:v>
                </c:pt>
                <c:pt idx="165">
                  <c:v>-0.220217</c:v>
                </c:pt>
                <c:pt idx="166">
                  <c:v>-0.22265600000000008</c:v>
                </c:pt>
                <c:pt idx="167">
                  <c:v>-0.229659</c:v>
                </c:pt>
                <c:pt idx="168">
                  <c:v>-0.24450200000000008</c:v>
                </c:pt>
                <c:pt idx="169">
                  <c:v>-0.21647700000000009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0.18500000000494765</c:v>
                </c:pt>
                <c:pt idx="3">
                  <c:v>0.27700000000186265</c:v>
                </c:pt>
                <c:pt idx="4">
                  <c:v>0.37099999999918509</c:v>
                </c:pt>
                <c:pt idx="5">
                  <c:v>0.46700000000419095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0.74900000000343425</c:v>
                </c:pt>
                <c:pt idx="9">
                  <c:v>0.8430000000007567</c:v>
                </c:pt>
                <c:pt idx="10">
                  <c:v>0.94000000000232831</c:v>
                </c:pt>
                <c:pt idx="11">
                  <c:v>1.0319999999992433</c:v>
                </c:pt>
                <c:pt idx="12">
                  <c:v>1.1260000000038417</c:v>
                </c:pt>
                <c:pt idx="13">
                  <c:v>1.2180000000007567</c:v>
                </c:pt>
                <c:pt idx="14">
                  <c:v>1.3110000000015134</c:v>
                </c:pt>
                <c:pt idx="15">
                  <c:v>1.4049999999988358</c:v>
                </c:pt>
                <c:pt idx="16">
                  <c:v>1.4970000000030268</c:v>
                </c:pt>
                <c:pt idx="17">
                  <c:v>1.5900000000037835</c:v>
                </c:pt>
                <c:pt idx="18">
                  <c:v>1.6830000000045402</c:v>
                </c:pt>
                <c:pt idx="19">
                  <c:v>1.7750000000014552</c:v>
                </c:pt>
                <c:pt idx="20">
                  <c:v>1.8689999999987776</c:v>
                </c:pt>
                <c:pt idx="21">
                  <c:v>1.9599999999991269</c:v>
                </c:pt>
                <c:pt idx="22">
                  <c:v>2.055000000000291</c:v>
                </c:pt>
                <c:pt idx="23">
                  <c:v>2.147000000004482</c:v>
                </c:pt>
                <c:pt idx="24">
                  <c:v>2.2400000000052387</c:v>
                </c:pt>
                <c:pt idx="25">
                  <c:v>2.3340000000025611</c:v>
                </c:pt>
                <c:pt idx="26">
                  <c:v>2.4259999999994761</c:v>
                </c:pt>
                <c:pt idx="27">
                  <c:v>2.5210000000006403</c:v>
                </c:pt>
                <c:pt idx="28">
                  <c:v>2.6160000000018044</c:v>
                </c:pt>
                <c:pt idx="29">
                  <c:v>2.7090000000025611</c:v>
                </c:pt>
                <c:pt idx="30">
                  <c:v>2.8040000000037253</c:v>
                </c:pt>
                <c:pt idx="31">
                  <c:v>2.8980000000010477</c:v>
                </c:pt>
                <c:pt idx="32">
                  <c:v>2.9910000000018044</c:v>
                </c:pt>
                <c:pt idx="33">
                  <c:v>3.0849999999991269</c:v>
                </c:pt>
                <c:pt idx="34">
                  <c:v>3.1770000000033178</c:v>
                </c:pt>
                <c:pt idx="35">
                  <c:v>3.2700000000040745</c:v>
                </c:pt>
                <c:pt idx="36">
                  <c:v>3.3630000000048312</c:v>
                </c:pt>
                <c:pt idx="37">
                  <c:v>3.455999999998312</c:v>
                </c:pt>
                <c:pt idx="38">
                  <c:v>3.5500000000029104</c:v>
                </c:pt>
                <c:pt idx="39">
                  <c:v>3.6440000000002328</c:v>
                </c:pt>
                <c:pt idx="40">
                  <c:v>3.7360000000044238</c:v>
                </c:pt>
                <c:pt idx="41">
                  <c:v>3.8300000000017462</c:v>
                </c:pt>
                <c:pt idx="42">
                  <c:v>3.9219999999986612</c:v>
                </c:pt>
                <c:pt idx="43">
                  <c:v>4.0160000000032596</c:v>
                </c:pt>
                <c:pt idx="44">
                  <c:v>4.1090000000040163</c:v>
                </c:pt>
                <c:pt idx="45">
                  <c:v>4.202000000004773</c:v>
                </c:pt>
                <c:pt idx="46">
                  <c:v>4.294000000001688</c:v>
                </c:pt>
                <c:pt idx="47">
                  <c:v>4.3879999999990105</c:v>
                </c:pt>
                <c:pt idx="48">
                  <c:v>4.4809999999997672</c:v>
                </c:pt>
                <c:pt idx="49">
                  <c:v>4.5740000000005239</c:v>
                </c:pt>
                <c:pt idx="50">
                  <c:v>4.6670000000012806</c:v>
                </c:pt>
                <c:pt idx="51">
                  <c:v>4.7600000000020373</c:v>
                </c:pt>
                <c:pt idx="52">
                  <c:v>4.8539999999993597</c:v>
                </c:pt>
                <c:pt idx="53">
                  <c:v>4.9470000000001164</c:v>
                </c:pt>
                <c:pt idx="54">
                  <c:v>5.0410000000047148</c:v>
                </c:pt>
                <c:pt idx="55">
                  <c:v>5.135999999998603</c:v>
                </c:pt>
                <c:pt idx="56">
                  <c:v>5.228000000002794</c:v>
                </c:pt>
                <c:pt idx="57">
                  <c:v>5.319999999999709</c:v>
                </c:pt>
                <c:pt idx="58">
                  <c:v>5.4120000000038999</c:v>
                </c:pt>
                <c:pt idx="59">
                  <c:v>5.5060000000012224</c:v>
                </c:pt>
                <c:pt idx="60">
                  <c:v>5.5990000000019791</c:v>
                </c:pt>
                <c:pt idx="61">
                  <c:v>5.6920000000027358</c:v>
                </c:pt>
                <c:pt idx="62">
                  <c:v>5.7870000000038999</c:v>
                </c:pt>
                <c:pt idx="63">
                  <c:v>5.8790000000008149</c:v>
                </c:pt>
                <c:pt idx="64">
                  <c:v>5.9710000000050059</c:v>
                </c:pt>
                <c:pt idx="65">
                  <c:v>6.0639999999984866</c:v>
                </c:pt>
                <c:pt idx="66">
                  <c:v>6.158000000003085</c:v>
                </c:pt>
                <c:pt idx="67">
                  <c:v>6.25</c:v>
                </c:pt>
                <c:pt idx="68">
                  <c:v>6.342000000004191</c:v>
                </c:pt>
                <c:pt idx="69">
                  <c:v>6.4370000000053551</c:v>
                </c:pt>
                <c:pt idx="70">
                  <c:v>6.5299999999988358</c:v>
                </c:pt>
                <c:pt idx="71">
                  <c:v>6.6240000000034343</c:v>
                </c:pt>
                <c:pt idx="72">
                  <c:v>6.717000000004191</c:v>
                </c:pt>
                <c:pt idx="73">
                  <c:v>6.8100000000049477</c:v>
                </c:pt>
                <c:pt idx="74">
                  <c:v>6.9049999999988358</c:v>
                </c:pt>
                <c:pt idx="75">
                  <c:v>6.9990000000034343</c:v>
                </c:pt>
                <c:pt idx="76">
                  <c:v>7.092000000004191</c:v>
                </c:pt>
                <c:pt idx="77">
                  <c:v>7.1850000000049477</c:v>
                </c:pt>
                <c:pt idx="78">
                  <c:v>7.2770000000018626</c:v>
                </c:pt>
                <c:pt idx="79">
                  <c:v>7.3709999999991851</c:v>
                </c:pt>
                <c:pt idx="80">
                  <c:v>7.463000000003376</c:v>
                </c:pt>
                <c:pt idx="81">
                  <c:v>7.5570000000006985</c:v>
                </c:pt>
                <c:pt idx="82">
                  <c:v>7.6510000000052969</c:v>
                </c:pt>
                <c:pt idx="83">
                  <c:v>7.7439999999987776</c:v>
                </c:pt>
                <c:pt idx="84">
                  <c:v>7.8360000000029686</c:v>
                </c:pt>
                <c:pt idx="85">
                  <c:v>7.9270000000033178</c:v>
                </c:pt>
                <c:pt idx="86">
                  <c:v>8.022000000004482</c:v>
                </c:pt>
                <c:pt idx="87">
                  <c:v>8.1150000000052387</c:v>
                </c:pt>
                <c:pt idx="88">
                  <c:v>8.2079999999987194</c:v>
                </c:pt>
                <c:pt idx="89">
                  <c:v>8.3000000000029104</c:v>
                </c:pt>
                <c:pt idx="90">
                  <c:v>8.3940000000002328</c:v>
                </c:pt>
                <c:pt idx="91">
                  <c:v>8.4880000000048312</c:v>
                </c:pt>
                <c:pt idx="92">
                  <c:v>8.5800000000017462</c:v>
                </c:pt>
                <c:pt idx="93">
                  <c:v>8.6719999999986612</c:v>
                </c:pt>
                <c:pt idx="94">
                  <c:v>8.7669999999998254</c:v>
                </c:pt>
                <c:pt idx="95">
                  <c:v>8.8590000000040163</c:v>
                </c:pt>
                <c:pt idx="96">
                  <c:v>8.952000000004773</c:v>
                </c:pt>
                <c:pt idx="97">
                  <c:v>9.0449999999982538</c:v>
                </c:pt>
                <c:pt idx="98">
                  <c:v>9.1379999999990105</c:v>
                </c:pt>
                <c:pt idx="99">
                  <c:v>9.2320000000036089</c:v>
                </c:pt>
                <c:pt idx="100">
                  <c:v>9.3240000000005239</c:v>
                </c:pt>
                <c:pt idx="101">
                  <c:v>9.4150000000008731</c:v>
                </c:pt>
                <c:pt idx="102">
                  <c:v>9.5080000000016298</c:v>
                </c:pt>
                <c:pt idx="103">
                  <c:v>9.6010000000023865</c:v>
                </c:pt>
                <c:pt idx="104">
                  <c:v>9.6940000000031432</c:v>
                </c:pt>
                <c:pt idx="105">
                  <c:v>9.7890000000043074</c:v>
                </c:pt>
                <c:pt idx="106">
                  <c:v>9.8850000000020373</c:v>
                </c:pt>
                <c:pt idx="107">
                  <c:v>9.9789999999993597</c:v>
                </c:pt>
                <c:pt idx="108">
                  <c:v>10.072000000000116</c:v>
                </c:pt>
                <c:pt idx="109">
                  <c:v>10.257000000005064</c:v>
                </c:pt>
                <c:pt idx="110">
                  <c:v>10.349999999998545</c:v>
                </c:pt>
                <c:pt idx="111">
                  <c:v>10.442999999999302</c:v>
                </c:pt>
                <c:pt idx="112">
                  <c:v>10.5370000000039</c:v>
                </c:pt>
                <c:pt idx="113">
                  <c:v>10.629000000000815</c:v>
                </c:pt>
                <c:pt idx="114">
                  <c:v>10.722999999998137</c:v>
                </c:pt>
                <c:pt idx="115">
                  <c:v>10.815999999998894</c:v>
                </c:pt>
                <c:pt idx="116">
                  <c:v>10.908999999999651</c:v>
                </c:pt>
                <c:pt idx="117">
                  <c:v>11.002000000000407</c:v>
                </c:pt>
                <c:pt idx="118">
                  <c:v>11.094000000004598</c:v>
                </c:pt>
                <c:pt idx="119">
                  <c:v>11.188000000001921</c:v>
                </c:pt>
                <c:pt idx="120">
                  <c:v>11.281000000002678</c:v>
                </c:pt>
                <c:pt idx="121">
                  <c:v>11.372999999999593</c:v>
                </c:pt>
                <c:pt idx="122">
                  <c:v>11.466000000000349</c:v>
                </c:pt>
                <c:pt idx="123">
                  <c:v>11.559000000001106</c:v>
                </c:pt>
                <c:pt idx="124">
                  <c:v>11.651000000005297</c:v>
                </c:pt>
                <c:pt idx="125">
                  <c:v>11.745000000002619</c:v>
                </c:pt>
                <c:pt idx="126">
                  <c:v>11.838999999999942</c:v>
                </c:pt>
                <c:pt idx="127">
                  <c:v>11.932000000000698</c:v>
                </c:pt>
                <c:pt idx="128">
                  <c:v>12.025000000001455</c:v>
                </c:pt>
                <c:pt idx="129">
                  <c:v>12.118999999998778</c:v>
                </c:pt>
                <c:pt idx="130">
                  <c:v>12.211000000002969</c:v>
                </c:pt>
                <c:pt idx="131">
                  <c:v>12.305000000000291</c:v>
                </c:pt>
                <c:pt idx="132">
                  <c:v>12.398000000001048</c:v>
                </c:pt>
                <c:pt idx="133">
                  <c:v>12.49199999999837</c:v>
                </c:pt>
                <c:pt idx="134">
                  <c:v>12.584999999999127</c:v>
                </c:pt>
                <c:pt idx="135">
                  <c:v>12.677000000003318</c:v>
                </c:pt>
                <c:pt idx="136">
                  <c:v>12.77100000000064</c:v>
                </c:pt>
                <c:pt idx="137">
                  <c:v>12.865000000005239</c:v>
                </c:pt>
                <c:pt idx="138">
                  <c:v>12.957999999998719</c:v>
                </c:pt>
                <c:pt idx="139">
                  <c:v>13.05000000000291</c:v>
                </c:pt>
                <c:pt idx="140">
                  <c:v>13.144000000000233</c:v>
                </c:pt>
                <c:pt idx="141">
                  <c:v>13.239000000001397</c:v>
                </c:pt>
                <c:pt idx="142">
                  <c:v>13.330999999998312</c:v>
                </c:pt>
                <c:pt idx="143">
                  <c:v>13.423999999999069</c:v>
                </c:pt>
                <c:pt idx="144">
                  <c:v>13.518000000003667</c:v>
                </c:pt>
                <c:pt idx="145">
                  <c:v>13.610000000000582</c:v>
                </c:pt>
                <c:pt idx="146">
                  <c:v>13.70400000000518</c:v>
                </c:pt>
                <c:pt idx="147">
                  <c:v>13.796000000002095</c:v>
                </c:pt>
                <c:pt idx="148">
                  <c:v>13.889999999999418</c:v>
                </c:pt>
                <c:pt idx="149">
                  <c:v>13.983000000000175</c:v>
                </c:pt>
                <c:pt idx="150">
                  <c:v>14.076000000000931</c:v>
                </c:pt>
                <c:pt idx="151">
                  <c:v>14.169000000001688</c:v>
                </c:pt>
                <c:pt idx="152">
                  <c:v>14.260999999998603</c:v>
                </c:pt>
                <c:pt idx="153">
                  <c:v>14.358000000000175</c:v>
                </c:pt>
                <c:pt idx="154">
                  <c:v>14.449000000000524</c:v>
                </c:pt>
                <c:pt idx="155">
                  <c:v>14.543000000005122</c:v>
                </c:pt>
                <c:pt idx="156">
                  <c:v>14.637000000002445</c:v>
                </c:pt>
                <c:pt idx="157">
                  <c:v>14.72899999999936</c:v>
                </c:pt>
                <c:pt idx="158">
                  <c:v>14.824000000000524</c:v>
                </c:pt>
                <c:pt idx="159">
                  <c:v>14.916000000004715</c:v>
                </c:pt>
                <c:pt idx="160">
                  <c:v>15.008999999998196</c:v>
                </c:pt>
                <c:pt idx="161">
                  <c:v>15.101999999998952</c:v>
                </c:pt>
                <c:pt idx="162">
                  <c:v>15.196000000003551</c:v>
                </c:pt>
                <c:pt idx="163">
                  <c:v>15.290000000000873</c:v>
                </c:pt>
                <c:pt idx="164">
                  <c:v>15.38300000000163</c:v>
                </c:pt>
                <c:pt idx="165">
                  <c:v>15.474999999998545</c:v>
                </c:pt>
                <c:pt idx="166">
                  <c:v>15.567999999999302</c:v>
                </c:pt>
                <c:pt idx="167">
                  <c:v>15.661000000000058</c:v>
                </c:pt>
                <c:pt idx="168">
                  <c:v>15.753000000004249</c:v>
                </c:pt>
                <c:pt idx="169">
                  <c:v>15.846000000005006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1B-4DAD-B8A0-C3039B1FA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[1]Onoki2!$N$4:$N$195</c:f>
              <c:numCache>
                <c:formatCode>General</c:formatCode>
                <c:ptCount val="192"/>
                <c:pt idx="0">
                  <c:v>0</c:v>
                </c:pt>
                <c:pt idx="1">
                  <c:v>-1.0979999999999564E-3</c:v>
                </c:pt>
                <c:pt idx="2">
                  <c:v>-5.1490000000001144E-3</c:v>
                </c:pt>
                <c:pt idx="3">
                  <c:v>-6.4770000000000895E-3</c:v>
                </c:pt>
                <c:pt idx="4">
                  <c:v>-1.9510999999999969E-2</c:v>
                </c:pt>
                <c:pt idx="5">
                  <c:v>-2.5179000000000087E-2</c:v>
                </c:pt>
                <c:pt idx="6">
                  <c:v>-3.9639000000000126E-2</c:v>
                </c:pt>
                <c:pt idx="7">
                  <c:v>-4.6415999999999943E-2</c:v>
                </c:pt>
                <c:pt idx="8">
                  <c:v>-5.158400000000006E-2</c:v>
                </c:pt>
                <c:pt idx="9">
                  <c:v>-5.1295000000000077E-2</c:v>
                </c:pt>
                <c:pt idx="10">
                  <c:v>-5.8949000000000071E-2</c:v>
                </c:pt>
                <c:pt idx="11">
                  <c:v>-5.0726000000000111E-2</c:v>
                </c:pt>
                <c:pt idx="12">
                  <c:v>-4.4459000000000061E-2</c:v>
                </c:pt>
                <c:pt idx="13">
                  <c:v>-3.5957000000000107E-2</c:v>
                </c:pt>
                <c:pt idx="14">
                  <c:v>-1.6726000000000112E-2</c:v>
                </c:pt>
                <c:pt idx="15">
                  <c:v>1.2233999999999924E-2</c:v>
                </c:pt>
                <c:pt idx="16">
                  <c:v>-5.6170000000000074E-2</c:v>
                </c:pt>
                <c:pt idx="17">
                  <c:v>-3.3799999999999955E-2</c:v>
                </c:pt>
                <c:pt idx="18">
                  <c:v>1.3545000000000073E-2</c:v>
                </c:pt>
                <c:pt idx="19">
                  <c:v>-6.0987000000000083E-2</c:v>
                </c:pt>
                <c:pt idx="20">
                  <c:v>-5.440000000000055E-3</c:v>
                </c:pt>
                <c:pt idx="21">
                  <c:v>-3.1691000000000032E-2</c:v>
                </c:pt>
                <c:pt idx="22">
                  <c:v>-3.1622000000000074E-2</c:v>
                </c:pt>
                <c:pt idx="23">
                  <c:v>-6.6470000000000029E-2</c:v>
                </c:pt>
                <c:pt idx="24">
                  <c:v>-7.4193999999999968E-2</c:v>
                </c:pt>
                <c:pt idx="25">
                  <c:v>-6.2654000000000001E-2</c:v>
                </c:pt>
                <c:pt idx="26">
                  <c:v>-5.9944999999999936E-2</c:v>
                </c:pt>
                <c:pt idx="27">
                  <c:v>-8.6379000000000136E-2</c:v>
                </c:pt>
                <c:pt idx="28">
                  <c:v>-3.5496000000000097E-2</c:v>
                </c:pt>
                <c:pt idx="29">
                  <c:v>-9.9998000000000045E-2</c:v>
                </c:pt>
                <c:pt idx="30">
                  <c:v>-2.441800000000012E-2</c:v>
                </c:pt>
                <c:pt idx="31">
                  <c:v>-0.10324500000000011</c:v>
                </c:pt>
                <c:pt idx="32">
                  <c:v>-3.1415999999999944E-2</c:v>
                </c:pt>
                <c:pt idx="33">
                  <c:v>-8.7684999999999944E-2</c:v>
                </c:pt>
                <c:pt idx="34">
                  <c:v>-6.5183999999999964E-2</c:v>
                </c:pt>
                <c:pt idx="35">
                  <c:v>-8.0629000000000131E-2</c:v>
                </c:pt>
                <c:pt idx="36">
                  <c:v>-5.3303000000000114E-2</c:v>
                </c:pt>
                <c:pt idx="37">
                  <c:v>-7.5485000000000135E-2</c:v>
                </c:pt>
                <c:pt idx="38">
                  <c:v>-8.0345000000000028E-2</c:v>
                </c:pt>
                <c:pt idx="39">
                  <c:v>-3.5625999999999977E-2</c:v>
                </c:pt>
                <c:pt idx="40">
                  <c:v>-5.3446000000000139E-2</c:v>
                </c:pt>
                <c:pt idx="41">
                  <c:v>-9.9670000000000078E-2</c:v>
                </c:pt>
                <c:pt idx="42">
                  <c:v>-9.9865000000000009E-2</c:v>
                </c:pt>
                <c:pt idx="43">
                  <c:v>-6.3053000000000109E-2</c:v>
                </c:pt>
                <c:pt idx="44">
                  <c:v>-5.883899999999994E-2</c:v>
                </c:pt>
                <c:pt idx="45">
                  <c:v>-0.10251199999999995</c:v>
                </c:pt>
                <c:pt idx="46">
                  <c:v>-0.10410699999999998</c:v>
                </c:pt>
                <c:pt idx="47">
                  <c:v>-5.9738000000000055E-2</c:v>
                </c:pt>
                <c:pt idx="48">
                  <c:v>-8.8963999999999946E-2</c:v>
                </c:pt>
                <c:pt idx="49">
                  <c:v>-6.0001999999999951E-2</c:v>
                </c:pt>
                <c:pt idx="50">
                  <c:v>-8.7163000000000018E-2</c:v>
                </c:pt>
                <c:pt idx="51">
                  <c:v>-7.6804000000000094E-2</c:v>
                </c:pt>
                <c:pt idx="52">
                  <c:v>-8.9854000000000045E-2</c:v>
                </c:pt>
                <c:pt idx="53">
                  <c:v>-8.1998000000000043E-2</c:v>
                </c:pt>
                <c:pt idx="54">
                  <c:v>-0.12821500000000013</c:v>
                </c:pt>
                <c:pt idx="55">
                  <c:v>-0.11740399999999999</c:v>
                </c:pt>
                <c:pt idx="56">
                  <c:v>-0.10887699999999996</c:v>
                </c:pt>
                <c:pt idx="57">
                  <c:v>-0.11989000000000011</c:v>
                </c:pt>
                <c:pt idx="58">
                  <c:v>-0.12670399999999996</c:v>
                </c:pt>
                <c:pt idx="59">
                  <c:v>-0.11089900000000012</c:v>
                </c:pt>
                <c:pt idx="60">
                  <c:v>-0.12072399999999993</c:v>
                </c:pt>
                <c:pt idx="61">
                  <c:v>-0.10148399999999992</c:v>
                </c:pt>
                <c:pt idx="62">
                  <c:v>-0.13583500000000004</c:v>
                </c:pt>
                <c:pt idx="63">
                  <c:v>-0.11881500000000006</c:v>
                </c:pt>
                <c:pt idx="64">
                  <c:v>-0.13388699999999995</c:v>
                </c:pt>
                <c:pt idx="65">
                  <c:v>-0.12852400000000011</c:v>
                </c:pt>
                <c:pt idx="66">
                  <c:v>-0.10945700000000011</c:v>
                </c:pt>
                <c:pt idx="67">
                  <c:v>-0.1157360000000001</c:v>
                </c:pt>
                <c:pt idx="68">
                  <c:v>-0.11250900000000001</c:v>
                </c:pt>
                <c:pt idx="69">
                  <c:v>-0.11197399999999993</c:v>
                </c:pt>
                <c:pt idx="70">
                  <c:v>-0.11661699999999997</c:v>
                </c:pt>
                <c:pt idx="71">
                  <c:v>-0.12068000000000006</c:v>
                </c:pt>
                <c:pt idx="72">
                  <c:v>-0.12679700000000002</c:v>
                </c:pt>
                <c:pt idx="73">
                  <c:v>-0.13403600000000007</c:v>
                </c:pt>
                <c:pt idx="74">
                  <c:v>-0.12787799999999994</c:v>
                </c:pt>
                <c:pt idx="75">
                  <c:v>-0.15292900000000009</c:v>
                </c:pt>
                <c:pt idx="76">
                  <c:v>-0.12971500000000014</c:v>
                </c:pt>
                <c:pt idx="77">
                  <c:v>-0.13958699999999999</c:v>
                </c:pt>
                <c:pt idx="78">
                  <c:v>-0.14830600000000005</c:v>
                </c:pt>
                <c:pt idx="79">
                  <c:v>-0.15159600000000001</c:v>
                </c:pt>
                <c:pt idx="80">
                  <c:v>-0.15940399999999999</c:v>
                </c:pt>
                <c:pt idx="81">
                  <c:v>-0.16809100000000013</c:v>
                </c:pt>
                <c:pt idx="82">
                  <c:v>-0.17675199999999996</c:v>
                </c:pt>
                <c:pt idx="83">
                  <c:v>-0.1944860000000001</c:v>
                </c:pt>
                <c:pt idx="84">
                  <c:v>-0.19390200000000005</c:v>
                </c:pt>
                <c:pt idx="85">
                  <c:v>-0.19227999999999998</c:v>
                </c:pt>
                <c:pt idx="86">
                  <c:v>-0.20975400000000013</c:v>
                </c:pt>
                <c:pt idx="87">
                  <c:v>-0.21704500000000007</c:v>
                </c:pt>
                <c:pt idx="88">
                  <c:v>-0.21218400000000009</c:v>
                </c:pt>
                <c:pt idx="89">
                  <c:v>-0.22202300000000003</c:v>
                </c:pt>
                <c:pt idx="90">
                  <c:v>-0.23057400000000008</c:v>
                </c:pt>
                <c:pt idx="91">
                  <c:v>-0.23316100000000006</c:v>
                </c:pt>
                <c:pt idx="92">
                  <c:v>-0.24763499999999999</c:v>
                </c:pt>
                <c:pt idx="93">
                  <c:v>-0.24684300000000009</c:v>
                </c:pt>
                <c:pt idx="94">
                  <c:v>-0.24205299999999999</c:v>
                </c:pt>
                <c:pt idx="95">
                  <c:v>-0.25037500000000001</c:v>
                </c:pt>
                <c:pt idx="96">
                  <c:v>-0.2496020000000001</c:v>
                </c:pt>
                <c:pt idx="97">
                  <c:v>-0.24361300000000005</c:v>
                </c:pt>
                <c:pt idx="98">
                  <c:v>-0.24926700000000004</c:v>
                </c:pt>
                <c:pt idx="99">
                  <c:v>-0.24888600000000008</c:v>
                </c:pt>
                <c:pt idx="100">
                  <c:v>-0.24010800000000007</c:v>
                </c:pt>
                <c:pt idx="101">
                  <c:v>-0.240789</c:v>
                </c:pt>
                <c:pt idx="102">
                  <c:v>-0.25464600000000009</c:v>
                </c:pt>
                <c:pt idx="103">
                  <c:v>-0.24288800000000005</c:v>
                </c:pt>
                <c:pt idx="104">
                  <c:v>-0.24148600000000001</c:v>
                </c:pt>
                <c:pt idx="105">
                  <c:v>-0.24297100000000002</c:v>
                </c:pt>
                <c:pt idx="106">
                  <c:v>-0.22802499999999998</c:v>
                </c:pt>
                <c:pt idx="107">
                  <c:v>-0.226053</c:v>
                </c:pt>
                <c:pt idx="108">
                  <c:v>-0.22191700000000003</c:v>
                </c:pt>
                <c:pt idx="109">
                  <c:v>-0.22734100000000002</c:v>
                </c:pt>
                <c:pt idx="110">
                  <c:v>-0.21638400000000002</c:v>
                </c:pt>
                <c:pt idx="111">
                  <c:v>-0.22159900000000005</c:v>
                </c:pt>
                <c:pt idx="112">
                  <c:v>-0.20149700000000006</c:v>
                </c:pt>
                <c:pt idx="113">
                  <c:v>-0.18593399999999996</c:v>
                </c:pt>
                <c:pt idx="114">
                  <c:v>-0.20704899999999998</c:v>
                </c:pt>
                <c:pt idx="115">
                  <c:v>-0.20262100000000011</c:v>
                </c:pt>
                <c:pt idx="116">
                  <c:v>-0.18522700000000009</c:v>
                </c:pt>
                <c:pt idx="117">
                  <c:v>-0.19456700000000002</c:v>
                </c:pt>
                <c:pt idx="118">
                  <c:v>-0.19152400000000011</c:v>
                </c:pt>
                <c:pt idx="119">
                  <c:v>-0.18249199999999996</c:v>
                </c:pt>
                <c:pt idx="120">
                  <c:v>-0.19805300000000012</c:v>
                </c:pt>
                <c:pt idx="121">
                  <c:v>-0.1962560000000001</c:v>
                </c:pt>
                <c:pt idx="122">
                  <c:v>-0.18034200000000011</c:v>
                </c:pt>
                <c:pt idx="123">
                  <c:v>-0.18122600000000011</c:v>
                </c:pt>
                <c:pt idx="124">
                  <c:v>-0.17125700000000008</c:v>
                </c:pt>
                <c:pt idx="125">
                  <c:v>-0.17033100000000012</c:v>
                </c:pt>
                <c:pt idx="126">
                  <c:v>-0.16051299999999993</c:v>
                </c:pt>
                <c:pt idx="127">
                  <c:v>-0.17842100000000005</c:v>
                </c:pt>
                <c:pt idx="128">
                  <c:v>-0.17555099999999993</c:v>
                </c:pt>
                <c:pt idx="129">
                  <c:v>-0.15715399999999999</c:v>
                </c:pt>
                <c:pt idx="130">
                  <c:v>-0.165635</c:v>
                </c:pt>
                <c:pt idx="131">
                  <c:v>-0.14726299999999992</c:v>
                </c:pt>
                <c:pt idx="132">
                  <c:v>-0.16323900000000002</c:v>
                </c:pt>
                <c:pt idx="133">
                  <c:v>-0.15828300000000015</c:v>
                </c:pt>
                <c:pt idx="134">
                  <c:v>-0.15775999999999998</c:v>
                </c:pt>
                <c:pt idx="135">
                  <c:v>-0.14963200000000007</c:v>
                </c:pt>
                <c:pt idx="136">
                  <c:v>-0.15436900000000014</c:v>
                </c:pt>
                <c:pt idx="137">
                  <c:v>-0.14586699999999997</c:v>
                </c:pt>
                <c:pt idx="138">
                  <c:v>-0.14380200000000012</c:v>
                </c:pt>
                <c:pt idx="139">
                  <c:v>-0.14180500000000007</c:v>
                </c:pt>
                <c:pt idx="140">
                  <c:v>-0.12919000000000005</c:v>
                </c:pt>
                <c:pt idx="141">
                  <c:v>-0.15011400000000003</c:v>
                </c:pt>
                <c:pt idx="142">
                  <c:v>-0.14120600000000014</c:v>
                </c:pt>
                <c:pt idx="143">
                  <c:v>-0.14800400000000014</c:v>
                </c:pt>
                <c:pt idx="144">
                  <c:v>-0.15614300000000003</c:v>
                </c:pt>
                <c:pt idx="145">
                  <c:v>-0.13753999999999997</c:v>
                </c:pt>
                <c:pt idx="146">
                  <c:v>-0.11830099999999993</c:v>
                </c:pt>
                <c:pt idx="147">
                  <c:v>-0.12945800000000007</c:v>
                </c:pt>
                <c:pt idx="148">
                  <c:v>-0.15609600000000001</c:v>
                </c:pt>
                <c:pt idx="149">
                  <c:v>-0.1542650000000001</c:v>
                </c:pt>
                <c:pt idx="150">
                  <c:v>-0.145625</c:v>
                </c:pt>
                <c:pt idx="151">
                  <c:v>-0.16695499999999994</c:v>
                </c:pt>
                <c:pt idx="152">
                  <c:v>-0.14294399999999996</c:v>
                </c:pt>
                <c:pt idx="153">
                  <c:v>-0.17277600000000007</c:v>
                </c:pt>
                <c:pt idx="154">
                  <c:v>-0.155942</c:v>
                </c:pt>
                <c:pt idx="155">
                  <c:v>-0.18285100000000012</c:v>
                </c:pt>
                <c:pt idx="156">
                  <c:v>-0.15948399999999993</c:v>
                </c:pt>
                <c:pt idx="157">
                  <c:v>-0.1914290000000001</c:v>
                </c:pt>
                <c:pt idx="158">
                  <c:v>-0.19270600000000013</c:v>
                </c:pt>
                <c:pt idx="159">
                  <c:v>-0.20006600000000002</c:v>
                </c:pt>
                <c:pt idx="160">
                  <c:v>-0.16936900000000016</c:v>
                </c:pt>
                <c:pt idx="161">
                  <c:v>-0.20255700000000001</c:v>
                </c:pt>
                <c:pt idx="162">
                  <c:v>-0.21922900000000003</c:v>
                </c:pt>
                <c:pt idx="163">
                  <c:v>-0.18315000000000009</c:v>
                </c:pt>
                <c:pt idx="164">
                  <c:v>-0.24789</c:v>
                </c:pt>
                <c:pt idx="165">
                  <c:v>-0.220217</c:v>
                </c:pt>
                <c:pt idx="166">
                  <c:v>-0.22265600000000008</c:v>
                </c:pt>
                <c:pt idx="167">
                  <c:v>-0.229659</c:v>
                </c:pt>
                <c:pt idx="168">
                  <c:v>-0.24450200000000008</c:v>
                </c:pt>
                <c:pt idx="169">
                  <c:v>-0.21647700000000009</c:v>
                </c:pt>
                <c:pt idx="170">
                  <c:v>-0.27344000000000007</c:v>
                </c:pt>
                <c:pt idx="171">
                  <c:v>-0.26846199999999998</c:v>
                </c:pt>
                <c:pt idx="172">
                  <c:v>-0.21741100000000008</c:v>
                </c:pt>
                <c:pt idx="173">
                  <c:v>-0.26682699999999998</c:v>
                </c:pt>
                <c:pt idx="174">
                  <c:v>-0.26442900000000008</c:v>
                </c:pt>
                <c:pt idx="175">
                  <c:v>-0.24976700000000004</c:v>
                </c:pt>
                <c:pt idx="176">
                  <c:v>-0.30943100000000007</c:v>
                </c:pt>
                <c:pt idx="177">
                  <c:v>-0.25439899999999999</c:v>
                </c:pt>
                <c:pt idx="178">
                  <c:v>-0.24437400000000004</c:v>
                </c:pt>
                <c:pt idx="179">
                  <c:v>-0.22445000000000004</c:v>
                </c:pt>
                <c:pt idx="180">
                  <c:v>-0.27968300000000001</c:v>
                </c:pt>
                <c:pt idx="181">
                  <c:v>-0.25221800000000005</c:v>
                </c:pt>
                <c:pt idx="182">
                  <c:v>-0.30474900000000005</c:v>
                </c:pt>
                <c:pt idx="183">
                  <c:v>-0.27932400000000007</c:v>
                </c:pt>
                <c:pt idx="184">
                  <c:v>-0.26317200000000002</c:v>
                </c:pt>
                <c:pt idx="185">
                  <c:v>-0.32188700000000009</c:v>
                </c:pt>
                <c:pt idx="186">
                  <c:v>-0.24653100000000006</c:v>
                </c:pt>
                <c:pt idx="187">
                  <c:v>-0.35788300000000006</c:v>
                </c:pt>
                <c:pt idx="188">
                  <c:v>-0.41650400000000004</c:v>
                </c:pt>
                <c:pt idx="189">
                  <c:v>-0.38982400000000006</c:v>
                </c:pt>
                <c:pt idx="190">
                  <c:v>-0.45069400000000009</c:v>
                </c:pt>
                <c:pt idx="191">
                  <c:v>-0.54899500000000001</c:v>
                </c:pt>
              </c:numCache>
            </c:numRef>
          </c:xVal>
          <c:yVal>
            <c:numRef>
              <c:f>[1]Onoki2!$O$4:$O$195</c:f>
              <c:numCache>
                <c:formatCode>General</c:formatCode>
                <c:ptCount val="192"/>
                <c:pt idx="0">
                  <c:v>0</c:v>
                </c:pt>
                <c:pt idx="1">
                  <c:v>-1.675000000000182E-3</c:v>
                </c:pt>
                <c:pt idx="2">
                  <c:v>-7.3849999999999914E-3</c:v>
                </c:pt>
                <c:pt idx="3">
                  <c:v>-9.5050000000001088E-3</c:v>
                </c:pt>
                <c:pt idx="4">
                  <c:v>-2.8455000000000154E-2</c:v>
                </c:pt>
                <c:pt idx="5">
                  <c:v>-3.6688000000000102E-2</c:v>
                </c:pt>
                <c:pt idx="6">
                  <c:v>-5.7695000000000163E-2</c:v>
                </c:pt>
                <c:pt idx="7">
                  <c:v>-6.7604000000000039E-2</c:v>
                </c:pt>
                <c:pt idx="8">
                  <c:v>-7.4969000000000049E-2</c:v>
                </c:pt>
                <c:pt idx="9">
                  <c:v>-7.4555000000000066E-2</c:v>
                </c:pt>
                <c:pt idx="10">
                  <c:v>-8.5685000000000178E-2</c:v>
                </c:pt>
                <c:pt idx="11">
                  <c:v>-7.3738000000000054E-2</c:v>
                </c:pt>
                <c:pt idx="12">
                  <c:v>-6.4698000000000089E-2</c:v>
                </c:pt>
                <c:pt idx="13">
                  <c:v>-5.2337999999999968E-2</c:v>
                </c:pt>
                <c:pt idx="14">
                  <c:v>-2.4307000000000016E-2</c:v>
                </c:pt>
                <c:pt idx="15">
                  <c:v>1.7676999999999908E-2</c:v>
                </c:pt>
                <c:pt idx="16">
                  <c:v>0.15533399999999983</c:v>
                </c:pt>
                <c:pt idx="17">
                  <c:v>0.18728499999999987</c:v>
                </c:pt>
                <c:pt idx="18">
                  <c:v>0.25483799999999995</c:v>
                </c:pt>
                <c:pt idx="19">
                  <c:v>0.37990099999999982</c:v>
                </c:pt>
                <c:pt idx="20">
                  <c:v>0.45759099999999991</c:v>
                </c:pt>
                <c:pt idx="21">
                  <c:v>0.534107</c:v>
                </c:pt>
                <c:pt idx="22">
                  <c:v>0.64599399999999996</c:v>
                </c:pt>
                <c:pt idx="23">
                  <c:v>0.70909100000000014</c:v>
                </c:pt>
                <c:pt idx="24">
                  <c:v>0.80817100000000008</c:v>
                </c:pt>
                <c:pt idx="25">
                  <c:v>0.82389400000000002</c:v>
                </c:pt>
                <c:pt idx="26">
                  <c:v>0.93578099999999975</c:v>
                </c:pt>
                <c:pt idx="27">
                  <c:v>1.0077389999999997</c:v>
                </c:pt>
                <c:pt idx="28">
                  <c:v>1.0751919999999997</c:v>
                </c:pt>
                <c:pt idx="29">
                  <c:v>1.2010179999999999</c:v>
                </c:pt>
                <c:pt idx="30">
                  <c:v>1.299318</c:v>
                </c:pt>
                <c:pt idx="31">
                  <c:v>1.403494</c:v>
                </c:pt>
                <c:pt idx="32">
                  <c:v>1.4952180000000002</c:v>
                </c:pt>
                <c:pt idx="33">
                  <c:v>1.6250179999999999</c:v>
                </c:pt>
                <c:pt idx="34">
                  <c:v>1.7522200000000001</c:v>
                </c:pt>
                <c:pt idx="35">
                  <c:v>1.831061</c:v>
                </c:pt>
                <c:pt idx="36">
                  <c:v>1.9614839999999998</c:v>
                </c:pt>
                <c:pt idx="37">
                  <c:v>2.0303849999999999</c:v>
                </c:pt>
                <c:pt idx="38">
                  <c:v>2.2134030000000005</c:v>
                </c:pt>
                <c:pt idx="39">
                  <c:v>2.2665919999999997</c:v>
                </c:pt>
                <c:pt idx="40">
                  <c:v>2.4298779999999995</c:v>
                </c:pt>
                <c:pt idx="41">
                  <c:v>2.55762</c:v>
                </c:pt>
                <c:pt idx="42">
                  <c:v>2.7354799999999995</c:v>
                </c:pt>
                <c:pt idx="43">
                  <c:v>2.7770149999999996</c:v>
                </c:pt>
                <c:pt idx="44">
                  <c:v>2.9556759999999995</c:v>
                </c:pt>
                <c:pt idx="45">
                  <c:v>3.0785679999999993</c:v>
                </c:pt>
                <c:pt idx="46">
                  <c:v>3.2449569999999994</c:v>
                </c:pt>
                <c:pt idx="47">
                  <c:v>3.2924529999999996</c:v>
                </c:pt>
                <c:pt idx="48">
                  <c:v>3.5072010000000002</c:v>
                </c:pt>
                <c:pt idx="49">
                  <c:v>3.6176120000000003</c:v>
                </c:pt>
                <c:pt idx="50">
                  <c:v>3.8267929999999999</c:v>
                </c:pt>
                <c:pt idx="51">
                  <c:v>3.91479</c:v>
                </c:pt>
                <c:pt idx="52">
                  <c:v>4.1309019999999999</c:v>
                </c:pt>
                <c:pt idx="53">
                  <c:v>4.2135249999999997</c:v>
                </c:pt>
                <c:pt idx="54">
                  <c:v>4.4644179999999993</c:v>
                </c:pt>
                <c:pt idx="55">
                  <c:v>4.5467339999999998</c:v>
                </c:pt>
                <c:pt idx="56">
                  <c:v>4.7677370000000003</c:v>
                </c:pt>
                <c:pt idx="57">
                  <c:v>4.8973409999999999</c:v>
                </c:pt>
                <c:pt idx="58">
                  <c:v>5.0967569999999993</c:v>
                </c:pt>
                <c:pt idx="59">
                  <c:v>5.1776289999999996</c:v>
                </c:pt>
                <c:pt idx="60">
                  <c:v>5.3685409999999996</c:v>
                </c:pt>
                <c:pt idx="61">
                  <c:v>5.4498150000000001</c:v>
                </c:pt>
                <c:pt idx="62">
                  <c:v>5.679214</c:v>
                </c:pt>
                <c:pt idx="63">
                  <c:v>5.7558769999999999</c:v>
                </c:pt>
                <c:pt idx="64">
                  <c:v>5.9928499999999998</c:v>
                </c:pt>
                <c:pt idx="65">
                  <c:v>6.118811</c:v>
                </c:pt>
                <c:pt idx="66">
                  <c:v>6.3125080000000002</c:v>
                </c:pt>
                <c:pt idx="67">
                  <c:v>6.4257799999999996</c:v>
                </c:pt>
                <c:pt idx="68">
                  <c:v>6.659427</c:v>
                </c:pt>
                <c:pt idx="69">
                  <c:v>6.7733840000000001</c:v>
                </c:pt>
                <c:pt idx="70">
                  <c:v>6.9935659999999986</c:v>
                </c:pt>
                <c:pt idx="71">
                  <c:v>7.1007759999999998</c:v>
                </c:pt>
                <c:pt idx="72">
                  <c:v>7.3664329999999989</c:v>
                </c:pt>
                <c:pt idx="73">
                  <c:v>7.4679529999999996</c:v>
                </c:pt>
                <c:pt idx="74">
                  <c:v>7.6800180000000005</c:v>
                </c:pt>
                <c:pt idx="75">
                  <c:v>7.8197520000000003</c:v>
                </c:pt>
                <c:pt idx="76">
                  <c:v>8.0340410000000002</c:v>
                </c:pt>
                <c:pt idx="77">
                  <c:v>8.1281389999999991</c:v>
                </c:pt>
                <c:pt idx="78">
                  <c:v>8.4169609999999988</c:v>
                </c:pt>
                <c:pt idx="79">
                  <c:v>8.5113799999999991</c:v>
                </c:pt>
                <c:pt idx="80">
                  <c:v>8.7448169999999994</c:v>
                </c:pt>
                <c:pt idx="81">
                  <c:v>8.8810500000000001</c:v>
                </c:pt>
                <c:pt idx="82">
                  <c:v>9.1076040000000003</c:v>
                </c:pt>
                <c:pt idx="83">
                  <c:v>9.2368400000000008</c:v>
                </c:pt>
                <c:pt idx="84">
                  <c:v>9.4614840000000004</c:v>
                </c:pt>
                <c:pt idx="85">
                  <c:v>9.550870999999999</c:v>
                </c:pt>
                <c:pt idx="86">
                  <c:v>9.808033</c:v>
                </c:pt>
                <c:pt idx="87">
                  <c:v>9.9788429999999995</c:v>
                </c:pt>
                <c:pt idx="88">
                  <c:v>10.194188</c:v>
                </c:pt>
                <c:pt idx="89">
                  <c:v>10.318543</c:v>
                </c:pt>
                <c:pt idx="90">
                  <c:v>10.568101</c:v>
                </c:pt>
                <c:pt idx="91">
                  <c:v>10.692191999999999</c:v>
                </c:pt>
                <c:pt idx="92">
                  <c:v>10.936583000000001</c:v>
                </c:pt>
                <c:pt idx="93">
                  <c:v>11.059597</c:v>
                </c:pt>
                <c:pt idx="94">
                  <c:v>11.304351</c:v>
                </c:pt>
                <c:pt idx="95">
                  <c:v>11.464480999999999</c:v>
                </c:pt>
                <c:pt idx="96">
                  <c:v>11.705325999999999</c:v>
                </c:pt>
                <c:pt idx="97">
                  <c:v>11.785911</c:v>
                </c:pt>
                <c:pt idx="98">
                  <c:v>12.024100000000001</c:v>
                </c:pt>
                <c:pt idx="99">
                  <c:v>12.182832000000001</c:v>
                </c:pt>
                <c:pt idx="100">
                  <c:v>12.420394</c:v>
                </c:pt>
                <c:pt idx="101">
                  <c:v>12.578149999999999</c:v>
                </c:pt>
                <c:pt idx="102">
                  <c:v>12.814726</c:v>
                </c:pt>
                <c:pt idx="103">
                  <c:v>12.893579000000001</c:v>
                </c:pt>
                <c:pt idx="104">
                  <c:v>13.130208000000001</c:v>
                </c:pt>
                <c:pt idx="105">
                  <c:v>13.209261999999999</c:v>
                </c:pt>
                <c:pt idx="106">
                  <c:v>13.524805000000001</c:v>
                </c:pt>
                <c:pt idx="107">
                  <c:v>13.60388</c:v>
                </c:pt>
                <c:pt idx="108">
                  <c:v>13.842148</c:v>
                </c:pt>
                <c:pt idx="109">
                  <c:v>14.163553</c:v>
                </c:pt>
                <c:pt idx="110">
                  <c:v>14.323245999999999</c:v>
                </c:pt>
                <c:pt idx="111">
                  <c:v>14.568327</c:v>
                </c:pt>
                <c:pt idx="112">
                  <c:v>14.728111999999999</c:v>
                </c:pt>
                <c:pt idx="113">
                  <c:v>14.972422000000002</c:v>
                </c:pt>
                <c:pt idx="114">
                  <c:v>15.061024</c:v>
                </c:pt>
                <c:pt idx="115">
                  <c:v>15.312388</c:v>
                </c:pt>
                <c:pt idx="116">
                  <c:v>15.434825</c:v>
                </c:pt>
                <c:pt idx="117">
                  <c:v>15.695703999999999</c:v>
                </c:pt>
                <c:pt idx="118">
                  <c:v>15.825369</c:v>
                </c:pt>
                <c:pt idx="119">
                  <c:v>16.086831</c:v>
                </c:pt>
                <c:pt idx="120">
                  <c:v>16.182107999999999</c:v>
                </c:pt>
                <c:pt idx="121">
                  <c:v>16.453438000000002</c:v>
                </c:pt>
                <c:pt idx="122">
                  <c:v>16.538698</c:v>
                </c:pt>
                <c:pt idx="123">
                  <c:v>16.771578000000002</c:v>
                </c:pt>
                <c:pt idx="124">
                  <c:v>16.908588000000002</c:v>
                </c:pt>
                <c:pt idx="125">
                  <c:v>17.147928</c:v>
                </c:pt>
                <c:pt idx="126">
                  <c:v>17.289242000000002</c:v>
                </c:pt>
                <c:pt idx="127">
                  <c:v>17.496501000000002</c:v>
                </c:pt>
                <c:pt idx="128">
                  <c:v>17.595462000000005</c:v>
                </c:pt>
                <c:pt idx="129">
                  <c:v>17.840507000000002</c:v>
                </c:pt>
                <c:pt idx="130">
                  <c:v>18.001341</c:v>
                </c:pt>
                <c:pt idx="131">
                  <c:v>18.202076000000002</c:v>
                </c:pt>
                <c:pt idx="132">
                  <c:v>18.319369000000002</c:v>
                </c:pt>
                <c:pt idx="133">
                  <c:v>18.534912000000002</c:v>
                </c:pt>
                <c:pt idx="134">
                  <c:v>18.645728000000002</c:v>
                </c:pt>
                <c:pt idx="135">
                  <c:v>18.866401000000003</c:v>
                </c:pt>
                <c:pt idx="136">
                  <c:v>18.984739000000001</c:v>
                </c:pt>
                <c:pt idx="137">
                  <c:v>19.27252</c:v>
                </c:pt>
                <c:pt idx="138">
                  <c:v>19.391004000000002</c:v>
                </c:pt>
                <c:pt idx="139">
                  <c:v>19.634321</c:v>
                </c:pt>
                <c:pt idx="140">
                  <c:v>19.749264000000004</c:v>
                </c:pt>
                <c:pt idx="141">
                  <c:v>19.956392000000001</c:v>
                </c:pt>
                <c:pt idx="142">
                  <c:v>20.078522</c:v>
                </c:pt>
                <c:pt idx="143">
                  <c:v>20.348445000000002</c:v>
                </c:pt>
                <c:pt idx="144">
                  <c:v>20.422749</c:v>
                </c:pt>
                <c:pt idx="145">
                  <c:v>20.680894000000002</c:v>
                </c:pt>
                <c:pt idx="146">
                  <c:v>20.803689000000002</c:v>
                </c:pt>
                <c:pt idx="147">
                  <c:v>21.027999999999999</c:v>
                </c:pt>
                <c:pt idx="148">
                  <c:v>21.125529000000004</c:v>
                </c:pt>
                <c:pt idx="149">
                  <c:v>21.345844000000003</c:v>
                </c:pt>
                <c:pt idx="150">
                  <c:v>21.488485000000001</c:v>
                </c:pt>
                <c:pt idx="151">
                  <c:v>21.741234000000002</c:v>
                </c:pt>
                <c:pt idx="152">
                  <c:v>21.874723000000003</c:v>
                </c:pt>
                <c:pt idx="153">
                  <c:v>22.06615</c:v>
                </c:pt>
                <c:pt idx="154">
                  <c:v>22.212205000000001</c:v>
                </c:pt>
                <c:pt idx="155">
                  <c:v>22.407766000000002</c:v>
                </c:pt>
                <c:pt idx="156">
                  <c:v>22.552473000000003</c:v>
                </c:pt>
                <c:pt idx="157">
                  <c:v>22.761152000000003</c:v>
                </c:pt>
                <c:pt idx="158">
                  <c:v>22.850704</c:v>
                </c:pt>
                <c:pt idx="159">
                  <c:v>23.129042000000002</c:v>
                </c:pt>
                <c:pt idx="160">
                  <c:v>23.277484000000001</c:v>
                </c:pt>
                <c:pt idx="161">
                  <c:v>23.504695000000002</c:v>
                </c:pt>
                <c:pt idx="162">
                  <c:v>23.620504</c:v>
                </c:pt>
                <c:pt idx="163">
                  <c:v>23.869649000000003</c:v>
                </c:pt>
                <c:pt idx="164">
                  <c:v>23.949738</c:v>
                </c:pt>
                <c:pt idx="165">
                  <c:v>24.218880000000002</c:v>
                </c:pt>
                <c:pt idx="166">
                  <c:v>24.325462999999999</c:v>
                </c:pt>
                <c:pt idx="167">
                  <c:v>24.544978000000004</c:v>
                </c:pt>
                <c:pt idx="168">
                  <c:v>24.671547000000004</c:v>
                </c:pt>
                <c:pt idx="169">
                  <c:v>24.962787000000002</c:v>
                </c:pt>
                <c:pt idx="170">
                  <c:v>25.040099000000001</c:v>
                </c:pt>
                <c:pt idx="171">
                  <c:v>25.259942000000002</c:v>
                </c:pt>
                <c:pt idx="172">
                  <c:v>25.420426000000003</c:v>
                </c:pt>
                <c:pt idx="173">
                  <c:v>25.607995000000003</c:v>
                </c:pt>
                <c:pt idx="174">
                  <c:v>25.724370000000004</c:v>
                </c:pt>
                <c:pt idx="175">
                  <c:v>25.946795000000002</c:v>
                </c:pt>
                <c:pt idx="176">
                  <c:v>26.033771000000002</c:v>
                </c:pt>
                <c:pt idx="177">
                  <c:v>26.330699000000003</c:v>
                </c:pt>
                <c:pt idx="178">
                  <c:v>26.444601000000002</c:v>
                </c:pt>
                <c:pt idx="179">
                  <c:v>26.676909000000006</c:v>
                </c:pt>
                <c:pt idx="180">
                  <c:v>26.762084000000002</c:v>
                </c:pt>
                <c:pt idx="181">
                  <c:v>26.990119000000004</c:v>
                </c:pt>
                <c:pt idx="182">
                  <c:v>27.072832000000002</c:v>
                </c:pt>
                <c:pt idx="183">
                  <c:v>27.311617000000002</c:v>
                </c:pt>
                <c:pt idx="184">
                  <c:v>27.427680000000002</c:v>
                </c:pt>
                <c:pt idx="185">
                  <c:v>27.667874000000001</c:v>
                </c:pt>
                <c:pt idx="186">
                  <c:v>27.838609000000002</c:v>
                </c:pt>
                <c:pt idx="187">
                  <c:v>28.024283000000004</c:v>
                </c:pt>
                <c:pt idx="188">
                  <c:v>28.122038</c:v>
                </c:pt>
                <c:pt idx="189">
                  <c:v>28.385000000000002</c:v>
                </c:pt>
                <c:pt idx="190">
                  <c:v>28.488408000000003</c:v>
                </c:pt>
                <c:pt idx="191">
                  <c:v>28.655681000000001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3-49DE-A0CC-5404108E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Matsuda1!$AF$4:$AF$1000</c:f>
              <c:numCache>
                <c:formatCode>General</c:formatCode>
                <c:ptCount val="997"/>
                <c:pt idx="0">
                  <c:v>14.229999542236328</c:v>
                </c:pt>
                <c:pt idx="1">
                  <c:v>9.2899999618530273</c:v>
                </c:pt>
                <c:pt idx="2">
                  <c:v>11.75</c:v>
                </c:pt>
                <c:pt idx="3">
                  <c:v>11.550000190734863</c:v>
                </c:pt>
                <c:pt idx="4">
                  <c:v>8.5600004196166992</c:v>
                </c:pt>
                <c:pt idx="5">
                  <c:v>9.1099996566772461</c:v>
                </c:pt>
                <c:pt idx="6">
                  <c:v>7.4200000762939453</c:v>
                </c:pt>
                <c:pt idx="7">
                  <c:v>8.7200002670288086</c:v>
                </c:pt>
                <c:pt idx="8">
                  <c:v>11.029999732971191</c:v>
                </c:pt>
                <c:pt idx="9">
                  <c:v>9.0500001907348633</c:v>
                </c:pt>
                <c:pt idx="10">
                  <c:v>9.1700000762939453</c:v>
                </c:pt>
                <c:pt idx="11">
                  <c:v>8.5100002288818359</c:v>
                </c:pt>
                <c:pt idx="12">
                  <c:v>9.4399995803833008</c:v>
                </c:pt>
                <c:pt idx="13">
                  <c:v>6.3400001525878906</c:v>
                </c:pt>
                <c:pt idx="14">
                  <c:v>7.320000171661377</c:v>
                </c:pt>
                <c:pt idx="15">
                  <c:v>4.8299999237060547</c:v>
                </c:pt>
                <c:pt idx="16">
                  <c:v>7.0399999618530273</c:v>
                </c:pt>
                <c:pt idx="17">
                  <c:v>6.7100000381469727</c:v>
                </c:pt>
                <c:pt idx="18">
                  <c:v>7.9899997711181641</c:v>
                </c:pt>
                <c:pt idx="19">
                  <c:v>8.5399999618530273</c:v>
                </c:pt>
                <c:pt idx="20">
                  <c:v>7.6999998092651367</c:v>
                </c:pt>
                <c:pt idx="21">
                  <c:v>7.9000000953674316</c:v>
                </c:pt>
                <c:pt idx="22">
                  <c:v>9.1899995803833008</c:v>
                </c:pt>
                <c:pt idx="23">
                  <c:v>9.0200004577636719</c:v>
                </c:pt>
                <c:pt idx="24">
                  <c:v>10.960000038146973</c:v>
                </c:pt>
                <c:pt idx="25">
                  <c:v>12.010000228881836</c:v>
                </c:pt>
                <c:pt idx="26">
                  <c:v>11.850000381469727</c:v>
                </c:pt>
                <c:pt idx="27">
                  <c:v>13.689999580383301</c:v>
                </c:pt>
                <c:pt idx="28">
                  <c:v>10.270000457763672</c:v>
                </c:pt>
                <c:pt idx="29">
                  <c:v>10.699999809265137</c:v>
                </c:pt>
                <c:pt idx="30">
                  <c:v>13.659999847412109</c:v>
                </c:pt>
                <c:pt idx="31">
                  <c:v>12.899999618530273</c:v>
                </c:pt>
                <c:pt idx="32">
                  <c:v>10.810000419616699</c:v>
                </c:pt>
                <c:pt idx="33">
                  <c:v>10.909999847412109</c:v>
                </c:pt>
                <c:pt idx="34">
                  <c:v>11.319999694824219</c:v>
                </c:pt>
                <c:pt idx="35">
                  <c:v>16.090000152587891</c:v>
                </c:pt>
                <c:pt idx="36">
                  <c:v>14.75</c:v>
                </c:pt>
                <c:pt idx="37">
                  <c:v>14.680000305175781</c:v>
                </c:pt>
                <c:pt idx="38">
                  <c:v>15.090000152587891</c:v>
                </c:pt>
                <c:pt idx="39">
                  <c:v>12.949999809265137</c:v>
                </c:pt>
                <c:pt idx="40">
                  <c:v>8.8000001907348633</c:v>
                </c:pt>
                <c:pt idx="41">
                  <c:v>7.7199997901916504</c:v>
                </c:pt>
                <c:pt idx="42">
                  <c:v>8.6000003814697266</c:v>
                </c:pt>
                <c:pt idx="43">
                  <c:v>7.6700000762939453</c:v>
                </c:pt>
                <c:pt idx="44">
                  <c:v>9.4899997711181641</c:v>
                </c:pt>
                <c:pt idx="45">
                  <c:v>4.880000114440918</c:v>
                </c:pt>
                <c:pt idx="46">
                  <c:v>4.6100001335144043</c:v>
                </c:pt>
                <c:pt idx="47">
                  <c:v>3.3599998950958252</c:v>
                </c:pt>
                <c:pt idx="48">
                  <c:v>0.31000000238418579</c:v>
                </c:pt>
                <c:pt idx="49">
                  <c:v>2.3399999141693115</c:v>
                </c:pt>
                <c:pt idx="50">
                  <c:v>3.4200000762939453</c:v>
                </c:pt>
                <c:pt idx="51">
                  <c:v>2.8399999141693115</c:v>
                </c:pt>
                <c:pt idx="52">
                  <c:v>6.1999998092651367</c:v>
                </c:pt>
                <c:pt idx="53">
                  <c:v>6.880000114440918</c:v>
                </c:pt>
                <c:pt idx="54">
                  <c:v>5.3600001335144043</c:v>
                </c:pt>
                <c:pt idx="55">
                  <c:v>5.8499999046325684</c:v>
                </c:pt>
                <c:pt idx="56">
                  <c:v>3.5999999046325684</c:v>
                </c:pt>
                <c:pt idx="57">
                  <c:v>2.5199999809265137</c:v>
                </c:pt>
                <c:pt idx="58">
                  <c:v>3.119999885559082</c:v>
                </c:pt>
                <c:pt idx="59">
                  <c:v>2.25</c:v>
                </c:pt>
                <c:pt idx="60">
                  <c:v>2.7899999618530273</c:v>
                </c:pt>
                <c:pt idx="61">
                  <c:v>4.9000000953674316</c:v>
                </c:pt>
                <c:pt idx="62">
                  <c:v>5.570000171661377</c:v>
                </c:pt>
                <c:pt idx="63">
                  <c:v>3.2100000381469727</c:v>
                </c:pt>
                <c:pt idx="64">
                  <c:v>5.7600002288818359</c:v>
                </c:pt>
                <c:pt idx="65">
                  <c:v>4.3499999046325684</c:v>
                </c:pt>
                <c:pt idx="66">
                  <c:v>5.0999999046325684</c:v>
                </c:pt>
                <c:pt idx="67">
                  <c:v>2.7599999904632568</c:v>
                </c:pt>
                <c:pt idx="68">
                  <c:v>5.6599998474121094</c:v>
                </c:pt>
                <c:pt idx="69">
                  <c:v>6.5199999809265137</c:v>
                </c:pt>
                <c:pt idx="70">
                  <c:v>8.1999998092651367</c:v>
                </c:pt>
                <c:pt idx="71">
                  <c:v>6.6999998092651367</c:v>
                </c:pt>
                <c:pt idx="72">
                  <c:v>7.9699997901916504</c:v>
                </c:pt>
                <c:pt idx="73">
                  <c:v>7.9899997711181641</c:v>
                </c:pt>
                <c:pt idx="74">
                  <c:v>8.2399997711181641</c:v>
                </c:pt>
                <c:pt idx="75">
                  <c:v>6.7399997711181641</c:v>
                </c:pt>
                <c:pt idx="76">
                  <c:v>6.0100002288818359</c:v>
                </c:pt>
                <c:pt idx="77">
                  <c:v>6.1999998092651367</c:v>
                </c:pt>
                <c:pt idx="78">
                  <c:v>7.2699999809265137</c:v>
                </c:pt>
                <c:pt idx="79">
                  <c:v>5.6399998664855957</c:v>
                </c:pt>
                <c:pt idx="80">
                  <c:v>7.2100000381469727</c:v>
                </c:pt>
                <c:pt idx="81">
                  <c:v>8.2899999618530273</c:v>
                </c:pt>
                <c:pt idx="82">
                  <c:v>7.6399998664855957</c:v>
                </c:pt>
                <c:pt idx="83">
                  <c:v>9.9200000762939453</c:v>
                </c:pt>
                <c:pt idx="84">
                  <c:v>11.029999732971191</c:v>
                </c:pt>
                <c:pt idx="85">
                  <c:v>12.210000038146973</c:v>
                </c:pt>
                <c:pt idx="86">
                  <c:v>13.180000305175781</c:v>
                </c:pt>
                <c:pt idx="87">
                  <c:v>9.869999885559082</c:v>
                </c:pt>
                <c:pt idx="88">
                  <c:v>9.9200000762939453</c:v>
                </c:pt>
                <c:pt idx="89">
                  <c:v>8.2700004577636719</c:v>
                </c:pt>
                <c:pt idx="90">
                  <c:v>9.4499998092651367</c:v>
                </c:pt>
                <c:pt idx="91">
                  <c:v>7.0500001907348633</c:v>
                </c:pt>
                <c:pt idx="92">
                  <c:v>9.7899999618530273</c:v>
                </c:pt>
                <c:pt idx="93">
                  <c:v>9.8900003433227539</c:v>
                </c:pt>
                <c:pt idx="94">
                  <c:v>11.770000457763672</c:v>
                </c:pt>
                <c:pt idx="95">
                  <c:v>9.75</c:v>
                </c:pt>
                <c:pt idx="96">
                  <c:v>11.359999656677246</c:v>
                </c:pt>
                <c:pt idx="97">
                  <c:v>12.380000114440918</c:v>
                </c:pt>
                <c:pt idx="98">
                  <c:v>10.949999809265137</c:v>
                </c:pt>
                <c:pt idx="99">
                  <c:v>10.850000381469727</c:v>
                </c:pt>
                <c:pt idx="100">
                  <c:v>12.479999542236328</c:v>
                </c:pt>
                <c:pt idx="101">
                  <c:v>9.880000114440918</c:v>
                </c:pt>
                <c:pt idx="102">
                  <c:v>11.590000152587891</c:v>
                </c:pt>
                <c:pt idx="103">
                  <c:v>12.779999732971191</c:v>
                </c:pt>
                <c:pt idx="104">
                  <c:v>11.420000076293945</c:v>
                </c:pt>
                <c:pt idx="105">
                  <c:v>12.069999694824219</c:v>
                </c:pt>
                <c:pt idx="106">
                  <c:v>11.409999847412109</c:v>
                </c:pt>
                <c:pt idx="107">
                  <c:v>12.640000343322754</c:v>
                </c:pt>
                <c:pt idx="108">
                  <c:v>13.020000457763672</c:v>
                </c:pt>
                <c:pt idx="109">
                  <c:v>12.520000457763672</c:v>
                </c:pt>
                <c:pt idx="110">
                  <c:v>13.489999771118164</c:v>
                </c:pt>
                <c:pt idx="111">
                  <c:v>11.970000267028809</c:v>
                </c:pt>
                <c:pt idx="112">
                  <c:v>10.810000419616699</c:v>
                </c:pt>
                <c:pt idx="113">
                  <c:v>11.539999961853027</c:v>
                </c:pt>
                <c:pt idx="114">
                  <c:v>13.210000038146973</c:v>
                </c:pt>
                <c:pt idx="115">
                  <c:v>8.3199996948242188</c:v>
                </c:pt>
                <c:pt idx="116">
                  <c:v>9.6800003051757813</c:v>
                </c:pt>
                <c:pt idx="117">
                  <c:v>6.940000057220459</c:v>
                </c:pt>
                <c:pt idx="118">
                  <c:v>9.869999885559082</c:v>
                </c:pt>
                <c:pt idx="119">
                  <c:v>7.9099998474121094</c:v>
                </c:pt>
                <c:pt idx="120">
                  <c:v>8.5100002288818359</c:v>
                </c:pt>
                <c:pt idx="121">
                  <c:v>9.1899995803833008</c:v>
                </c:pt>
                <c:pt idx="122">
                  <c:v>9.5600004196166992</c:v>
                </c:pt>
                <c:pt idx="123">
                  <c:v>10.060000419616699</c:v>
                </c:pt>
                <c:pt idx="124">
                  <c:v>11.109999656677246</c:v>
                </c:pt>
                <c:pt idx="125">
                  <c:v>10.970000267028809</c:v>
                </c:pt>
                <c:pt idx="126">
                  <c:v>11.930000305175781</c:v>
                </c:pt>
                <c:pt idx="127">
                  <c:v>10.840000152587891</c:v>
                </c:pt>
                <c:pt idx="128">
                  <c:v>8.3999996185302734</c:v>
                </c:pt>
                <c:pt idx="129">
                  <c:v>12.079999923706055</c:v>
                </c:pt>
                <c:pt idx="130">
                  <c:v>13.220000267028809</c:v>
                </c:pt>
                <c:pt idx="131">
                  <c:v>10.479999542236328</c:v>
                </c:pt>
                <c:pt idx="132">
                  <c:v>13.800000190734863</c:v>
                </c:pt>
                <c:pt idx="133">
                  <c:v>10.470000267028809</c:v>
                </c:pt>
                <c:pt idx="134">
                  <c:v>11.149999618530273</c:v>
                </c:pt>
                <c:pt idx="135">
                  <c:v>13.75</c:v>
                </c:pt>
                <c:pt idx="136">
                  <c:v>14.149999618530273</c:v>
                </c:pt>
                <c:pt idx="137">
                  <c:v>14.010000228881836</c:v>
                </c:pt>
                <c:pt idx="138">
                  <c:v>12.670000076293945</c:v>
                </c:pt>
                <c:pt idx="139">
                  <c:v>11.970000267028809</c:v>
                </c:pt>
                <c:pt idx="140">
                  <c:v>12.590000152587891</c:v>
                </c:pt>
                <c:pt idx="141">
                  <c:v>15.689999580383301</c:v>
                </c:pt>
                <c:pt idx="142">
                  <c:v>18.969999313354492</c:v>
                </c:pt>
                <c:pt idx="143">
                  <c:v>18.489999771118164</c:v>
                </c:pt>
                <c:pt idx="144">
                  <c:v>19.139999389648438</c:v>
                </c:pt>
                <c:pt idx="145">
                  <c:v>13.439999580383301</c:v>
                </c:pt>
                <c:pt idx="146">
                  <c:v>15.350000381469727</c:v>
                </c:pt>
                <c:pt idx="147">
                  <c:v>17.600000381469727</c:v>
                </c:pt>
                <c:pt idx="148">
                  <c:v>14.199999809265137</c:v>
                </c:pt>
                <c:pt idx="149">
                  <c:v>18.780000686645508</c:v>
                </c:pt>
                <c:pt idx="150">
                  <c:v>18.920000076293945</c:v>
                </c:pt>
                <c:pt idx="151">
                  <c:v>19.850000381469727</c:v>
                </c:pt>
                <c:pt idx="152">
                  <c:v>17.020000457763672</c:v>
                </c:pt>
                <c:pt idx="153">
                  <c:v>15.489999771118164</c:v>
                </c:pt>
                <c:pt idx="154">
                  <c:v>17.129999160766602</c:v>
                </c:pt>
                <c:pt idx="155">
                  <c:v>13.890000343322754</c:v>
                </c:pt>
                <c:pt idx="156">
                  <c:v>17.280000686645508</c:v>
                </c:pt>
                <c:pt idx="157">
                  <c:v>15.479999542236328</c:v>
                </c:pt>
                <c:pt idx="158">
                  <c:v>18.100000381469727</c:v>
                </c:pt>
                <c:pt idx="159">
                  <c:v>18.079999923706055</c:v>
                </c:pt>
                <c:pt idx="160">
                  <c:v>17.200000762939453</c:v>
                </c:pt>
                <c:pt idx="161">
                  <c:v>24.559999465942383</c:v>
                </c:pt>
                <c:pt idx="162">
                  <c:v>26.020000457763672</c:v>
                </c:pt>
                <c:pt idx="163">
                  <c:v>23.579999923706055</c:v>
                </c:pt>
                <c:pt idx="164">
                  <c:v>27.629999160766602</c:v>
                </c:pt>
                <c:pt idx="165">
                  <c:v>27.629999160766602</c:v>
                </c:pt>
                <c:pt idx="166">
                  <c:v>23.530000686645508</c:v>
                </c:pt>
                <c:pt idx="167">
                  <c:v>24.469999313354492</c:v>
                </c:pt>
                <c:pt idx="168">
                  <c:v>29.340000152587891</c:v>
                </c:pt>
                <c:pt idx="169">
                  <c:v>22.899999618530273</c:v>
                </c:pt>
                <c:pt idx="170">
                  <c:v>17.549999237060547</c:v>
                </c:pt>
                <c:pt idx="171">
                  <c:v>22.590000152587891</c:v>
                </c:pt>
                <c:pt idx="172">
                  <c:v>26.149999618530273</c:v>
                </c:pt>
                <c:pt idx="173">
                  <c:v>30.479999542236328</c:v>
                </c:pt>
              </c:numCache>
            </c:numRef>
          </c:xVal>
          <c:yVal>
            <c:numRef>
              <c:f>Matsuda1!$AC$4:$AC$1000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0.11600000000000001</c:v>
                </c:pt>
                <c:pt idx="3">
                  <c:v>0.16200000000000001</c:v>
                </c:pt>
                <c:pt idx="4">
                  <c:v>0.23899999999999999</c:v>
                </c:pt>
                <c:pt idx="5">
                  <c:v>0.30099999999999999</c:v>
                </c:pt>
                <c:pt idx="6">
                  <c:v>0.374</c:v>
                </c:pt>
                <c:pt idx="7">
                  <c:v>0.44400000000000001</c:v>
                </c:pt>
                <c:pt idx="8">
                  <c:v>0.505</c:v>
                </c:pt>
                <c:pt idx="9">
                  <c:v>0.56299999999999994</c:v>
                </c:pt>
                <c:pt idx="10">
                  <c:v>0.64100000000000001</c:v>
                </c:pt>
                <c:pt idx="11">
                  <c:v>0.70799999999999996</c:v>
                </c:pt>
                <c:pt idx="12">
                  <c:v>0.76300000000000001</c:v>
                </c:pt>
                <c:pt idx="13">
                  <c:v>0.82899999999999996</c:v>
                </c:pt>
                <c:pt idx="14">
                  <c:v>0.90300000000000002</c:v>
                </c:pt>
                <c:pt idx="15">
                  <c:v>0.97199999999999998</c:v>
                </c:pt>
                <c:pt idx="16">
                  <c:v>1.0609999999999999</c:v>
                </c:pt>
                <c:pt idx="17">
                  <c:v>1.1419999999999999</c:v>
                </c:pt>
                <c:pt idx="18">
                  <c:v>1.218</c:v>
                </c:pt>
                <c:pt idx="19">
                  <c:v>1.302</c:v>
                </c:pt>
                <c:pt idx="20">
                  <c:v>1.3839999999999999</c:v>
                </c:pt>
                <c:pt idx="21">
                  <c:v>1.4590000000000001</c:v>
                </c:pt>
                <c:pt idx="22">
                  <c:v>1.542</c:v>
                </c:pt>
                <c:pt idx="23">
                  <c:v>1.6180000000000001</c:v>
                </c:pt>
                <c:pt idx="24">
                  <c:v>1.6919999999999999</c:v>
                </c:pt>
                <c:pt idx="25">
                  <c:v>1.756</c:v>
                </c:pt>
                <c:pt idx="26">
                  <c:v>1.823</c:v>
                </c:pt>
                <c:pt idx="27">
                  <c:v>1.8879999999999999</c:v>
                </c:pt>
                <c:pt idx="28">
                  <c:v>1.9590000000000001</c:v>
                </c:pt>
                <c:pt idx="29">
                  <c:v>2.0259999999999998</c:v>
                </c:pt>
                <c:pt idx="30">
                  <c:v>2.1070000000000002</c:v>
                </c:pt>
                <c:pt idx="31">
                  <c:v>2.1789999999999998</c:v>
                </c:pt>
                <c:pt idx="32">
                  <c:v>2.254</c:v>
                </c:pt>
                <c:pt idx="33">
                  <c:v>2.3279999999999998</c:v>
                </c:pt>
                <c:pt idx="34">
                  <c:v>2.3780000000000001</c:v>
                </c:pt>
                <c:pt idx="35">
                  <c:v>2.444</c:v>
                </c:pt>
                <c:pt idx="36">
                  <c:v>2.4990000000000001</c:v>
                </c:pt>
                <c:pt idx="37">
                  <c:v>2.5590000000000002</c:v>
                </c:pt>
                <c:pt idx="38">
                  <c:v>2.637</c:v>
                </c:pt>
                <c:pt idx="39">
                  <c:v>2.722</c:v>
                </c:pt>
                <c:pt idx="40">
                  <c:v>2.7930000000000001</c:v>
                </c:pt>
                <c:pt idx="41">
                  <c:v>2.8719999999999999</c:v>
                </c:pt>
                <c:pt idx="42">
                  <c:v>2.9369999999999998</c:v>
                </c:pt>
                <c:pt idx="43">
                  <c:v>2.9910000000000001</c:v>
                </c:pt>
                <c:pt idx="44">
                  <c:v>3.048</c:v>
                </c:pt>
                <c:pt idx="45">
                  <c:v>3.105</c:v>
                </c:pt>
                <c:pt idx="46">
                  <c:v>3.1619999999999999</c:v>
                </c:pt>
                <c:pt idx="47">
                  <c:v>3.2490000000000001</c:v>
                </c:pt>
                <c:pt idx="48">
                  <c:v>3.3050000000000002</c:v>
                </c:pt>
                <c:pt idx="49">
                  <c:v>3.37</c:v>
                </c:pt>
                <c:pt idx="50">
                  <c:v>3.4420000000000002</c:v>
                </c:pt>
                <c:pt idx="51">
                  <c:v>3.496</c:v>
                </c:pt>
                <c:pt idx="52">
                  <c:v>3.5539999999999998</c:v>
                </c:pt>
                <c:pt idx="53">
                  <c:v>3.6150000000000002</c:v>
                </c:pt>
                <c:pt idx="54">
                  <c:v>3.6859999999999999</c:v>
                </c:pt>
                <c:pt idx="55">
                  <c:v>3.7509999999999999</c:v>
                </c:pt>
                <c:pt idx="56">
                  <c:v>3.8220000000000001</c:v>
                </c:pt>
                <c:pt idx="57">
                  <c:v>3.8919999999999999</c:v>
                </c:pt>
                <c:pt idx="58">
                  <c:v>3.9580000000000002</c:v>
                </c:pt>
                <c:pt idx="59">
                  <c:v>4.0220000000000002</c:v>
                </c:pt>
                <c:pt idx="60">
                  <c:v>4.0979999999999999</c:v>
                </c:pt>
                <c:pt idx="61">
                  <c:v>4.173</c:v>
                </c:pt>
                <c:pt idx="62">
                  <c:v>4.24</c:v>
                </c:pt>
                <c:pt idx="63">
                  <c:v>4.3029999999999999</c:v>
                </c:pt>
                <c:pt idx="64">
                  <c:v>4.3600000000000003</c:v>
                </c:pt>
                <c:pt idx="65">
                  <c:v>4.4210000000000003</c:v>
                </c:pt>
                <c:pt idx="66">
                  <c:v>4.4870000000000001</c:v>
                </c:pt>
                <c:pt idx="67">
                  <c:v>4.5609999999999999</c:v>
                </c:pt>
                <c:pt idx="68">
                  <c:v>4.6210000000000004</c:v>
                </c:pt>
                <c:pt idx="69">
                  <c:v>4.6829999999999998</c:v>
                </c:pt>
                <c:pt idx="70">
                  <c:v>4.7530000000000001</c:v>
                </c:pt>
                <c:pt idx="71">
                  <c:v>4.8120000000000003</c:v>
                </c:pt>
                <c:pt idx="72">
                  <c:v>4.891</c:v>
                </c:pt>
                <c:pt idx="73">
                  <c:v>4.9480000000000004</c:v>
                </c:pt>
                <c:pt idx="74">
                  <c:v>5.0199999999999996</c:v>
                </c:pt>
                <c:pt idx="75">
                  <c:v>5.0999999999999996</c:v>
                </c:pt>
                <c:pt idx="76">
                  <c:v>5.165</c:v>
                </c:pt>
                <c:pt idx="77">
                  <c:v>5.226</c:v>
                </c:pt>
                <c:pt idx="78">
                  <c:v>5.2750000000000004</c:v>
                </c:pt>
                <c:pt idx="79">
                  <c:v>5.3520000000000003</c:v>
                </c:pt>
                <c:pt idx="80">
                  <c:v>5.42</c:v>
                </c:pt>
                <c:pt idx="81">
                  <c:v>5.476</c:v>
                </c:pt>
                <c:pt idx="82">
                  <c:v>5.5529999999999999</c:v>
                </c:pt>
                <c:pt idx="83">
                  <c:v>5.6130000000000004</c:v>
                </c:pt>
                <c:pt idx="84">
                  <c:v>5.6719999999999997</c:v>
                </c:pt>
                <c:pt idx="85">
                  <c:v>5.7389999999999999</c:v>
                </c:pt>
                <c:pt idx="86">
                  <c:v>5.82</c:v>
                </c:pt>
                <c:pt idx="87">
                  <c:v>5.8760000000000003</c:v>
                </c:pt>
                <c:pt idx="88">
                  <c:v>5.96</c:v>
                </c:pt>
                <c:pt idx="89">
                  <c:v>6.0419999999999998</c:v>
                </c:pt>
                <c:pt idx="90">
                  <c:v>6.1180000000000003</c:v>
                </c:pt>
                <c:pt idx="91">
                  <c:v>6.1920000000000002</c:v>
                </c:pt>
                <c:pt idx="92">
                  <c:v>6.2569999999999997</c:v>
                </c:pt>
                <c:pt idx="93">
                  <c:v>6.3170000000000002</c:v>
                </c:pt>
                <c:pt idx="94">
                  <c:v>6.37</c:v>
                </c:pt>
                <c:pt idx="95">
                  <c:v>6.4290000000000003</c:v>
                </c:pt>
                <c:pt idx="96">
                  <c:v>6.4809999999999999</c:v>
                </c:pt>
                <c:pt idx="97">
                  <c:v>6.5380000000000003</c:v>
                </c:pt>
                <c:pt idx="98">
                  <c:v>6.6079999999999997</c:v>
                </c:pt>
                <c:pt idx="99">
                  <c:v>6.673</c:v>
                </c:pt>
                <c:pt idx="100">
                  <c:v>6.7510000000000003</c:v>
                </c:pt>
                <c:pt idx="101">
                  <c:v>6.83</c:v>
                </c:pt>
                <c:pt idx="102">
                  <c:v>6.8949999999999996</c:v>
                </c:pt>
                <c:pt idx="103">
                  <c:v>6.9630000000000001</c:v>
                </c:pt>
                <c:pt idx="104">
                  <c:v>7.02</c:v>
                </c:pt>
                <c:pt idx="105">
                  <c:v>7.077</c:v>
                </c:pt>
                <c:pt idx="106">
                  <c:v>7.1369999999999996</c:v>
                </c:pt>
                <c:pt idx="107">
                  <c:v>7.1989999999999998</c:v>
                </c:pt>
                <c:pt idx="108">
                  <c:v>7.2720000000000002</c:v>
                </c:pt>
                <c:pt idx="109">
                  <c:v>7.3470000000000004</c:v>
                </c:pt>
                <c:pt idx="110">
                  <c:v>7.4029999999999996</c:v>
                </c:pt>
                <c:pt idx="111">
                  <c:v>7.4749999999999996</c:v>
                </c:pt>
                <c:pt idx="112">
                  <c:v>7.5359999999999996</c:v>
                </c:pt>
                <c:pt idx="113">
                  <c:v>7.6070000000000002</c:v>
                </c:pt>
                <c:pt idx="114">
                  <c:v>7.6859999999999999</c:v>
                </c:pt>
                <c:pt idx="115">
                  <c:v>7.7560000000000002</c:v>
                </c:pt>
                <c:pt idx="116">
                  <c:v>7.8310000000000004</c:v>
                </c:pt>
                <c:pt idx="117">
                  <c:v>7.8979999999999997</c:v>
                </c:pt>
                <c:pt idx="118">
                  <c:v>7.9580000000000002</c:v>
                </c:pt>
                <c:pt idx="119">
                  <c:v>8.0169999999999995</c:v>
                </c:pt>
                <c:pt idx="120">
                  <c:v>8.0760000000000005</c:v>
                </c:pt>
                <c:pt idx="121">
                  <c:v>8.1329999999999991</c:v>
                </c:pt>
                <c:pt idx="122">
                  <c:v>8.1950000000000003</c:v>
                </c:pt>
                <c:pt idx="123">
                  <c:v>8.2710000000000008</c:v>
                </c:pt>
                <c:pt idx="124">
                  <c:v>8.3510000000000009</c:v>
                </c:pt>
                <c:pt idx="125">
                  <c:v>8.4079999999999995</c:v>
                </c:pt>
                <c:pt idx="126">
                  <c:v>8.4730000000000008</c:v>
                </c:pt>
                <c:pt idx="127">
                  <c:v>8.5350000000000001</c:v>
                </c:pt>
                <c:pt idx="128">
                  <c:v>8.5950000000000006</c:v>
                </c:pt>
                <c:pt idx="129">
                  <c:v>8.6679999999999993</c:v>
                </c:pt>
                <c:pt idx="130">
                  <c:v>8.7370000000000001</c:v>
                </c:pt>
                <c:pt idx="131">
                  <c:v>8.81</c:v>
                </c:pt>
                <c:pt idx="132">
                  <c:v>8.8729999999999993</c:v>
                </c:pt>
                <c:pt idx="133">
                  <c:v>8.9380000000000006</c:v>
                </c:pt>
                <c:pt idx="134">
                  <c:v>9.0150000000000006</c:v>
                </c:pt>
                <c:pt idx="135">
                  <c:v>9.0779999999999994</c:v>
                </c:pt>
                <c:pt idx="136">
                  <c:v>9.1509999999999998</c:v>
                </c:pt>
                <c:pt idx="137">
                  <c:v>9.2119999999999997</c:v>
                </c:pt>
                <c:pt idx="138">
                  <c:v>9.2750000000000004</c:v>
                </c:pt>
                <c:pt idx="139">
                  <c:v>9.3539999999999992</c:v>
                </c:pt>
                <c:pt idx="140">
                  <c:v>9.4160000000000004</c:v>
                </c:pt>
                <c:pt idx="141">
                  <c:v>9.4749999999999996</c:v>
                </c:pt>
                <c:pt idx="142">
                  <c:v>9.5399999999999991</c:v>
                </c:pt>
                <c:pt idx="143">
                  <c:v>9.6029999999999998</c:v>
                </c:pt>
                <c:pt idx="144">
                  <c:v>9.6579999999999995</c:v>
                </c:pt>
                <c:pt idx="145">
                  <c:v>9.734</c:v>
                </c:pt>
                <c:pt idx="146">
                  <c:v>9.8089999999999993</c:v>
                </c:pt>
                <c:pt idx="147">
                  <c:v>9.8680000000000003</c:v>
                </c:pt>
                <c:pt idx="148">
                  <c:v>9.9290000000000003</c:v>
                </c:pt>
                <c:pt idx="149">
                  <c:v>9.9890000000000008</c:v>
                </c:pt>
                <c:pt idx="150">
                  <c:v>10.073</c:v>
                </c:pt>
                <c:pt idx="151">
                  <c:v>10.141</c:v>
                </c:pt>
                <c:pt idx="152">
                  <c:v>10.191000000000001</c:v>
                </c:pt>
                <c:pt idx="153">
                  <c:v>10.253</c:v>
                </c:pt>
                <c:pt idx="154">
                  <c:v>10.334</c:v>
                </c:pt>
                <c:pt idx="155">
                  <c:v>10.407</c:v>
                </c:pt>
                <c:pt idx="156">
                  <c:v>10.471</c:v>
                </c:pt>
                <c:pt idx="157">
                  <c:v>10.53</c:v>
                </c:pt>
                <c:pt idx="158">
                  <c:v>10.593</c:v>
                </c:pt>
                <c:pt idx="159">
                  <c:v>10.662000000000001</c:v>
                </c:pt>
                <c:pt idx="160">
                  <c:v>10.73</c:v>
                </c:pt>
                <c:pt idx="161">
                  <c:v>10.801</c:v>
                </c:pt>
                <c:pt idx="162">
                  <c:v>10.858000000000001</c:v>
                </c:pt>
                <c:pt idx="163">
                  <c:v>10.927</c:v>
                </c:pt>
                <c:pt idx="164">
                  <c:v>10.994</c:v>
                </c:pt>
                <c:pt idx="165">
                  <c:v>11.055999999999999</c:v>
                </c:pt>
                <c:pt idx="166">
                  <c:v>11.117000000000001</c:v>
                </c:pt>
                <c:pt idx="167">
                  <c:v>11.180999999999999</c:v>
                </c:pt>
                <c:pt idx="168">
                  <c:v>11.25</c:v>
                </c:pt>
                <c:pt idx="169">
                  <c:v>11.324</c:v>
                </c:pt>
                <c:pt idx="170">
                  <c:v>11.38</c:v>
                </c:pt>
                <c:pt idx="171">
                  <c:v>11.449</c:v>
                </c:pt>
                <c:pt idx="172">
                  <c:v>11.516</c:v>
                </c:pt>
                <c:pt idx="173">
                  <c:v>11.58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F-4924-A6F0-41777F37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2.3979999999999111E-3</c:v>
                </c:pt>
                <c:pt idx="2">
                  <c:v>1.5221000000000004E-2</c:v>
                </c:pt>
                <c:pt idx="3">
                  <c:v>1.2722999999999957E-2</c:v>
                </c:pt>
                <c:pt idx="4">
                  <c:v>1.3142999999999915E-2</c:v>
                </c:pt>
                <c:pt idx="5">
                  <c:v>1.7918999999999984E-2</c:v>
                </c:pt>
                <c:pt idx="6">
                  <c:v>1.0097999999999956E-2</c:v>
                </c:pt>
                <c:pt idx="7">
                  <c:v>-5.6539999999999967E-3</c:v>
                </c:pt>
                <c:pt idx="8">
                  <c:v>1.4299999999991541E-4</c:v>
                </c:pt>
                <c:pt idx="9">
                  <c:v>2.4942000000000009E-2</c:v>
                </c:pt>
                <c:pt idx="10">
                  <c:v>1.8493999999999913E-2</c:v>
                </c:pt>
                <c:pt idx="11">
                  <c:v>1.0726999999999976E-2</c:v>
                </c:pt>
                <c:pt idx="12">
                  <c:v>8.9729999999999567E-3</c:v>
                </c:pt>
                <c:pt idx="13">
                  <c:v>2.7959999999999357E-3</c:v>
                </c:pt>
                <c:pt idx="14">
                  <c:v>7.5459999999999356E-3</c:v>
                </c:pt>
                <c:pt idx="15">
                  <c:v>1.436500000000001E-2</c:v>
                </c:pt>
                <c:pt idx="16">
                  <c:v>1.6372999999999933E-2</c:v>
                </c:pt>
                <c:pt idx="17">
                  <c:v>-6.2259999999999989E-3</c:v>
                </c:pt>
                <c:pt idx="18">
                  <c:v>1.257299999999998E-2</c:v>
                </c:pt>
                <c:pt idx="19">
                  <c:v>-5.1800000000000639E-3</c:v>
                </c:pt>
                <c:pt idx="20">
                  <c:v>2.4362999999999944E-2</c:v>
                </c:pt>
                <c:pt idx="21">
                  <c:v>5.598999999999933E-3</c:v>
                </c:pt>
                <c:pt idx="22">
                  <c:v>6.8479999999999566E-3</c:v>
                </c:pt>
                <c:pt idx="23">
                  <c:v>1.2366999999999961E-2</c:v>
                </c:pt>
                <c:pt idx="24">
                  <c:v>1.958999999999992E-2</c:v>
                </c:pt>
                <c:pt idx="25">
                  <c:v>2.1827999999999976E-2</c:v>
                </c:pt>
                <c:pt idx="26">
                  <c:v>7.9569999999999936E-3</c:v>
                </c:pt>
                <c:pt idx="27">
                  <c:v>1.9089999999999919E-3</c:v>
                </c:pt>
                <c:pt idx="28">
                  <c:v>1.4644000000000006E-2</c:v>
                </c:pt>
                <c:pt idx="29">
                  <c:v>7.9889999999999198E-3</c:v>
                </c:pt>
                <c:pt idx="30">
                  <c:v>9.0589999999999699E-3</c:v>
                </c:pt>
                <c:pt idx="31">
                  <c:v>1.4644000000000006E-2</c:v>
                </c:pt>
                <c:pt idx="32">
                  <c:v>-1.5760000000000218E-3</c:v>
                </c:pt>
                <c:pt idx="33">
                  <c:v>-1.3470000000000938E-3</c:v>
                </c:pt>
                <c:pt idx="34">
                  <c:v>6.0529999999999976E-3</c:v>
                </c:pt>
                <c:pt idx="35">
                  <c:v>-3.5280000000000203E-3</c:v>
                </c:pt>
                <c:pt idx="36">
                  <c:v>5.4209999999999354E-3</c:v>
                </c:pt>
                <c:pt idx="37">
                  <c:v>2.5430000000000066E-3</c:v>
                </c:pt>
                <c:pt idx="38">
                  <c:v>1.8805999999999927E-2</c:v>
                </c:pt>
                <c:pt idx="39">
                  <c:v>1.755899999999997E-2</c:v>
                </c:pt>
                <c:pt idx="40">
                  <c:v>1.9301999999999906E-2</c:v>
                </c:pt>
                <c:pt idx="41">
                  <c:v>4.4799999999997907E-4</c:v>
                </c:pt>
                <c:pt idx="42">
                  <c:v>2.3411999999999922E-2</c:v>
                </c:pt>
                <c:pt idx="43">
                  <c:v>3.4653999999999997E-2</c:v>
                </c:pt>
                <c:pt idx="44">
                  <c:v>3.3165999999999939E-2</c:v>
                </c:pt>
                <c:pt idx="45">
                  <c:v>4.8372999999999937E-2</c:v>
                </c:pt>
                <c:pt idx="46">
                  <c:v>5.3238999999999918E-2</c:v>
                </c:pt>
                <c:pt idx="47">
                  <c:v>5.2939999999999945E-2</c:v>
                </c:pt>
                <c:pt idx="48">
                  <c:v>6.5142999999999923E-2</c:v>
                </c:pt>
                <c:pt idx="49">
                  <c:v>6.3586999999999991E-2</c:v>
                </c:pt>
                <c:pt idx="50">
                  <c:v>8.2023000000000026E-2</c:v>
                </c:pt>
                <c:pt idx="51">
                  <c:v>7.6108999999999927E-2</c:v>
                </c:pt>
                <c:pt idx="52">
                  <c:v>7.4938999999999964E-2</c:v>
                </c:pt>
                <c:pt idx="53">
                  <c:v>9.3873999999999916E-2</c:v>
                </c:pt>
                <c:pt idx="54">
                  <c:v>8.6274999999999977E-2</c:v>
                </c:pt>
                <c:pt idx="55">
                  <c:v>9.5390999999999962E-2</c:v>
                </c:pt>
                <c:pt idx="56">
                  <c:v>9.1401999999999928E-2</c:v>
                </c:pt>
                <c:pt idx="57">
                  <c:v>9.5317999999999875E-2</c:v>
                </c:pt>
                <c:pt idx="58">
                  <c:v>8.8995000000000005E-2</c:v>
                </c:pt>
                <c:pt idx="59">
                  <c:v>8.6198999999999956E-2</c:v>
                </c:pt>
                <c:pt idx="60">
                  <c:v>7.3402999999999913E-2</c:v>
                </c:pt>
                <c:pt idx="61">
                  <c:v>7.8120000000000009E-2</c:v>
                </c:pt>
                <c:pt idx="62">
                  <c:v>6.5271999999999941E-2</c:v>
                </c:pt>
                <c:pt idx="63">
                  <c:v>6.8389000000000005E-2</c:v>
                </c:pt>
                <c:pt idx="64">
                  <c:v>6.6132999999999928E-2</c:v>
                </c:pt>
                <c:pt idx="65">
                  <c:v>5.5726999999999978E-2</c:v>
                </c:pt>
                <c:pt idx="66">
                  <c:v>5.1121999999999959E-2</c:v>
                </c:pt>
                <c:pt idx="67">
                  <c:v>5.616800000000001E-2</c:v>
                </c:pt>
                <c:pt idx="68">
                  <c:v>4.403499999999997E-2</c:v>
                </c:pt>
                <c:pt idx="69">
                  <c:v>3.0810999999999922E-2</c:v>
                </c:pt>
                <c:pt idx="70">
                  <c:v>5.0330999999999904E-2</c:v>
                </c:pt>
                <c:pt idx="71">
                  <c:v>3.3129999999999993E-2</c:v>
                </c:pt>
                <c:pt idx="72">
                  <c:v>3.454199999999992E-2</c:v>
                </c:pt>
                <c:pt idx="73">
                  <c:v>2.9195999999999913E-2</c:v>
                </c:pt>
                <c:pt idx="74">
                  <c:v>3.5579999999999931E-2</c:v>
                </c:pt>
                <c:pt idx="75">
                  <c:v>3.3038999999999985E-2</c:v>
                </c:pt>
                <c:pt idx="76">
                  <c:v>2.2437999999999989E-2</c:v>
                </c:pt>
                <c:pt idx="77">
                  <c:v>4.5599999999999452E-3</c:v>
                </c:pt>
                <c:pt idx="78">
                  <c:v>4.0501999999999955E-2</c:v>
                </c:pt>
                <c:pt idx="79">
                  <c:v>2.2870999999999982E-2</c:v>
                </c:pt>
                <c:pt idx="80">
                  <c:v>4.0752999999999928E-2</c:v>
                </c:pt>
                <c:pt idx="81">
                  <c:v>3.4232999999999951E-2</c:v>
                </c:pt>
                <c:pt idx="82">
                  <c:v>3.3964999999999919E-2</c:v>
                </c:pt>
                <c:pt idx="83">
                  <c:v>2.8603999999999928E-2</c:v>
                </c:pt>
                <c:pt idx="84">
                  <c:v>4.2425999999999929E-2</c:v>
                </c:pt>
                <c:pt idx="85">
                  <c:v>4.6620000000000009E-2</c:v>
                </c:pt>
                <c:pt idx="86">
                  <c:v>5.0323999999999959E-2</c:v>
                </c:pt>
                <c:pt idx="87">
                  <c:v>5.3033999999999991E-2</c:v>
                </c:pt>
                <c:pt idx="88">
                  <c:v>5.7327999999999976E-2</c:v>
                </c:pt>
                <c:pt idx="89">
                  <c:v>5.9769999999999983E-2</c:v>
                </c:pt>
                <c:pt idx="90">
                  <c:v>8.5631999999999944E-2</c:v>
                </c:pt>
                <c:pt idx="91">
                  <c:v>9.3331000000000025E-2</c:v>
                </c:pt>
                <c:pt idx="92">
                  <c:v>7.7418999999999988E-2</c:v>
                </c:pt>
                <c:pt idx="93">
                  <c:v>8.1360000000000016E-2</c:v>
                </c:pt>
                <c:pt idx="94">
                  <c:v>7.7074999999999935E-2</c:v>
                </c:pt>
                <c:pt idx="95">
                  <c:v>6.8644999999999984E-2</c:v>
                </c:pt>
                <c:pt idx="96">
                  <c:v>8.2619000000000026E-2</c:v>
                </c:pt>
                <c:pt idx="97">
                  <c:v>0.11062700000000007</c:v>
                </c:pt>
                <c:pt idx="98">
                  <c:v>6.688799999999992E-2</c:v>
                </c:pt>
                <c:pt idx="99">
                  <c:v>9.0543999999999986E-2</c:v>
                </c:pt>
                <c:pt idx="100">
                  <c:v>8.3306999999999909E-2</c:v>
                </c:pt>
                <c:pt idx="101">
                  <c:v>6.326099999999997E-2</c:v>
                </c:pt>
                <c:pt idx="102">
                  <c:v>9.7719999999999918E-2</c:v>
                </c:pt>
                <c:pt idx="103">
                  <c:v>9.7968999999999945E-2</c:v>
                </c:pt>
                <c:pt idx="104">
                  <c:v>0.10404200000000004</c:v>
                </c:pt>
                <c:pt idx="105">
                  <c:v>9.1224000000000055E-2</c:v>
                </c:pt>
                <c:pt idx="106">
                  <c:v>0.11996799999999996</c:v>
                </c:pt>
                <c:pt idx="107">
                  <c:v>9.6108000000000068E-2</c:v>
                </c:pt>
                <c:pt idx="108">
                  <c:v>0.11465099999999996</c:v>
                </c:pt>
                <c:pt idx="109">
                  <c:v>9.8562000000000011E-2</c:v>
                </c:pt>
                <c:pt idx="110">
                  <c:v>8.1726000000000007E-2</c:v>
                </c:pt>
                <c:pt idx="111">
                  <c:v>7.1344999999999908E-2</c:v>
                </c:pt>
                <c:pt idx="112">
                  <c:v>6.6390999999999964E-2</c:v>
                </c:pt>
                <c:pt idx="113">
                  <c:v>0.12043299999999989</c:v>
                </c:pt>
                <c:pt idx="114">
                  <c:v>0.12227799999999991</c:v>
                </c:pt>
                <c:pt idx="115">
                  <c:v>9.4337999999999853E-2</c:v>
                </c:pt>
                <c:pt idx="116">
                  <c:v>0.10825099999999986</c:v>
                </c:pt>
                <c:pt idx="117">
                  <c:v>0.126111</c:v>
                </c:pt>
                <c:pt idx="118">
                  <c:v>8.7264000000000008E-2</c:v>
                </c:pt>
                <c:pt idx="119">
                  <c:v>0.11852200000000004</c:v>
                </c:pt>
                <c:pt idx="120">
                  <c:v>0.10276599999999997</c:v>
                </c:pt>
                <c:pt idx="121">
                  <c:v>0.14317999999999995</c:v>
                </c:pt>
                <c:pt idx="122">
                  <c:v>0.12192199999999992</c:v>
                </c:pt>
                <c:pt idx="123">
                  <c:v>0.16532000000000005</c:v>
                </c:pt>
                <c:pt idx="124">
                  <c:v>0.10920799999999997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0.18500000000494765</c:v>
                </c:pt>
                <c:pt idx="3">
                  <c:v>0.27700000000186265</c:v>
                </c:pt>
                <c:pt idx="4">
                  <c:v>0.3720000000030268</c:v>
                </c:pt>
                <c:pt idx="5">
                  <c:v>0.46399999999994179</c:v>
                </c:pt>
                <c:pt idx="6">
                  <c:v>0.55600000000413274</c:v>
                </c:pt>
                <c:pt idx="7">
                  <c:v>0.64700000000448199</c:v>
                </c:pt>
                <c:pt idx="8">
                  <c:v>0.74000000000523869</c:v>
                </c:pt>
                <c:pt idx="9">
                  <c:v>0.83100000000558794</c:v>
                </c:pt>
                <c:pt idx="10">
                  <c:v>0.92399999999906868</c:v>
                </c:pt>
                <c:pt idx="11">
                  <c:v>1.0180000000036671</c:v>
                </c:pt>
                <c:pt idx="12">
                  <c:v>1.1110000000044238</c:v>
                </c:pt>
                <c:pt idx="13">
                  <c:v>1.2060000000055879</c:v>
                </c:pt>
                <c:pt idx="14">
                  <c:v>1.2970000000059372</c:v>
                </c:pt>
                <c:pt idx="15">
                  <c:v>1.3910000000032596</c:v>
                </c:pt>
                <c:pt idx="16">
                  <c:v>1.4830000000001746</c:v>
                </c:pt>
                <c:pt idx="17">
                  <c:v>1.5760000000009313</c:v>
                </c:pt>
                <c:pt idx="18">
                  <c:v>1.6700000000055297</c:v>
                </c:pt>
                <c:pt idx="19">
                  <c:v>1.7629999999990105</c:v>
                </c:pt>
                <c:pt idx="20">
                  <c:v>1.8559999999997672</c:v>
                </c:pt>
                <c:pt idx="21">
                  <c:v>1.9470000000001164</c:v>
                </c:pt>
                <c:pt idx="22">
                  <c:v>2.0410000000047148</c:v>
                </c:pt>
                <c:pt idx="23">
                  <c:v>2.1340000000054715</c:v>
                </c:pt>
                <c:pt idx="24">
                  <c:v>2.2269999999989523</c:v>
                </c:pt>
                <c:pt idx="25">
                  <c:v>2.319999999999709</c:v>
                </c:pt>
                <c:pt idx="26">
                  <c:v>2.4130000000004657</c:v>
                </c:pt>
                <c:pt idx="27">
                  <c:v>2.5060000000012224</c:v>
                </c:pt>
                <c:pt idx="28">
                  <c:v>2.6000000000058208</c:v>
                </c:pt>
                <c:pt idx="29">
                  <c:v>2.6929999999993015</c:v>
                </c:pt>
                <c:pt idx="30">
                  <c:v>2.7880000000004657</c:v>
                </c:pt>
                <c:pt idx="31">
                  <c:v>2.8800000000046566</c:v>
                </c:pt>
                <c:pt idx="32">
                  <c:v>2.9730000000054133</c:v>
                </c:pt>
                <c:pt idx="33">
                  <c:v>3.0659999999988941</c:v>
                </c:pt>
                <c:pt idx="34">
                  <c:v>3.1600000000034925</c:v>
                </c:pt>
                <c:pt idx="35">
                  <c:v>3.2550000000046566</c:v>
                </c:pt>
                <c:pt idx="36">
                  <c:v>3.3490000000019791</c:v>
                </c:pt>
                <c:pt idx="37">
                  <c:v>3.4409999999988941</c:v>
                </c:pt>
                <c:pt idx="38">
                  <c:v>3.5339999999996508</c:v>
                </c:pt>
                <c:pt idx="39">
                  <c:v>3.6280000000042492</c:v>
                </c:pt>
                <c:pt idx="40">
                  <c:v>3.7220000000015716</c:v>
                </c:pt>
                <c:pt idx="41">
                  <c:v>3.8150000000023283</c:v>
                </c:pt>
                <c:pt idx="42">
                  <c:v>3.9089999999996508</c:v>
                </c:pt>
                <c:pt idx="43">
                  <c:v>3.9990000000034343</c:v>
                </c:pt>
                <c:pt idx="44">
                  <c:v>4.0950000000011642</c:v>
                </c:pt>
                <c:pt idx="45">
                  <c:v>4.1900000000023283</c:v>
                </c:pt>
                <c:pt idx="46">
                  <c:v>4.2819999999992433</c:v>
                </c:pt>
                <c:pt idx="47">
                  <c:v>4.3760000000038417</c:v>
                </c:pt>
                <c:pt idx="48">
                  <c:v>4.4700000000011642</c:v>
                </c:pt>
                <c:pt idx="49">
                  <c:v>4.5620000000053551</c:v>
                </c:pt>
                <c:pt idx="50">
                  <c:v>4.6560000000026776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4.9350000000049477</c:v>
                </c:pt>
                <c:pt idx="54">
                  <c:v>5.0280000000057044</c:v>
                </c:pt>
                <c:pt idx="55">
                  <c:v>5.1229999999995925</c:v>
                </c:pt>
                <c:pt idx="56">
                  <c:v>5.2160000000003492</c:v>
                </c:pt>
                <c:pt idx="57">
                  <c:v>5.3100000000049477</c:v>
                </c:pt>
                <c:pt idx="58">
                  <c:v>5.4060000000026776</c:v>
                </c:pt>
                <c:pt idx="59">
                  <c:v>5.4970000000030268</c:v>
                </c:pt>
                <c:pt idx="60">
                  <c:v>5.5900000000037835</c:v>
                </c:pt>
                <c:pt idx="61">
                  <c:v>5.6820000000006985</c:v>
                </c:pt>
                <c:pt idx="62">
                  <c:v>5.7750000000014552</c:v>
                </c:pt>
                <c:pt idx="63">
                  <c:v>5.8689999999987776</c:v>
                </c:pt>
                <c:pt idx="64">
                  <c:v>5.9619999999995343</c:v>
                </c:pt>
                <c:pt idx="65">
                  <c:v>6.0560000000041327</c:v>
                </c:pt>
                <c:pt idx="66">
                  <c:v>6.1480000000010477</c:v>
                </c:pt>
                <c:pt idx="67">
                  <c:v>6.2420000000056461</c:v>
                </c:pt>
                <c:pt idx="68">
                  <c:v>6.3320000000021537</c:v>
                </c:pt>
                <c:pt idx="69">
                  <c:v>6.4270000000033178</c:v>
                </c:pt>
                <c:pt idx="70">
                  <c:v>6.5190000000002328</c:v>
                </c:pt>
                <c:pt idx="71">
                  <c:v>6.6100000000005821</c:v>
                </c:pt>
                <c:pt idx="72">
                  <c:v>6.7030000000013388</c:v>
                </c:pt>
                <c:pt idx="73">
                  <c:v>6.7970000000059372</c:v>
                </c:pt>
                <c:pt idx="74">
                  <c:v>6.8899999999994179</c:v>
                </c:pt>
                <c:pt idx="75">
                  <c:v>6.9830000000001746</c:v>
                </c:pt>
                <c:pt idx="76">
                  <c:v>7.0760000000009313</c:v>
                </c:pt>
                <c:pt idx="77">
                  <c:v>7.1710000000020955</c:v>
                </c:pt>
                <c:pt idx="78">
                  <c:v>7.2640000000028522</c:v>
                </c:pt>
                <c:pt idx="79">
                  <c:v>7.3580000000001746</c:v>
                </c:pt>
                <c:pt idx="80">
                  <c:v>7.4510000000009313</c:v>
                </c:pt>
                <c:pt idx="81">
                  <c:v>7.544000000001688</c:v>
                </c:pt>
                <c:pt idx="82">
                  <c:v>7.636000000005879</c:v>
                </c:pt>
                <c:pt idx="83">
                  <c:v>7.7300000000032014</c:v>
                </c:pt>
                <c:pt idx="84">
                  <c:v>7.8240000000005239</c:v>
                </c:pt>
                <c:pt idx="85">
                  <c:v>7.9150000000008731</c:v>
                </c:pt>
                <c:pt idx="86">
                  <c:v>8.0090000000054715</c:v>
                </c:pt>
                <c:pt idx="87">
                  <c:v>8.1019999999989523</c:v>
                </c:pt>
                <c:pt idx="88">
                  <c:v>8.194999999999709</c:v>
                </c:pt>
                <c:pt idx="89">
                  <c:v>8.2890000000043074</c:v>
                </c:pt>
                <c:pt idx="90">
                  <c:v>8.3810000000012224</c:v>
                </c:pt>
                <c:pt idx="91">
                  <c:v>8.4740000000019791</c:v>
                </c:pt>
                <c:pt idx="92">
                  <c:v>8.5659999999988941</c:v>
                </c:pt>
                <c:pt idx="93">
                  <c:v>8.6600000000034925</c:v>
                </c:pt>
                <c:pt idx="94">
                  <c:v>8.7540000000008149</c:v>
                </c:pt>
                <c:pt idx="95">
                  <c:v>8.8480000000054133</c:v>
                </c:pt>
                <c:pt idx="96">
                  <c:v>8.9409999999988941</c:v>
                </c:pt>
                <c:pt idx="97">
                  <c:v>9.0339999999996508</c:v>
                </c:pt>
                <c:pt idx="98">
                  <c:v>9.1270000000004075</c:v>
                </c:pt>
                <c:pt idx="99">
                  <c:v>9.2200000000011642</c:v>
                </c:pt>
                <c:pt idx="100">
                  <c:v>9.3140000000057626</c:v>
                </c:pt>
                <c:pt idx="101">
                  <c:v>9.4089999999996508</c:v>
                </c:pt>
                <c:pt idx="102">
                  <c:v>9.5010000000038417</c:v>
                </c:pt>
                <c:pt idx="103">
                  <c:v>9.5950000000011642</c:v>
                </c:pt>
                <c:pt idx="104">
                  <c:v>9.6890000000057626</c:v>
                </c:pt>
                <c:pt idx="105">
                  <c:v>9.7819999999992433</c:v>
                </c:pt>
                <c:pt idx="106">
                  <c:v>9.875</c:v>
                </c:pt>
                <c:pt idx="107">
                  <c:v>9.9680000000007567</c:v>
                </c:pt>
                <c:pt idx="108">
                  <c:v>10.061000000001513</c:v>
                </c:pt>
                <c:pt idx="109">
                  <c:v>10.15400000000227</c:v>
                </c:pt>
                <c:pt idx="110">
                  <c:v>10.247000000003027</c:v>
                </c:pt>
                <c:pt idx="111">
                  <c:v>10.340000000003783</c:v>
                </c:pt>
                <c:pt idx="112">
                  <c:v>10.431000000004133</c:v>
                </c:pt>
                <c:pt idx="113">
                  <c:v>10.524000000004889</c:v>
                </c:pt>
                <c:pt idx="114">
                  <c:v>10.618999999998778</c:v>
                </c:pt>
                <c:pt idx="115">
                  <c:v>10.713000000003376</c:v>
                </c:pt>
                <c:pt idx="116">
                  <c:v>10.806000000004133</c:v>
                </c:pt>
                <c:pt idx="117">
                  <c:v>10.899000000004889</c:v>
                </c:pt>
                <c:pt idx="118">
                  <c:v>10.993000000002212</c:v>
                </c:pt>
                <c:pt idx="119">
                  <c:v>11.086999999999534</c:v>
                </c:pt>
                <c:pt idx="120">
                  <c:v>11.179000000003725</c:v>
                </c:pt>
                <c:pt idx="121">
                  <c:v>11.273000000001048</c:v>
                </c:pt>
                <c:pt idx="122">
                  <c:v>11.365000000005239</c:v>
                </c:pt>
                <c:pt idx="123">
                  <c:v>11.458000000005995</c:v>
                </c:pt>
                <c:pt idx="124">
                  <c:v>11.552000000003318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6F-4924-A6F0-41777F37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Matsuda1!$AG$4:$AG$1000</c:f>
              <c:numCache>
                <c:formatCode>General</c:formatCode>
                <c:ptCount val="997"/>
                <c:pt idx="0">
                  <c:v>8.0900001525878906</c:v>
                </c:pt>
                <c:pt idx="1">
                  <c:v>9.5299997329711914</c:v>
                </c:pt>
                <c:pt idx="2">
                  <c:v>11.260000228881836</c:v>
                </c:pt>
                <c:pt idx="3">
                  <c:v>11.289999961853027</c:v>
                </c:pt>
                <c:pt idx="4">
                  <c:v>10.720000267028809</c:v>
                </c:pt>
                <c:pt idx="5">
                  <c:v>10.149999618530273</c:v>
                </c:pt>
                <c:pt idx="6">
                  <c:v>9.6499996185302734</c:v>
                </c:pt>
                <c:pt idx="7">
                  <c:v>9.9399995803833008</c:v>
                </c:pt>
                <c:pt idx="8">
                  <c:v>9.1400003433227539</c:v>
                </c:pt>
                <c:pt idx="9">
                  <c:v>5.869999885559082</c:v>
                </c:pt>
                <c:pt idx="10">
                  <c:v>5.2899999618530273</c:v>
                </c:pt>
                <c:pt idx="11">
                  <c:v>7.2600002288818359</c:v>
                </c:pt>
                <c:pt idx="12">
                  <c:v>8.3400001525878906</c:v>
                </c:pt>
                <c:pt idx="13">
                  <c:v>7.1700000762939453</c:v>
                </c:pt>
                <c:pt idx="14">
                  <c:v>6.7600002288818359</c:v>
                </c:pt>
                <c:pt idx="15">
                  <c:v>5.3000001907348633</c:v>
                </c:pt>
                <c:pt idx="16">
                  <c:v>5.25</c:v>
                </c:pt>
                <c:pt idx="17">
                  <c:v>5.2100000381469727</c:v>
                </c:pt>
                <c:pt idx="18">
                  <c:v>7.5900001525878906</c:v>
                </c:pt>
                <c:pt idx="19">
                  <c:v>6.190000057220459</c:v>
                </c:pt>
                <c:pt idx="20">
                  <c:v>8.0500001907348633</c:v>
                </c:pt>
                <c:pt idx="21">
                  <c:v>6.570000171661377</c:v>
                </c:pt>
                <c:pt idx="22">
                  <c:v>6.3400001525878906</c:v>
                </c:pt>
                <c:pt idx="23">
                  <c:v>6.3600001335144043</c:v>
                </c:pt>
                <c:pt idx="24">
                  <c:v>6.320000171661377</c:v>
                </c:pt>
                <c:pt idx="25">
                  <c:v>6.8000001907348633</c:v>
                </c:pt>
                <c:pt idx="26">
                  <c:v>6.179999828338623</c:v>
                </c:pt>
                <c:pt idx="27">
                  <c:v>6.7300000190734863</c:v>
                </c:pt>
                <c:pt idx="28">
                  <c:v>5.369999885559082</c:v>
                </c:pt>
                <c:pt idx="29">
                  <c:v>5.9899997711181641</c:v>
                </c:pt>
                <c:pt idx="30">
                  <c:v>7.440000057220459</c:v>
                </c:pt>
                <c:pt idx="31">
                  <c:v>7.6500000953674316</c:v>
                </c:pt>
                <c:pt idx="32">
                  <c:v>7.9099998474121094</c:v>
                </c:pt>
                <c:pt idx="33">
                  <c:v>7.179999828338623</c:v>
                </c:pt>
                <c:pt idx="34">
                  <c:v>7.1999998092651367</c:v>
                </c:pt>
                <c:pt idx="35">
                  <c:v>8.7899999618530273</c:v>
                </c:pt>
                <c:pt idx="36">
                  <c:v>8.2100000381469727</c:v>
                </c:pt>
                <c:pt idx="37">
                  <c:v>9.5900001525878906</c:v>
                </c:pt>
                <c:pt idx="38">
                  <c:v>9.4799995422363281</c:v>
                </c:pt>
                <c:pt idx="39">
                  <c:v>9.0600004196166992</c:v>
                </c:pt>
                <c:pt idx="40">
                  <c:v>9.5699996948242188</c:v>
                </c:pt>
                <c:pt idx="41">
                  <c:v>6.820000171661377</c:v>
                </c:pt>
                <c:pt idx="42">
                  <c:v>6.8000001907348633</c:v>
                </c:pt>
                <c:pt idx="43">
                  <c:v>8.1099996566772461</c:v>
                </c:pt>
                <c:pt idx="44">
                  <c:v>10.350000381469727</c:v>
                </c:pt>
                <c:pt idx="45">
                  <c:v>4.8499999046325684</c:v>
                </c:pt>
                <c:pt idx="46">
                  <c:v>5.059999942779541</c:v>
                </c:pt>
                <c:pt idx="47">
                  <c:v>4.6399998664855957</c:v>
                </c:pt>
                <c:pt idx="48">
                  <c:v>3.4000000953674316</c:v>
                </c:pt>
                <c:pt idx="49">
                  <c:v>9.9300003051757813</c:v>
                </c:pt>
                <c:pt idx="50">
                  <c:v>5.9600000381469727</c:v>
                </c:pt>
                <c:pt idx="51">
                  <c:v>3.8199999332427979</c:v>
                </c:pt>
                <c:pt idx="52">
                  <c:v>7.5500001907348633</c:v>
                </c:pt>
                <c:pt idx="53">
                  <c:v>8.5399999618530273</c:v>
                </c:pt>
                <c:pt idx="54">
                  <c:v>7.0100002288818359</c:v>
                </c:pt>
                <c:pt idx="55">
                  <c:v>6.4899997711181641</c:v>
                </c:pt>
                <c:pt idx="56">
                  <c:v>6.2300000190734863</c:v>
                </c:pt>
                <c:pt idx="57">
                  <c:v>6.25</c:v>
                </c:pt>
                <c:pt idx="58">
                  <c:v>6.309999942779541</c:v>
                </c:pt>
                <c:pt idx="59">
                  <c:v>6.6700000762939453</c:v>
                </c:pt>
                <c:pt idx="60">
                  <c:v>4.440000057220459</c:v>
                </c:pt>
                <c:pt idx="61">
                  <c:v>7.440000057220459</c:v>
                </c:pt>
                <c:pt idx="62">
                  <c:v>8.5500001907348633</c:v>
                </c:pt>
                <c:pt idx="63">
                  <c:v>9.0299997329711914</c:v>
                </c:pt>
                <c:pt idx="64">
                  <c:v>7.429999828338623</c:v>
                </c:pt>
                <c:pt idx="65">
                  <c:v>7.630000114440918</c:v>
                </c:pt>
                <c:pt idx="66">
                  <c:v>6.570000171661377</c:v>
                </c:pt>
                <c:pt idx="67">
                  <c:v>4.3600001335144043</c:v>
                </c:pt>
                <c:pt idx="68">
                  <c:v>6.5100002288818359</c:v>
                </c:pt>
                <c:pt idx="69">
                  <c:v>6.880000114440918</c:v>
                </c:pt>
                <c:pt idx="70">
                  <c:v>9.380000114440918</c:v>
                </c:pt>
                <c:pt idx="71">
                  <c:v>7.2300000190734863</c:v>
                </c:pt>
                <c:pt idx="72">
                  <c:v>7.0399999618530273</c:v>
                </c:pt>
                <c:pt idx="73">
                  <c:v>6.9800000190734863</c:v>
                </c:pt>
                <c:pt idx="74">
                  <c:v>7.4200000762939453</c:v>
                </c:pt>
                <c:pt idx="75">
                  <c:v>8.4799995422363281</c:v>
                </c:pt>
                <c:pt idx="76">
                  <c:v>9.7799997329711914</c:v>
                </c:pt>
                <c:pt idx="77">
                  <c:v>8.8900003433227539</c:v>
                </c:pt>
                <c:pt idx="78">
                  <c:v>7.3899998664855957</c:v>
                </c:pt>
                <c:pt idx="79">
                  <c:v>8.8000001907348633</c:v>
                </c:pt>
                <c:pt idx="80">
                  <c:v>8.4200000762939453</c:v>
                </c:pt>
                <c:pt idx="81">
                  <c:v>8.5799999237060547</c:v>
                </c:pt>
                <c:pt idx="82">
                  <c:v>8.3100004196166992</c:v>
                </c:pt>
                <c:pt idx="83">
                  <c:v>7.2399997711181641</c:v>
                </c:pt>
                <c:pt idx="84">
                  <c:v>6.320000171661377</c:v>
                </c:pt>
                <c:pt idx="85">
                  <c:v>7.1999998092651367</c:v>
                </c:pt>
                <c:pt idx="86">
                  <c:v>6.869999885559082</c:v>
                </c:pt>
                <c:pt idx="87">
                  <c:v>7.7800002098083496</c:v>
                </c:pt>
                <c:pt idx="88">
                  <c:v>7.619999885559082</c:v>
                </c:pt>
                <c:pt idx="89">
                  <c:v>8.7299995422363281</c:v>
                </c:pt>
                <c:pt idx="90">
                  <c:v>9.2200002670288086</c:v>
                </c:pt>
                <c:pt idx="91">
                  <c:v>8.880000114440918</c:v>
                </c:pt>
                <c:pt idx="92">
                  <c:v>9.5200004577636719</c:v>
                </c:pt>
                <c:pt idx="93">
                  <c:v>9.8900003433227539</c:v>
                </c:pt>
                <c:pt idx="94">
                  <c:v>9.1000003814697266</c:v>
                </c:pt>
                <c:pt idx="95">
                  <c:v>9.1700000762939453</c:v>
                </c:pt>
                <c:pt idx="96">
                  <c:v>10.359999656677246</c:v>
                </c:pt>
                <c:pt idx="97">
                  <c:v>10.039999961853027</c:v>
                </c:pt>
                <c:pt idx="98">
                  <c:v>9.2700004577636719</c:v>
                </c:pt>
                <c:pt idx="99">
                  <c:v>10.420000076293945</c:v>
                </c:pt>
                <c:pt idx="100">
                  <c:v>11.310000419616699</c:v>
                </c:pt>
                <c:pt idx="101">
                  <c:v>9.619999885559082</c:v>
                </c:pt>
                <c:pt idx="102">
                  <c:v>10.210000038146973</c:v>
                </c:pt>
                <c:pt idx="103">
                  <c:v>10.100000381469727</c:v>
                </c:pt>
                <c:pt idx="104">
                  <c:v>10.279999732971191</c:v>
                </c:pt>
                <c:pt idx="105">
                  <c:v>8.6400003433227539</c:v>
                </c:pt>
                <c:pt idx="106">
                  <c:v>9.2399997711181641</c:v>
                </c:pt>
                <c:pt idx="107">
                  <c:v>9.4700002670288086</c:v>
                </c:pt>
                <c:pt idx="108">
                  <c:v>10.279999732971191</c:v>
                </c:pt>
                <c:pt idx="109">
                  <c:v>9.8000001907348633</c:v>
                </c:pt>
                <c:pt idx="110">
                  <c:v>8.7399997711181641</c:v>
                </c:pt>
                <c:pt idx="111">
                  <c:v>7.4200000762939453</c:v>
                </c:pt>
                <c:pt idx="112">
                  <c:v>9.5200004577636719</c:v>
                </c:pt>
                <c:pt idx="113">
                  <c:v>9.2700004577636719</c:v>
                </c:pt>
                <c:pt idx="114">
                  <c:v>9.9499998092651367</c:v>
                </c:pt>
                <c:pt idx="115">
                  <c:v>7.2300000190734863</c:v>
                </c:pt>
                <c:pt idx="116">
                  <c:v>8.4700002670288086</c:v>
                </c:pt>
                <c:pt idx="117">
                  <c:v>7.6700000762939453</c:v>
                </c:pt>
                <c:pt idx="118">
                  <c:v>8.8500003814697266</c:v>
                </c:pt>
                <c:pt idx="119">
                  <c:v>9.75</c:v>
                </c:pt>
                <c:pt idx="120">
                  <c:v>9.4499998092651367</c:v>
                </c:pt>
                <c:pt idx="121">
                  <c:v>9.5399999618530273</c:v>
                </c:pt>
                <c:pt idx="122">
                  <c:v>9.3199996948242188</c:v>
                </c:pt>
                <c:pt idx="123">
                  <c:v>9.9899997711181641</c:v>
                </c:pt>
                <c:pt idx="124">
                  <c:v>9.3299999237060547</c:v>
                </c:pt>
                <c:pt idx="125">
                  <c:v>9.4200000762939453</c:v>
                </c:pt>
                <c:pt idx="126">
                  <c:v>10</c:v>
                </c:pt>
                <c:pt idx="127">
                  <c:v>10.479999542236328</c:v>
                </c:pt>
                <c:pt idx="128">
                  <c:v>9.5699996948242188</c:v>
                </c:pt>
                <c:pt idx="129">
                  <c:v>9.1000003814697266</c:v>
                </c:pt>
                <c:pt idx="130">
                  <c:v>8.7600002288818359</c:v>
                </c:pt>
                <c:pt idx="131">
                  <c:v>10.510000228881836</c:v>
                </c:pt>
                <c:pt idx="132">
                  <c:v>10.649999618530273</c:v>
                </c:pt>
                <c:pt idx="133">
                  <c:v>10.369999885559082</c:v>
                </c:pt>
                <c:pt idx="134">
                  <c:v>10.960000038146973</c:v>
                </c:pt>
                <c:pt idx="135">
                  <c:v>10.399999618530273</c:v>
                </c:pt>
                <c:pt idx="136">
                  <c:v>9.369999885559082</c:v>
                </c:pt>
                <c:pt idx="137">
                  <c:v>8.2600002288818359</c:v>
                </c:pt>
                <c:pt idx="138">
                  <c:v>8.0200004577636719</c:v>
                </c:pt>
                <c:pt idx="139">
                  <c:v>8.1999998092651367</c:v>
                </c:pt>
                <c:pt idx="140">
                  <c:v>9.2600002288818359</c:v>
                </c:pt>
                <c:pt idx="141">
                  <c:v>8.8900003433227539</c:v>
                </c:pt>
                <c:pt idx="142">
                  <c:v>8.2100000381469727</c:v>
                </c:pt>
                <c:pt idx="143">
                  <c:v>7.8000001907348633</c:v>
                </c:pt>
                <c:pt idx="144">
                  <c:v>7.5</c:v>
                </c:pt>
                <c:pt idx="145">
                  <c:v>8.5900001525878906</c:v>
                </c:pt>
                <c:pt idx="146">
                  <c:v>6.9699997901916504</c:v>
                </c:pt>
                <c:pt idx="147">
                  <c:v>8.2200002670288086</c:v>
                </c:pt>
                <c:pt idx="148">
                  <c:v>8.1400003433227539</c:v>
                </c:pt>
                <c:pt idx="149">
                  <c:v>7.9800000190734863</c:v>
                </c:pt>
                <c:pt idx="150">
                  <c:v>6.690000057220459</c:v>
                </c:pt>
                <c:pt idx="151">
                  <c:v>7.1100001335144043</c:v>
                </c:pt>
                <c:pt idx="152">
                  <c:v>7.2699999809265137</c:v>
                </c:pt>
                <c:pt idx="153">
                  <c:v>8.6700000762939453</c:v>
                </c:pt>
                <c:pt idx="154">
                  <c:v>10.310000419616699</c:v>
                </c:pt>
                <c:pt idx="155">
                  <c:v>9.0799999237060547</c:v>
                </c:pt>
                <c:pt idx="156">
                  <c:v>10.510000228881836</c:v>
                </c:pt>
                <c:pt idx="157">
                  <c:v>11.789999961853027</c:v>
                </c:pt>
                <c:pt idx="158">
                  <c:v>9.2299995422363281</c:v>
                </c:pt>
                <c:pt idx="159">
                  <c:v>9.5</c:v>
                </c:pt>
                <c:pt idx="160">
                  <c:v>11.020000457763672</c:v>
                </c:pt>
                <c:pt idx="161">
                  <c:v>12.199999809265137</c:v>
                </c:pt>
                <c:pt idx="162">
                  <c:v>8.3000001907348633</c:v>
                </c:pt>
                <c:pt idx="163">
                  <c:v>11.079999923706055</c:v>
                </c:pt>
                <c:pt idx="164">
                  <c:v>14.930000305175781</c:v>
                </c:pt>
                <c:pt idx="165">
                  <c:v>14.930000305175781</c:v>
                </c:pt>
                <c:pt idx="166">
                  <c:v>11.420000076293945</c:v>
                </c:pt>
                <c:pt idx="167">
                  <c:v>7.6999998092651367</c:v>
                </c:pt>
                <c:pt idx="168">
                  <c:v>7.2800002098083496</c:v>
                </c:pt>
                <c:pt idx="169">
                  <c:v>4.8299999237060547</c:v>
                </c:pt>
                <c:pt idx="170">
                  <c:v>2.5499999523162842</c:v>
                </c:pt>
                <c:pt idx="171">
                  <c:v>4.7199997901916504</c:v>
                </c:pt>
                <c:pt idx="172">
                  <c:v>6.6100001335144043</c:v>
                </c:pt>
                <c:pt idx="173">
                  <c:v>7.7100000381469727</c:v>
                </c:pt>
              </c:numCache>
            </c:numRef>
          </c:xVal>
          <c:yVal>
            <c:numRef>
              <c:f>Matsuda1!$AC$4:$AC$1000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0.11600000000000001</c:v>
                </c:pt>
                <c:pt idx="3">
                  <c:v>0.16200000000000001</c:v>
                </c:pt>
                <c:pt idx="4">
                  <c:v>0.23899999999999999</c:v>
                </c:pt>
                <c:pt idx="5">
                  <c:v>0.30099999999999999</c:v>
                </c:pt>
                <c:pt idx="6">
                  <c:v>0.374</c:v>
                </c:pt>
                <c:pt idx="7">
                  <c:v>0.44400000000000001</c:v>
                </c:pt>
                <c:pt idx="8">
                  <c:v>0.505</c:v>
                </c:pt>
                <c:pt idx="9">
                  <c:v>0.56299999999999994</c:v>
                </c:pt>
                <c:pt idx="10">
                  <c:v>0.64100000000000001</c:v>
                </c:pt>
                <c:pt idx="11">
                  <c:v>0.70799999999999996</c:v>
                </c:pt>
                <c:pt idx="12">
                  <c:v>0.76300000000000001</c:v>
                </c:pt>
                <c:pt idx="13">
                  <c:v>0.82899999999999996</c:v>
                </c:pt>
                <c:pt idx="14">
                  <c:v>0.90300000000000002</c:v>
                </c:pt>
                <c:pt idx="15">
                  <c:v>0.97199999999999998</c:v>
                </c:pt>
                <c:pt idx="16">
                  <c:v>1.0609999999999999</c:v>
                </c:pt>
                <c:pt idx="17">
                  <c:v>1.1419999999999999</c:v>
                </c:pt>
                <c:pt idx="18">
                  <c:v>1.218</c:v>
                </c:pt>
                <c:pt idx="19">
                  <c:v>1.302</c:v>
                </c:pt>
                <c:pt idx="20">
                  <c:v>1.3839999999999999</c:v>
                </c:pt>
                <c:pt idx="21">
                  <c:v>1.4590000000000001</c:v>
                </c:pt>
                <c:pt idx="22">
                  <c:v>1.542</c:v>
                </c:pt>
                <c:pt idx="23">
                  <c:v>1.6180000000000001</c:v>
                </c:pt>
                <c:pt idx="24">
                  <c:v>1.6919999999999999</c:v>
                </c:pt>
                <c:pt idx="25">
                  <c:v>1.756</c:v>
                </c:pt>
                <c:pt idx="26">
                  <c:v>1.823</c:v>
                </c:pt>
                <c:pt idx="27">
                  <c:v>1.8879999999999999</c:v>
                </c:pt>
                <c:pt idx="28">
                  <c:v>1.9590000000000001</c:v>
                </c:pt>
                <c:pt idx="29">
                  <c:v>2.0259999999999998</c:v>
                </c:pt>
                <c:pt idx="30">
                  <c:v>2.1070000000000002</c:v>
                </c:pt>
                <c:pt idx="31">
                  <c:v>2.1789999999999998</c:v>
                </c:pt>
                <c:pt idx="32">
                  <c:v>2.254</c:v>
                </c:pt>
                <c:pt idx="33">
                  <c:v>2.3279999999999998</c:v>
                </c:pt>
                <c:pt idx="34">
                  <c:v>2.3780000000000001</c:v>
                </c:pt>
                <c:pt idx="35">
                  <c:v>2.444</c:v>
                </c:pt>
                <c:pt idx="36">
                  <c:v>2.4990000000000001</c:v>
                </c:pt>
                <c:pt idx="37">
                  <c:v>2.5590000000000002</c:v>
                </c:pt>
                <c:pt idx="38">
                  <c:v>2.637</c:v>
                </c:pt>
                <c:pt idx="39">
                  <c:v>2.722</c:v>
                </c:pt>
                <c:pt idx="40">
                  <c:v>2.7930000000000001</c:v>
                </c:pt>
                <c:pt idx="41">
                  <c:v>2.8719999999999999</c:v>
                </c:pt>
                <c:pt idx="42">
                  <c:v>2.9369999999999998</c:v>
                </c:pt>
                <c:pt idx="43">
                  <c:v>2.9910000000000001</c:v>
                </c:pt>
                <c:pt idx="44">
                  <c:v>3.048</c:v>
                </c:pt>
                <c:pt idx="45">
                  <c:v>3.105</c:v>
                </c:pt>
                <c:pt idx="46">
                  <c:v>3.1619999999999999</c:v>
                </c:pt>
                <c:pt idx="47">
                  <c:v>3.2490000000000001</c:v>
                </c:pt>
                <c:pt idx="48">
                  <c:v>3.3050000000000002</c:v>
                </c:pt>
                <c:pt idx="49">
                  <c:v>3.37</c:v>
                </c:pt>
                <c:pt idx="50">
                  <c:v>3.4420000000000002</c:v>
                </c:pt>
                <c:pt idx="51">
                  <c:v>3.496</c:v>
                </c:pt>
                <c:pt idx="52">
                  <c:v>3.5539999999999998</c:v>
                </c:pt>
                <c:pt idx="53">
                  <c:v>3.6150000000000002</c:v>
                </c:pt>
                <c:pt idx="54">
                  <c:v>3.6859999999999999</c:v>
                </c:pt>
                <c:pt idx="55">
                  <c:v>3.7509999999999999</c:v>
                </c:pt>
                <c:pt idx="56">
                  <c:v>3.8220000000000001</c:v>
                </c:pt>
                <c:pt idx="57">
                  <c:v>3.8919999999999999</c:v>
                </c:pt>
                <c:pt idx="58">
                  <c:v>3.9580000000000002</c:v>
                </c:pt>
                <c:pt idx="59">
                  <c:v>4.0220000000000002</c:v>
                </c:pt>
                <c:pt idx="60">
                  <c:v>4.0979999999999999</c:v>
                </c:pt>
                <c:pt idx="61">
                  <c:v>4.173</c:v>
                </c:pt>
                <c:pt idx="62">
                  <c:v>4.24</c:v>
                </c:pt>
                <c:pt idx="63">
                  <c:v>4.3029999999999999</c:v>
                </c:pt>
                <c:pt idx="64">
                  <c:v>4.3600000000000003</c:v>
                </c:pt>
                <c:pt idx="65">
                  <c:v>4.4210000000000003</c:v>
                </c:pt>
                <c:pt idx="66">
                  <c:v>4.4870000000000001</c:v>
                </c:pt>
                <c:pt idx="67">
                  <c:v>4.5609999999999999</c:v>
                </c:pt>
                <c:pt idx="68">
                  <c:v>4.6210000000000004</c:v>
                </c:pt>
                <c:pt idx="69">
                  <c:v>4.6829999999999998</c:v>
                </c:pt>
                <c:pt idx="70">
                  <c:v>4.7530000000000001</c:v>
                </c:pt>
                <c:pt idx="71">
                  <c:v>4.8120000000000003</c:v>
                </c:pt>
                <c:pt idx="72">
                  <c:v>4.891</c:v>
                </c:pt>
                <c:pt idx="73">
                  <c:v>4.9480000000000004</c:v>
                </c:pt>
                <c:pt idx="74">
                  <c:v>5.0199999999999996</c:v>
                </c:pt>
                <c:pt idx="75">
                  <c:v>5.0999999999999996</c:v>
                </c:pt>
                <c:pt idx="76">
                  <c:v>5.165</c:v>
                </c:pt>
                <c:pt idx="77">
                  <c:v>5.226</c:v>
                </c:pt>
                <c:pt idx="78">
                  <c:v>5.2750000000000004</c:v>
                </c:pt>
                <c:pt idx="79">
                  <c:v>5.3520000000000003</c:v>
                </c:pt>
                <c:pt idx="80">
                  <c:v>5.42</c:v>
                </c:pt>
                <c:pt idx="81">
                  <c:v>5.476</c:v>
                </c:pt>
                <c:pt idx="82">
                  <c:v>5.5529999999999999</c:v>
                </c:pt>
                <c:pt idx="83">
                  <c:v>5.6130000000000004</c:v>
                </c:pt>
                <c:pt idx="84">
                  <c:v>5.6719999999999997</c:v>
                </c:pt>
                <c:pt idx="85">
                  <c:v>5.7389999999999999</c:v>
                </c:pt>
                <c:pt idx="86">
                  <c:v>5.82</c:v>
                </c:pt>
                <c:pt idx="87">
                  <c:v>5.8760000000000003</c:v>
                </c:pt>
                <c:pt idx="88">
                  <c:v>5.96</c:v>
                </c:pt>
                <c:pt idx="89">
                  <c:v>6.0419999999999998</c:v>
                </c:pt>
                <c:pt idx="90">
                  <c:v>6.1180000000000003</c:v>
                </c:pt>
                <c:pt idx="91">
                  <c:v>6.1920000000000002</c:v>
                </c:pt>
                <c:pt idx="92">
                  <c:v>6.2569999999999997</c:v>
                </c:pt>
                <c:pt idx="93">
                  <c:v>6.3170000000000002</c:v>
                </c:pt>
                <c:pt idx="94">
                  <c:v>6.37</c:v>
                </c:pt>
                <c:pt idx="95">
                  <c:v>6.4290000000000003</c:v>
                </c:pt>
                <c:pt idx="96">
                  <c:v>6.4809999999999999</c:v>
                </c:pt>
                <c:pt idx="97">
                  <c:v>6.5380000000000003</c:v>
                </c:pt>
                <c:pt idx="98">
                  <c:v>6.6079999999999997</c:v>
                </c:pt>
                <c:pt idx="99">
                  <c:v>6.673</c:v>
                </c:pt>
                <c:pt idx="100">
                  <c:v>6.7510000000000003</c:v>
                </c:pt>
                <c:pt idx="101">
                  <c:v>6.83</c:v>
                </c:pt>
                <c:pt idx="102">
                  <c:v>6.8949999999999996</c:v>
                </c:pt>
                <c:pt idx="103">
                  <c:v>6.9630000000000001</c:v>
                </c:pt>
                <c:pt idx="104">
                  <c:v>7.02</c:v>
                </c:pt>
                <c:pt idx="105">
                  <c:v>7.077</c:v>
                </c:pt>
                <c:pt idx="106">
                  <c:v>7.1369999999999996</c:v>
                </c:pt>
                <c:pt idx="107">
                  <c:v>7.1989999999999998</c:v>
                </c:pt>
                <c:pt idx="108">
                  <c:v>7.2720000000000002</c:v>
                </c:pt>
                <c:pt idx="109">
                  <c:v>7.3470000000000004</c:v>
                </c:pt>
                <c:pt idx="110">
                  <c:v>7.4029999999999996</c:v>
                </c:pt>
                <c:pt idx="111">
                  <c:v>7.4749999999999996</c:v>
                </c:pt>
                <c:pt idx="112">
                  <c:v>7.5359999999999996</c:v>
                </c:pt>
                <c:pt idx="113">
                  <c:v>7.6070000000000002</c:v>
                </c:pt>
                <c:pt idx="114">
                  <c:v>7.6859999999999999</c:v>
                </c:pt>
                <c:pt idx="115">
                  <c:v>7.7560000000000002</c:v>
                </c:pt>
                <c:pt idx="116">
                  <c:v>7.8310000000000004</c:v>
                </c:pt>
                <c:pt idx="117">
                  <c:v>7.8979999999999997</c:v>
                </c:pt>
                <c:pt idx="118">
                  <c:v>7.9580000000000002</c:v>
                </c:pt>
                <c:pt idx="119">
                  <c:v>8.0169999999999995</c:v>
                </c:pt>
                <c:pt idx="120">
                  <c:v>8.0760000000000005</c:v>
                </c:pt>
                <c:pt idx="121">
                  <c:v>8.1329999999999991</c:v>
                </c:pt>
                <c:pt idx="122">
                  <c:v>8.1950000000000003</c:v>
                </c:pt>
                <c:pt idx="123">
                  <c:v>8.2710000000000008</c:v>
                </c:pt>
                <c:pt idx="124">
                  <c:v>8.3510000000000009</c:v>
                </c:pt>
                <c:pt idx="125">
                  <c:v>8.4079999999999995</c:v>
                </c:pt>
                <c:pt idx="126">
                  <c:v>8.4730000000000008</c:v>
                </c:pt>
                <c:pt idx="127">
                  <c:v>8.5350000000000001</c:v>
                </c:pt>
                <c:pt idx="128">
                  <c:v>8.5950000000000006</c:v>
                </c:pt>
                <c:pt idx="129">
                  <c:v>8.6679999999999993</c:v>
                </c:pt>
                <c:pt idx="130">
                  <c:v>8.7370000000000001</c:v>
                </c:pt>
                <c:pt idx="131">
                  <c:v>8.81</c:v>
                </c:pt>
                <c:pt idx="132">
                  <c:v>8.8729999999999993</c:v>
                </c:pt>
                <c:pt idx="133">
                  <c:v>8.9380000000000006</c:v>
                </c:pt>
                <c:pt idx="134">
                  <c:v>9.0150000000000006</c:v>
                </c:pt>
                <c:pt idx="135">
                  <c:v>9.0779999999999994</c:v>
                </c:pt>
                <c:pt idx="136">
                  <c:v>9.1509999999999998</c:v>
                </c:pt>
                <c:pt idx="137">
                  <c:v>9.2119999999999997</c:v>
                </c:pt>
                <c:pt idx="138">
                  <c:v>9.2750000000000004</c:v>
                </c:pt>
                <c:pt idx="139">
                  <c:v>9.3539999999999992</c:v>
                </c:pt>
                <c:pt idx="140">
                  <c:v>9.4160000000000004</c:v>
                </c:pt>
                <c:pt idx="141">
                  <c:v>9.4749999999999996</c:v>
                </c:pt>
                <c:pt idx="142">
                  <c:v>9.5399999999999991</c:v>
                </c:pt>
                <c:pt idx="143">
                  <c:v>9.6029999999999998</c:v>
                </c:pt>
                <c:pt idx="144">
                  <c:v>9.6579999999999995</c:v>
                </c:pt>
                <c:pt idx="145">
                  <c:v>9.734</c:v>
                </c:pt>
                <c:pt idx="146">
                  <c:v>9.8089999999999993</c:v>
                </c:pt>
                <c:pt idx="147">
                  <c:v>9.8680000000000003</c:v>
                </c:pt>
                <c:pt idx="148">
                  <c:v>9.9290000000000003</c:v>
                </c:pt>
                <c:pt idx="149">
                  <c:v>9.9890000000000008</c:v>
                </c:pt>
                <c:pt idx="150">
                  <c:v>10.073</c:v>
                </c:pt>
                <c:pt idx="151">
                  <c:v>10.141</c:v>
                </c:pt>
                <c:pt idx="152">
                  <c:v>10.191000000000001</c:v>
                </c:pt>
                <c:pt idx="153">
                  <c:v>10.253</c:v>
                </c:pt>
                <c:pt idx="154">
                  <c:v>10.334</c:v>
                </c:pt>
                <c:pt idx="155">
                  <c:v>10.407</c:v>
                </c:pt>
                <c:pt idx="156">
                  <c:v>10.471</c:v>
                </c:pt>
                <c:pt idx="157">
                  <c:v>10.53</c:v>
                </c:pt>
                <c:pt idx="158">
                  <c:v>10.593</c:v>
                </c:pt>
                <c:pt idx="159">
                  <c:v>10.662000000000001</c:v>
                </c:pt>
                <c:pt idx="160">
                  <c:v>10.73</c:v>
                </c:pt>
                <c:pt idx="161">
                  <c:v>10.801</c:v>
                </c:pt>
                <c:pt idx="162">
                  <c:v>10.858000000000001</c:v>
                </c:pt>
                <c:pt idx="163">
                  <c:v>10.927</c:v>
                </c:pt>
                <c:pt idx="164">
                  <c:v>10.994</c:v>
                </c:pt>
                <c:pt idx="165">
                  <c:v>11.055999999999999</c:v>
                </c:pt>
                <c:pt idx="166">
                  <c:v>11.117000000000001</c:v>
                </c:pt>
                <c:pt idx="167">
                  <c:v>11.180999999999999</c:v>
                </c:pt>
                <c:pt idx="168">
                  <c:v>11.25</c:v>
                </c:pt>
                <c:pt idx="169">
                  <c:v>11.324</c:v>
                </c:pt>
                <c:pt idx="170">
                  <c:v>11.38</c:v>
                </c:pt>
                <c:pt idx="171">
                  <c:v>11.449</c:v>
                </c:pt>
                <c:pt idx="172">
                  <c:v>11.516</c:v>
                </c:pt>
                <c:pt idx="173">
                  <c:v>11.58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A6-425B-B63E-22F42C954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2.3979999999999111E-3</c:v>
                </c:pt>
                <c:pt idx="2">
                  <c:v>1.5221000000000004E-2</c:v>
                </c:pt>
                <c:pt idx="3">
                  <c:v>1.2722999999999957E-2</c:v>
                </c:pt>
                <c:pt idx="4">
                  <c:v>1.3142999999999915E-2</c:v>
                </c:pt>
                <c:pt idx="5">
                  <c:v>1.7918999999999984E-2</c:v>
                </c:pt>
                <c:pt idx="6">
                  <c:v>1.0097999999999956E-2</c:v>
                </c:pt>
                <c:pt idx="7">
                  <c:v>-5.6539999999999967E-3</c:v>
                </c:pt>
                <c:pt idx="8">
                  <c:v>1.4299999999991541E-4</c:v>
                </c:pt>
                <c:pt idx="9">
                  <c:v>2.4942000000000009E-2</c:v>
                </c:pt>
                <c:pt idx="10">
                  <c:v>1.8493999999999913E-2</c:v>
                </c:pt>
                <c:pt idx="11">
                  <c:v>1.0726999999999976E-2</c:v>
                </c:pt>
                <c:pt idx="12">
                  <c:v>8.9729999999999567E-3</c:v>
                </c:pt>
                <c:pt idx="13">
                  <c:v>2.7959999999999357E-3</c:v>
                </c:pt>
                <c:pt idx="14">
                  <c:v>7.5459999999999356E-3</c:v>
                </c:pt>
                <c:pt idx="15">
                  <c:v>1.436500000000001E-2</c:v>
                </c:pt>
                <c:pt idx="16">
                  <c:v>1.6372999999999933E-2</c:v>
                </c:pt>
                <c:pt idx="17">
                  <c:v>-6.2259999999999989E-3</c:v>
                </c:pt>
                <c:pt idx="18">
                  <c:v>1.257299999999998E-2</c:v>
                </c:pt>
                <c:pt idx="19">
                  <c:v>-5.1800000000000639E-3</c:v>
                </c:pt>
                <c:pt idx="20">
                  <c:v>2.4362999999999944E-2</c:v>
                </c:pt>
                <c:pt idx="21">
                  <c:v>5.598999999999933E-3</c:v>
                </c:pt>
                <c:pt idx="22">
                  <c:v>6.8479999999999566E-3</c:v>
                </c:pt>
                <c:pt idx="23">
                  <c:v>1.2366999999999961E-2</c:v>
                </c:pt>
                <c:pt idx="24">
                  <c:v>1.958999999999992E-2</c:v>
                </c:pt>
                <c:pt idx="25">
                  <c:v>2.1827999999999976E-2</c:v>
                </c:pt>
                <c:pt idx="26">
                  <c:v>7.9569999999999936E-3</c:v>
                </c:pt>
                <c:pt idx="27">
                  <c:v>1.9089999999999919E-3</c:v>
                </c:pt>
                <c:pt idx="28">
                  <c:v>1.4644000000000006E-2</c:v>
                </c:pt>
                <c:pt idx="29">
                  <c:v>7.9889999999999198E-3</c:v>
                </c:pt>
                <c:pt idx="30">
                  <c:v>9.0589999999999699E-3</c:v>
                </c:pt>
                <c:pt idx="31">
                  <c:v>1.4644000000000006E-2</c:v>
                </c:pt>
                <c:pt idx="32">
                  <c:v>-1.5760000000000218E-3</c:v>
                </c:pt>
                <c:pt idx="33">
                  <c:v>-1.3470000000000938E-3</c:v>
                </c:pt>
                <c:pt idx="34">
                  <c:v>6.0529999999999976E-3</c:v>
                </c:pt>
                <c:pt idx="35">
                  <c:v>-3.5280000000000203E-3</c:v>
                </c:pt>
                <c:pt idx="36">
                  <c:v>5.4209999999999354E-3</c:v>
                </c:pt>
                <c:pt idx="37">
                  <c:v>2.5430000000000066E-3</c:v>
                </c:pt>
                <c:pt idx="38">
                  <c:v>1.8805999999999927E-2</c:v>
                </c:pt>
                <c:pt idx="39">
                  <c:v>1.755899999999997E-2</c:v>
                </c:pt>
                <c:pt idx="40">
                  <c:v>1.9301999999999906E-2</c:v>
                </c:pt>
                <c:pt idx="41">
                  <c:v>4.4799999999997907E-4</c:v>
                </c:pt>
                <c:pt idx="42">
                  <c:v>2.3411999999999922E-2</c:v>
                </c:pt>
                <c:pt idx="43">
                  <c:v>3.4653999999999997E-2</c:v>
                </c:pt>
                <c:pt idx="44">
                  <c:v>3.3165999999999939E-2</c:v>
                </c:pt>
                <c:pt idx="45">
                  <c:v>4.8372999999999937E-2</c:v>
                </c:pt>
                <c:pt idx="46">
                  <c:v>5.3238999999999918E-2</c:v>
                </c:pt>
                <c:pt idx="47">
                  <c:v>5.2939999999999945E-2</c:v>
                </c:pt>
                <c:pt idx="48">
                  <c:v>6.5142999999999923E-2</c:v>
                </c:pt>
                <c:pt idx="49">
                  <c:v>6.3586999999999991E-2</c:v>
                </c:pt>
                <c:pt idx="50">
                  <c:v>8.2023000000000026E-2</c:v>
                </c:pt>
                <c:pt idx="51">
                  <c:v>7.6108999999999927E-2</c:v>
                </c:pt>
                <c:pt idx="52">
                  <c:v>7.4938999999999964E-2</c:v>
                </c:pt>
                <c:pt idx="53">
                  <c:v>9.3873999999999916E-2</c:v>
                </c:pt>
                <c:pt idx="54">
                  <c:v>8.6274999999999977E-2</c:v>
                </c:pt>
                <c:pt idx="55">
                  <c:v>9.5390999999999962E-2</c:v>
                </c:pt>
                <c:pt idx="56">
                  <c:v>9.1401999999999928E-2</c:v>
                </c:pt>
                <c:pt idx="57">
                  <c:v>9.5317999999999875E-2</c:v>
                </c:pt>
                <c:pt idx="58">
                  <c:v>8.8995000000000005E-2</c:v>
                </c:pt>
                <c:pt idx="59">
                  <c:v>8.6198999999999956E-2</c:v>
                </c:pt>
                <c:pt idx="60">
                  <c:v>7.3402999999999913E-2</c:v>
                </c:pt>
                <c:pt idx="61">
                  <c:v>7.8120000000000009E-2</c:v>
                </c:pt>
                <c:pt idx="62">
                  <c:v>6.5271999999999941E-2</c:v>
                </c:pt>
                <c:pt idx="63">
                  <c:v>6.8389000000000005E-2</c:v>
                </c:pt>
                <c:pt idx="64">
                  <c:v>6.6132999999999928E-2</c:v>
                </c:pt>
                <c:pt idx="65">
                  <c:v>5.5726999999999978E-2</c:v>
                </c:pt>
                <c:pt idx="66">
                  <c:v>5.1121999999999959E-2</c:v>
                </c:pt>
                <c:pt idx="67">
                  <c:v>5.616800000000001E-2</c:v>
                </c:pt>
                <c:pt idx="68">
                  <c:v>4.403499999999997E-2</c:v>
                </c:pt>
                <c:pt idx="69">
                  <c:v>3.0810999999999922E-2</c:v>
                </c:pt>
                <c:pt idx="70">
                  <c:v>5.0330999999999904E-2</c:v>
                </c:pt>
                <c:pt idx="71">
                  <c:v>3.3129999999999993E-2</c:v>
                </c:pt>
                <c:pt idx="72">
                  <c:v>3.454199999999992E-2</c:v>
                </c:pt>
                <c:pt idx="73">
                  <c:v>2.9195999999999913E-2</c:v>
                </c:pt>
                <c:pt idx="74">
                  <c:v>3.5579999999999931E-2</c:v>
                </c:pt>
                <c:pt idx="75">
                  <c:v>3.3038999999999985E-2</c:v>
                </c:pt>
                <c:pt idx="76">
                  <c:v>2.2437999999999989E-2</c:v>
                </c:pt>
                <c:pt idx="77">
                  <c:v>4.5599999999999452E-3</c:v>
                </c:pt>
                <c:pt idx="78">
                  <c:v>4.0501999999999955E-2</c:v>
                </c:pt>
                <c:pt idx="79">
                  <c:v>2.2870999999999982E-2</c:v>
                </c:pt>
                <c:pt idx="80">
                  <c:v>4.0752999999999928E-2</c:v>
                </c:pt>
                <c:pt idx="81">
                  <c:v>3.4232999999999951E-2</c:v>
                </c:pt>
                <c:pt idx="82">
                  <c:v>3.3964999999999919E-2</c:v>
                </c:pt>
                <c:pt idx="83">
                  <c:v>2.8603999999999928E-2</c:v>
                </c:pt>
                <c:pt idx="84">
                  <c:v>4.2425999999999929E-2</c:v>
                </c:pt>
                <c:pt idx="85">
                  <c:v>4.6620000000000009E-2</c:v>
                </c:pt>
                <c:pt idx="86">
                  <c:v>5.0323999999999959E-2</c:v>
                </c:pt>
                <c:pt idx="87">
                  <c:v>5.3033999999999991E-2</c:v>
                </c:pt>
                <c:pt idx="88">
                  <c:v>5.7327999999999976E-2</c:v>
                </c:pt>
                <c:pt idx="89">
                  <c:v>5.9769999999999983E-2</c:v>
                </c:pt>
                <c:pt idx="90">
                  <c:v>8.5631999999999944E-2</c:v>
                </c:pt>
                <c:pt idx="91">
                  <c:v>9.3331000000000025E-2</c:v>
                </c:pt>
                <c:pt idx="92">
                  <c:v>7.7418999999999988E-2</c:v>
                </c:pt>
                <c:pt idx="93">
                  <c:v>8.1360000000000016E-2</c:v>
                </c:pt>
                <c:pt idx="94">
                  <c:v>7.7074999999999935E-2</c:v>
                </c:pt>
                <c:pt idx="95">
                  <c:v>6.8644999999999984E-2</c:v>
                </c:pt>
                <c:pt idx="96">
                  <c:v>8.2619000000000026E-2</c:v>
                </c:pt>
                <c:pt idx="97">
                  <c:v>0.11062700000000007</c:v>
                </c:pt>
                <c:pt idx="98">
                  <c:v>6.688799999999992E-2</c:v>
                </c:pt>
                <c:pt idx="99">
                  <c:v>9.0543999999999986E-2</c:v>
                </c:pt>
                <c:pt idx="100">
                  <c:v>8.3306999999999909E-2</c:v>
                </c:pt>
                <c:pt idx="101">
                  <c:v>6.326099999999997E-2</c:v>
                </c:pt>
                <c:pt idx="102">
                  <c:v>9.7719999999999918E-2</c:v>
                </c:pt>
                <c:pt idx="103">
                  <c:v>9.7968999999999945E-2</c:v>
                </c:pt>
                <c:pt idx="104">
                  <c:v>0.10404200000000004</c:v>
                </c:pt>
                <c:pt idx="105">
                  <c:v>9.1224000000000055E-2</c:v>
                </c:pt>
                <c:pt idx="106">
                  <c:v>0.11996799999999996</c:v>
                </c:pt>
                <c:pt idx="107">
                  <c:v>9.6108000000000068E-2</c:v>
                </c:pt>
                <c:pt idx="108">
                  <c:v>0.11465099999999996</c:v>
                </c:pt>
                <c:pt idx="109">
                  <c:v>9.8562000000000011E-2</c:v>
                </c:pt>
                <c:pt idx="110">
                  <c:v>8.1726000000000007E-2</c:v>
                </c:pt>
                <c:pt idx="111">
                  <c:v>7.1344999999999908E-2</c:v>
                </c:pt>
                <c:pt idx="112">
                  <c:v>6.6390999999999964E-2</c:v>
                </c:pt>
                <c:pt idx="113">
                  <c:v>0.12043299999999989</c:v>
                </c:pt>
                <c:pt idx="114">
                  <c:v>0.12227799999999991</c:v>
                </c:pt>
                <c:pt idx="115">
                  <c:v>9.4337999999999853E-2</c:v>
                </c:pt>
                <c:pt idx="116">
                  <c:v>0.10825099999999986</c:v>
                </c:pt>
                <c:pt idx="117">
                  <c:v>0.126111</c:v>
                </c:pt>
                <c:pt idx="118">
                  <c:v>8.7264000000000008E-2</c:v>
                </c:pt>
                <c:pt idx="119">
                  <c:v>0.11852200000000004</c:v>
                </c:pt>
                <c:pt idx="120">
                  <c:v>0.10276599999999997</c:v>
                </c:pt>
                <c:pt idx="121">
                  <c:v>0.14317999999999995</c:v>
                </c:pt>
                <c:pt idx="122">
                  <c:v>0.12192199999999992</c:v>
                </c:pt>
                <c:pt idx="123">
                  <c:v>0.16532000000000005</c:v>
                </c:pt>
                <c:pt idx="124">
                  <c:v>0.10920799999999997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0.18500000000494765</c:v>
                </c:pt>
                <c:pt idx="3">
                  <c:v>0.27700000000186265</c:v>
                </c:pt>
                <c:pt idx="4">
                  <c:v>0.3720000000030268</c:v>
                </c:pt>
                <c:pt idx="5">
                  <c:v>0.46399999999994179</c:v>
                </c:pt>
                <c:pt idx="6">
                  <c:v>0.55600000000413274</c:v>
                </c:pt>
                <c:pt idx="7">
                  <c:v>0.64700000000448199</c:v>
                </c:pt>
                <c:pt idx="8">
                  <c:v>0.74000000000523869</c:v>
                </c:pt>
                <c:pt idx="9">
                  <c:v>0.83100000000558794</c:v>
                </c:pt>
                <c:pt idx="10">
                  <c:v>0.92399999999906868</c:v>
                </c:pt>
                <c:pt idx="11">
                  <c:v>1.0180000000036671</c:v>
                </c:pt>
                <c:pt idx="12">
                  <c:v>1.1110000000044238</c:v>
                </c:pt>
                <c:pt idx="13">
                  <c:v>1.2060000000055879</c:v>
                </c:pt>
                <c:pt idx="14">
                  <c:v>1.2970000000059372</c:v>
                </c:pt>
                <c:pt idx="15">
                  <c:v>1.3910000000032596</c:v>
                </c:pt>
                <c:pt idx="16">
                  <c:v>1.4830000000001746</c:v>
                </c:pt>
                <c:pt idx="17">
                  <c:v>1.5760000000009313</c:v>
                </c:pt>
                <c:pt idx="18">
                  <c:v>1.6700000000055297</c:v>
                </c:pt>
                <c:pt idx="19">
                  <c:v>1.7629999999990105</c:v>
                </c:pt>
                <c:pt idx="20">
                  <c:v>1.8559999999997672</c:v>
                </c:pt>
                <c:pt idx="21">
                  <c:v>1.9470000000001164</c:v>
                </c:pt>
                <c:pt idx="22">
                  <c:v>2.0410000000047148</c:v>
                </c:pt>
                <c:pt idx="23">
                  <c:v>2.1340000000054715</c:v>
                </c:pt>
                <c:pt idx="24">
                  <c:v>2.2269999999989523</c:v>
                </c:pt>
                <c:pt idx="25">
                  <c:v>2.319999999999709</c:v>
                </c:pt>
                <c:pt idx="26">
                  <c:v>2.4130000000004657</c:v>
                </c:pt>
                <c:pt idx="27">
                  <c:v>2.5060000000012224</c:v>
                </c:pt>
                <c:pt idx="28">
                  <c:v>2.6000000000058208</c:v>
                </c:pt>
                <c:pt idx="29">
                  <c:v>2.6929999999993015</c:v>
                </c:pt>
                <c:pt idx="30">
                  <c:v>2.7880000000004657</c:v>
                </c:pt>
                <c:pt idx="31">
                  <c:v>2.8800000000046566</c:v>
                </c:pt>
                <c:pt idx="32">
                  <c:v>2.9730000000054133</c:v>
                </c:pt>
                <c:pt idx="33">
                  <c:v>3.0659999999988941</c:v>
                </c:pt>
                <c:pt idx="34">
                  <c:v>3.1600000000034925</c:v>
                </c:pt>
                <c:pt idx="35">
                  <c:v>3.2550000000046566</c:v>
                </c:pt>
                <c:pt idx="36">
                  <c:v>3.3490000000019791</c:v>
                </c:pt>
                <c:pt idx="37">
                  <c:v>3.4409999999988941</c:v>
                </c:pt>
                <c:pt idx="38">
                  <c:v>3.5339999999996508</c:v>
                </c:pt>
                <c:pt idx="39">
                  <c:v>3.6280000000042492</c:v>
                </c:pt>
                <c:pt idx="40">
                  <c:v>3.7220000000015716</c:v>
                </c:pt>
                <c:pt idx="41">
                  <c:v>3.8150000000023283</c:v>
                </c:pt>
                <c:pt idx="42">
                  <c:v>3.9089999999996508</c:v>
                </c:pt>
                <c:pt idx="43">
                  <c:v>3.9990000000034343</c:v>
                </c:pt>
                <c:pt idx="44">
                  <c:v>4.0950000000011642</c:v>
                </c:pt>
                <c:pt idx="45">
                  <c:v>4.1900000000023283</c:v>
                </c:pt>
                <c:pt idx="46">
                  <c:v>4.2819999999992433</c:v>
                </c:pt>
                <c:pt idx="47">
                  <c:v>4.3760000000038417</c:v>
                </c:pt>
                <c:pt idx="48">
                  <c:v>4.4700000000011642</c:v>
                </c:pt>
                <c:pt idx="49">
                  <c:v>4.5620000000053551</c:v>
                </c:pt>
                <c:pt idx="50">
                  <c:v>4.6560000000026776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4.9350000000049477</c:v>
                </c:pt>
                <c:pt idx="54">
                  <c:v>5.0280000000057044</c:v>
                </c:pt>
                <c:pt idx="55">
                  <c:v>5.1229999999995925</c:v>
                </c:pt>
                <c:pt idx="56">
                  <c:v>5.2160000000003492</c:v>
                </c:pt>
                <c:pt idx="57">
                  <c:v>5.3100000000049477</c:v>
                </c:pt>
                <c:pt idx="58">
                  <c:v>5.4060000000026776</c:v>
                </c:pt>
                <c:pt idx="59">
                  <c:v>5.4970000000030268</c:v>
                </c:pt>
                <c:pt idx="60">
                  <c:v>5.5900000000037835</c:v>
                </c:pt>
                <c:pt idx="61">
                  <c:v>5.6820000000006985</c:v>
                </c:pt>
                <c:pt idx="62">
                  <c:v>5.7750000000014552</c:v>
                </c:pt>
                <c:pt idx="63">
                  <c:v>5.8689999999987776</c:v>
                </c:pt>
                <c:pt idx="64">
                  <c:v>5.9619999999995343</c:v>
                </c:pt>
                <c:pt idx="65">
                  <c:v>6.0560000000041327</c:v>
                </c:pt>
                <c:pt idx="66">
                  <c:v>6.1480000000010477</c:v>
                </c:pt>
                <c:pt idx="67">
                  <c:v>6.2420000000056461</c:v>
                </c:pt>
                <c:pt idx="68">
                  <c:v>6.3320000000021537</c:v>
                </c:pt>
                <c:pt idx="69">
                  <c:v>6.4270000000033178</c:v>
                </c:pt>
                <c:pt idx="70">
                  <c:v>6.5190000000002328</c:v>
                </c:pt>
                <c:pt idx="71">
                  <c:v>6.6100000000005821</c:v>
                </c:pt>
                <c:pt idx="72">
                  <c:v>6.7030000000013388</c:v>
                </c:pt>
                <c:pt idx="73">
                  <c:v>6.7970000000059372</c:v>
                </c:pt>
                <c:pt idx="74">
                  <c:v>6.8899999999994179</c:v>
                </c:pt>
                <c:pt idx="75">
                  <c:v>6.9830000000001746</c:v>
                </c:pt>
                <c:pt idx="76">
                  <c:v>7.0760000000009313</c:v>
                </c:pt>
                <c:pt idx="77">
                  <c:v>7.1710000000020955</c:v>
                </c:pt>
                <c:pt idx="78">
                  <c:v>7.2640000000028522</c:v>
                </c:pt>
                <c:pt idx="79">
                  <c:v>7.3580000000001746</c:v>
                </c:pt>
                <c:pt idx="80">
                  <c:v>7.4510000000009313</c:v>
                </c:pt>
                <c:pt idx="81">
                  <c:v>7.544000000001688</c:v>
                </c:pt>
                <c:pt idx="82">
                  <c:v>7.636000000005879</c:v>
                </c:pt>
                <c:pt idx="83">
                  <c:v>7.7300000000032014</c:v>
                </c:pt>
                <c:pt idx="84">
                  <c:v>7.8240000000005239</c:v>
                </c:pt>
                <c:pt idx="85">
                  <c:v>7.9150000000008731</c:v>
                </c:pt>
                <c:pt idx="86">
                  <c:v>8.0090000000054715</c:v>
                </c:pt>
                <c:pt idx="87">
                  <c:v>8.1019999999989523</c:v>
                </c:pt>
                <c:pt idx="88">
                  <c:v>8.194999999999709</c:v>
                </c:pt>
                <c:pt idx="89">
                  <c:v>8.2890000000043074</c:v>
                </c:pt>
                <c:pt idx="90">
                  <c:v>8.3810000000012224</c:v>
                </c:pt>
                <c:pt idx="91">
                  <c:v>8.4740000000019791</c:v>
                </c:pt>
                <c:pt idx="92">
                  <c:v>8.5659999999988941</c:v>
                </c:pt>
                <c:pt idx="93">
                  <c:v>8.6600000000034925</c:v>
                </c:pt>
                <c:pt idx="94">
                  <c:v>8.7540000000008149</c:v>
                </c:pt>
                <c:pt idx="95">
                  <c:v>8.8480000000054133</c:v>
                </c:pt>
                <c:pt idx="96">
                  <c:v>8.9409999999988941</c:v>
                </c:pt>
                <c:pt idx="97">
                  <c:v>9.0339999999996508</c:v>
                </c:pt>
                <c:pt idx="98">
                  <c:v>9.1270000000004075</c:v>
                </c:pt>
                <c:pt idx="99">
                  <c:v>9.2200000000011642</c:v>
                </c:pt>
                <c:pt idx="100">
                  <c:v>9.3140000000057626</c:v>
                </c:pt>
                <c:pt idx="101">
                  <c:v>9.4089999999996508</c:v>
                </c:pt>
                <c:pt idx="102">
                  <c:v>9.5010000000038417</c:v>
                </c:pt>
                <c:pt idx="103">
                  <c:v>9.5950000000011642</c:v>
                </c:pt>
                <c:pt idx="104">
                  <c:v>9.6890000000057626</c:v>
                </c:pt>
                <c:pt idx="105">
                  <c:v>9.7819999999992433</c:v>
                </c:pt>
                <c:pt idx="106">
                  <c:v>9.875</c:v>
                </c:pt>
                <c:pt idx="107">
                  <c:v>9.9680000000007567</c:v>
                </c:pt>
                <c:pt idx="108">
                  <c:v>10.061000000001513</c:v>
                </c:pt>
                <c:pt idx="109">
                  <c:v>10.15400000000227</c:v>
                </c:pt>
                <c:pt idx="110">
                  <c:v>10.247000000003027</c:v>
                </c:pt>
                <c:pt idx="111">
                  <c:v>10.340000000003783</c:v>
                </c:pt>
                <c:pt idx="112">
                  <c:v>10.431000000004133</c:v>
                </c:pt>
                <c:pt idx="113">
                  <c:v>10.524000000004889</c:v>
                </c:pt>
                <c:pt idx="114">
                  <c:v>10.618999999998778</c:v>
                </c:pt>
                <c:pt idx="115">
                  <c:v>10.713000000003376</c:v>
                </c:pt>
                <c:pt idx="116">
                  <c:v>10.806000000004133</c:v>
                </c:pt>
                <c:pt idx="117">
                  <c:v>10.899000000004889</c:v>
                </c:pt>
                <c:pt idx="118">
                  <c:v>10.993000000002212</c:v>
                </c:pt>
                <c:pt idx="119">
                  <c:v>11.086999999999534</c:v>
                </c:pt>
                <c:pt idx="120">
                  <c:v>11.179000000003725</c:v>
                </c:pt>
                <c:pt idx="121">
                  <c:v>11.273000000001048</c:v>
                </c:pt>
                <c:pt idx="122">
                  <c:v>11.365000000005239</c:v>
                </c:pt>
                <c:pt idx="123">
                  <c:v>11.458000000005995</c:v>
                </c:pt>
                <c:pt idx="124">
                  <c:v>11.552000000003318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A6-425B-B63E-22F42C954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[1]Matsuda1!$N$4:$N$128</c:f>
              <c:numCache>
                <c:formatCode>General</c:formatCode>
                <c:ptCount val="125"/>
                <c:pt idx="0">
                  <c:v>0</c:v>
                </c:pt>
                <c:pt idx="1">
                  <c:v>2.3979999999999111E-3</c:v>
                </c:pt>
                <c:pt idx="2">
                  <c:v>1.5221000000000004E-2</c:v>
                </c:pt>
                <c:pt idx="3">
                  <c:v>1.2722999999999957E-2</c:v>
                </c:pt>
                <c:pt idx="4">
                  <c:v>1.3142999999999915E-2</c:v>
                </c:pt>
                <c:pt idx="5">
                  <c:v>1.7918999999999984E-2</c:v>
                </c:pt>
                <c:pt idx="6">
                  <c:v>1.0097999999999956E-2</c:v>
                </c:pt>
                <c:pt idx="7">
                  <c:v>-5.6539999999999967E-3</c:v>
                </c:pt>
                <c:pt idx="8">
                  <c:v>1.4299999999991541E-4</c:v>
                </c:pt>
                <c:pt idx="9">
                  <c:v>2.4942000000000009E-2</c:v>
                </c:pt>
                <c:pt idx="10">
                  <c:v>1.8493999999999913E-2</c:v>
                </c:pt>
                <c:pt idx="11">
                  <c:v>1.0726999999999976E-2</c:v>
                </c:pt>
                <c:pt idx="12">
                  <c:v>8.9729999999999567E-3</c:v>
                </c:pt>
                <c:pt idx="13">
                  <c:v>2.7959999999999357E-3</c:v>
                </c:pt>
                <c:pt idx="14">
                  <c:v>7.5459999999999356E-3</c:v>
                </c:pt>
                <c:pt idx="15">
                  <c:v>1.436500000000001E-2</c:v>
                </c:pt>
                <c:pt idx="16">
                  <c:v>1.6372999999999933E-2</c:v>
                </c:pt>
                <c:pt idx="17">
                  <c:v>-6.2259999999999989E-3</c:v>
                </c:pt>
                <c:pt idx="18">
                  <c:v>1.257299999999998E-2</c:v>
                </c:pt>
                <c:pt idx="19">
                  <c:v>-5.1800000000000639E-3</c:v>
                </c:pt>
                <c:pt idx="20">
                  <c:v>2.4362999999999944E-2</c:v>
                </c:pt>
                <c:pt idx="21">
                  <c:v>5.598999999999933E-3</c:v>
                </c:pt>
                <c:pt idx="22">
                  <c:v>6.8479999999999566E-3</c:v>
                </c:pt>
                <c:pt idx="23">
                  <c:v>1.2366999999999961E-2</c:v>
                </c:pt>
                <c:pt idx="24">
                  <c:v>1.958999999999992E-2</c:v>
                </c:pt>
                <c:pt idx="25">
                  <c:v>2.1827999999999976E-2</c:v>
                </c:pt>
                <c:pt idx="26">
                  <c:v>7.9569999999999936E-3</c:v>
                </c:pt>
                <c:pt idx="27">
                  <c:v>1.9089999999999919E-3</c:v>
                </c:pt>
                <c:pt idx="28">
                  <c:v>1.4644000000000006E-2</c:v>
                </c:pt>
                <c:pt idx="29">
                  <c:v>7.9889999999999198E-3</c:v>
                </c:pt>
                <c:pt idx="30">
                  <c:v>9.0589999999999699E-3</c:v>
                </c:pt>
                <c:pt idx="31">
                  <c:v>1.4644000000000006E-2</c:v>
                </c:pt>
                <c:pt idx="32">
                  <c:v>-1.5760000000000218E-3</c:v>
                </c:pt>
                <c:pt idx="33">
                  <c:v>-1.3470000000000938E-3</c:v>
                </c:pt>
                <c:pt idx="34">
                  <c:v>6.0529999999999976E-3</c:v>
                </c:pt>
                <c:pt idx="35">
                  <c:v>-3.5280000000000203E-3</c:v>
                </c:pt>
                <c:pt idx="36">
                  <c:v>5.4209999999999354E-3</c:v>
                </c:pt>
                <c:pt idx="37">
                  <c:v>2.5430000000000066E-3</c:v>
                </c:pt>
                <c:pt idx="38">
                  <c:v>1.8805999999999927E-2</c:v>
                </c:pt>
                <c:pt idx="39">
                  <c:v>1.755899999999997E-2</c:v>
                </c:pt>
                <c:pt idx="40">
                  <c:v>1.9301999999999906E-2</c:v>
                </c:pt>
                <c:pt idx="41">
                  <c:v>4.4799999999997907E-4</c:v>
                </c:pt>
                <c:pt idx="42">
                  <c:v>2.3411999999999922E-2</c:v>
                </c:pt>
                <c:pt idx="43">
                  <c:v>3.4653999999999997E-2</c:v>
                </c:pt>
                <c:pt idx="44">
                  <c:v>3.3165999999999939E-2</c:v>
                </c:pt>
                <c:pt idx="45">
                  <c:v>4.8372999999999937E-2</c:v>
                </c:pt>
                <c:pt idx="46">
                  <c:v>5.3238999999999918E-2</c:v>
                </c:pt>
                <c:pt idx="47">
                  <c:v>5.2939999999999945E-2</c:v>
                </c:pt>
                <c:pt idx="48">
                  <c:v>6.5142999999999923E-2</c:v>
                </c:pt>
                <c:pt idx="49">
                  <c:v>6.3586999999999991E-2</c:v>
                </c:pt>
                <c:pt idx="50">
                  <c:v>8.2023000000000026E-2</c:v>
                </c:pt>
                <c:pt idx="51">
                  <c:v>7.6108999999999927E-2</c:v>
                </c:pt>
                <c:pt idx="52">
                  <c:v>7.4938999999999964E-2</c:v>
                </c:pt>
                <c:pt idx="53">
                  <c:v>9.3873999999999916E-2</c:v>
                </c:pt>
                <c:pt idx="54">
                  <c:v>8.6274999999999977E-2</c:v>
                </c:pt>
                <c:pt idx="55">
                  <c:v>9.5390999999999962E-2</c:v>
                </c:pt>
                <c:pt idx="56">
                  <c:v>9.1401999999999928E-2</c:v>
                </c:pt>
                <c:pt idx="57">
                  <c:v>9.5317999999999875E-2</c:v>
                </c:pt>
                <c:pt idx="58">
                  <c:v>8.8995000000000005E-2</c:v>
                </c:pt>
                <c:pt idx="59">
                  <c:v>8.6198999999999956E-2</c:v>
                </c:pt>
                <c:pt idx="60">
                  <c:v>7.3402999999999913E-2</c:v>
                </c:pt>
                <c:pt idx="61">
                  <c:v>7.8120000000000009E-2</c:v>
                </c:pt>
                <c:pt idx="62">
                  <c:v>6.5271999999999941E-2</c:v>
                </c:pt>
                <c:pt idx="63">
                  <c:v>6.8389000000000005E-2</c:v>
                </c:pt>
                <c:pt idx="64">
                  <c:v>6.6132999999999928E-2</c:v>
                </c:pt>
                <c:pt idx="65">
                  <c:v>5.5726999999999978E-2</c:v>
                </c:pt>
                <c:pt idx="66">
                  <c:v>5.1121999999999959E-2</c:v>
                </c:pt>
                <c:pt idx="67">
                  <c:v>5.616800000000001E-2</c:v>
                </c:pt>
                <c:pt idx="68">
                  <c:v>4.403499999999997E-2</c:v>
                </c:pt>
                <c:pt idx="69">
                  <c:v>3.0810999999999922E-2</c:v>
                </c:pt>
                <c:pt idx="70">
                  <c:v>5.0330999999999904E-2</c:v>
                </c:pt>
                <c:pt idx="71">
                  <c:v>3.3129999999999993E-2</c:v>
                </c:pt>
                <c:pt idx="72">
                  <c:v>3.454199999999992E-2</c:v>
                </c:pt>
                <c:pt idx="73">
                  <c:v>2.9195999999999913E-2</c:v>
                </c:pt>
                <c:pt idx="74">
                  <c:v>3.5579999999999931E-2</c:v>
                </c:pt>
                <c:pt idx="75">
                  <c:v>3.3038999999999985E-2</c:v>
                </c:pt>
                <c:pt idx="76">
                  <c:v>2.2437999999999989E-2</c:v>
                </c:pt>
                <c:pt idx="77">
                  <c:v>4.5599999999999452E-3</c:v>
                </c:pt>
                <c:pt idx="78">
                  <c:v>4.0501999999999955E-2</c:v>
                </c:pt>
                <c:pt idx="79">
                  <c:v>2.2870999999999982E-2</c:v>
                </c:pt>
                <c:pt idx="80">
                  <c:v>4.0752999999999928E-2</c:v>
                </c:pt>
                <c:pt idx="81">
                  <c:v>3.4232999999999951E-2</c:v>
                </c:pt>
                <c:pt idx="82">
                  <c:v>3.3964999999999919E-2</c:v>
                </c:pt>
                <c:pt idx="83">
                  <c:v>2.8603999999999928E-2</c:v>
                </c:pt>
                <c:pt idx="84">
                  <c:v>4.2425999999999929E-2</c:v>
                </c:pt>
                <c:pt idx="85">
                  <c:v>4.6620000000000009E-2</c:v>
                </c:pt>
                <c:pt idx="86">
                  <c:v>5.0323999999999959E-2</c:v>
                </c:pt>
                <c:pt idx="87">
                  <c:v>5.3033999999999991E-2</c:v>
                </c:pt>
                <c:pt idx="88">
                  <c:v>5.7327999999999976E-2</c:v>
                </c:pt>
                <c:pt idx="89">
                  <c:v>5.9769999999999983E-2</c:v>
                </c:pt>
                <c:pt idx="90">
                  <c:v>8.5631999999999944E-2</c:v>
                </c:pt>
                <c:pt idx="91">
                  <c:v>9.3331000000000025E-2</c:v>
                </c:pt>
                <c:pt idx="92">
                  <c:v>7.7418999999999988E-2</c:v>
                </c:pt>
                <c:pt idx="93">
                  <c:v>8.1360000000000016E-2</c:v>
                </c:pt>
                <c:pt idx="94">
                  <c:v>7.7074999999999935E-2</c:v>
                </c:pt>
                <c:pt idx="95">
                  <c:v>6.8644999999999984E-2</c:v>
                </c:pt>
                <c:pt idx="96">
                  <c:v>8.2619000000000026E-2</c:v>
                </c:pt>
                <c:pt idx="97">
                  <c:v>0.11062700000000007</c:v>
                </c:pt>
                <c:pt idx="98">
                  <c:v>6.688799999999992E-2</c:v>
                </c:pt>
                <c:pt idx="99">
                  <c:v>9.0543999999999986E-2</c:v>
                </c:pt>
                <c:pt idx="100">
                  <c:v>8.3306999999999909E-2</c:v>
                </c:pt>
                <c:pt idx="101">
                  <c:v>6.326099999999997E-2</c:v>
                </c:pt>
                <c:pt idx="102">
                  <c:v>9.7719999999999918E-2</c:v>
                </c:pt>
                <c:pt idx="103">
                  <c:v>9.7968999999999945E-2</c:v>
                </c:pt>
                <c:pt idx="104">
                  <c:v>0.10404200000000004</c:v>
                </c:pt>
                <c:pt idx="105">
                  <c:v>9.1224000000000055E-2</c:v>
                </c:pt>
                <c:pt idx="106">
                  <c:v>0.11996799999999996</c:v>
                </c:pt>
                <c:pt idx="107">
                  <c:v>9.6108000000000068E-2</c:v>
                </c:pt>
                <c:pt idx="108">
                  <c:v>0.11465099999999996</c:v>
                </c:pt>
                <c:pt idx="109">
                  <c:v>9.8562000000000011E-2</c:v>
                </c:pt>
                <c:pt idx="110">
                  <c:v>8.1726000000000007E-2</c:v>
                </c:pt>
                <c:pt idx="111">
                  <c:v>7.1344999999999908E-2</c:v>
                </c:pt>
                <c:pt idx="112">
                  <c:v>6.6390999999999964E-2</c:v>
                </c:pt>
                <c:pt idx="113">
                  <c:v>0.12043299999999989</c:v>
                </c:pt>
                <c:pt idx="114">
                  <c:v>0.12227799999999991</c:v>
                </c:pt>
                <c:pt idx="115">
                  <c:v>9.4337999999999853E-2</c:v>
                </c:pt>
                <c:pt idx="116">
                  <c:v>0.10825099999999986</c:v>
                </c:pt>
                <c:pt idx="117">
                  <c:v>0.126111</c:v>
                </c:pt>
                <c:pt idx="118">
                  <c:v>8.7264000000000008E-2</c:v>
                </c:pt>
                <c:pt idx="119">
                  <c:v>0.11852200000000004</c:v>
                </c:pt>
                <c:pt idx="120">
                  <c:v>0.10276599999999997</c:v>
                </c:pt>
                <c:pt idx="121">
                  <c:v>0.14317999999999995</c:v>
                </c:pt>
                <c:pt idx="122">
                  <c:v>0.12192199999999992</c:v>
                </c:pt>
                <c:pt idx="123">
                  <c:v>0.16532000000000005</c:v>
                </c:pt>
                <c:pt idx="124">
                  <c:v>0.10920799999999997</c:v>
                </c:pt>
              </c:numCache>
            </c:numRef>
          </c:xVal>
          <c:yVal>
            <c:numRef>
              <c:f>[1]Matsuda1!$O$4:$O$128</c:f>
              <c:numCache>
                <c:formatCode>General</c:formatCode>
                <c:ptCount val="125"/>
                <c:pt idx="0">
                  <c:v>0</c:v>
                </c:pt>
                <c:pt idx="1">
                  <c:v>0.14543300000000001</c:v>
                </c:pt>
                <c:pt idx="2">
                  <c:v>0.36725999999999931</c:v>
                </c:pt>
                <c:pt idx="3">
                  <c:v>0.50281099999999967</c:v>
                </c:pt>
                <c:pt idx="4">
                  <c:v>0.77249100000000004</c:v>
                </c:pt>
                <c:pt idx="5">
                  <c:v>0.90824799999999961</c:v>
                </c:pt>
                <c:pt idx="6">
                  <c:v>1.1601099999999998</c:v>
                </c:pt>
                <c:pt idx="7">
                  <c:v>1.2745169999999999</c:v>
                </c:pt>
                <c:pt idx="8">
                  <c:v>1.5271399999999995</c:v>
                </c:pt>
                <c:pt idx="9">
                  <c:v>1.6063379999999998</c:v>
                </c:pt>
                <c:pt idx="10">
                  <c:v>1.8415149999999993</c:v>
                </c:pt>
                <c:pt idx="11">
                  <c:v>1.95387</c:v>
                </c:pt>
                <c:pt idx="12">
                  <c:v>2.1841689999999998</c:v>
                </c:pt>
                <c:pt idx="13">
                  <c:v>2.3502819999999991</c:v>
                </c:pt>
                <c:pt idx="14">
                  <c:v>2.5757620000000006</c:v>
                </c:pt>
                <c:pt idx="15">
                  <c:v>2.6893670000000003</c:v>
                </c:pt>
                <c:pt idx="16">
                  <c:v>2.9057369999999993</c:v>
                </c:pt>
                <c:pt idx="17">
                  <c:v>3.0513169999999992</c:v>
                </c:pt>
                <c:pt idx="18">
                  <c:v>3.2697870000000004</c:v>
                </c:pt>
                <c:pt idx="19">
                  <c:v>3.4135769999999992</c:v>
                </c:pt>
                <c:pt idx="20">
                  <c:v>3.630021999999999</c:v>
                </c:pt>
                <c:pt idx="21">
                  <c:v>3.7690229999999993</c:v>
                </c:pt>
                <c:pt idx="22">
                  <c:v>3.9646949999999999</c:v>
                </c:pt>
                <c:pt idx="23">
                  <c:v>4.111408</c:v>
                </c:pt>
                <c:pt idx="24">
                  <c:v>4.3510059999999999</c:v>
                </c:pt>
                <c:pt idx="25">
                  <c:v>4.4915910000000006</c:v>
                </c:pt>
                <c:pt idx="26">
                  <c:v>4.7155640000000005</c:v>
                </c:pt>
                <c:pt idx="27">
                  <c:v>4.8041239999999998</c:v>
                </c:pt>
                <c:pt idx="28">
                  <c:v>5.0331939999999999</c:v>
                </c:pt>
                <c:pt idx="29">
                  <c:v>5.1637780000000006</c:v>
                </c:pt>
                <c:pt idx="30">
                  <c:v>5.3832099999999992</c:v>
                </c:pt>
                <c:pt idx="31">
                  <c:v>5.4717070000000003</c:v>
                </c:pt>
                <c:pt idx="32">
                  <c:v>5.72464</c:v>
                </c:pt>
                <c:pt idx="33">
                  <c:v>5.8522670000000003</c:v>
                </c:pt>
                <c:pt idx="34">
                  <c:v>6.0227430000000002</c:v>
                </c:pt>
                <c:pt idx="35">
                  <c:v>6.1459920000000006</c:v>
                </c:pt>
                <c:pt idx="36">
                  <c:v>6.3142330000000007</c:v>
                </c:pt>
                <c:pt idx="37">
                  <c:v>6.43743</c:v>
                </c:pt>
                <c:pt idx="38">
                  <c:v>6.6045039999999995</c:v>
                </c:pt>
                <c:pt idx="39">
                  <c:v>6.7264629999999999</c:v>
                </c:pt>
                <c:pt idx="40">
                  <c:v>6.9695859999999996</c:v>
                </c:pt>
                <c:pt idx="41">
                  <c:v>7.0880450000000002</c:v>
                </c:pt>
                <c:pt idx="42">
                  <c:v>7.2911759999999992</c:v>
                </c:pt>
                <c:pt idx="43">
                  <c:v>7.4118519999999988</c:v>
                </c:pt>
                <c:pt idx="44">
                  <c:v>7.6501469999999996</c:v>
                </c:pt>
                <c:pt idx="45">
                  <c:v>7.7302230000000005</c:v>
                </c:pt>
                <c:pt idx="46">
                  <c:v>7.9672729999999996</c:v>
                </c:pt>
                <c:pt idx="47">
                  <c:v>8.1250210000000003</c:v>
                </c:pt>
                <c:pt idx="48">
                  <c:v>8.361205</c:v>
                </c:pt>
                <c:pt idx="49">
                  <c:v>8.4399599999999992</c:v>
                </c:pt>
                <c:pt idx="50">
                  <c:v>8.6755019999999998</c:v>
                </c:pt>
                <c:pt idx="51">
                  <c:v>8.8334769999999985</c:v>
                </c:pt>
                <c:pt idx="52">
                  <c:v>9.0708649999999995</c:v>
                </c:pt>
                <c:pt idx="53">
                  <c:v>9.2275759999999991</c:v>
                </c:pt>
                <c:pt idx="54">
                  <c:v>9.4676100000000005</c:v>
                </c:pt>
                <c:pt idx="55">
                  <c:v>9.546323000000001</c:v>
                </c:pt>
                <c:pt idx="56">
                  <c:v>9.7882759999999998</c:v>
                </c:pt>
                <c:pt idx="57">
                  <c:v>9.9496289999999998</c:v>
                </c:pt>
                <c:pt idx="58">
                  <c:v>10.237346000000001</c:v>
                </c:pt>
                <c:pt idx="59">
                  <c:v>10.361841999999999</c:v>
                </c:pt>
                <c:pt idx="60">
                  <c:v>10.615497000000001</c:v>
                </c:pt>
                <c:pt idx="61">
                  <c:v>10.698512000000001</c:v>
                </c:pt>
                <c:pt idx="62">
                  <c:v>10.95767</c:v>
                </c:pt>
                <c:pt idx="63">
                  <c:v>11.086032000000001</c:v>
                </c:pt>
                <c:pt idx="64">
                  <c:v>11.392661999999998</c:v>
                </c:pt>
                <c:pt idx="65">
                  <c:v>11.529634</c:v>
                </c:pt>
                <c:pt idx="66">
                  <c:v>11.801908000000001</c:v>
                </c:pt>
                <c:pt idx="67">
                  <c:v>11.891317000000001</c:v>
                </c:pt>
                <c:pt idx="68">
                  <c:v>12.174664999999999</c:v>
                </c:pt>
                <c:pt idx="69">
                  <c:v>12.274691000000001</c:v>
                </c:pt>
                <c:pt idx="70">
                  <c:v>12.553019999999998</c:v>
                </c:pt>
                <c:pt idx="71">
                  <c:v>12.707649999999999</c:v>
                </c:pt>
                <c:pt idx="72">
                  <c:v>12.955380999999999</c:v>
                </c:pt>
                <c:pt idx="73">
                  <c:v>13.109841999999999</c:v>
                </c:pt>
                <c:pt idx="74">
                  <c:v>13.364163</c:v>
                </c:pt>
                <c:pt idx="75">
                  <c:v>13.470348</c:v>
                </c:pt>
                <c:pt idx="76">
                  <c:v>13.743759000000001</c:v>
                </c:pt>
                <c:pt idx="77">
                  <c:v>13.863695000000002</c:v>
                </c:pt>
                <c:pt idx="78">
                  <c:v>14.174659999999998</c:v>
                </c:pt>
                <c:pt idx="79">
                  <c:v>14.299992000000001</c:v>
                </c:pt>
                <c:pt idx="80">
                  <c:v>14.577958000000001</c:v>
                </c:pt>
                <c:pt idx="81">
                  <c:v>14.701138</c:v>
                </c:pt>
                <c:pt idx="82">
                  <c:v>14.942906000000001</c:v>
                </c:pt>
                <c:pt idx="83">
                  <c:v>15.070159999999998</c:v>
                </c:pt>
                <c:pt idx="84">
                  <c:v>15.374525</c:v>
                </c:pt>
                <c:pt idx="85">
                  <c:v>15.500162</c:v>
                </c:pt>
                <c:pt idx="86">
                  <c:v>15.760445000000002</c:v>
                </c:pt>
                <c:pt idx="87">
                  <c:v>15.892618000000001</c:v>
                </c:pt>
                <c:pt idx="88">
                  <c:v>16.163890000000002</c:v>
                </c:pt>
                <c:pt idx="89">
                  <c:v>16.30237</c:v>
                </c:pt>
                <c:pt idx="90">
                  <c:v>16.639470000000003</c:v>
                </c:pt>
                <c:pt idx="91">
                  <c:v>16.780332000000001</c:v>
                </c:pt>
                <c:pt idx="92">
                  <c:v>17.022754999999997</c:v>
                </c:pt>
                <c:pt idx="93">
                  <c:v>17.173605000000002</c:v>
                </c:pt>
                <c:pt idx="94">
                  <c:v>17.415163999999997</c:v>
                </c:pt>
                <c:pt idx="95">
                  <c:v>17.585498999999995</c:v>
                </c:pt>
                <c:pt idx="96">
                  <c:v>17.903163999999997</c:v>
                </c:pt>
                <c:pt idx="97">
                  <c:v>18.043264999999998</c:v>
                </c:pt>
                <c:pt idx="98">
                  <c:v>18.265514000000003</c:v>
                </c:pt>
                <c:pt idx="99">
                  <c:v>18.416516000000005</c:v>
                </c:pt>
                <c:pt idx="100">
                  <c:v>18.697552999999999</c:v>
                </c:pt>
                <c:pt idx="101">
                  <c:v>18.813838000000004</c:v>
                </c:pt>
                <c:pt idx="102">
                  <c:v>19.153843000000002</c:v>
                </c:pt>
                <c:pt idx="103">
                  <c:v>19.251163000000002</c:v>
                </c:pt>
                <c:pt idx="104">
                  <c:v>19.542699999999996</c:v>
                </c:pt>
                <c:pt idx="105">
                  <c:v>19.660820999999995</c:v>
                </c:pt>
                <c:pt idx="106">
                  <c:v>19.936239999999998</c:v>
                </c:pt>
                <c:pt idx="107">
                  <c:v>20.074116999999998</c:v>
                </c:pt>
                <c:pt idx="108">
                  <c:v>20.376373999999995</c:v>
                </c:pt>
                <c:pt idx="109">
                  <c:v>20.509972999999999</c:v>
                </c:pt>
                <c:pt idx="110">
                  <c:v>20.760919999999999</c:v>
                </c:pt>
                <c:pt idx="111">
                  <c:v>20.891589</c:v>
                </c:pt>
                <c:pt idx="112">
                  <c:v>21.135264000000003</c:v>
                </c:pt>
                <c:pt idx="113">
                  <c:v>21.29918</c:v>
                </c:pt>
                <c:pt idx="114">
                  <c:v>21.544101000000001</c:v>
                </c:pt>
                <c:pt idx="115">
                  <c:v>21.712078999999999</c:v>
                </c:pt>
                <c:pt idx="116">
                  <c:v>21.949023999999998</c:v>
                </c:pt>
                <c:pt idx="117">
                  <c:v>22.052945000000001</c:v>
                </c:pt>
                <c:pt idx="118">
                  <c:v>22.246476999999999</c:v>
                </c:pt>
                <c:pt idx="119">
                  <c:v>22.332690000000003</c:v>
                </c:pt>
                <c:pt idx="120">
                  <c:v>22.494489000000002</c:v>
                </c:pt>
                <c:pt idx="121">
                  <c:v>22.568591000000001</c:v>
                </c:pt>
                <c:pt idx="122">
                  <c:v>22.743317999999999</c:v>
                </c:pt>
                <c:pt idx="123">
                  <c:v>22.814951999999998</c:v>
                </c:pt>
                <c:pt idx="124">
                  <c:v>22.906648999999998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E-4DDA-9AD0-6A833543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Matsuda2!$AF$4:$AF$1000</c:f>
              <c:numCache>
                <c:formatCode>General</c:formatCode>
                <c:ptCount val="997"/>
                <c:pt idx="0">
                  <c:v>16.209999084472656</c:v>
                </c:pt>
                <c:pt idx="1">
                  <c:v>19.139999389648438</c:v>
                </c:pt>
                <c:pt idx="2">
                  <c:v>22.190000534057617</c:v>
                </c:pt>
                <c:pt idx="3">
                  <c:v>19.319999694824219</c:v>
                </c:pt>
                <c:pt idx="4">
                  <c:v>21.850000381469727</c:v>
                </c:pt>
                <c:pt idx="5">
                  <c:v>18.989999771118164</c:v>
                </c:pt>
                <c:pt idx="6">
                  <c:v>18.770000457763672</c:v>
                </c:pt>
                <c:pt idx="7">
                  <c:v>20.299999237060547</c:v>
                </c:pt>
                <c:pt idx="8">
                  <c:v>19.969999313354492</c:v>
                </c:pt>
                <c:pt idx="9">
                  <c:v>20.620000839233398</c:v>
                </c:pt>
                <c:pt idx="10">
                  <c:v>19.090000152587891</c:v>
                </c:pt>
                <c:pt idx="11">
                  <c:v>19.549999237060547</c:v>
                </c:pt>
                <c:pt idx="12">
                  <c:v>20.370000839233398</c:v>
                </c:pt>
                <c:pt idx="13">
                  <c:v>19.100000381469727</c:v>
                </c:pt>
                <c:pt idx="14">
                  <c:v>20.389999389648438</c:v>
                </c:pt>
                <c:pt idx="15">
                  <c:v>18.489999771118164</c:v>
                </c:pt>
                <c:pt idx="16">
                  <c:v>16.049999237060547</c:v>
                </c:pt>
                <c:pt idx="17">
                  <c:v>14.779999732971191</c:v>
                </c:pt>
                <c:pt idx="18">
                  <c:v>19.799999237060547</c:v>
                </c:pt>
                <c:pt idx="19">
                  <c:v>18.370000839233398</c:v>
                </c:pt>
                <c:pt idx="20">
                  <c:v>18.639999389648438</c:v>
                </c:pt>
                <c:pt idx="21">
                  <c:v>16.790000915527344</c:v>
                </c:pt>
                <c:pt idx="22">
                  <c:v>17.399999618530273</c:v>
                </c:pt>
                <c:pt idx="23">
                  <c:v>19.079999923706055</c:v>
                </c:pt>
                <c:pt idx="24">
                  <c:v>18.309999465942383</c:v>
                </c:pt>
                <c:pt idx="25">
                  <c:v>22.280000686645508</c:v>
                </c:pt>
                <c:pt idx="26">
                  <c:v>17.079999923706055</c:v>
                </c:pt>
                <c:pt idx="27">
                  <c:v>16.809999465942383</c:v>
                </c:pt>
                <c:pt idx="28">
                  <c:v>13.789999961853027</c:v>
                </c:pt>
                <c:pt idx="29">
                  <c:v>11.25</c:v>
                </c:pt>
                <c:pt idx="30">
                  <c:v>11.020000457763672</c:v>
                </c:pt>
                <c:pt idx="31">
                  <c:v>16.219999313354492</c:v>
                </c:pt>
                <c:pt idx="32">
                  <c:v>16.239999771118164</c:v>
                </c:pt>
                <c:pt idx="33">
                  <c:v>16.870000839233398</c:v>
                </c:pt>
                <c:pt idx="34">
                  <c:v>12.569999694824219</c:v>
                </c:pt>
                <c:pt idx="35">
                  <c:v>6.7199997901916504</c:v>
                </c:pt>
                <c:pt idx="36">
                  <c:v>13.529999732971191</c:v>
                </c:pt>
                <c:pt idx="37">
                  <c:v>15.659999847412109</c:v>
                </c:pt>
                <c:pt idx="38">
                  <c:v>15.039999961853027</c:v>
                </c:pt>
                <c:pt idx="39">
                  <c:v>13.819999694824219</c:v>
                </c:pt>
                <c:pt idx="40">
                  <c:v>10.739999771118164</c:v>
                </c:pt>
                <c:pt idx="41">
                  <c:v>13.569999694824219</c:v>
                </c:pt>
                <c:pt idx="42">
                  <c:v>12.909999847412109</c:v>
                </c:pt>
                <c:pt idx="43">
                  <c:v>14.600000381469727</c:v>
                </c:pt>
                <c:pt idx="44">
                  <c:v>21.020000457763672</c:v>
                </c:pt>
                <c:pt idx="45">
                  <c:v>19.120000839233398</c:v>
                </c:pt>
                <c:pt idx="46">
                  <c:v>20.299999237060547</c:v>
                </c:pt>
                <c:pt idx="47">
                  <c:v>19.860000610351563</c:v>
                </c:pt>
                <c:pt idx="48">
                  <c:v>17.379999160766602</c:v>
                </c:pt>
                <c:pt idx="49">
                  <c:v>16.729999542236328</c:v>
                </c:pt>
                <c:pt idx="50">
                  <c:v>18.25</c:v>
                </c:pt>
                <c:pt idx="51">
                  <c:v>18</c:v>
                </c:pt>
                <c:pt idx="52">
                  <c:v>18.979999542236328</c:v>
                </c:pt>
                <c:pt idx="53">
                  <c:v>19.329999923706055</c:v>
                </c:pt>
                <c:pt idx="54">
                  <c:v>19.340000152587891</c:v>
                </c:pt>
                <c:pt idx="55">
                  <c:v>15.909999847412109</c:v>
                </c:pt>
                <c:pt idx="56">
                  <c:v>18.370000839233398</c:v>
                </c:pt>
                <c:pt idx="57">
                  <c:v>18.680000305175781</c:v>
                </c:pt>
                <c:pt idx="58">
                  <c:v>19.110000610351563</c:v>
                </c:pt>
                <c:pt idx="59">
                  <c:v>20.409999847412109</c:v>
                </c:pt>
                <c:pt idx="60">
                  <c:v>20.280000686645508</c:v>
                </c:pt>
                <c:pt idx="61">
                  <c:v>23.260000228881836</c:v>
                </c:pt>
                <c:pt idx="62">
                  <c:v>20.360000610351563</c:v>
                </c:pt>
                <c:pt idx="63">
                  <c:v>19.5</c:v>
                </c:pt>
                <c:pt idx="64">
                  <c:v>18.129999160766602</c:v>
                </c:pt>
                <c:pt idx="65">
                  <c:v>18.5</c:v>
                </c:pt>
                <c:pt idx="66">
                  <c:v>19.079999923706055</c:v>
                </c:pt>
                <c:pt idx="67">
                  <c:v>18.719999313354492</c:v>
                </c:pt>
                <c:pt idx="68">
                  <c:v>19.780000686645508</c:v>
                </c:pt>
                <c:pt idx="69">
                  <c:v>21.610000610351563</c:v>
                </c:pt>
                <c:pt idx="70">
                  <c:v>21.950000762939453</c:v>
                </c:pt>
                <c:pt idx="71">
                  <c:v>25.809999465942383</c:v>
                </c:pt>
                <c:pt idx="72">
                  <c:v>19.899999618530273</c:v>
                </c:pt>
                <c:pt idx="73">
                  <c:v>18.540000915527344</c:v>
                </c:pt>
                <c:pt idx="74">
                  <c:v>18.489999771118164</c:v>
                </c:pt>
                <c:pt idx="75">
                  <c:v>15.840000152587891</c:v>
                </c:pt>
                <c:pt idx="76">
                  <c:v>15.840000152587891</c:v>
                </c:pt>
                <c:pt idx="77">
                  <c:v>18.649999618530273</c:v>
                </c:pt>
                <c:pt idx="78">
                  <c:v>21.229999542236328</c:v>
                </c:pt>
                <c:pt idx="79">
                  <c:v>21.209999084472656</c:v>
                </c:pt>
                <c:pt idx="80">
                  <c:v>23.030000686645508</c:v>
                </c:pt>
                <c:pt idx="81">
                  <c:v>22.180000305175781</c:v>
                </c:pt>
                <c:pt idx="82">
                  <c:v>17.829999923706055</c:v>
                </c:pt>
                <c:pt idx="83">
                  <c:v>13.770000457763672</c:v>
                </c:pt>
                <c:pt idx="84">
                  <c:v>11.5</c:v>
                </c:pt>
                <c:pt idx="85">
                  <c:v>15.760000228881836</c:v>
                </c:pt>
                <c:pt idx="86">
                  <c:v>10.489999771118164</c:v>
                </c:pt>
                <c:pt idx="87">
                  <c:v>11.449999809265137</c:v>
                </c:pt>
                <c:pt idx="88">
                  <c:v>8.369999885559082</c:v>
                </c:pt>
                <c:pt idx="89">
                  <c:v>13.739999771118164</c:v>
                </c:pt>
                <c:pt idx="90">
                  <c:v>13.970000267028809</c:v>
                </c:pt>
                <c:pt idx="91">
                  <c:v>21.049999237060547</c:v>
                </c:pt>
                <c:pt idx="92">
                  <c:v>20.700000762939453</c:v>
                </c:pt>
                <c:pt idx="93">
                  <c:v>21.129999160766602</c:v>
                </c:pt>
                <c:pt idx="94">
                  <c:v>22.110000610351563</c:v>
                </c:pt>
                <c:pt idx="95">
                  <c:v>20.459999084472656</c:v>
                </c:pt>
                <c:pt idx="96">
                  <c:v>21.040000915527344</c:v>
                </c:pt>
                <c:pt idx="97">
                  <c:v>21.139999389648438</c:v>
                </c:pt>
                <c:pt idx="98">
                  <c:v>22.700000762939453</c:v>
                </c:pt>
                <c:pt idx="99">
                  <c:v>19.850000381469727</c:v>
                </c:pt>
                <c:pt idx="100">
                  <c:v>21.729999542236328</c:v>
                </c:pt>
                <c:pt idx="101">
                  <c:v>21</c:v>
                </c:pt>
                <c:pt idx="102">
                  <c:v>23.780000686645508</c:v>
                </c:pt>
                <c:pt idx="103">
                  <c:v>21.649999618530273</c:v>
                </c:pt>
                <c:pt idx="104">
                  <c:v>15.899999618530273</c:v>
                </c:pt>
                <c:pt idx="105">
                  <c:v>19.739999771118164</c:v>
                </c:pt>
                <c:pt idx="106">
                  <c:v>20.989999771118164</c:v>
                </c:pt>
                <c:pt idx="107">
                  <c:v>18.610000610351563</c:v>
                </c:pt>
                <c:pt idx="108">
                  <c:v>14.569999694824219</c:v>
                </c:pt>
                <c:pt idx="109">
                  <c:v>15.479999542236328</c:v>
                </c:pt>
                <c:pt idx="110">
                  <c:v>16.200000762939453</c:v>
                </c:pt>
                <c:pt idx="111">
                  <c:v>15.060000419616699</c:v>
                </c:pt>
                <c:pt idx="112">
                  <c:v>16.959999084472656</c:v>
                </c:pt>
                <c:pt idx="113">
                  <c:v>15.680000305175781</c:v>
                </c:pt>
                <c:pt idx="114">
                  <c:v>16.520000457763672</c:v>
                </c:pt>
                <c:pt idx="115">
                  <c:v>14.949999809265137</c:v>
                </c:pt>
                <c:pt idx="116">
                  <c:v>15.350000381469727</c:v>
                </c:pt>
                <c:pt idx="117">
                  <c:v>17.670000076293945</c:v>
                </c:pt>
                <c:pt idx="118">
                  <c:v>16.399999618530273</c:v>
                </c:pt>
                <c:pt idx="119">
                  <c:v>18.899999618530273</c:v>
                </c:pt>
                <c:pt idx="120">
                  <c:v>17.350000381469727</c:v>
                </c:pt>
                <c:pt idx="121">
                  <c:v>20.170000076293945</c:v>
                </c:pt>
                <c:pt idx="122">
                  <c:v>19.329999923706055</c:v>
                </c:pt>
                <c:pt idx="123">
                  <c:v>21.239999771118164</c:v>
                </c:pt>
                <c:pt idx="124">
                  <c:v>21.920000076293945</c:v>
                </c:pt>
                <c:pt idx="125">
                  <c:v>25.420000076293945</c:v>
                </c:pt>
                <c:pt idx="126">
                  <c:v>21.989999771118164</c:v>
                </c:pt>
                <c:pt idx="127">
                  <c:v>19.620000839233398</c:v>
                </c:pt>
                <c:pt idx="128">
                  <c:v>21.649999618530273</c:v>
                </c:pt>
                <c:pt idx="129">
                  <c:v>20.290000915527344</c:v>
                </c:pt>
                <c:pt idx="130">
                  <c:v>23.549999237060547</c:v>
                </c:pt>
                <c:pt idx="131">
                  <c:v>23.879999160766602</c:v>
                </c:pt>
                <c:pt idx="132">
                  <c:v>19.790000915527344</c:v>
                </c:pt>
                <c:pt idx="133">
                  <c:v>21.260000228881836</c:v>
                </c:pt>
                <c:pt idx="134">
                  <c:v>22.930000305175781</c:v>
                </c:pt>
                <c:pt idx="135">
                  <c:v>23.329999923706055</c:v>
                </c:pt>
                <c:pt idx="136">
                  <c:v>17.639999389648438</c:v>
                </c:pt>
                <c:pt idx="137">
                  <c:v>19.100000381469727</c:v>
                </c:pt>
                <c:pt idx="138">
                  <c:v>25.059999465942383</c:v>
                </c:pt>
                <c:pt idx="139">
                  <c:v>21.209999084472656</c:v>
                </c:pt>
                <c:pt idx="140">
                  <c:v>19.969999313354492</c:v>
                </c:pt>
                <c:pt idx="141">
                  <c:v>23.110000610351563</c:v>
                </c:pt>
                <c:pt idx="142">
                  <c:v>23.780000686645508</c:v>
                </c:pt>
                <c:pt idx="143">
                  <c:v>16.379999160766602</c:v>
                </c:pt>
                <c:pt idx="144">
                  <c:v>21.920000076293945</c:v>
                </c:pt>
                <c:pt idx="145">
                  <c:v>21.889999389648438</c:v>
                </c:pt>
                <c:pt idx="146">
                  <c:v>24.629999160766602</c:v>
                </c:pt>
                <c:pt idx="147">
                  <c:v>24.379999160766602</c:v>
                </c:pt>
                <c:pt idx="148">
                  <c:v>17.920000076293945</c:v>
                </c:pt>
                <c:pt idx="149">
                  <c:v>15.699999809265137</c:v>
                </c:pt>
                <c:pt idx="150">
                  <c:v>16.420000076293945</c:v>
                </c:pt>
                <c:pt idx="151">
                  <c:v>19.389999389648438</c:v>
                </c:pt>
                <c:pt idx="152">
                  <c:v>15.859999656677246</c:v>
                </c:pt>
                <c:pt idx="153">
                  <c:v>20.870000839233398</c:v>
                </c:pt>
                <c:pt idx="154">
                  <c:v>14.350000381469727</c:v>
                </c:pt>
                <c:pt idx="155">
                  <c:v>18.459999084472656</c:v>
                </c:pt>
                <c:pt idx="156">
                  <c:v>16.690000534057617</c:v>
                </c:pt>
                <c:pt idx="157">
                  <c:v>16.290000915527344</c:v>
                </c:pt>
                <c:pt idx="158">
                  <c:v>15.619999885559082</c:v>
                </c:pt>
                <c:pt idx="159">
                  <c:v>15.729999542236328</c:v>
                </c:pt>
                <c:pt idx="160">
                  <c:v>16.270000457763672</c:v>
                </c:pt>
                <c:pt idx="161">
                  <c:v>19.260000228881836</c:v>
                </c:pt>
                <c:pt idx="162">
                  <c:v>17.549999237060547</c:v>
                </c:pt>
                <c:pt idx="163">
                  <c:v>19.510000228881836</c:v>
                </c:pt>
                <c:pt idx="164">
                  <c:v>18.350000381469727</c:v>
                </c:pt>
                <c:pt idx="165">
                  <c:v>13.699999809265137</c:v>
                </c:pt>
                <c:pt idx="166">
                  <c:v>10.229999542236328</c:v>
                </c:pt>
                <c:pt idx="167">
                  <c:v>9.7600002288818359</c:v>
                </c:pt>
                <c:pt idx="168">
                  <c:v>9.0200004577636719</c:v>
                </c:pt>
                <c:pt idx="169">
                  <c:v>8.3400001525878906</c:v>
                </c:pt>
                <c:pt idx="170">
                  <c:v>14.720000267028809</c:v>
                </c:pt>
                <c:pt idx="171">
                  <c:v>21.690000534057617</c:v>
                </c:pt>
                <c:pt idx="172">
                  <c:v>25.450000762939453</c:v>
                </c:pt>
                <c:pt idx="173">
                  <c:v>36.090000152587891</c:v>
                </c:pt>
                <c:pt idx="174">
                  <c:v>34.380001068115234</c:v>
                </c:pt>
                <c:pt idx="175">
                  <c:v>41.889999389648438</c:v>
                </c:pt>
                <c:pt idx="176">
                  <c:v>32.669998168945313</c:v>
                </c:pt>
                <c:pt idx="177">
                  <c:v>38.990001678466797</c:v>
                </c:pt>
                <c:pt idx="178">
                  <c:v>46.310001373291016</c:v>
                </c:pt>
                <c:pt idx="179">
                  <c:v>37.049999237060547</c:v>
                </c:pt>
                <c:pt idx="180">
                  <c:v>40.900001525878906</c:v>
                </c:pt>
              </c:numCache>
            </c:numRef>
          </c:xVal>
          <c:yVal>
            <c:numRef>
              <c:f>Matsuda2!$AC$4:$AC$1000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0.13800000000000001</c:v>
                </c:pt>
                <c:pt idx="3">
                  <c:v>0.20799999999999999</c:v>
                </c:pt>
                <c:pt idx="4">
                  <c:v>0.26800000000000002</c:v>
                </c:pt>
                <c:pt idx="5">
                  <c:v>0.32900000000000001</c:v>
                </c:pt>
                <c:pt idx="6">
                  <c:v>0.39100000000000001</c:v>
                </c:pt>
                <c:pt idx="7">
                  <c:v>0.48399999999999999</c:v>
                </c:pt>
                <c:pt idx="8">
                  <c:v>0.55400000000000005</c:v>
                </c:pt>
                <c:pt idx="9">
                  <c:v>0.622</c:v>
                </c:pt>
                <c:pt idx="10">
                  <c:v>0.69</c:v>
                </c:pt>
                <c:pt idx="11">
                  <c:v>0.75600000000000001</c:v>
                </c:pt>
                <c:pt idx="12">
                  <c:v>0.81100000000000005</c:v>
                </c:pt>
                <c:pt idx="13">
                  <c:v>0.85699999999999998</c:v>
                </c:pt>
                <c:pt idx="14">
                  <c:v>0.91500000000000004</c:v>
                </c:pt>
                <c:pt idx="15">
                  <c:v>0.98799999999999999</c:v>
                </c:pt>
                <c:pt idx="16">
                  <c:v>1.04</c:v>
                </c:pt>
                <c:pt idx="17">
                  <c:v>1.107</c:v>
                </c:pt>
                <c:pt idx="18">
                  <c:v>1.171</c:v>
                </c:pt>
                <c:pt idx="19">
                  <c:v>1.242</c:v>
                </c:pt>
                <c:pt idx="20">
                  <c:v>1.3120000000000001</c:v>
                </c:pt>
                <c:pt idx="21">
                  <c:v>1.387</c:v>
                </c:pt>
                <c:pt idx="22">
                  <c:v>1.4410000000000001</c:v>
                </c:pt>
                <c:pt idx="23">
                  <c:v>1.524</c:v>
                </c:pt>
                <c:pt idx="24">
                  <c:v>1.583</c:v>
                </c:pt>
                <c:pt idx="25">
                  <c:v>1.6479999999999999</c:v>
                </c:pt>
                <c:pt idx="26">
                  <c:v>1.7150000000000001</c:v>
                </c:pt>
                <c:pt idx="27">
                  <c:v>1.7829999999999999</c:v>
                </c:pt>
                <c:pt idx="28">
                  <c:v>1.85</c:v>
                </c:pt>
                <c:pt idx="29">
                  <c:v>1.9079999999999999</c:v>
                </c:pt>
                <c:pt idx="30">
                  <c:v>1.9910000000000001</c:v>
                </c:pt>
                <c:pt idx="31">
                  <c:v>2.0459999999999998</c:v>
                </c:pt>
                <c:pt idx="32">
                  <c:v>2.1139999999999999</c:v>
                </c:pt>
                <c:pt idx="33">
                  <c:v>2.1749999999999998</c:v>
                </c:pt>
                <c:pt idx="34">
                  <c:v>2.2429999999999999</c:v>
                </c:pt>
                <c:pt idx="35">
                  <c:v>2.3130000000000002</c:v>
                </c:pt>
                <c:pt idx="36">
                  <c:v>2.38</c:v>
                </c:pt>
                <c:pt idx="37">
                  <c:v>2.4380000000000002</c:v>
                </c:pt>
                <c:pt idx="38">
                  <c:v>2.5089999999999999</c:v>
                </c:pt>
                <c:pt idx="39">
                  <c:v>2.57</c:v>
                </c:pt>
                <c:pt idx="40">
                  <c:v>2.6429999999999998</c:v>
                </c:pt>
                <c:pt idx="41">
                  <c:v>2.706</c:v>
                </c:pt>
                <c:pt idx="42">
                  <c:v>2.7719999999999998</c:v>
                </c:pt>
                <c:pt idx="43">
                  <c:v>2.835</c:v>
                </c:pt>
                <c:pt idx="44">
                  <c:v>2.9009999999999998</c:v>
                </c:pt>
                <c:pt idx="45">
                  <c:v>2.9750000000000001</c:v>
                </c:pt>
                <c:pt idx="46">
                  <c:v>3.048</c:v>
                </c:pt>
                <c:pt idx="47">
                  <c:v>3.097</c:v>
                </c:pt>
                <c:pt idx="48">
                  <c:v>3.1720000000000002</c:v>
                </c:pt>
                <c:pt idx="49">
                  <c:v>3.2370000000000001</c:v>
                </c:pt>
                <c:pt idx="50">
                  <c:v>3.3090000000000002</c:v>
                </c:pt>
                <c:pt idx="51">
                  <c:v>3.3730000000000002</c:v>
                </c:pt>
                <c:pt idx="52">
                  <c:v>3.4289999999999998</c:v>
                </c:pt>
                <c:pt idx="53">
                  <c:v>3.496</c:v>
                </c:pt>
                <c:pt idx="54">
                  <c:v>3.577</c:v>
                </c:pt>
                <c:pt idx="55">
                  <c:v>3.6520000000000001</c:v>
                </c:pt>
                <c:pt idx="56">
                  <c:v>3.7050000000000001</c:v>
                </c:pt>
                <c:pt idx="57">
                  <c:v>3.7730000000000001</c:v>
                </c:pt>
                <c:pt idx="58">
                  <c:v>3.835</c:v>
                </c:pt>
                <c:pt idx="59">
                  <c:v>3.9049999999999998</c:v>
                </c:pt>
                <c:pt idx="60">
                  <c:v>3.964</c:v>
                </c:pt>
                <c:pt idx="61">
                  <c:v>4.0250000000000004</c:v>
                </c:pt>
                <c:pt idx="62">
                  <c:v>4.0910000000000002</c:v>
                </c:pt>
                <c:pt idx="63">
                  <c:v>4.157</c:v>
                </c:pt>
                <c:pt idx="64">
                  <c:v>4.226</c:v>
                </c:pt>
                <c:pt idx="65">
                  <c:v>4.29</c:v>
                </c:pt>
                <c:pt idx="66">
                  <c:v>4.3550000000000004</c:v>
                </c:pt>
                <c:pt idx="67">
                  <c:v>4.423</c:v>
                </c:pt>
                <c:pt idx="68">
                  <c:v>4.4880000000000004</c:v>
                </c:pt>
                <c:pt idx="69">
                  <c:v>4.556</c:v>
                </c:pt>
                <c:pt idx="70">
                  <c:v>4.6349999999999998</c:v>
                </c:pt>
                <c:pt idx="71">
                  <c:v>4.7050000000000001</c:v>
                </c:pt>
                <c:pt idx="72">
                  <c:v>4.7560000000000002</c:v>
                </c:pt>
                <c:pt idx="73">
                  <c:v>4.835</c:v>
                </c:pt>
                <c:pt idx="74">
                  <c:v>4.8899999999999997</c:v>
                </c:pt>
                <c:pt idx="75">
                  <c:v>4.96</c:v>
                </c:pt>
                <c:pt idx="76">
                  <c:v>5.0350000000000001</c:v>
                </c:pt>
                <c:pt idx="77">
                  <c:v>5.0880000000000001</c:v>
                </c:pt>
                <c:pt idx="78">
                  <c:v>5.1779999999999999</c:v>
                </c:pt>
                <c:pt idx="79">
                  <c:v>5.2629999999999999</c:v>
                </c:pt>
                <c:pt idx="80">
                  <c:v>5.319</c:v>
                </c:pt>
                <c:pt idx="81">
                  <c:v>5.37</c:v>
                </c:pt>
                <c:pt idx="82">
                  <c:v>5.4260000000000002</c:v>
                </c:pt>
                <c:pt idx="83">
                  <c:v>5.4850000000000003</c:v>
                </c:pt>
                <c:pt idx="84">
                  <c:v>5.55</c:v>
                </c:pt>
                <c:pt idx="85">
                  <c:v>5.6189999999999998</c:v>
                </c:pt>
                <c:pt idx="86">
                  <c:v>5.6829999999999998</c:v>
                </c:pt>
                <c:pt idx="87">
                  <c:v>5.7489999999999997</c:v>
                </c:pt>
                <c:pt idx="88">
                  <c:v>5.8159999999999998</c:v>
                </c:pt>
                <c:pt idx="89">
                  <c:v>5.883</c:v>
                </c:pt>
                <c:pt idx="90">
                  <c:v>5.9509999999999996</c:v>
                </c:pt>
                <c:pt idx="91">
                  <c:v>6.0149999999999997</c:v>
                </c:pt>
                <c:pt idx="92">
                  <c:v>6.0819999999999999</c:v>
                </c:pt>
                <c:pt idx="93">
                  <c:v>6.1470000000000002</c:v>
                </c:pt>
                <c:pt idx="94">
                  <c:v>6.2149999999999999</c:v>
                </c:pt>
                <c:pt idx="95">
                  <c:v>6.2859999999999996</c:v>
                </c:pt>
                <c:pt idx="96">
                  <c:v>6.3460000000000001</c:v>
                </c:pt>
                <c:pt idx="97">
                  <c:v>6.4119999999999999</c:v>
                </c:pt>
                <c:pt idx="98">
                  <c:v>6.484</c:v>
                </c:pt>
                <c:pt idx="99">
                  <c:v>6.5469999999999997</c:v>
                </c:pt>
                <c:pt idx="100">
                  <c:v>6.6120000000000001</c:v>
                </c:pt>
                <c:pt idx="101">
                  <c:v>6.6779999999999999</c:v>
                </c:pt>
                <c:pt idx="102">
                  <c:v>6.7439999999999998</c:v>
                </c:pt>
                <c:pt idx="103">
                  <c:v>6.8179999999999996</c:v>
                </c:pt>
                <c:pt idx="104">
                  <c:v>6.8849999999999998</c:v>
                </c:pt>
                <c:pt idx="105">
                  <c:v>6.944</c:v>
                </c:pt>
                <c:pt idx="106">
                  <c:v>7.01</c:v>
                </c:pt>
                <c:pt idx="107">
                  <c:v>7.077</c:v>
                </c:pt>
                <c:pt idx="108">
                  <c:v>7.1429999999999998</c:v>
                </c:pt>
                <c:pt idx="109">
                  <c:v>7.2080000000000002</c:v>
                </c:pt>
                <c:pt idx="110">
                  <c:v>7.2750000000000004</c:v>
                </c:pt>
                <c:pt idx="111">
                  <c:v>7.3419999999999996</c:v>
                </c:pt>
                <c:pt idx="112">
                  <c:v>7.41</c:v>
                </c:pt>
                <c:pt idx="113">
                  <c:v>7.4740000000000002</c:v>
                </c:pt>
                <c:pt idx="114">
                  <c:v>7.5410000000000004</c:v>
                </c:pt>
                <c:pt idx="115">
                  <c:v>7.6070000000000002</c:v>
                </c:pt>
                <c:pt idx="116">
                  <c:v>7.6760000000000002</c:v>
                </c:pt>
                <c:pt idx="117">
                  <c:v>7.74</c:v>
                </c:pt>
                <c:pt idx="118">
                  <c:v>7.806</c:v>
                </c:pt>
                <c:pt idx="119">
                  <c:v>7.8730000000000002</c:v>
                </c:pt>
                <c:pt idx="120">
                  <c:v>7.9379999999999997</c:v>
                </c:pt>
                <c:pt idx="121">
                  <c:v>8.0060000000000002</c:v>
                </c:pt>
                <c:pt idx="122">
                  <c:v>8.0730000000000004</c:v>
                </c:pt>
                <c:pt idx="123">
                  <c:v>8.1379999999999999</c:v>
                </c:pt>
                <c:pt idx="124">
                  <c:v>8.2040000000000006</c:v>
                </c:pt>
                <c:pt idx="125">
                  <c:v>8.27</c:v>
                </c:pt>
                <c:pt idx="126">
                  <c:v>8.3369999999999997</c:v>
                </c:pt>
                <c:pt idx="127">
                  <c:v>8.4039999999999999</c:v>
                </c:pt>
                <c:pt idx="128">
                  <c:v>8.4700000000000006</c:v>
                </c:pt>
                <c:pt idx="129">
                  <c:v>8.5370000000000008</c:v>
                </c:pt>
                <c:pt idx="130">
                  <c:v>8.6029999999999998</c:v>
                </c:pt>
                <c:pt idx="131">
                  <c:v>8.6690000000000005</c:v>
                </c:pt>
                <c:pt idx="132">
                  <c:v>8.7360000000000007</c:v>
                </c:pt>
                <c:pt idx="133">
                  <c:v>8.8010000000000002</c:v>
                </c:pt>
                <c:pt idx="134">
                  <c:v>8.8689999999999998</c:v>
                </c:pt>
                <c:pt idx="135">
                  <c:v>8.9339999999999993</c:v>
                </c:pt>
                <c:pt idx="136">
                  <c:v>9.0030000000000001</c:v>
                </c:pt>
                <c:pt idx="137">
                  <c:v>9.0679999999999996</c:v>
                </c:pt>
                <c:pt idx="138">
                  <c:v>9.1329999999999991</c:v>
                </c:pt>
                <c:pt idx="139">
                  <c:v>9.2010000000000005</c:v>
                </c:pt>
                <c:pt idx="140">
                  <c:v>9.266</c:v>
                </c:pt>
                <c:pt idx="141">
                  <c:v>9.3330000000000002</c:v>
                </c:pt>
                <c:pt idx="142">
                  <c:v>9.4</c:v>
                </c:pt>
                <c:pt idx="143">
                  <c:v>9.4659999999999993</c:v>
                </c:pt>
                <c:pt idx="144">
                  <c:v>9.5359999999999996</c:v>
                </c:pt>
                <c:pt idx="145">
                  <c:v>9.6080000000000005</c:v>
                </c:pt>
                <c:pt idx="146">
                  <c:v>9.6859999999999999</c:v>
                </c:pt>
                <c:pt idx="147">
                  <c:v>9.7639999999999993</c:v>
                </c:pt>
                <c:pt idx="148">
                  <c:v>9.8469999999999995</c:v>
                </c:pt>
                <c:pt idx="149">
                  <c:v>9.9039999999999999</c:v>
                </c:pt>
                <c:pt idx="150">
                  <c:v>9.9730000000000008</c:v>
                </c:pt>
                <c:pt idx="151">
                  <c:v>10.026</c:v>
                </c:pt>
                <c:pt idx="152">
                  <c:v>10.087</c:v>
                </c:pt>
                <c:pt idx="153">
                  <c:v>10.141999999999999</c:v>
                </c:pt>
                <c:pt idx="154">
                  <c:v>10.202999999999999</c:v>
                </c:pt>
                <c:pt idx="155">
                  <c:v>10.273999999999999</c:v>
                </c:pt>
                <c:pt idx="156">
                  <c:v>10.346</c:v>
                </c:pt>
                <c:pt idx="157">
                  <c:v>10.419</c:v>
                </c:pt>
                <c:pt idx="158">
                  <c:v>10.483000000000001</c:v>
                </c:pt>
                <c:pt idx="159">
                  <c:v>10.532999999999999</c:v>
                </c:pt>
                <c:pt idx="160">
                  <c:v>10.603</c:v>
                </c:pt>
                <c:pt idx="161">
                  <c:v>10.669</c:v>
                </c:pt>
                <c:pt idx="162">
                  <c:v>10.738</c:v>
                </c:pt>
                <c:pt idx="163">
                  <c:v>10.805999999999999</c:v>
                </c:pt>
                <c:pt idx="164">
                  <c:v>10.875999999999999</c:v>
                </c:pt>
                <c:pt idx="165">
                  <c:v>10.942</c:v>
                </c:pt>
                <c:pt idx="166">
                  <c:v>11.007</c:v>
                </c:pt>
                <c:pt idx="167">
                  <c:v>11.074999999999999</c:v>
                </c:pt>
                <c:pt idx="168">
                  <c:v>11.137</c:v>
                </c:pt>
                <c:pt idx="169">
                  <c:v>11.206</c:v>
                </c:pt>
                <c:pt idx="170">
                  <c:v>11.27</c:v>
                </c:pt>
                <c:pt idx="171">
                  <c:v>11.339</c:v>
                </c:pt>
                <c:pt idx="172">
                  <c:v>11.397</c:v>
                </c:pt>
                <c:pt idx="173">
                  <c:v>11.462</c:v>
                </c:pt>
                <c:pt idx="174">
                  <c:v>11.532</c:v>
                </c:pt>
                <c:pt idx="175">
                  <c:v>11.601000000000001</c:v>
                </c:pt>
                <c:pt idx="176">
                  <c:v>11.662000000000001</c:v>
                </c:pt>
                <c:pt idx="177">
                  <c:v>11.739000000000001</c:v>
                </c:pt>
                <c:pt idx="178">
                  <c:v>11.802</c:v>
                </c:pt>
                <c:pt idx="179">
                  <c:v>11.868</c:v>
                </c:pt>
                <c:pt idx="180">
                  <c:v>11.962999999999999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2-4692-9FBE-67F21C195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-1.4802999999999997E-2</c:v>
                </c:pt>
                <c:pt idx="2">
                  <c:v>-3.032000000000039E-3</c:v>
                </c:pt>
                <c:pt idx="3">
                  <c:v>1.749599999999998E-2</c:v>
                </c:pt>
                <c:pt idx="4">
                  <c:v>-2.382000000000062E-3</c:v>
                </c:pt>
                <c:pt idx="5">
                  <c:v>6.2500000000000001E-4</c:v>
                </c:pt>
                <c:pt idx="6">
                  <c:v>-1.4988000000000057E-2</c:v>
                </c:pt>
                <c:pt idx="7">
                  <c:v>-1.600999999999999E-2</c:v>
                </c:pt>
                <c:pt idx="8">
                  <c:v>-1.8783999999999992E-2</c:v>
                </c:pt>
                <c:pt idx="9">
                  <c:v>-2.9072000000000004E-2</c:v>
                </c:pt>
                <c:pt idx="10">
                  <c:v>-2.8620000000000802E-3</c:v>
                </c:pt>
                <c:pt idx="11">
                  <c:v>-9.4669999999999841E-3</c:v>
                </c:pt>
                <c:pt idx="12">
                  <c:v>-5.543999999999983E-3</c:v>
                </c:pt>
                <c:pt idx="13">
                  <c:v>-6.09699999999998E-3</c:v>
                </c:pt>
                <c:pt idx="14">
                  <c:v>1.4039999999999964E-3</c:v>
                </c:pt>
                <c:pt idx="15">
                  <c:v>1.4557000000000016E-2</c:v>
                </c:pt>
                <c:pt idx="16">
                  <c:v>5.6619999999999206E-3</c:v>
                </c:pt>
                <c:pt idx="17">
                  <c:v>3.2819999999999256E-3</c:v>
                </c:pt>
                <c:pt idx="18">
                  <c:v>5.8650000000000091E-3</c:v>
                </c:pt>
                <c:pt idx="19">
                  <c:v>2.6319999999999482E-3</c:v>
                </c:pt>
                <c:pt idx="20">
                  <c:v>1.7110000000000014E-2</c:v>
                </c:pt>
                <c:pt idx="21">
                  <c:v>8.7970000000000253E-3</c:v>
                </c:pt>
                <c:pt idx="22">
                  <c:v>9.7319999999999716E-3</c:v>
                </c:pt>
                <c:pt idx="23">
                  <c:v>8.0989999999999326E-3</c:v>
                </c:pt>
                <c:pt idx="24">
                  <c:v>-3.7300000000000185E-3</c:v>
                </c:pt>
                <c:pt idx="25">
                  <c:v>7.2769999999999302E-3</c:v>
                </c:pt>
                <c:pt idx="26">
                  <c:v>3.2160000000000083E-3</c:v>
                </c:pt>
                <c:pt idx="27">
                  <c:v>2.3149999999999408E-3</c:v>
                </c:pt>
                <c:pt idx="28">
                  <c:v>5.8650000000000091E-3</c:v>
                </c:pt>
                <c:pt idx="29">
                  <c:v>-2.5460000000000491E-3</c:v>
                </c:pt>
                <c:pt idx="30">
                  <c:v>6.7959999999999358E-3</c:v>
                </c:pt>
                <c:pt idx="31">
                  <c:v>5.1269999999999528E-3</c:v>
                </c:pt>
                <c:pt idx="32">
                  <c:v>2.5012999999999921E-2</c:v>
                </c:pt>
                <c:pt idx="33">
                  <c:v>1.946499999999992E-2</c:v>
                </c:pt>
                <c:pt idx="34">
                  <c:v>3.1324999999999929E-2</c:v>
                </c:pt>
                <c:pt idx="35">
                  <c:v>3.2372999999999937E-2</c:v>
                </c:pt>
                <c:pt idx="36">
                  <c:v>4.7024000000000003E-2</c:v>
                </c:pt>
                <c:pt idx="37">
                  <c:v>5.107299999999998E-2</c:v>
                </c:pt>
                <c:pt idx="38">
                  <c:v>6.3273999999999997E-2</c:v>
                </c:pt>
                <c:pt idx="39">
                  <c:v>7.2848999999999928E-2</c:v>
                </c:pt>
                <c:pt idx="40">
                  <c:v>7.9712999999999964E-2</c:v>
                </c:pt>
                <c:pt idx="41">
                  <c:v>7.3679999999999954E-2</c:v>
                </c:pt>
                <c:pt idx="42">
                  <c:v>8.1141999999999936E-2</c:v>
                </c:pt>
                <c:pt idx="43">
                  <c:v>8.5663000000000017E-2</c:v>
                </c:pt>
                <c:pt idx="44">
                  <c:v>9.360299999999995E-2</c:v>
                </c:pt>
                <c:pt idx="45">
                  <c:v>8.8048000000000001E-2</c:v>
                </c:pt>
                <c:pt idx="46">
                  <c:v>0.10142599999999993</c:v>
                </c:pt>
                <c:pt idx="47">
                  <c:v>8.0851000000000006E-2</c:v>
                </c:pt>
                <c:pt idx="48">
                  <c:v>9.2697000000000002E-2</c:v>
                </c:pt>
                <c:pt idx="49">
                  <c:v>0.10401900000000001</c:v>
                </c:pt>
                <c:pt idx="50">
                  <c:v>0.10333600000000001</c:v>
                </c:pt>
                <c:pt idx="51">
                  <c:v>0.115356</c:v>
                </c:pt>
                <c:pt idx="52">
                  <c:v>0.117399</c:v>
                </c:pt>
                <c:pt idx="53">
                  <c:v>0.11748899999999993</c:v>
                </c:pt>
                <c:pt idx="54">
                  <c:v>0.12146100000000001</c:v>
                </c:pt>
                <c:pt idx="55">
                  <c:v>0.11751900000000001</c:v>
                </c:pt>
                <c:pt idx="56">
                  <c:v>0.13053899999999999</c:v>
                </c:pt>
                <c:pt idx="57">
                  <c:v>0.132164</c:v>
                </c:pt>
                <c:pt idx="58">
                  <c:v>0.13436099999999998</c:v>
                </c:pt>
                <c:pt idx="59">
                  <c:v>0.14032600000000003</c:v>
                </c:pt>
                <c:pt idx="60">
                  <c:v>0.13139699999999993</c:v>
                </c:pt>
                <c:pt idx="61">
                  <c:v>0.13067899999999999</c:v>
                </c:pt>
                <c:pt idx="62">
                  <c:v>0.13134500000000002</c:v>
                </c:pt>
                <c:pt idx="63">
                  <c:v>0.13960600000000001</c:v>
                </c:pt>
                <c:pt idx="64">
                  <c:v>0.14580999999999994</c:v>
                </c:pt>
                <c:pt idx="65">
                  <c:v>0.155943</c:v>
                </c:pt>
                <c:pt idx="66">
                  <c:v>0.15315099999999995</c:v>
                </c:pt>
                <c:pt idx="67">
                  <c:v>0.16275000000000001</c:v>
                </c:pt>
                <c:pt idx="68">
                  <c:v>0.17170399999999997</c:v>
                </c:pt>
                <c:pt idx="69">
                  <c:v>0.15589199999999995</c:v>
                </c:pt>
                <c:pt idx="70">
                  <c:v>0.16269299999999998</c:v>
                </c:pt>
                <c:pt idx="71">
                  <c:v>0.15550799999999992</c:v>
                </c:pt>
                <c:pt idx="72">
                  <c:v>0.16225199999999995</c:v>
                </c:pt>
                <c:pt idx="73">
                  <c:v>0.16184899999999994</c:v>
                </c:pt>
                <c:pt idx="74">
                  <c:v>0.15416499999999997</c:v>
                </c:pt>
                <c:pt idx="75">
                  <c:v>0.17765300000000003</c:v>
                </c:pt>
                <c:pt idx="76">
                  <c:v>0.17019899999999996</c:v>
                </c:pt>
                <c:pt idx="77">
                  <c:v>0.17153199999999993</c:v>
                </c:pt>
                <c:pt idx="78">
                  <c:v>0.16423500000000002</c:v>
                </c:pt>
                <c:pt idx="79">
                  <c:v>0.17321399999999995</c:v>
                </c:pt>
                <c:pt idx="80">
                  <c:v>0.17164099999999996</c:v>
                </c:pt>
                <c:pt idx="81">
                  <c:v>0.171736</c:v>
                </c:pt>
                <c:pt idx="82">
                  <c:v>0.15270299999999998</c:v>
                </c:pt>
                <c:pt idx="83">
                  <c:v>0.15612000000000001</c:v>
                </c:pt>
                <c:pt idx="84">
                  <c:v>0.16223500000000002</c:v>
                </c:pt>
                <c:pt idx="85">
                  <c:v>0.16503300000000001</c:v>
                </c:pt>
                <c:pt idx="86">
                  <c:v>0.18786299999999995</c:v>
                </c:pt>
                <c:pt idx="87">
                  <c:v>0.15579599999999993</c:v>
                </c:pt>
                <c:pt idx="88">
                  <c:v>0.14459100000000003</c:v>
                </c:pt>
                <c:pt idx="89">
                  <c:v>0.17011599999999999</c:v>
                </c:pt>
                <c:pt idx="90">
                  <c:v>0.15465099999999996</c:v>
                </c:pt>
                <c:pt idx="91">
                  <c:v>0.16770699999999999</c:v>
                </c:pt>
                <c:pt idx="92">
                  <c:v>0.13464400000000001</c:v>
                </c:pt>
                <c:pt idx="93">
                  <c:v>0.14174299999999995</c:v>
                </c:pt>
                <c:pt idx="94">
                  <c:v>0.14496499999999993</c:v>
                </c:pt>
                <c:pt idx="95">
                  <c:v>0.12903999999999996</c:v>
                </c:pt>
                <c:pt idx="96">
                  <c:v>0.13777099999999995</c:v>
                </c:pt>
                <c:pt idx="97">
                  <c:v>0.11175799999999993</c:v>
                </c:pt>
                <c:pt idx="98">
                  <c:v>0.12697699999999998</c:v>
                </c:pt>
                <c:pt idx="99">
                  <c:v>0.11700400000000002</c:v>
                </c:pt>
                <c:pt idx="100">
                  <c:v>0.11472000000000003</c:v>
                </c:pt>
                <c:pt idx="101">
                  <c:v>9.1870000000000007E-2</c:v>
                </c:pt>
                <c:pt idx="102">
                  <c:v>0.12676199999999996</c:v>
                </c:pt>
                <c:pt idx="103">
                  <c:v>0.10876599999999996</c:v>
                </c:pt>
                <c:pt idx="104">
                  <c:v>0.10310899999999992</c:v>
                </c:pt>
                <c:pt idx="105">
                  <c:v>0.13930799999999999</c:v>
                </c:pt>
                <c:pt idx="106">
                  <c:v>0.12411799999999994</c:v>
                </c:pt>
                <c:pt idx="107">
                  <c:v>0.16683899999999993</c:v>
                </c:pt>
                <c:pt idx="108">
                  <c:v>0.15862999999999999</c:v>
                </c:pt>
                <c:pt idx="109">
                  <c:v>0.14630700000000002</c:v>
                </c:pt>
                <c:pt idx="110">
                  <c:v>0.19055899999999998</c:v>
                </c:pt>
                <c:pt idx="111">
                  <c:v>0.14008499999999993</c:v>
                </c:pt>
                <c:pt idx="112">
                  <c:v>0.18962400000000001</c:v>
                </c:pt>
                <c:pt idx="113">
                  <c:v>0.18891099999999994</c:v>
                </c:pt>
                <c:pt idx="114">
                  <c:v>0.18156399999999998</c:v>
                </c:pt>
                <c:pt idx="115">
                  <c:v>0.23730899999999996</c:v>
                </c:pt>
                <c:pt idx="116">
                  <c:v>0.24068399999999998</c:v>
                </c:pt>
                <c:pt idx="117">
                  <c:v>0.21962799999999993</c:v>
                </c:pt>
                <c:pt idx="118">
                  <c:v>0.22833999999999993</c:v>
                </c:pt>
                <c:pt idx="119">
                  <c:v>0.23269000000000006</c:v>
                </c:pt>
                <c:pt idx="120">
                  <c:v>0.24592699999999992</c:v>
                </c:pt>
                <c:pt idx="121">
                  <c:v>0.17867499999999994</c:v>
                </c:pt>
                <c:pt idx="122">
                  <c:v>0.24188799999999994</c:v>
                </c:pt>
                <c:pt idx="123">
                  <c:v>0.24408600000000003</c:v>
                </c:pt>
                <c:pt idx="124">
                  <c:v>0.26241000000000009</c:v>
                </c:pt>
                <c:pt idx="125">
                  <c:v>0.21075400000000002</c:v>
                </c:pt>
                <c:pt idx="126">
                  <c:v>0.23916599999999993</c:v>
                </c:pt>
                <c:pt idx="127">
                  <c:v>0.19613199999999995</c:v>
                </c:pt>
                <c:pt idx="128">
                  <c:v>0.25995399999999996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0.1860000000015134</c:v>
                </c:pt>
                <c:pt idx="3">
                  <c:v>0.2790000000022701</c:v>
                </c:pt>
                <c:pt idx="4">
                  <c:v>0.37299999999959255</c:v>
                </c:pt>
                <c:pt idx="5">
                  <c:v>0.46700000000419095</c:v>
                </c:pt>
                <c:pt idx="6">
                  <c:v>0.5610000000015134</c:v>
                </c:pt>
                <c:pt idx="7">
                  <c:v>0.65200000000186265</c:v>
                </c:pt>
                <c:pt idx="8">
                  <c:v>0.74599999999918509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1.3029999999998836</c:v>
                </c:pt>
                <c:pt idx="15">
                  <c:v>1.397000000004482</c:v>
                </c:pt>
                <c:pt idx="16">
                  <c:v>1.489000000001397</c:v>
                </c:pt>
                <c:pt idx="17">
                  <c:v>1.5820000000021537</c:v>
                </c:pt>
                <c:pt idx="18">
                  <c:v>1.6750000000029104</c:v>
                </c:pt>
                <c:pt idx="19">
                  <c:v>1.7700000000040745</c:v>
                </c:pt>
                <c:pt idx="20">
                  <c:v>1.864000000001397</c:v>
                </c:pt>
                <c:pt idx="21">
                  <c:v>1.9560000000055879</c:v>
                </c:pt>
                <c:pt idx="22">
                  <c:v>2.0490000000063446</c:v>
                </c:pt>
                <c:pt idx="23">
                  <c:v>2.1430000000036671</c:v>
                </c:pt>
                <c:pt idx="24">
                  <c:v>2.2350000000005821</c:v>
                </c:pt>
                <c:pt idx="25">
                  <c:v>2.3300000000017462</c:v>
                </c:pt>
                <c:pt idx="26">
                  <c:v>2.4240000000063446</c:v>
                </c:pt>
                <c:pt idx="27">
                  <c:v>2.5169999999998254</c:v>
                </c:pt>
                <c:pt idx="28">
                  <c:v>2.6110000000044238</c:v>
                </c:pt>
                <c:pt idx="29">
                  <c:v>2.7050000000017462</c:v>
                </c:pt>
                <c:pt idx="30">
                  <c:v>2.7980000000025029</c:v>
                </c:pt>
                <c:pt idx="31">
                  <c:v>2.8919999999998254</c:v>
                </c:pt>
                <c:pt idx="32">
                  <c:v>2.9860000000044238</c:v>
                </c:pt>
                <c:pt idx="33">
                  <c:v>3.0800000000017462</c:v>
                </c:pt>
                <c:pt idx="34">
                  <c:v>3.1720000000059372</c:v>
                </c:pt>
                <c:pt idx="35">
                  <c:v>3.2669999999998254</c:v>
                </c:pt>
                <c:pt idx="36">
                  <c:v>3.3620000000009895</c:v>
                </c:pt>
                <c:pt idx="37">
                  <c:v>3.4540000000051805</c:v>
                </c:pt>
                <c:pt idx="38">
                  <c:v>3.5470000000059372</c:v>
                </c:pt>
                <c:pt idx="39">
                  <c:v>3.6390000000028522</c:v>
                </c:pt>
                <c:pt idx="40">
                  <c:v>3.7320000000036089</c:v>
                </c:pt>
                <c:pt idx="41">
                  <c:v>3.8260000000009313</c:v>
                </c:pt>
                <c:pt idx="42">
                  <c:v>3.919000000001688</c:v>
                </c:pt>
                <c:pt idx="43">
                  <c:v>4.0130000000062864</c:v>
                </c:pt>
                <c:pt idx="44">
                  <c:v>4.1059999999997672</c:v>
                </c:pt>
                <c:pt idx="45">
                  <c:v>4.1980000000039581</c:v>
                </c:pt>
                <c:pt idx="46">
                  <c:v>4.2910000000047148</c:v>
                </c:pt>
                <c:pt idx="47">
                  <c:v>4.3840000000054715</c:v>
                </c:pt>
                <c:pt idx="48">
                  <c:v>4.478000000002794</c:v>
                </c:pt>
                <c:pt idx="49">
                  <c:v>4.569999999999709</c:v>
                </c:pt>
                <c:pt idx="50">
                  <c:v>4.6630000000004657</c:v>
                </c:pt>
                <c:pt idx="51">
                  <c:v>4.7570000000050641</c:v>
                </c:pt>
                <c:pt idx="52">
                  <c:v>4.8510000000023865</c:v>
                </c:pt>
                <c:pt idx="53">
                  <c:v>4.944999999999709</c:v>
                </c:pt>
                <c:pt idx="54">
                  <c:v>5.0370000000038999</c:v>
                </c:pt>
                <c:pt idx="55">
                  <c:v>5.1300000000046566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5.4100000000034925</c:v>
                </c:pt>
                <c:pt idx="59">
                  <c:v>5.5040000000008149</c:v>
                </c:pt>
                <c:pt idx="60">
                  <c:v>5.5970000000015716</c:v>
                </c:pt>
                <c:pt idx="61">
                  <c:v>5.6890000000057626</c:v>
                </c:pt>
                <c:pt idx="62">
                  <c:v>5.7819999999992433</c:v>
                </c:pt>
                <c:pt idx="63">
                  <c:v>5.875</c:v>
                </c:pt>
                <c:pt idx="64">
                  <c:v>5.9700000000011642</c:v>
                </c:pt>
                <c:pt idx="65">
                  <c:v>6.0640000000057626</c:v>
                </c:pt>
                <c:pt idx="66">
                  <c:v>6.1560000000026776</c:v>
                </c:pt>
                <c:pt idx="67">
                  <c:v>6.2479999999995925</c:v>
                </c:pt>
                <c:pt idx="68">
                  <c:v>6.342000000004191</c:v>
                </c:pt>
                <c:pt idx="69">
                  <c:v>6.4360000000015134</c:v>
                </c:pt>
                <c:pt idx="70">
                  <c:v>6.5300000000061118</c:v>
                </c:pt>
                <c:pt idx="71">
                  <c:v>6.6229999999995925</c:v>
                </c:pt>
                <c:pt idx="72">
                  <c:v>6.7160000000003492</c:v>
                </c:pt>
                <c:pt idx="73">
                  <c:v>6.8080000000045402</c:v>
                </c:pt>
                <c:pt idx="74">
                  <c:v>6.9010000000052969</c:v>
                </c:pt>
                <c:pt idx="75">
                  <c:v>6.9959999999991851</c:v>
                </c:pt>
                <c:pt idx="76">
                  <c:v>7.0889999999999418</c:v>
                </c:pt>
                <c:pt idx="77">
                  <c:v>7.1810000000041327</c:v>
                </c:pt>
                <c:pt idx="78">
                  <c:v>7.2750000000014552</c:v>
                </c:pt>
                <c:pt idx="79">
                  <c:v>7.3680000000022119</c:v>
                </c:pt>
                <c:pt idx="80">
                  <c:v>7.4610000000029686</c:v>
                </c:pt>
                <c:pt idx="81">
                  <c:v>7.5529999999998836</c:v>
                </c:pt>
                <c:pt idx="82">
                  <c:v>7.6480000000010477</c:v>
                </c:pt>
                <c:pt idx="83">
                  <c:v>7.7400000000052387</c:v>
                </c:pt>
                <c:pt idx="84">
                  <c:v>7.8340000000025611</c:v>
                </c:pt>
                <c:pt idx="85">
                  <c:v>7.9279999999998836</c:v>
                </c:pt>
                <c:pt idx="86">
                  <c:v>8.0210000000006403</c:v>
                </c:pt>
                <c:pt idx="87">
                  <c:v>8.1150000000052387</c:v>
                </c:pt>
                <c:pt idx="88">
                  <c:v>8.2070000000021537</c:v>
                </c:pt>
                <c:pt idx="89">
                  <c:v>8.3000000000029104</c:v>
                </c:pt>
                <c:pt idx="90">
                  <c:v>8.3950000000040745</c:v>
                </c:pt>
                <c:pt idx="91">
                  <c:v>8.4850000000005821</c:v>
                </c:pt>
                <c:pt idx="92">
                  <c:v>8.5800000000017462</c:v>
                </c:pt>
                <c:pt idx="93">
                  <c:v>8.6740000000063446</c:v>
                </c:pt>
                <c:pt idx="94">
                  <c:v>8.7660000000032596</c:v>
                </c:pt>
                <c:pt idx="95">
                  <c:v>8.8580000000001746</c:v>
                </c:pt>
                <c:pt idx="96">
                  <c:v>8.952000000004773</c:v>
                </c:pt>
                <c:pt idx="97">
                  <c:v>9.0460000000020955</c:v>
                </c:pt>
                <c:pt idx="98">
                  <c:v>9.136000000005879</c:v>
                </c:pt>
                <c:pt idx="99">
                  <c:v>9.2300000000032014</c:v>
                </c:pt>
                <c:pt idx="100">
                  <c:v>9.3240000000005239</c:v>
                </c:pt>
                <c:pt idx="101">
                  <c:v>9.4170000000012806</c:v>
                </c:pt>
                <c:pt idx="102">
                  <c:v>9.5100000000020373</c:v>
                </c:pt>
                <c:pt idx="103">
                  <c:v>9.603000000002794</c:v>
                </c:pt>
                <c:pt idx="104">
                  <c:v>9.6970000000001164</c:v>
                </c:pt>
                <c:pt idx="105">
                  <c:v>9.7890000000043074</c:v>
                </c:pt>
                <c:pt idx="106">
                  <c:v>9.8830000000016298</c:v>
                </c:pt>
                <c:pt idx="107">
                  <c:v>9.9770000000062282</c:v>
                </c:pt>
                <c:pt idx="108">
                  <c:v>10.067999999999302</c:v>
                </c:pt>
                <c:pt idx="109">
                  <c:v>10.1620000000039</c:v>
                </c:pt>
                <c:pt idx="110">
                  <c:v>10.255000000004657</c:v>
                </c:pt>
                <c:pt idx="111">
                  <c:v>10.348000000005413</c:v>
                </c:pt>
                <c:pt idx="112">
                  <c:v>10.44100000000617</c:v>
                </c:pt>
                <c:pt idx="113">
                  <c:v>10.533000000003085</c:v>
                </c:pt>
                <c:pt idx="114">
                  <c:v>10.627000000000407</c:v>
                </c:pt>
                <c:pt idx="115">
                  <c:v>10.720000000001164</c:v>
                </c:pt>
                <c:pt idx="116">
                  <c:v>10.814000000005763</c:v>
                </c:pt>
                <c:pt idx="117">
                  <c:v>10.906000000002678</c:v>
                </c:pt>
                <c:pt idx="118">
                  <c:v>10.999000000003434</c:v>
                </c:pt>
                <c:pt idx="119">
                  <c:v>11.093000000000757</c:v>
                </c:pt>
                <c:pt idx="120">
                  <c:v>11.186000000001513</c:v>
                </c:pt>
                <c:pt idx="121">
                  <c:v>11.281000000002678</c:v>
                </c:pt>
                <c:pt idx="122">
                  <c:v>11.370999999999185</c:v>
                </c:pt>
                <c:pt idx="123">
                  <c:v>11.465000000003783</c:v>
                </c:pt>
                <c:pt idx="124">
                  <c:v>11.555000000000291</c:v>
                </c:pt>
                <c:pt idx="125">
                  <c:v>11.649000000004889</c:v>
                </c:pt>
                <c:pt idx="126">
                  <c:v>11.743000000002212</c:v>
                </c:pt>
                <c:pt idx="127">
                  <c:v>11.836000000002969</c:v>
                </c:pt>
                <c:pt idx="128">
                  <c:v>11.929000000003725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2-4692-9FBE-67F21C195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Matsuda2!$AG$4:$AG$1000</c:f>
              <c:numCache>
                <c:formatCode>General</c:formatCode>
                <c:ptCount val="997"/>
                <c:pt idx="0">
                  <c:v>12.260000228881836</c:v>
                </c:pt>
                <c:pt idx="1">
                  <c:v>12.909999847412109</c:v>
                </c:pt>
                <c:pt idx="2">
                  <c:v>9.130000114440918</c:v>
                </c:pt>
                <c:pt idx="3">
                  <c:v>10.079999923706055</c:v>
                </c:pt>
                <c:pt idx="4">
                  <c:v>11.439999580383301</c:v>
                </c:pt>
                <c:pt idx="5">
                  <c:v>8.9600000381469727</c:v>
                </c:pt>
                <c:pt idx="6">
                  <c:v>9.380000114440918</c:v>
                </c:pt>
                <c:pt idx="7">
                  <c:v>9.0399999618530273</c:v>
                </c:pt>
                <c:pt idx="8">
                  <c:v>10.220000267028809</c:v>
                </c:pt>
                <c:pt idx="9">
                  <c:v>8.369999885559082</c:v>
                </c:pt>
                <c:pt idx="10">
                  <c:v>9.7700004577636719</c:v>
                </c:pt>
                <c:pt idx="11">
                  <c:v>9.9700002670288086</c:v>
                </c:pt>
                <c:pt idx="12">
                  <c:v>7.130000114440918</c:v>
                </c:pt>
                <c:pt idx="13">
                  <c:v>7.5500001907348633</c:v>
                </c:pt>
                <c:pt idx="14">
                  <c:v>9.6599998474121094</c:v>
                </c:pt>
                <c:pt idx="15">
                  <c:v>9.0299997329711914</c:v>
                </c:pt>
                <c:pt idx="16">
                  <c:v>6</c:v>
                </c:pt>
                <c:pt idx="17">
                  <c:v>7.2800002098083496</c:v>
                </c:pt>
                <c:pt idx="18">
                  <c:v>8.9799995422363281</c:v>
                </c:pt>
                <c:pt idx="19">
                  <c:v>8.5100002288818359</c:v>
                </c:pt>
                <c:pt idx="20">
                  <c:v>15.180000305175781</c:v>
                </c:pt>
                <c:pt idx="21">
                  <c:v>9.5699996948242188</c:v>
                </c:pt>
                <c:pt idx="22">
                  <c:v>9.8599996566772461</c:v>
                </c:pt>
                <c:pt idx="23">
                  <c:v>8.6400003433227539</c:v>
                </c:pt>
                <c:pt idx="24">
                  <c:v>7.1599998474121094</c:v>
                </c:pt>
                <c:pt idx="25">
                  <c:v>4.5300002098083496</c:v>
                </c:pt>
                <c:pt idx="26">
                  <c:v>3.5499999523162842</c:v>
                </c:pt>
                <c:pt idx="27">
                  <c:v>5.5900001525878906</c:v>
                </c:pt>
                <c:pt idx="28">
                  <c:v>9.119999885559082</c:v>
                </c:pt>
                <c:pt idx="29">
                  <c:v>13.850000381469727</c:v>
                </c:pt>
                <c:pt idx="30">
                  <c:v>6.880000114440918</c:v>
                </c:pt>
                <c:pt idx="31">
                  <c:v>6.7300000190734863</c:v>
                </c:pt>
                <c:pt idx="32">
                  <c:v>6.8299999237060547</c:v>
                </c:pt>
                <c:pt idx="33">
                  <c:v>7.9899997711181641</c:v>
                </c:pt>
                <c:pt idx="34">
                  <c:v>8.4899997711181641</c:v>
                </c:pt>
                <c:pt idx="35">
                  <c:v>6.570000171661377</c:v>
                </c:pt>
                <c:pt idx="36">
                  <c:v>6.320000171661377</c:v>
                </c:pt>
                <c:pt idx="37">
                  <c:v>6.4499998092651367</c:v>
                </c:pt>
                <c:pt idx="38">
                  <c:v>11.899999618530273</c:v>
                </c:pt>
                <c:pt idx="39">
                  <c:v>13.039999961853027</c:v>
                </c:pt>
                <c:pt idx="40">
                  <c:v>8.7200002670288086</c:v>
                </c:pt>
                <c:pt idx="41">
                  <c:v>8.869999885559082</c:v>
                </c:pt>
                <c:pt idx="42">
                  <c:v>8.6099996566772461</c:v>
                </c:pt>
                <c:pt idx="43">
                  <c:v>10.210000038146973</c:v>
                </c:pt>
                <c:pt idx="44">
                  <c:v>11.319999694824219</c:v>
                </c:pt>
                <c:pt idx="45">
                  <c:v>10.409999847412109</c:v>
                </c:pt>
                <c:pt idx="46">
                  <c:v>11.199999809265137</c:v>
                </c:pt>
                <c:pt idx="47">
                  <c:v>12.399999618530273</c:v>
                </c:pt>
                <c:pt idx="48">
                  <c:v>10.470000267028809</c:v>
                </c:pt>
                <c:pt idx="49">
                  <c:v>9.9499998092651367</c:v>
                </c:pt>
                <c:pt idx="50">
                  <c:v>9.7700004577636719</c:v>
                </c:pt>
                <c:pt idx="51">
                  <c:v>9.9099998474121094</c:v>
                </c:pt>
                <c:pt idx="52">
                  <c:v>10.689999580383301</c:v>
                </c:pt>
                <c:pt idx="53">
                  <c:v>8.2799997329711914</c:v>
                </c:pt>
                <c:pt idx="54">
                  <c:v>6.7300000190734863</c:v>
                </c:pt>
                <c:pt idx="55">
                  <c:v>6.7699999809265137</c:v>
                </c:pt>
                <c:pt idx="56">
                  <c:v>6.5</c:v>
                </c:pt>
                <c:pt idx="57">
                  <c:v>8.3500003814697266</c:v>
                </c:pt>
                <c:pt idx="58">
                  <c:v>7.8899998664855957</c:v>
                </c:pt>
                <c:pt idx="59">
                  <c:v>5.679999828338623</c:v>
                </c:pt>
                <c:pt idx="60">
                  <c:v>6.0399999618530273</c:v>
                </c:pt>
                <c:pt idx="61">
                  <c:v>4.9099998474121094</c:v>
                </c:pt>
                <c:pt idx="62">
                  <c:v>7.7699999809265137</c:v>
                </c:pt>
                <c:pt idx="63">
                  <c:v>6.8000001907348633</c:v>
                </c:pt>
                <c:pt idx="64">
                  <c:v>8.4399995803833008</c:v>
                </c:pt>
                <c:pt idx="65">
                  <c:v>8.4200000762939453</c:v>
                </c:pt>
                <c:pt idx="66">
                  <c:v>7.6999998092651367</c:v>
                </c:pt>
                <c:pt idx="67">
                  <c:v>11.100000381469727</c:v>
                </c:pt>
                <c:pt idx="68">
                  <c:v>9.630000114440918</c:v>
                </c:pt>
                <c:pt idx="69">
                  <c:v>7.7100000381469727</c:v>
                </c:pt>
                <c:pt idx="70">
                  <c:v>7.9200000762939453</c:v>
                </c:pt>
                <c:pt idx="71">
                  <c:v>8.4300003051757813</c:v>
                </c:pt>
                <c:pt idx="72">
                  <c:v>8.0200004577636719</c:v>
                </c:pt>
                <c:pt idx="73">
                  <c:v>11.569999694824219</c:v>
                </c:pt>
                <c:pt idx="74">
                  <c:v>10.600000381469727</c:v>
                </c:pt>
                <c:pt idx="75">
                  <c:v>10.5</c:v>
                </c:pt>
                <c:pt idx="76">
                  <c:v>10.5</c:v>
                </c:pt>
                <c:pt idx="77">
                  <c:v>10.409999847412109</c:v>
                </c:pt>
                <c:pt idx="78">
                  <c:v>8.9700002670288086</c:v>
                </c:pt>
                <c:pt idx="79">
                  <c:v>9.7899999618530273</c:v>
                </c:pt>
                <c:pt idx="80">
                  <c:v>8.7200002670288086</c:v>
                </c:pt>
                <c:pt idx="81">
                  <c:v>7.820000171661377</c:v>
                </c:pt>
                <c:pt idx="82">
                  <c:v>12.890000343322754</c:v>
                </c:pt>
                <c:pt idx="83">
                  <c:v>15.039999961853027</c:v>
                </c:pt>
                <c:pt idx="84">
                  <c:v>12.630000114440918</c:v>
                </c:pt>
                <c:pt idx="85">
                  <c:v>11.699999809265137</c:v>
                </c:pt>
                <c:pt idx="86">
                  <c:v>10.810000419616699</c:v>
                </c:pt>
                <c:pt idx="87">
                  <c:v>10.970000267028809</c:v>
                </c:pt>
                <c:pt idx="88">
                  <c:v>11.520000457763672</c:v>
                </c:pt>
                <c:pt idx="89">
                  <c:v>9.6700000762939453</c:v>
                </c:pt>
                <c:pt idx="90">
                  <c:v>10.479999542236328</c:v>
                </c:pt>
                <c:pt idx="91">
                  <c:v>11.170000076293945</c:v>
                </c:pt>
                <c:pt idx="92">
                  <c:v>12.739999771118164</c:v>
                </c:pt>
                <c:pt idx="93">
                  <c:v>13.520000457763672</c:v>
                </c:pt>
                <c:pt idx="94">
                  <c:v>13.420000076293945</c:v>
                </c:pt>
                <c:pt idx="95">
                  <c:v>12.970000267028809</c:v>
                </c:pt>
                <c:pt idx="96">
                  <c:v>13.470000267028809</c:v>
                </c:pt>
                <c:pt idx="97">
                  <c:v>11.840000152587891</c:v>
                </c:pt>
                <c:pt idx="98">
                  <c:v>10.680000305175781</c:v>
                </c:pt>
                <c:pt idx="99">
                  <c:v>12.229999542236328</c:v>
                </c:pt>
                <c:pt idx="100">
                  <c:v>11.859999656677246</c:v>
                </c:pt>
                <c:pt idx="101">
                  <c:v>11.109999656677246</c:v>
                </c:pt>
                <c:pt idx="102">
                  <c:v>11.909999847412109</c:v>
                </c:pt>
                <c:pt idx="103">
                  <c:v>11.699999809265137</c:v>
                </c:pt>
                <c:pt idx="104">
                  <c:v>10.869999885559082</c:v>
                </c:pt>
                <c:pt idx="105">
                  <c:v>10.760000228881836</c:v>
                </c:pt>
                <c:pt idx="106">
                  <c:v>10.819999694824219</c:v>
                </c:pt>
                <c:pt idx="107">
                  <c:v>9.4200000762939453</c:v>
                </c:pt>
                <c:pt idx="108">
                  <c:v>10.760000228881836</c:v>
                </c:pt>
                <c:pt idx="109">
                  <c:v>10.630000114440918</c:v>
                </c:pt>
                <c:pt idx="110">
                  <c:v>12.119999885559082</c:v>
                </c:pt>
                <c:pt idx="111">
                  <c:v>11.800000190734863</c:v>
                </c:pt>
                <c:pt idx="112">
                  <c:v>11.300000190734863</c:v>
                </c:pt>
                <c:pt idx="113">
                  <c:v>11.439999580383301</c:v>
                </c:pt>
                <c:pt idx="114">
                  <c:v>10.920000076293945</c:v>
                </c:pt>
                <c:pt idx="115">
                  <c:v>11.109999656677246</c:v>
                </c:pt>
                <c:pt idx="116">
                  <c:v>11.25</c:v>
                </c:pt>
                <c:pt idx="117">
                  <c:v>9.5399999618530273</c:v>
                </c:pt>
                <c:pt idx="118">
                  <c:v>9.9099998474121094</c:v>
                </c:pt>
                <c:pt idx="119">
                  <c:v>8.9399995803833008</c:v>
                </c:pt>
                <c:pt idx="120">
                  <c:v>9.619999885559082</c:v>
                </c:pt>
                <c:pt idx="121">
                  <c:v>9.119999885559082</c:v>
                </c:pt>
                <c:pt idx="122">
                  <c:v>9.7200002670288086</c:v>
                </c:pt>
                <c:pt idx="123">
                  <c:v>10.539999961853027</c:v>
                </c:pt>
                <c:pt idx="124">
                  <c:v>9.4899997711181641</c:v>
                </c:pt>
                <c:pt idx="125">
                  <c:v>9.5900001525878906</c:v>
                </c:pt>
                <c:pt idx="126">
                  <c:v>9.3100004196166992</c:v>
                </c:pt>
                <c:pt idx="127">
                  <c:v>9.2600002288818359</c:v>
                </c:pt>
                <c:pt idx="128">
                  <c:v>9.619999885559082</c:v>
                </c:pt>
                <c:pt idx="129">
                  <c:v>8.2700004577636719</c:v>
                </c:pt>
                <c:pt idx="130">
                  <c:v>9.4499998092651367</c:v>
                </c:pt>
                <c:pt idx="131">
                  <c:v>11.770000457763672</c:v>
                </c:pt>
                <c:pt idx="132">
                  <c:v>11.510000228881836</c:v>
                </c:pt>
                <c:pt idx="133">
                  <c:v>12.729999542236328</c:v>
                </c:pt>
                <c:pt idx="134">
                  <c:v>8.8299999237060547</c:v>
                </c:pt>
                <c:pt idx="135">
                  <c:v>7.940000057220459</c:v>
                </c:pt>
                <c:pt idx="136">
                  <c:v>10.420000076293945</c:v>
                </c:pt>
                <c:pt idx="137">
                  <c:v>11.109999656677246</c:v>
                </c:pt>
                <c:pt idx="138">
                  <c:v>8.8100004196166992</c:v>
                </c:pt>
                <c:pt idx="139">
                  <c:v>10.659999847412109</c:v>
                </c:pt>
                <c:pt idx="140">
                  <c:v>9.4899997711181641</c:v>
                </c:pt>
                <c:pt idx="141">
                  <c:v>10.75</c:v>
                </c:pt>
                <c:pt idx="142">
                  <c:v>9.4300003051757813</c:v>
                </c:pt>
                <c:pt idx="143">
                  <c:v>10.920000076293945</c:v>
                </c:pt>
                <c:pt idx="144">
                  <c:v>10.689999580383301</c:v>
                </c:pt>
                <c:pt idx="145">
                  <c:v>8.380000114440918</c:v>
                </c:pt>
                <c:pt idx="146">
                  <c:v>8.0200004577636719</c:v>
                </c:pt>
                <c:pt idx="147">
                  <c:v>9.4700002670288086</c:v>
                </c:pt>
                <c:pt idx="148">
                  <c:v>8.3400001525878906</c:v>
                </c:pt>
                <c:pt idx="149">
                  <c:v>7.2600002288818359</c:v>
                </c:pt>
                <c:pt idx="150">
                  <c:v>8.869999885559082</c:v>
                </c:pt>
                <c:pt idx="151">
                  <c:v>7.429999828338623</c:v>
                </c:pt>
                <c:pt idx="152">
                  <c:v>7.7600002288818359</c:v>
                </c:pt>
                <c:pt idx="153">
                  <c:v>8.5600004196166992</c:v>
                </c:pt>
                <c:pt idx="154">
                  <c:v>10.439999580383301</c:v>
                </c:pt>
                <c:pt idx="155">
                  <c:v>7.679999828338623</c:v>
                </c:pt>
                <c:pt idx="156">
                  <c:v>10.020000457763672</c:v>
                </c:pt>
                <c:pt idx="157">
                  <c:v>10.770000457763672</c:v>
                </c:pt>
                <c:pt idx="158">
                  <c:v>8</c:v>
                </c:pt>
                <c:pt idx="159">
                  <c:v>8.4399995803833008</c:v>
                </c:pt>
                <c:pt idx="160">
                  <c:v>8.2600002288818359</c:v>
                </c:pt>
                <c:pt idx="161">
                  <c:v>7.369999885559082</c:v>
                </c:pt>
                <c:pt idx="162">
                  <c:v>9.6599998474121094</c:v>
                </c:pt>
                <c:pt idx="163">
                  <c:v>7.7800002098083496</c:v>
                </c:pt>
                <c:pt idx="164">
                  <c:v>9.8599996566772461</c:v>
                </c:pt>
                <c:pt idx="165">
                  <c:v>11.050000190734863</c:v>
                </c:pt>
                <c:pt idx="166">
                  <c:v>10.329999923706055</c:v>
                </c:pt>
                <c:pt idx="167">
                  <c:v>10.060000419616699</c:v>
                </c:pt>
                <c:pt idx="168">
                  <c:v>10.25</c:v>
                </c:pt>
                <c:pt idx="169">
                  <c:v>10.949999809265137</c:v>
                </c:pt>
                <c:pt idx="170">
                  <c:v>12.229999542236328</c:v>
                </c:pt>
                <c:pt idx="171">
                  <c:v>12.779999732971191</c:v>
                </c:pt>
                <c:pt idx="172">
                  <c:v>19.170000076293945</c:v>
                </c:pt>
                <c:pt idx="173">
                  <c:v>27.260000228881836</c:v>
                </c:pt>
                <c:pt idx="174">
                  <c:v>17.590000152587891</c:v>
                </c:pt>
                <c:pt idx="175">
                  <c:v>21.920000076293945</c:v>
                </c:pt>
                <c:pt idx="176">
                  <c:v>18.540000915527344</c:v>
                </c:pt>
                <c:pt idx="177">
                  <c:v>16.360000610351563</c:v>
                </c:pt>
                <c:pt idx="178">
                  <c:v>5.25</c:v>
                </c:pt>
                <c:pt idx="179">
                  <c:v>15.319999694824219</c:v>
                </c:pt>
                <c:pt idx="180">
                  <c:v>3.5099999904632568</c:v>
                </c:pt>
              </c:numCache>
            </c:numRef>
          </c:xVal>
          <c:yVal>
            <c:numRef>
              <c:f>Matsuda2!$AC$4:$AC$1000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0.13800000000000001</c:v>
                </c:pt>
                <c:pt idx="3">
                  <c:v>0.20799999999999999</c:v>
                </c:pt>
                <c:pt idx="4">
                  <c:v>0.26800000000000002</c:v>
                </c:pt>
                <c:pt idx="5">
                  <c:v>0.32900000000000001</c:v>
                </c:pt>
                <c:pt idx="6">
                  <c:v>0.39100000000000001</c:v>
                </c:pt>
                <c:pt idx="7">
                  <c:v>0.48399999999999999</c:v>
                </c:pt>
                <c:pt idx="8">
                  <c:v>0.55400000000000005</c:v>
                </c:pt>
                <c:pt idx="9">
                  <c:v>0.622</c:v>
                </c:pt>
                <c:pt idx="10">
                  <c:v>0.69</c:v>
                </c:pt>
                <c:pt idx="11">
                  <c:v>0.75600000000000001</c:v>
                </c:pt>
                <c:pt idx="12">
                  <c:v>0.81100000000000005</c:v>
                </c:pt>
                <c:pt idx="13">
                  <c:v>0.85699999999999998</c:v>
                </c:pt>
                <c:pt idx="14">
                  <c:v>0.91500000000000004</c:v>
                </c:pt>
                <c:pt idx="15">
                  <c:v>0.98799999999999999</c:v>
                </c:pt>
                <c:pt idx="16">
                  <c:v>1.04</c:v>
                </c:pt>
                <c:pt idx="17">
                  <c:v>1.107</c:v>
                </c:pt>
                <c:pt idx="18">
                  <c:v>1.171</c:v>
                </c:pt>
                <c:pt idx="19">
                  <c:v>1.242</c:v>
                </c:pt>
                <c:pt idx="20">
                  <c:v>1.3120000000000001</c:v>
                </c:pt>
                <c:pt idx="21">
                  <c:v>1.387</c:v>
                </c:pt>
                <c:pt idx="22">
                  <c:v>1.4410000000000001</c:v>
                </c:pt>
                <c:pt idx="23">
                  <c:v>1.524</c:v>
                </c:pt>
                <c:pt idx="24">
                  <c:v>1.583</c:v>
                </c:pt>
                <c:pt idx="25">
                  <c:v>1.6479999999999999</c:v>
                </c:pt>
                <c:pt idx="26">
                  <c:v>1.7150000000000001</c:v>
                </c:pt>
                <c:pt idx="27">
                  <c:v>1.7829999999999999</c:v>
                </c:pt>
                <c:pt idx="28">
                  <c:v>1.85</c:v>
                </c:pt>
                <c:pt idx="29">
                  <c:v>1.9079999999999999</c:v>
                </c:pt>
                <c:pt idx="30">
                  <c:v>1.9910000000000001</c:v>
                </c:pt>
                <c:pt idx="31">
                  <c:v>2.0459999999999998</c:v>
                </c:pt>
                <c:pt idx="32">
                  <c:v>2.1139999999999999</c:v>
                </c:pt>
                <c:pt idx="33">
                  <c:v>2.1749999999999998</c:v>
                </c:pt>
                <c:pt idx="34">
                  <c:v>2.2429999999999999</c:v>
                </c:pt>
                <c:pt idx="35">
                  <c:v>2.3130000000000002</c:v>
                </c:pt>
                <c:pt idx="36">
                  <c:v>2.38</c:v>
                </c:pt>
                <c:pt idx="37">
                  <c:v>2.4380000000000002</c:v>
                </c:pt>
                <c:pt idx="38">
                  <c:v>2.5089999999999999</c:v>
                </c:pt>
                <c:pt idx="39">
                  <c:v>2.57</c:v>
                </c:pt>
                <c:pt idx="40">
                  <c:v>2.6429999999999998</c:v>
                </c:pt>
                <c:pt idx="41">
                  <c:v>2.706</c:v>
                </c:pt>
                <c:pt idx="42">
                  <c:v>2.7719999999999998</c:v>
                </c:pt>
                <c:pt idx="43">
                  <c:v>2.835</c:v>
                </c:pt>
                <c:pt idx="44">
                  <c:v>2.9009999999999998</c:v>
                </c:pt>
                <c:pt idx="45">
                  <c:v>2.9750000000000001</c:v>
                </c:pt>
                <c:pt idx="46">
                  <c:v>3.048</c:v>
                </c:pt>
                <c:pt idx="47">
                  <c:v>3.097</c:v>
                </c:pt>
                <c:pt idx="48">
                  <c:v>3.1720000000000002</c:v>
                </c:pt>
                <c:pt idx="49">
                  <c:v>3.2370000000000001</c:v>
                </c:pt>
                <c:pt idx="50">
                  <c:v>3.3090000000000002</c:v>
                </c:pt>
                <c:pt idx="51">
                  <c:v>3.3730000000000002</c:v>
                </c:pt>
                <c:pt idx="52">
                  <c:v>3.4289999999999998</c:v>
                </c:pt>
                <c:pt idx="53">
                  <c:v>3.496</c:v>
                </c:pt>
                <c:pt idx="54">
                  <c:v>3.577</c:v>
                </c:pt>
                <c:pt idx="55">
                  <c:v>3.6520000000000001</c:v>
                </c:pt>
                <c:pt idx="56">
                  <c:v>3.7050000000000001</c:v>
                </c:pt>
                <c:pt idx="57">
                  <c:v>3.7730000000000001</c:v>
                </c:pt>
                <c:pt idx="58">
                  <c:v>3.835</c:v>
                </c:pt>
                <c:pt idx="59">
                  <c:v>3.9049999999999998</c:v>
                </c:pt>
                <c:pt idx="60">
                  <c:v>3.964</c:v>
                </c:pt>
                <c:pt idx="61">
                  <c:v>4.0250000000000004</c:v>
                </c:pt>
                <c:pt idx="62">
                  <c:v>4.0910000000000002</c:v>
                </c:pt>
                <c:pt idx="63">
                  <c:v>4.157</c:v>
                </c:pt>
                <c:pt idx="64">
                  <c:v>4.226</c:v>
                </c:pt>
                <c:pt idx="65">
                  <c:v>4.29</c:v>
                </c:pt>
                <c:pt idx="66">
                  <c:v>4.3550000000000004</c:v>
                </c:pt>
                <c:pt idx="67">
                  <c:v>4.423</c:v>
                </c:pt>
                <c:pt idx="68">
                  <c:v>4.4880000000000004</c:v>
                </c:pt>
                <c:pt idx="69">
                  <c:v>4.556</c:v>
                </c:pt>
                <c:pt idx="70">
                  <c:v>4.6349999999999998</c:v>
                </c:pt>
                <c:pt idx="71">
                  <c:v>4.7050000000000001</c:v>
                </c:pt>
                <c:pt idx="72">
                  <c:v>4.7560000000000002</c:v>
                </c:pt>
                <c:pt idx="73">
                  <c:v>4.835</c:v>
                </c:pt>
                <c:pt idx="74">
                  <c:v>4.8899999999999997</c:v>
                </c:pt>
                <c:pt idx="75">
                  <c:v>4.96</c:v>
                </c:pt>
                <c:pt idx="76">
                  <c:v>5.0350000000000001</c:v>
                </c:pt>
                <c:pt idx="77">
                  <c:v>5.0880000000000001</c:v>
                </c:pt>
                <c:pt idx="78">
                  <c:v>5.1779999999999999</c:v>
                </c:pt>
                <c:pt idx="79">
                  <c:v>5.2629999999999999</c:v>
                </c:pt>
                <c:pt idx="80">
                  <c:v>5.319</c:v>
                </c:pt>
                <c:pt idx="81">
                  <c:v>5.37</c:v>
                </c:pt>
                <c:pt idx="82">
                  <c:v>5.4260000000000002</c:v>
                </c:pt>
                <c:pt idx="83">
                  <c:v>5.4850000000000003</c:v>
                </c:pt>
                <c:pt idx="84">
                  <c:v>5.55</c:v>
                </c:pt>
                <c:pt idx="85">
                  <c:v>5.6189999999999998</c:v>
                </c:pt>
                <c:pt idx="86">
                  <c:v>5.6829999999999998</c:v>
                </c:pt>
                <c:pt idx="87">
                  <c:v>5.7489999999999997</c:v>
                </c:pt>
                <c:pt idx="88">
                  <c:v>5.8159999999999998</c:v>
                </c:pt>
                <c:pt idx="89">
                  <c:v>5.883</c:v>
                </c:pt>
                <c:pt idx="90">
                  <c:v>5.9509999999999996</c:v>
                </c:pt>
                <c:pt idx="91">
                  <c:v>6.0149999999999997</c:v>
                </c:pt>
                <c:pt idx="92">
                  <c:v>6.0819999999999999</c:v>
                </c:pt>
                <c:pt idx="93">
                  <c:v>6.1470000000000002</c:v>
                </c:pt>
                <c:pt idx="94">
                  <c:v>6.2149999999999999</c:v>
                </c:pt>
                <c:pt idx="95">
                  <c:v>6.2859999999999996</c:v>
                </c:pt>
                <c:pt idx="96">
                  <c:v>6.3460000000000001</c:v>
                </c:pt>
                <c:pt idx="97">
                  <c:v>6.4119999999999999</c:v>
                </c:pt>
                <c:pt idx="98">
                  <c:v>6.484</c:v>
                </c:pt>
                <c:pt idx="99">
                  <c:v>6.5469999999999997</c:v>
                </c:pt>
                <c:pt idx="100">
                  <c:v>6.6120000000000001</c:v>
                </c:pt>
                <c:pt idx="101">
                  <c:v>6.6779999999999999</c:v>
                </c:pt>
                <c:pt idx="102">
                  <c:v>6.7439999999999998</c:v>
                </c:pt>
                <c:pt idx="103">
                  <c:v>6.8179999999999996</c:v>
                </c:pt>
                <c:pt idx="104">
                  <c:v>6.8849999999999998</c:v>
                </c:pt>
                <c:pt idx="105">
                  <c:v>6.944</c:v>
                </c:pt>
                <c:pt idx="106">
                  <c:v>7.01</c:v>
                </c:pt>
                <c:pt idx="107">
                  <c:v>7.077</c:v>
                </c:pt>
                <c:pt idx="108">
                  <c:v>7.1429999999999998</c:v>
                </c:pt>
                <c:pt idx="109">
                  <c:v>7.2080000000000002</c:v>
                </c:pt>
                <c:pt idx="110">
                  <c:v>7.2750000000000004</c:v>
                </c:pt>
                <c:pt idx="111">
                  <c:v>7.3419999999999996</c:v>
                </c:pt>
                <c:pt idx="112">
                  <c:v>7.41</c:v>
                </c:pt>
                <c:pt idx="113">
                  <c:v>7.4740000000000002</c:v>
                </c:pt>
                <c:pt idx="114">
                  <c:v>7.5410000000000004</c:v>
                </c:pt>
                <c:pt idx="115">
                  <c:v>7.6070000000000002</c:v>
                </c:pt>
                <c:pt idx="116">
                  <c:v>7.6760000000000002</c:v>
                </c:pt>
                <c:pt idx="117">
                  <c:v>7.74</c:v>
                </c:pt>
                <c:pt idx="118">
                  <c:v>7.806</c:v>
                </c:pt>
                <c:pt idx="119">
                  <c:v>7.8730000000000002</c:v>
                </c:pt>
                <c:pt idx="120">
                  <c:v>7.9379999999999997</c:v>
                </c:pt>
                <c:pt idx="121">
                  <c:v>8.0060000000000002</c:v>
                </c:pt>
                <c:pt idx="122">
                  <c:v>8.0730000000000004</c:v>
                </c:pt>
                <c:pt idx="123">
                  <c:v>8.1379999999999999</c:v>
                </c:pt>
                <c:pt idx="124">
                  <c:v>8.2040000000000006</c:v>
                </c:pt>
                <c:pt idx="125">
                  <c:v>8.27</c:v>
                </c:pt>
                <c:pt idx="126">
                  <c:v>8.3369999999999997</c:v>
                </c:pt>
                <c:pt idx="127">
                  <c:v>8.4039999999999999</c:v>
                </c:pt>
                <c:pt idx="128">
                  <c:v>8.4700000000000006</c:v>
                </c:pt>
                <c:pt idx="129">
                  <c:v>8.5370000000000008</c:v>
                </c:pt>
                <c:pt idx="130">
                  <c:v>8.6029999999999998</c:v>
                </c:pt>
                <c:pt idx="131">
                  <c:v>8.6690000000000005</c:v>
                </c:pt>
                <c:pt idx="132">
                  <c:v>8.7360000000000007</c:v>
                </c:pt>
                <c:pt idx="133">
                  <c:v>8.8010000000000002</c:v>
                </c:pt>
                <c:pt idx="134">
                  <c:v>8.8689999999999998</c:v>
                </c:pt>
                <c:pt idx="135">
                  <c:v>8.9339999999999993</c:v>
                </c:pt>
                <c:pt idx="136">
                  <c:v>9.0030000000000001</c:v>
                </c:pt>
                <c:pt idx="137">
                  <c:v>9.0679999999999996</c:v>
                </c:pt>
                <c:pt idx="138">
                  <c:v>9.1329999999999991</c:v>
                </c:pt>
                <c:pt idx="139">
                  <c:v>9.2010000000000005</c:v>
                </c:pt>
                <c:pt idx="140">
                  <c:v>9.266</c:v>
                </c:pt>
                <c:pt idx="141">
                  <c:v>9.3330000000000002</c:v>
                </c:pt>
                <c:pt idx="142">
                  <c:v>9.4</c:v>
                </c:pt>
                <c:pt idx="143">
                  <c:v>9.4659999999999993</c:v>
                </c:pt>
                <c:pt idx="144">
                  <c:v>9.5359999999999996</c:v>
                </c:pt>
                <c:pt idx="145">
                  <c:v>9.6080000000000005</c:v>
                </c:pt>
                <c:pt idx="146">
                  <c:v>9.6859999999999999</c:v>
                </c:pt>
                <c:pt idx="147">
                  <c:v>9.7639999999999993</c:v>
                </c:pt>
                <c:pt idx="148">
                  <c:v>9.8469999999999995</c:v>
                </c:pt>
                <c:pt idx="149">
                  <c:v>9.9039999999999999</c:v>
                </c:pt>
                <c:pt idx="150">
                  <c:v>9.9730000000000008</c:v>
                </c:pt>
                <c:pt idx="151">
                  <c:v>10.026</c:v>
                </c:pt>
                <c:pt idx="152">
                  <c:v>10.087</c:v>
                </c:pt>
                <c:pt idx="153">
                  <c:v>10.141999999999999</c:v>
                </c:pt>
                <c:pt idx="154">
                  <c:v>10.202999999999999</c:v>
                </c:pt>
                <c:pt idx="155">
                  <c:v>10.273999999999999</c:v>
                </c:pt>
                <c:pt idx="156">
                  <c:v>10.346</c:v>
                </c:pt>
                <c:pt idx="157">
                  <c:v>10.419</c:v>
                </c:pt>
                <c:pt idx="158">
                  <c:v>10.483000000000001</c:v>
                </c:pt>
                <c:pt idx="159">
                  <c:v>10.532999999999999</c:v>
                </c:pt>
                <c:pt idx="160">
                  <c:v>10.603</c:v>
                </c:pt>
                <c:pt idx="161">
                  <c:v>10.669</c:v>
                </c:pt>
                <c:pt idx="162">
                  <c:v>10.738</c:v>
                </c:pt>
                <c:pt idx="163">
                  <c:v>10.805999999999999</c:v>
                </c:pt>
                <c:pt idx="164">
                  <c:v>10.875999999999999</c:v>
                </c:pt>
                <c:pt idx="165">
                  <c:v>10.942</c:v>
                </c:pt>
                <c:pt idx="166">
                  <c:v>11.007</c:v>
                </c:pt>
                <c:pt idx="167">
                  <c:v>11.074999999999999</c:v>
                </c:pt>
                <c:pt idx="168">
                  <c:v>11.137</c:v>
                </c:pt>
                <c:pt idx="169">
                  <c:v>11.206</c:v>
                </c:pt>
                <c:pt idx="170">
                  <c:v>11.27</c:v>
                </c:pt>
                <c:pt idx="171">
                  <c:v>11.339</c:v>
                </c:pt>
                <c:pt idx="172">
                  <c:v>11.397</c:v>
                </c:pt>
                <c:pt idx="173">
                  <c:v>11.462</c:v>
                </c:pt>
                <c:pt idx="174">
                  <c:v>11.532</c:v>
                </c:pt>
                <c:pt idx="175">
                  <c:v>11.601000000000001</c:v>
                </c:pt>
                <c:pt idx="176">
                  <c:v>11.662000000000001</c:v>
                </c:pt>
                <c:pt idx="177">
                  <c:v>11.739000000000001</c:v>
                </c:pt>
                <c:pt idx="178">
                  <c:v>11.802</c:v>
                </c:pt>
                <c:pt idx="179">
                  <c:v>11.868</c:v>
                </c:pt>
                <c:pt idx="180">
                  <c:v>11.962999999999999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4E-484D-9BFE-7354504F9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-1.4802999999999997E-2</c:v>
                </c:pt>
                <c:pt idx="2">
                  <c:v>-3.032000000000039E-3</c:v>
                </c:pt>
                <c:pt idx="3">
                  <c:v>1.749599999999998E-2</c:v>
                </c:pt>
                <c:pt idx="4">
                  <c:v>-2.382000000000062E-3</c:v>
                </c:pt>
                <c:pt idx="5">
                  <c:v>6.2500000000000001E-4</c:v>
                </c:pt>
                <c:pt idx="6">
                  <c:v>-1.4988000000000057E-2</c:v>
                </c:pt>
                <c:pt idx="7">
                  <c:v>-1.600999999999999E-2</c:v>
                </c:pt>
                <c:pt idx="8">
                  <c:v>-1.8783999999999992E-2</c:v>
                </c:pt>
                <c:pt idx="9">
                  <c:v>-2.9072000000000004E-2</c:v>
                </c:pt>
                <c:pt idx="10">
                  <c:v>-2.8620000000000802E-3</c:v>
                </c:pt>
                <c:pt idx="11">
                  <c:v>-9.4669999999999841E-3</c:v>
                </c:pt>
                <c:pt idx="12">
                  <c:v>-5.543999999999983E-3</c:v>
                </c:pt>
                <c:pt idx="13">
                  <c:v>-6.09699999999998E-3</c:v>
                </c:pt>
                <c:pt idx="14">
                  <c:v>1.4039999999999964E-3</c:v>
                </c:pt>
                <c:pt idx="15">
                  <c:v>1.4557000000000016E-2</c:v>
                </c:pt>
                <c:pt idx="16">
                  <c:v>5.6619999999999206E-3</c:v>
                </c:pt>
                <c:pt idx="17">
                  <c:v>3.2819999999999256E-3</c:v>
                </c:pt>
                <c:pt idx="18">
                  <c:v>5.8650000000000091E-3</c:v>
                </c:pt>
                <c:pt idx="19">
                  <c:v>2.6319999999999482E-3</c:v>
                </c:pt>
                <c:pt idx="20">
                  <c:v>1.7110000000000014E-2</c:v>
                </c:pt>
                <c:pt idx="21">
                  <c:v>8.7970000000000253E-3</c:v>
                </c:pt>
                <c:pt idx="22">
                  <c:v>9.7319999999999716E-3</c:v>
                </c:pt>
                <c:pt idx="23">
                  <c:v>8.0989999999999326E-3</c:v>
                </c:pt>
                <c:pt idx="24">
                  <c:v>-3.7300000000000185E-3</c:v>
                </c:pt>
                <c:pt idx="25">
                  <c:v>7.2769999999999302E-3</c:v>
                </c:pt>
                <c:pt idx="26">
                  <c:v>3.2160000000000083E-3</c:v>
                </c:pt>
                <c:pt idx="27">
                  <c:v>2.3149999999999408E-3</c:v>
                </c:pt>
                <c:pt idx="28">
                  <c:v>5.8650000000000091E-3</c:v>
                </c:pt>
                <c:pt idx="29">
                  <c:v>-2.5460000000000491E-3</c:v>
                </c:pt>
                <c:pt idx="30">
                  <c:v>6.7959999999999358E-3</c:v>
                </c:pt>
                <c:pt idx="31">
                  <c:v>5.1269999999999528E-3</c:v>
                </c:pt>
                <c:pt idx="32">
                  <c:v>2.5012999999999921E-2</c:v>
                </c:pt>
                <c:pt idx="33">
                  <c:v>1.946499999999992E-2</c:v>
                </c:pt>
                <c:pt idx="34">
                  <c:v>3.1324999999999929E-2</c:v>
                </c:pt>
                <c:pt idx="35">
                  <c:v>3.2372999999999937E-2</c:v>
                </c:pt>
                <c:pt idx="36">
                  <c:v>4.7024000000000003E-2</c:v>
                </c:pt>
                <c:pt idx="37">
                  <c:v>5.107299999999998E-2</c:v>
                </c:pt>
                <c:pt idx="38">
                  <c:v>6.3273999999999997E-2</c:v>
                </c:pt>
                <c:pt idx="39">
                  <c:v>7.2848999999999928E-2</c:v>
                </c:pt>
                <c:pt idx="40">
                  <c:v>7.9712999999999964E-2</c:v>
                </c:pt>
                <c:pt idx="41">
                  <c:v>7.3679999999999954E-2</c:v>
                </c:pt>
                <c:pt idx="42">
                  <c:v>8.1141999999999936E-2</c:v>
                </c:pt>
                <c:pt idx="43">
                  <c:v>8.5663000000000017E-2</c:v>
                </c:pt>
                <c:pt idx="44">
                  <c:v>9.360299999999995E-2</c:v>
                </c:pt>
                <c:pt idx="45">
                  <c:v>8.8048000000000001E-2</c:v>
                </c:pt>
                <c:pt idx="46">
                  <c:v>0.10142599999999993</c:v>
                </c:pt>
                <c:pt idx="47">
                  <c:v>8.0851000000000006E-2</c:v>
                </c:pt>
                <c:pt idx="48">
                  <c:v>9.2697000000000002E-2</c:v>
                </c:pt>
                <c:pt idx="49">
                  <c:v>0.10401900000000001</c:v>
                </c:pt>
                <c:pt idx="50">
                  <c:v>0.10333600000000001</c:v>
                </c:pt>
                <c:pt idx="51">
                  <c:v>0.115356</c:v>
                </c:pt>
                <c:pt idx="52">
                  <c:v>0.117399</c:v>
                </c:pt>
                <c:pt idx="53">
                  <c:v>0.11748899999999993</c:v>
                </c:pt>
                <c:pt idx="54">
                  <c:v>0.12146100000000001</c:v>
                </c:pt>
                <c:pt idx="55">
                  <c:v>0.11751900000000001</c:v>
                </c:pt>
                <c:pt idx="56">
                  <c:v>0.13053899999999999</c:v>
                </c:pt>
                <c:pt idx="57">
                  <c:v>0.132164</c:v>
                </c:pt>
                <c:pt idx="58">
                  <c:v>0.13436099999999998</c:v>
                </c:pt>
                <c:pt idx="59">
                  <c:v>0.14032600000000003</c:v>
                </c:pt>
                <c:pt idx="60">
                  <c:v>0.13139699999999993</c:v>
                </c:pt>
                <c:pt idx="61">
                  <c:v>0.13067899999999999</c:v>
                </c:pt>
                <c:pt idx="62">
                  <c:v>0.13134500000000002</c:v>
                </c:pt>
                <c:pt idx="63">
                  <c:v>0.13960600000000001</c:v>
                </c:pt>
                <c:pt idx="64">
                  <c:v>0.14580999999999994</c:v>
                </c:pt>
                <c:pt idx="65">
                  <c:v>0.155943</c:v>
                </c:pt>
                <c:pt idx="66">
                  <c:v>0.15315099999999995</c:v>
                </c:pt>
                <c:pt idx="67">
                  <c:v>0.16275000000000001</c:v>
                </c:pt>
                <c:pt idx="68">
                  <c:v>0.17170399999999997</c:v>
                </c:pt>
                <c:pt idx="69">
                  <c:v>0.15589199999999995</c:v>
                </c:pt>
                <c:pt idx="70">
                  <c:v>0.16269299999999998</c:v>
                </c:pt>
                <c:pt idx="71">
                  <c:v>0.15550799999999992</c:v>
                </c:pt>
                <c:pt idx="72">
                  <c:v>0.16225199999999995</c:v>
                </c:pt>
                <c:pt idx="73">
                  <c:v>0.16184899999999994</c:v>
                </c:pt>
                <c:pt idx="74">
                  <c:v>0.15416499999999997</c:v>
                </c:pt>
                <c:pt idx="75">
                  <c:v>0.17765300000000003</c:v>
                </c:pt>
                <c:pt idx="76">
                  <c:v>0.17019899999999996</c:v>
                </c:pt>
                <c:pt idx="77">
                  <c:v>0.17153199999999993</c:v>
                </c:pt>
                <c:pt idx="78">
                  <c:v>0.16423500000000002</c:v>
                </c:pt>
                <c:pt idx="79">
                  <c:v>0.17321399999999995</c:v>
                </c:pt>
                <c:pt idx="80">
                  <c:v>0.17164099999999996</c:v>
                </c:pt>
                <c:pt idx="81">
                  <c:v>0.171736</c:v>
                </c:pt>
                <c:pt idx="82">
                  <c:v>0.15270299999999998</c:v>
                </c:pt>
                <c:pt idx="83">
                  <c:v>0.15612000000000001</c:v>
                </c:pt>
                <c:pt idx="84">
                  <c:v>0.16223500000000002</c:v>
                </c:pt>
                <c:pt idx="85">
                  <c:v>0.16503300000000001</c:v>
                </c:pt>
                <c:pt idx="86">
                  <c:v>0.18786299999999995</c:v>
                </c:pt>
                <c:pt idx="87">
                  <c:v>0.15579599999999993</c:v>
                </c:pt>
                <c:pt idx="88">
                  <c:v>0.14459100000000003</c:v>
                </c:pt>
                <c:pt idx="89">
                  <c:v>0.17011599999999999</c:v>
                </c:pt>
                <c:pt idx="90">
                  <c:v>0.15465099999999996</c:v>
                </c:pt>
                <c:pt idx="91">
                  <c:v>0.16770699999999999</c:v>
                </c:pt>
                <c:pt idx="92">
                  <c:v>0.13464400000000001</c:v>
                </c:pt>
                <c:pt idx="93">
                  <c:v>0.14174299999999995</c:v>
                </c:pt>
                <c:pt idx="94">
                  <c:v>0.14496499999999993</c:v>
                </c:pt>
                <c:pt idx="95">
                  <c:v>0.12903999999999996</c:v>
                </c:pt>
                <c:pt idx="96">
                  <c:v>0.13777099999999995</c:v>
                </c:pt>
                <c:pt idx="97">
                  <c:v>0.11175799999999993</c:v>
                </c:pt>
                <c:pt idx="98">
                  <c:v>0.12697699999999998</c:v>
                </c:pt>
                <c:pt idx="99">
                  <c:v>0.11700400000000002</c:v>
                </c:pt>
                <c:pt idx="100">
                  <c:v>0.11472000000000003</c:v>
                </c:pt>
                <c:pt idx="101">
                  <c:v>9.1870000000000007E-2</c:v>
                </c:pt>
                <c:pt idx="102">
                  <c:v>0.12676199999999996</c:v>
                </c:pt>
                <c:pt idx="103">
                  <c:v>0.10876599999999996</c:v>
                </c:pt>
                <c:pt idx="104">
                  <c:v>0.10310899999999992</c:v>
                </c:pt>
                <c:pt idx="105">
                  <c:v>0.13930799999999999</c:v>
                </c:pt>
                <c:pt idx="106">
                  <c:v>0.12411799999999994</c:v>
                </c:pt>
                <c:pt idx="107">
                  <c:v>0.16683899999999993</c:v>
                </c:pt>
                <c:pt idx="108">
                  <c:v>0.15862999999999999</c:v>
                </c:pt>
                <c:pt idx="109">
                  <c:v>0.14630700000000002</c:v>
                </c:pt>
                <c:pt idx="110">
                  <c:v>0.19055899999999998</c:v>
                </c:pt>
                <c:pt idx="111">
                  <c:v>0.14008499999999993</c:v>
                </c:pt>
                <c:pt idx="112">
                  <c:v>0.18962400000000001</c:v>
                </c:pt>
                <c:pt idx="113">
                  <c:v>0.18891099999999994</c:v>
                </c:pt>
                <c:pt idx="114">
                  <c:v>0.18156399999999998</c:v>
                </c:pt>
                <c:pt idx="115">
                  <c:v>0.23730899999999996</c:v>
                </c:pt>
                <c:pt idx="116">
                  <c:v>0.24068399999999998</c:v>
                </c:pt>
                <c:pt idx="117">
                  <c:v>0.21962799999999993</c:v>
                </c:pt>
                <c:pt idx="118">
                  <c:v>0.22833999999999993</c:v>
                </c:pt>
                <c:pt idx="119">
                  <c:v>0.23269000000000006</c:v>
                </c:pt>
                <c:pt idx="120">
                  <c:v>0.24592699999999992</c:v>
                </c:pt>
                <c:pt idx="121">
                  <c:v>0.17867499999999994</c:v>
                </c:pt>
                <c:pt idx="122">
                  <c:v>0.24188799999999994</c:v>
                </c:pt>
                <c:pt idx="123">
                  <c:v>0.24408600000000003</c:v>
                </c:pt>
                <c:pt idx="124">
                  <c:v>0.26241000000000009</c:v>
                </c:pt>
                <c:pt idx="125">
                  <c:v>0.21075400000000002</c:v>
                </c:pt>
                <c:pt idx="126">
                  <c:v>0.23916599999999993</c:v>
                </c:pt>
                <c:pt idx="127">
                  <c:v>0.19613199999999995</c:v>
                </c:pt>
                <c:pt idx="128">
                  <c:v>0.25995399999999996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0.1860000000015134</c:v>
                </c:pt>
                <c:pt idx="3">
                  <c:v>0.2790000000022701</c:v>
                </c:pt>
                <c:pt idx="4">
                  <c:v>0.37299999999959255</c:v>
                </c:pt>
                <c:pt idx="5">
                  <c:v>0.46700000000419095</c:v>
                </c:pt>
                <c:pt idx="6">
                  <c:v>0.5610000000015134</c:v>
                </c:pt>
                <c:pt idx="7">
                  <c:v>0.65200000000186265</c:v>
                </c:pt>
                <c:pt idx="8">
                  <c:v>0.74599999999918509</c:v>
                </c:pt>
                <c:pt idx="9">
                  <c:v>0.83699999999953434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1.3029999999998836</c:v>
                </c:pt>
                <c:pt idx="15">
                  <c:v>1.397000000004482</c:v>
                </c:pt>
                <c:pt idx="16">
                  <c:v>1.489000000001397</c:v>
                </c:pt>
                <c:pt idx="17">
                  <c:v>1.5820000000021537</c:v>
                </c:pt>
                <c:pt idx="18">
                  <c:v>1.6750000000029104</c:v>
                </c:pt>
                <c:pt idx="19">
                  <c:v>1.7700000000040745</c:v>
                </c:pt>
                <c:pt idx="20">
                  <c:v>1.864000000001397</c:v>
                </c:pt>
                <c:pt idx="21">
                  <c:v>1.9560000000055879</c:v>
                </c:pt>
                <c:pt idx="22">
                  <c:v>2.0490000000063446</c:v>
                </c:pt>
                <c:pt idx="23">
                  <c:v>2.1430000000036671</c:v>
                </c:pt>
                <c:pt idx="24">
                  <c:v>2.2350000000005821</c:v>
                </c:pt>
                <c:pt idx="25">
                  <c:v>2.3300000000017462</c:v>
                </c:pt>
                <c:pt idx="26">
                  <c:v>2.4240000000063446</c:v>
                </c:pt>
                <c:pt idx="27">
                  <c:v>2.5169999999998254</c:v>
                </c:pt>
                <c:pt idx="28">
                  <c:v>2.6110000000044238</c:v>
                </c:pt>
                <c:pt idx="29">
                  <c:v>2.7050000000017462</c:v>
                </c:pt>
                <c:pt idx="30">
                  <c:v>2.7980000000025029</c:v>
                </c:pt>
                <c:pt idx="31">
                  <c:v>2.8919999999998254</c:v>
                </c:pt>
                <c:pt idx="32">
                  <c:v>2.9860000000044238</c:v>
                </c:pt>
                <c:pt idx="33">
                  <c:v>3.0800000000017462</c:v>
                </c:pt>
                <c:pt idx="34">
                  <c:v>3.1720000000059372</c:v>
                </c:pt>
                <c:pt idx="35">
                  <c:v>3.2669999999998254</c:v>
                </c:pt>
                <c:pt idx="36">
                  <c:v>3.3620000000009895</c:v>
                </c:pt>
                <c:pt idx="37">
                  <c:v>3.4540000000051805</c:v>
                </c:pt>
                <c:pt idx="38">
                  <c:v>3.5470000000059372</c:v>
                </c:pt>
                <c:pt idx="39">
                  <c:v>3.6390000000028522</c:v>
                </c:pt>
                <c:pt idx="40">
                  <c:v>3.7320000000036089</c:v>
                </c:pt>
                <c:pt idx="41">
                  <c:v>3.8260000000009313</c:v>
                </c:pt>
                <c:pt idx="42">
                  <c:v>3.919000000001688</c:v>
                </c:pt>
                <c:pt idx="43">
                  <c:v>4.0130000000062864</c:v>
                </c:pt>
                <c:pt idx="44">
                  <c:v>4.1059999999997672</c:v>
                </c:pt>
                <c:pt idx="45">
                  <c:v>4.1980000000039581</c:v>
                </c:pt>
                <c:pt idx="46">
                  <c:v>4.2910000000047148</c:v>
                </c:pt>
                <c:pt idx="47">
                  <c:v>4.3840000000054715</c:v>
                </c:pt>
                <c:pt idx="48">
                  <c:v>4.478000000002794</c:v>
                </c:pt>
                <c:pt idx="49">
                  <c:v>4.569999999999709</c:v>
                </c:pt>
                <c:pt idx="50">
                  <c:v>4.6630000000004657</c:v>
                </c:pt>
                <c:pt idx="51">
                  <c:v>4.7570000000050641</c:v>
                </c:pt>
                <c:pt idx="52">
                  <c:v>4.8510000000023865</c:v>
                </c:pt>
                <c:pt idx="53">
                  <c:v>4.944999999999709</c:v>
                </c:pt>
                <c:pt idx="54">
                  <c:v>5.0370000000038999</c:v>
                </c:pt>
                <c:pt idx="55">
                  <c:v>5.1300000000046566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5.4100000000034925</c:v>
                </c:pt>
                <c:pt idx="59">
                  <c:v>5.5040000000008149</c:v>
                </c:pt>
                <c:pt idx="60">
                  <c:v>5.5970000000015716</c:v>
                </c:pt>
                <c:pt idx="61">
                  <c:v>5.6890000000057626</c:v>
                </c:pt>
                <c:pt idx="62">
                  <c:v>5.7819999999992433</c:v>
                </c:pt>
                <c:pt idx="63">
                  <c:v>5.875</c:v>
                </c:pt>
                <c:pt idx="64">
                  <c:v>5.9700000000011642</c:v>
                </c:pt>
                <c:pt idx="65">
                  <c:v>6.0640000000057626</c:v>
                </c:pt>
                <c:pt idx="66">
                  <c:v>6.1560000000026776</c:v>
                </c:pt>
                <c:pt idx="67">
                  <c:v>6.2479999999995925</c:v>
                </c:pt>
                <c:pt idx="68">
                  <c:v>6.342000000004191</c:v>
                </c:pt>
                <c:pt idx="69">
                  <c:v>6.4360000000015134</c:v>
                </c:pt>
                <c:pt idx="70">
                  <c:v>6.5300000000061118</c:v>
                </c:pt>
                <c:pt idx="71">
                  <c:v>6.6229999999995925</c:v>
                </c:pt>
                <c:pt idx="72">
                  <c:v>6.7160000000003492</c:v>
                </c:pt>
                <c:pt idx="73">
                  <c:v>6.8080000000045402</c:v>
                </c:pt>
                <c:pt idx="74">
                  <c:v>6.9010000000052969</c:v>
                </c:pt>
                <c:pt idx="75">
                  <c:v>6.9959999999991851</c:v>
                </c:pt>
                <c:pt idx="76">
                  <c:v>7.0889999999999418</c:v>
                </c:pt>
                <c:pt idx="77">
                  <c:v>7.1810000000041327</c:v>
                </c:pt>
                <c:pt idx="78">
                  <c:v>7.2750000000014552</c:v>
                </c:pt>
                <c:pt idx="79">
                  <c:v>7.3680000000022119</c:v>
                </c:pt>
                <c:pt idx="80">
                  <c:v>7.4610000000029686</c:v>
                </c:pt>
                <c:pt idx="81">
                  <c:v>7.5529999999998836</c:v>
                </c:pt>
                <c:pt idx="82">
                  <c:v>7.6480000000010477</c:v>
                </c:pt>
                <c:pt idx="83">
                  <c:v>7.7400000000052387</c:v>
                </c:pt>
                <c:pt idx="84">
                  <c:v>7.8340000000025611</c:v>
                </c:pt>
                <c:pt idx="85">
                  <c:v>7.9279999999998836</c:v>
                </c:pt>
                <c:pt idx="86">
                  <c:v>8.0210000000006403</c:v>
                </c:pt>
                <c:pt idx="87">
                  <c:v>8.1150000000052387</c:v>
                </c:pt>
                <c:pt idx="88">
                  <c:v>8.2070000000021537</c:v>
                </c:pt>
                <c:pt idx="89">
                  <c:v>8.3000000000029104</c:v>
                </c:pt>
                <c:pt idx="90">
                  <c:v>8.3950000000040745</c:v>
                </c:pt>
                <c:pt idx="91">
                  <c:v>8.4850000000005821</c:v>
                </c:pt>
                <c:pt idx="92">
                  <c:v>8.5800000000017462</c:v>
                </c:pt>
                <c:pt idx="93">
                  <c:v>8.6740000000063446</c:v>
                </c:pt>
                <c:pt idx="94">
                  <c:v>8.7660000000032596</c:v>
                </c:pt>
                <c:pt idx="95">
                  <c:v>8.8580000000001746</c:v>
                </c:pt>
                <c:pt idx="96">
                  <c:v>8.952000000004773</c:v>
                </c:pt>
                <c:pt idx="97">
                  <c:v>9.0460000000020955</c:v>
                </c:pt>
                <c:pt idx="98">
                  <c:v>9.136000000005879</c:v>
                </c:pt>
                <c:pt idx="99">
                  <c:v>9.2300000000032014</c:v>
                </c:pt>
                <c:pt idx="100">
                  <c:v>9.3240000000005239</c:v>
                </c:pt>
                <c:pt idx="101">
                  <c:v>9.4170000000012806</c:v>
                </c:pt>
                <c:pt idx="102">
                  <c:v>9.5100000000020373</c:v>
                </c:pt>
                <c:pt idx="103">
                  <c:v>9.603000000002794</c:v>
                </c:pt>
                <c:pt idx="104">
                  <c:v>9.6970000000001164</c:v>
                </c:pt>
                <c:pt idx="105">
                  <c:v>9.7890000000043074</c:v>
                </c:pt>
                <c:pt idx="106">
                  <c:v>9.8830000000016298</c:v>
                </c:pt>
                <c:pt idx="107">
                  <c:v>9.9770000000062282</c:v>
                </c:pt>
                <c:pt idx="108">
                  <c:v>10.067999999999302</c:v>
                </c:pt>
                <c:pt idx="109">
                  <c:v>10.1620000000039</c:v>
                </c:pt>
                <c:pt idx="110">
                  <c:v>10.255000000004657</c:v>
                </c:pt>
                <c:pt idx="111">
                  <c:v>10.348000000005413</c:v>
                </c:pt>
                <c:pt idx="112">
                  <c:v>10.44100000000617</c:v>
                </c:pt>
                <c:pt idx="113">
                  <c:v>10.533000000003085</c:v>
                </c:pt>
                <c:pt idx="114">
                  <c:v>10.627000000000407</c:v>
                </c:pt>
                <c:pt idx="115">
                  <c:v>10.720000000001164</c:v>
                </c:pt>
                <c:pt idx="116">
                  <c:v>10.814000000005763</c:v>
                </c:pt>
                <c:pt idx="117">
                  <c:v>10.906000000002678</c:v>
                </c:pt>
                <c:pt idx="118">
                  <c:v>10.999000000003434</c:v>
                </c:pt>
                <c:pt idx="119">
                  <c:v>11.093000000000757</c:v>
                </c:pt>
                <c:pt idx="120">
                  <c:v>11.186000000001513</c:v>
                </c:pt>
                <c:pt idx="121">
                  <c:v>11.281000000002678</c:v>
                </c:pt>
                <c:pt idx="122">
                  <c:v>11.370999999999185</c:v>
                </c:pt>
                <c:pt idx="123">
                  <c:v>11.465000000003783</c:v>
                </c:pt>
                <c:pt idx="124">
                  <c:v>11.555000000000291</c:v>
                </c:pt>
                <c:pt idx="125">
                  <c:v>11.649000000004889</c:v>
                </c:pt>
                <c:pt idx="126">
                  <c:v>11.743000000002212</c:v>
                </c:pt>
                <c:pt idx="127">
                  <c:v>11.836000000002969</c:v>
                </c:pt>
                <c:pt idx="128">
                  <c:v>11.929000000003725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4E-484D-9BFE-7354504F9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[1]Matsuda2!$N$4:$N$132</c:f>
              <c:numCache>
                <c:formatCode>General</c:formatCode>
                <c:ptCount val="129"/>
                <c:pt idx="0">
                  <c:v>0</c:v>
                </c:pt>
                <c:pt idx="1">
                  <c:v>-1.4802999999999997E-2</c:v>
                </c:pt>
                <c:pt idx="2">
                  <c:v>-3.032000000000039E-3</c:v>
                </c:pt>
                <c:pt idx="3">
                  <c:v>1.749599999999998E-2</c:v>
                </c:pt>
                <c:pt idx="4">
                  <c:v>-2.382000000000062E-3</c:v>
                </c:pt>
                <c:pt idx="5">
                  <c:v>6.2500000000000001E-4</c:v>
                </c:pt>
                <c:pt idx="6">
                  <c:v>-1.4988000000000057E-2</c:v>
                </c:pt>
                <c:pt idx="7">
                  <c:v>-1.600999999999999E-2</c:v>
                </c:pt>
                <c:pt idx="8">
                  <c:v>-1.8783999999999992E-2</c:v>
                </c:pt>
                <c:pt idx="9">
                  <c:v>-2.9072000000000004E-2</c:v>
                </c:pt>
                <c:pt idx="10">
                  <c:v>-2.8620000000000802E-3</c:v>
                </c:pt>
                <c:pt idx="11">
                  <c:v>-9.4669999999999841E-3</c:v>
                </c:pt>
                <c:pt idx="12">
                  <c:v>-5.543999999999983E-3</c:v>
                </c:pt>
                <c:pt idx="13">
                  <c:v>-6.09699999999998E-3</c:v>
                </c:pt>
                <c:pt idx="14">
                  <c:v>1.4039999999999964E-3</c:v>
                </c:pt>
                <c:pt idx="15">
                  <c:v>1.4557000000000016E-2</c:v>
                </c:pt>
                <c:pt idx="16">
                  <c:v>5.6619999999999206E-3</c:v>
                </c:pt>
                <c:pt idx="17">
                  <c:v>3.2819999999999256E-3</c:v>
                </c:pt>
                <c:pt idx="18">
                  <c:v>5.8650000000000091E-3</c:v>
                </c:pt>
                <c:pt idx="19">
                  <c:v>2.6319999999999482E-3</c:v>
                </c:pt>
                <c:pt idx="20">
                  <c:v>1.7110000000000014E-2</c:v>
                </c:pt>
                <c:pt idx="21">
                  <c:v>8.7970000000000253E-3</c:v>
                </c:pt>
                <c:pt idx="22">
                  <c:v>9.7319999999999716E-3</c:v>
                </c:pt>
                <c:pt idx="23">
                  <c:v>8.0989999999999326E-3</c:v>
                </c:pt>
                <c:pt idx="24">
                  <c:v>-3.7300000000000185E-3</c:v>
                </c:pt>
                <c:pt idx="25">
                  <c:v>7.2769999999999302E-3</c:v>
                </c:pt>
                <c:pt idx="26">
                  <c:v>3.2160000000000083E-3</c:v>
                </c:pt>
                <c:pt idx="27">
                  <c:v>2.3149999999999408E-3</c:v>
                </c:pt>
                <c:pt idx="28">
                  <c:v>5.8650000000000091E-3</c:v>
                </c:pt>
                <c:pt idx="29">
                  <c:v>-2.5460000000000491E-3</c:v>
                </c:pt>
                <c:pt idx="30">
                  <c:v>6.7959999999999358E-3</c:v>
                </c:pt>
                <c:pt idx="31">
                  <c:v>5.1269999999999528E-3</c:v>
                </c:pt>
                <c:pt idx="32">
                  <c:v>2.5012999999999921E-2</c:v>
                </c:pt>
                <c:pt idx="33">
                  <c:v>1.946499999999992E-2</c:v>
                </c:pt>
                <c:pt idx="34">
                  <c:v>3.1324999999999929E-2</c:v>
                </c:pt>
                <c:pt idx="35">
                  <c:v>3.2372999999999937E-2</c:v>
                </c:pt>
                <c:pt idx="36">
                  <c:v>4.7024000000000003E-2</c:v>
                </c:pt>
                <c:pt idx="37">
                  <c:v>5.107299999999998E-2</c:v>
                </c:pt>
                <c:pt idx="38">
                  <c:v>6.3273999999999997E-2</c:v>
                </c:pt>
                <c:pt idx="39">
                  <c:v>7.2848999999999928E-2</c:v>
                </c:pt>
                <c:pt idx="40">
                  <c:v>7.9712999999999964E-2</c:v>
                </c:pt>
                <c:pt idx="41">
                  <c:v>7.3679999999999954E-2</c:v>
                </c:pt>
                <c:pt idx="42">
                  <c:v>8.1141999999999936E-2</c:v>
                </c:pt>
                <c:pt idx="43">
                  <c:v>8.5663000000000017E-2</c:v>
                </c:pt>
                <c:pt idx="44">
                  <c:v>9.360299999999995E-2</c:v>
                </c:pt>
                <c:pt idx="45">
                  <c:v>8.8048000000000001E-2</c:v>
                </c:pt>
                <c:pt idx="46">
                  <c:v>0.10142599999999993</c:v>
                </c:pt>
                <c:pt idx="47">
                  <c:v>8.0851000000000006E-2</c:v>
                </c:pt>
                <c:pt idx="48">
                  <c:v>9.2697000000000002E-2</c:v>
                </c:pt>
                <c:pt idx="49">
                  <c:v>0.10401900000000001</c:v>
                </c:pt>
                <c:pt idx="50">
                  <c:v>0.10333600000000001</c:v>
                </c:pt>
                <c:pt idx="51">
                  <c:v>0.115356</c:v>
                </c:pt>
                <c:pt idx="52">
                  <c:v>0.117399</c:v>
                </c:pt>
                <c:pt idx="53">
                  <c:v>0.11748899999999993</c:v>
                </c:pt>
                <c:pt idx="54">
                  <c:v>0.12146100000000001</c:v>
                </c:pt>
                <c:pt idx="55">
                  <c:v>0.11751900000000001</c:v>
                </c:pt>
                <c:pt idx="56">
                  <c:v>0.13053899999999999</c:v>
                </c:pt>
                <c:pt idx="57">
                  <c:v>0.132164</c:v>
                </c:pt>
                <c:pt idx="58">
                  <c:v>0.13436099999999998</c:v>
                </c:pt>
                <c:pt idx="59">
                  <c:v>0.14032600000000003</c:v>
                </c:pt>
                <c:pt idx="60">
                  <c:v>0.13139699999999993</c:v>
                </c:pt>
                <c:pt idx="61">
                  <c:v>0.13067899999999999</c:v>
                </c:pt>
                <c:pt idx="62">
                  <c:v>0.13134500000000002</c:v>
                </c:pt>
                <c:pt idx="63">
                  <c:v>0.13960600000000001</c:v>
                </c:pt>
                <c:pt idx="64">
                  <c:v>0.14580999999999994</c:v>
                </c:pt>
                <c:pt idx="65">
                  <c:v>0.155943</c:v>
                </c:pt>
                <c:pt idx="66">
                  <c:v>0.15315099999999995</c:v>
                </c:pt>
                <c:pt idx="67">
                  <c:v>0.16275000000000001</c:v>
                </c:pt>
                <c:pt idx="68">
                  <c:v>0.17170399999999997</c:v>
                </c:pt>
                <c:pt idx="69">
                  <c:v>0.15589199999999995</c:v>
                </c:pt>
                <c:pt idx="70">
                  <c:v>0.16269299999999998</c:v>
                </c:pt>
                <c:pt idx="71">
                  <c:v>0.15550799999999992</c:v>
                </c:pt>
                <c:pt idx="72">
                  <c:v>0.16225199999999995</c:v>
                </c:pt>
                <c:pt idx="73">
                  <c:v>0.16184899999999994</c:v>
                </c:pt>
                <c:pt idx="74">
                  <c:v>0.15416499999999997</c:v>
                </c:pt>
                <c:pt idx="75">
                  <c:v>0.17765300000000003</c:v>
                </c:pt>
                <c:pt idx="76">
                  <c:v>0.17019899999999996</c:v>
                </c:pt>
                <c:pt idx="77">
                  <c:v>0.17153199999999993</c:v>
                </c:pt>
                <c:pt idx="78">
                  <c:v>0.16423500000000002</c:v>
                </c:pt>
                <c:pt idx="79">
                  <c:v>0.17321399999999995</c:v>
                </c:pt>
                <c:pt idx="80">
                  <c:v>0.17164099999999996</c:v>
                </c:pt>
                <c:pt idx="81">
                  <c:v>0.171736</c:v>
                </c:pt>
                <c:pt idx="82">
                  <c:v>0.15270299999999998</c:v>
                </c:pt>
                <c:pt idx="83">
                  <c:v>0.15612000000000001</c:v>
                </c:pt>
                <c:pt idx="84">
                  <c:v>0.16223500000000002</c:v>
                </c:pt>
                <c:pt idx="85">
                  <c:v>0.16503300000000001</c:v>
                </c:pt>
                <c:pt idx="86">
                  <c:v>0.18786299999999995</c:v>
                </c:pt>
                <c:pt idx="87">
                  <c:v>0.15579599999999993</c:v>
                </c:pt>
                <c:pt idx="88">
                  <c:v>0.14459100000000003</c:v>
                </c:pt>
                <c:pt idx="89">
                  <c:v>0.17011599999999999</c:v>
                </c:pt>
                <c:pt idx="90">
                  <c:v>0.15465099999999996</c:v>
                </c:pt>
                <c:pt idx="91">
                  <c:v>0.16770699999999999</c:v>
                </c:pt>
                <c:pt idx="92">
                  <c:v>0.13464400000000001</c:v>
                </c:pt>
                <c:pt idx="93">
                  <c:v>0.14174299999999995</c:v>
                </c:pt>
                <c:pt idx="94">
                  <c:v>0.14496499999999993</c:v>
                </c:pt>
                <c:pt idx="95">
                  <c:v>0.12903999999999996</c:v>
                </c:pt>
                <c:pt idx="96">
                  <c:v>0.13777099999999995</c:v>
                </c:pt>
                <c:pt idx="97">
                  <c:v>0.11175799999999993</c:v>
                </c:pt>
                <c:pt idx="98">
                  <c:v>0.12697699999999998</c:v>
                </c:pt>
                <c:pt idx="99">
                  <c:v>0.11700400000000002</c:v>
                </c:pt>
                <c:pt idx="100">
                  <c:v>0.11472000000000003</c:v>
                </c:pt>
                <c:pt idx="101">
                  <c:v>9.1870000000000007E-2</c:v>
                </c:pt>
                <c:pt idx="102">
                  <c:v>0.12676199999999996</c:v>
                </c:pt>
                <c:pt idx="103">
                  <c:v>0.10876599999999996</c:v>
                </c:pt>
                <c:pt idx="104">
                  <c:v>0.10310899999999992</c:v>
                </c:pt>
                <c:pt idx="105">
                  <c:v>0.13930799999999999</c:v>
                </c:pt>
                <c:pt idx="106">
                  <c:v>0.12411799999999994</c:v>
                </c:pt>
                <c:pt idx="107">
                  <c:v>0.16683899999999993</c:v>
                </c:pt>
                <c:pt idx="108">
                  <c:v>0.15862999999999999</c:v>
                </c:pt>
                <c:pt idx="109">
                  <c:v>0.14630700000000002</c:v>
                </c:pt>
                <c:pt idx="110">
                  <c:v>0.19055899999999998</c:v>
                </c:pt>
                <c:pt idx="111">
                  <c:v>0.14008499999999993</c:v>
                </c:pt>
                <c:pt idx="112">
                  <c:v>0.18962400000000001</c:v>
                </c:pt>
                <c:pt idx="113">
                  <c:v>0.18891099999999994</c:v>
                </c:pt>
                <c:pt idx="114">
                  <c:v>0.18156399999999998</c:v>
                </c:pt>
                <c:pt idx="115">
                  <c:v>0.23730899999999996</c:v>
                </c:pt>
                <c:pt idx="116">
                  <c:v>0.24068399999999998</c:v>
                </c:pt>
                <c:pt idx="117">
                  <c:v>0.21962799999999993</c:v>
                </c:pt>
                <c:pt idx="118">
                  <c:v>0.22833999999999993</c:v>
                </c:pt>
                <c:pt idx="119">
                  <c:v>0.23269000000000006</c:v>
                </c:pt>
                <c:pt idx="120">
                  <c:v>0.24592699999999992</c:v>
                </c:pt>
                <c:pt idx="121">
                  <c:v>0.17867499999999994</c:v>
                </c:pt>
                <c:pt idx="122">
                  <c:v>0.24188799999999994</c:v>
                </c:pt>
                <c:pt idx="123">
                  <c:v>0.24408600000000003</c:v>
                </c:pt>
                <c:pt idx="124">
                  <c:v>0.26241000000000009</c:v>
                </c:pt>
                <c:pt idx="125">
                  <c:v>0.21075400000000002</c:v>
                </c:pt>
                <c:pt idx="126">
                  <c:v>0.23916599999999993</c:v>
                </c:pt>
                <c:pt idx="127">
                  <c:v>0.19613199999999995</c:v>
                </c:pt>
                <c:pt idx="128">
                  <c:v>0.25995399999999996</c:v>
                </c:pt>
              </c:numCache>
            </c:numRef>
          </c:xVal>
          <c:yVal>
            <c:numRef>
              <c:f>[1]Matsuda2!$O$4:$O$132</c:f>
              <c:numCache>
                <c:formatCode>General</c:formatCode>
                <c:ptCount val="129"/>
                <c:pt idx="0">
                  <c:v>0</c:v>
                </c:pt>
                <c:pt idx="1">
                  <c:v>0.13548099999999977</c:v>
                </c:pt>
                <c:pt idx="2">
                  <c:v>0.36550299999999969</c:v>
                </c:pt>
                <c:pt idx="3">
                  <c:v>0.45556000000000041</c:v>
                </c:pt>
                <c:pt idx="4">
                  <c:v>0.72028899999999974</c:v>
                </c:pt>
                <c:pt idx="5">
                  <c:v>0.86081700000000005</c:v>
                </c:pt>
                <c:pt idx="6">
                  <c:v>1.1182079999999996</c:v>
                </c:pt>
                <c:pt idx="7">
                  <c:v>1.249835</c:v>
                </c:pt>
                <c:pt idx="8">
                  <c:v>1.5070439999999998</c:v>
                </c:pt>
                <c:pt idx="9">
                  <c:v>1.6264480000000003</c:v>
                </c:pt>
                <c:pt idx="10">
                  <c:v>1.833437</c:v>
                </c:pt>
                <c:pt idx="11">
                  <c:v>1.9515569999999998</c:v>
                </c:pt>
                <c:pt idx="12">
                  <c:v>2.255026</c:v>
                </c:pt>
                <c:pt idx="13">
                  <c:v>2.372369</c:v>
                </c:pt>
                <c:pt idx="14">
                  <c:v>2.6086389999999993</c:v>
                </c:pt>
                <c:pt idx="15">
                  <c:v>2.7306720000000007</c:v>
                </c:pt>
                <c:pt idx="16">
                  <c:v>3.0036450000000006</c:v>
                </c:pt>
                <c:pt idx="17">
                  <c:v>3.1658999999999997</c:v>
                </c:pt>
                <c:pt idx="18">
                  <c:v>3.434620999999999</c:v>
                </c:pt>
                <c:pt idx="19">
                  <c:v>3.5900439999999998</c:v>
                </c:pt>
                <c:pt idx="20">
                  <c:v>3.8038310000000002</c:v>
                </c:pt>
                <c:pt idx="21">
                  <c:v>3.9516970000000002</c:v>
                </c:pt>
                <c:pt idx="22">
                  <c:v>4.2013899999999991</c:v>
                </c:pt>
                <c:pt idx="23">
                  <c:v>4.2988030000000004</c:v>
                </c:pt>
                <c:pt idx="24">
                  <c:v>4.5836440000000005</c:v>
                </c:pt>
                <c:pt idx="25">
                  <c:v>4.6836200000000012</c:v>
                </c:pt>
                <c:pt idx="26">
                  <c:v>4.9635840000000009</c:v>
                </c:pt>
                <c:pt idx="27">
                  <c:v>5.1018400000000002</c:v>
                </c:pt>
                <c:pt idx="28">
                  <c:v>5.3763310000000004</c:v>
                </c:pt>
                <c:pt idx="29">
                  <c:v>5.5082549999999992</c:v>
                </c:pt>
                <c:pt idx="30">
                  <c:v>5.8211240000000002</c:v>
                </c:pt>
                <c:pt idx="31">
                  <c:v>5.951695</c:v>
                </c:pt>
                <c:pt idx="32">
                  <c:v>6.216012000000001</c:v>
                </c:pt>
                <c:pt idx="33">
                  <c:v>6.3425710000000004</c:v>
                </c:pt>
                <c:pt idx="34">
                  <c:v>6.5988680000000004</c:v>
                </c:pt>
                <c:pt idx="35">
                  <c:v>6.7664869999999997</c:v>
                </c:pt>
                <c:pt idx="36">
                  <c:v>7.0178189999999994</c:v>
                </c:pt>
                <c:pt idx="37">
                  <c:v>7.1417590000000004</c:v>
                </c:pt>
                <c:pt idx="38">
                  <c:v>7.3478359999999991</c:v>
                </c:pt>
                <c:pt idx="39">
                  <c:v>7.5114599999999996</c:v>
                </c:pt>
                <c:pt idx="40">
                  <c:v>7.7542669999999996</c:v>
                </c:pt>
                <c:pt idx="41">
                  <c:v>7.8743349999999994</c:v>
                </c:pt>
                <c:pt idx="42">
                  <c:v>8.1152280000000001</c:v>
                </c:pt>
                <c:pt idx="43">
                  <c:v>8.2353559999999995</c:v>
                </c:pt>
                <c:pt idx="44">
                  <c:v>8.4748380000000001</c:v>
                </c:pt>
                <c:pt idx="45">
                  <c:v>8.6343050000000012</c:v>
                </c:pt>
                <c:pt idx="46">
                  <c:v>8.8730630000000001</c:v>
                </c:pt>
                <c:pt idx="47">
                  <c:v>9.0335710000000002</c:v>
                </c:pt>
                <c:pt idx="48">
                  <c:v>9.272964</c:v>
                </c:pt>
                <c:pt idx="49">
                  <c:v>9.352227000000001</c:v>
                </c:pt>
                <c:pt idx="50">
                  <c:v>9.5933050000000009</c:v>
                </c:pt>
                <c:pt idx="51">
                  <c:v>9.7532730000000001</c:v>
                </c:pt>
                <c:pt idx="52">
                  <c:v>9.9961890000000011</c:v>
                </c:pt>
                <c:pt idx="53">
                  <c:v>10.118519000000001</c:v>
                </c:pt>
                <c:pt idx="54">
                  <c:v>10.363992</c:v>
                </c:pt>
                <c:pt idx="55">
                  <c:v>10.488813</c:v>
                </c:pt>
                <c:pt idx="56">
                  <c:v>10.735981999999998</c:v>
                </c:pt>
                <c:pt idx="57">
                  <c:v>10.819566000000002</c:v>
                </c:pt>
                <c:pt idx="58">
                  <c:v>11.115693000000002</c:v>
                </c:pt>
                <c:pt idx="59">
                  <c:v>11.242690000000001</c:v>
                </c:pt>
                <c:pt idx="60">
                  <c:v>11.462049</c:v>
                </c:pt>
                <c:pt idx="61">
                  <c:v>11.549787999999999</c:v>
                </c:pt>
                <c:pt idx="62">
                  <c:v>11.770629999999999</c:v>
                </c:pt>
                <c:pt idx="63">
                  <c:v>11.901875999999998</c:v>
                </c:pt>
                <c:pt idx="64">
                  <c:v>12.171605000000001</c:v>
                </c:pt>
                <c:pt idx="65">
                  <c:v>12.305509000000001</c:v>
                </c:pt>
                <c:pt idx="66">
                  <c:v>12.539933</c:v>
                </c:pt>
                <c:pt idx="67">
                  <c:v>12.677651000000001</c:v>
                </c:pt>
                <c:pt idx="68">
                  <c:v>12.913808</c:v>
                </c:pt>
                <c:pt idx="69">
                  <c:v>13.018994000000001</c:v>
                </c:pt>
                <c:pt idx="70">
                  <c:v>13.263303000000002</c:v>
                </c:pt>
                <c:pt idx="71">
                  <c:v>13.418406000000001</c:v>
                </c:pt>
                <c:pt idx="72">
                  <c:v>13.671618</c:v>
                </c:pt>
                <c:pt idx="73">
                  <c:v>13.776354000000001</c:v>
                </c:pt>
                <c:pt idx="74">
                  <c:v>13.993084000000001</c:v>
                </c:pt>
                <c:pt idx="75">
                  <c:v>14.140889000000001</c:v>
                </c:pt>
                <c:pt idx="76">
                  <c:v>14.365416</c:v>
                </c:pt>
                <c:pt idx="77">
                  <c:v>14.476413999999998</c:v>
                </c:pt>
                <c:pt idx="78">
                  <c:v>14.708740000000001</c:v>
                </c:pt>
                <c:pt idx="79">
                  <c:v>14.876779000000001</c:v>
                </c:pt>
                <c:pt idx="80">
                  <c:v>15.115176000000002</c:v>
                </c:pt>
                <c:pt idx="81">
                  <c:v>15.235905000000001</c:v>
                </c:pt>
                <c:pt idx="82">
                  <c:v>15.434488</c:v>
                </c:pt>
                <c:pt idx="83">
                  <c:v>15.557041999999999</c:v>
                </c:pt>
                <c:pt idx="84">
                  <c:v>15.807368</c:v>
                </c:pt>
                <c:pt idx="85">
                  <c:v>15.935337000000002</c:v>
                </c:pt>
                <c:pt idx="86">
                  <c:v>16.181982999999999</c:v>
                </c:pt>
                <c:pt idx="87">
                  <c:v>16.276734999999999</c:v>
                </c:pt>
                <c:pt idx="88">
                  <c:v>16.492944999999999</c:v>
                </c:pt>
                <c:pt idx="89">
                  <c:v>16.681413999999997</c:v>
                </c:pt>
                <c:pt idx="90">
                  <c:v>16.911424</c:v>
                </c:pt>
                <c:pt idx="91">
                  <c:v>17.046263</c:v>
                </c:pt>
                <c:pt idx="92">
                  <c:v>17.226959000000004</c:v>
                </c:pt>
                <c:pt idx="93">
                  <c:v>17.372336000000004</c:v>
                </c:pt>
                <c:pt idx="94">
                  <c:v>17.602222000000001</c:v>
                </c:pt>
                <c:pt idx="95">
                  <c:v>17.697207000000002</c:v>
                </c:pt>
                <c:pt idx="96">
                  <c:v>17.929968999999996</c:v>
                </c:pt>
                <c:pt idx="97">
                  <c:v>18.038887000000003</c:v>
                </c:pt>
                <c:pt idx="98">
                  <c:v>18.273703000000001</c:v>
                </c:pt>
                <c:pt idx="99">
                  <c:v>18.369553</c:v>
                </c:pt>
                <c:pt idx="100">
                  <c:v>18.632472999999997</c:v>
                </c:pt>
                <c:pt idx="101">
                  <c:v>18.746421000000002</c:v>
                </c:pt>
                <c:pt idx="102">
                  <c:v>18.977989000000001</c:v>
                </c:pt>
                <c:pt idx="103">
                  <c:v>19.090826</c:v>
                </c:pt>
                <c:pt idx="104">
                  <c:v>19.284504000000002</c:v>
                </c:pt>
                <c:pt idx="105">
                  <c:v>19.432220999999998</c:v>
                </c:pt>
                <c:pt idx="106">
                  <c:v>19.645120000000002</c:v>
                </c:pt>
                <c:pt idx="107">
                  <c:v>19.790989000000003</c:v>
                </c:pt>
                <c:pt idx="108">
                  <c:v>20.003430000000002</c:v>
                </c:pt>
                <c:pt idx="109">
                  <c:v>20.122040000000002</c:v>
                </c:pt>
                <c:pt idx="110">
                  <c:v>20.380302000000004</c:v>
                </c:pt>
                <c:pt idx="111">
                  <c:v>20.446163999999996</c:v>
                </c:pt>
                <c:pt idx="112">
                  <c:v>20.706908000000002</c:v>
                </c:pt>
                <c:pt idx="113">
                  <c:v>20.818853000000004</c:v>
                </c:pt>
                <c:pt idx="114">
                  <c:v>21.055080000000004</c:v>
                </c:pt>
                <c:pt idx="115">
                  <c:v>21.208455000000001</c:v>
                </c:pt>
                <c:pt idx="116">
                  <c:v>21.439637999999999</c:v>
                </c:pt>
                <c:pt idx="117">
                  <c:v>21.590254000000002</c:v>
                </c:pt>
                <c:pt idx="118">
                  <c:v>21.823016000000003</c:v>
                </c:pt>
                <c:pt idx="119">
                  <c:v>21.941648000000001</c:v>
                </c:pt>
                <c:pt idx="120">
                  <c:v>22.176508000000002</c:v>
                </c:pt>
                <c:pt idx="121">
                  <c:v>22.278260000000003</c:v>
                </c:pt>
                <c:pt idx="122">
                  <c:v>22.577403</c:v>
                </c:pt>
                <c:pt idx="123">
                  <c:v>22.709087</c:v>
                </c:pt>
                <c:pt idx="124">
                  <c:v>22.955835</c:v>
                </c:pt>
                <c:pt idx="125">
                  <c:v>23.038527999999999</c:v>
                </c:pt>
                <c:pt idx="126">
                  <c:v>23.277044999999998</c:v>
                </c:pt>
                <c:pt idx="127">
                  <c:v>23.347440000000002</c:v>
                </c:pt>
                <c:pt idx="128">
                  <c:v>23.53454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F0-49EE-BC9D-DD58F2E63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Yamaguti1!$AF$4:$AF$1000</c:f>
              <c:numCache>
                <c:formatCode>General</c:formatCode>
                <c:ptCount val="997"/>
                <c:pt idx="0">
                  <c:v>17.079999923706055</c:v>
                </c:pt>
                <c:pt idx="1">
                  <c:v>17.280000686645508</c:v>
                </c:pt>
                <c:pt idx="2">
                  <c:v>19.219999313354492</c:v>
                </c:pt>
                <c:pt idx="3">
                  <c:v>17.700000762939453</c:v>
                </c:pt>
                <c:pt idx="4">
                  <c:v>19.579999923706055</c:v>
                </c:pt>
                <c:pt idx="5">
                  <c:v>19.659999847412109</c:v>
                </c:pt>
                <c:pt idx="6">
                  <c:v>19.860000610351563</c:v>
                </c:pt>
                <c:pt idx="7">
                  <c:v>20.620000839233398</c:v>
                </c:pt>
                <c:pt idx="8">
                  <c:v>18.729999542236328</c:v>
                </c:pt>
                <c:pt idx="9">
                  <c:v>19.239999771118164</c:v>
                </c:pt>
                <c:pt idx="10">
                  <c:v>17.440000534057617</c:v>
                </c:pt>
                <c:pt idx="11">
                  <c:v>15.739999771118164</c:v>
                </c:pt>
                <c:pt idx="12">
                  <c:v>17.040000915527344</c:v>
                </c:pt>
                <c:pt idx="13">
                  <c:v>14.819999694824219</c:v>
                </c:pt>
                <c:pt idx="14">
                  <c:v>16.040000915527344</c:v>
                </c:pt>
                <c:pt idx="15">
                  <c:v>17.549999237060547</c:v>
                </c:pt>
                <c:pt idx="16">
                  <c:v>15.680000305175781</c:v>
                </c:pt>
                <c:pt idx="17">
                  <c:v>15.170000076293945</c:v>
                </c:pt>
                <c:pt idx="18">
                  <c:v>16.889999389648438</c:v>
                </c:pt>
                <c:pt idx="19">
                  <c:v>14.859999656677246</c:v>
                </c:pt>
                <c:pt idx="20">
                  <c:v>14.899999618530273</c:v>
                </c:pt>
                <c:pt idx="21">
                  <c:v>15.550000190734863</c:v>
                </c:pt>
                <c:pt idx="22">
                  <c:v>15.75</c:v>
                </c:pt>
                <c:pt idx="23">
                  <c:v>16.270000457763672</c:v>
                </c:pt>
                <c:pt idx="24">
                  <c:v>14.739999771118164</c:v>
                </c:pt>
                <c:pt idx="25">
                  <c:v>14.390000343322754</c:v>
                </c:pt>
                <c:pt idx="26">
                  <c:v>13.930000305175781</c:v>
                </c:pt>
                <c:pt idx="27">
                  <c:v>14.470000267028809</c:v>
                </c:pt>
                <c:pt idx="28">
                  <c:v>15.270000457763672</c:v>
                </c:pt>
                <c:pt idx="29">
                  <c:v>13.960000038146973</c:v>
                </c:pt>
                <c:pt idx="30">
                  <c:v>13.630000114440918</c:v>
                </c:pt>
                <c:pt idx="31">
                  <c:v>14.149999618530273</c:v>
                </c:pt>
                <c:pt idx="32">
                  <c:v>14.5</c:v>
                </c:pt>
                <c:pt idx="33">
                  <c:v>15.300000190734863</c:v>
                </c:pt>
                <c:pt idx="34">
                  <c:v>16.879999160766602</c:v>
                </c:pt>
                <c:pt idx="35">
                  <c:v>16.790000915527344</c:v>
                </c:pt>
                <c:pt idx="36">
                  <c:v>18.100000381469727</c:v>
                </c:pt>
                <c:pt idx="37">
                  <c:v>18.959999084472656</c:v>
                </c:pt>
                <c:pt idx="38">
                  <c:v>20.639999389648438</c:v>
                </c:pt>
                <c:pt idx="39">
                  <c:v>19.870000839233398</c:v>
                </c:pt>
                <c:pt idx="40">
                  <c:v>20.319999694824219</c:v>
                </c:pt>
                <c:pt idx="41">
                  <c:v>20.569999694824219</c:v>
                </c:pt>
                <c:pt idx="42">
                  <c:v>20.569999694824219</c:v>
                </c:pt>
                <c:pt idx="43">
                  <c:v>15.930000305175781</c:v>
                </c:pt>
                <c:pt idx="44">
                  <c:v>15.930000305175781</c:v>
                </c:pt>
                <c:pt idx="45">
                  <c:v>16.030000686645508</c:v>
                </c:pt>
                <c:pt idx="46">
                  <c:v>15.489999771118164</c:v>
                </c:pt>
                <c:pt idx="47">
                  <c:v>16.040000915527344</c:v>
                </c:pt>
                <c:pt idx="48">
                  <c:v>17.620000839233398</c:v>
                </c:pt>
                <c:pt idx="49">
                  <c:v>17.620000839233398</c:v>
                </c:pt>
                <c:pt idx="50">
                  <c:v>19.540000915527344</c:v>
                </c:pt>
                <c:pt idx="51">
                  <c:v>18.889999389648438</c:v>
                </c:pt>
                <c:pt idx="52">
                  <c:v>20.25</c:v>
                </c:pt>
                <c:pt idx="53">
                  <c:v>20.25</c:v>
                </c:pt>
                <c:pt idx="54">
                  <c:v>20.25</c:v>
                </c:pt>
                <c:pt idx="55">
                  <c:v>17.319999694824219</c:v>
                </c:pt>
                <c:pt idx="56">
                  <c:v>18.430000305175781</c:v>
                </c:pt>
                <c:pt idx="57">
                  <c:v>16.010000228881836</c:v>
                </c:pt>
                <c:pt idx="58">
                  <c:v>15.609999656677246</c:v>
                </c:pt>
                <c:pt idx="59">
                  <c:v>17.819999694824219</c:v>
                </c:pt>
                <c:pt idx="60">
                  <c:v>17.569999694824219</c:v>
                </c:pt>
                <c:pt idx="61">
                  <c:v>16.090000152587891</c:v>
                </c:pt>
                <c:pt idx="62">
                  <c:v>18.629999160766602</c:v>
                </c:pt>
                <c:pt idx="63">
                  <c:v>17.870000839233398</c:v>
                </c:pt>
                <c:pt idx="64">
                  <c:v>16.260000228881836</c:v>
                </c:pt>
                <c:pt idx="65">
                  <c:v>20.309999465942383</c:v>
                </c:pt>
                <c:pt idx="66">
                  <c:v>20.950000762939453</c:v>
                </c:pt>
                <c:pt idx="67">
                  <c:v>18.479999542236328</c:v>
                </c:pt>
                <c:pt idx="68">
                  <c:v>19.350000381469727</c:v>
                </c:pt>
                <c:pt idx="69">
                  <c:v>19.270000457763672</c:v>
                </c:pt>
                <c:pt idx="70">
                  <c:v>17.110000610351563</c:v>
                </c:pt>
                <c:pt idx="71">
                  <c:v>19.170000076293945</c:v>
                </c:pt>
                <c:pt idx="72">
                  <c:v>19.280000686645508</c:v>
                </c:pt>
                <c:pt idx="73">
                  <c:v>20.889999389648438</c:v>
                </c:pt>
                <c:pt idx="74">
                  <c:v>18.889999389648438</c:v>
                </c:pt>
                <c:pt idx="75">
                  <c:v>18.889999389648438</c:v>
                </c:pt>
                <c:pt idx="76">
                  <c:v>16.219999313354492</c:v>
                </c:pt>
                <c:pt idx="77">
                  <c:v>17.790000915527344</c:v>
                </c:pt>
                <c:pt idx="78">
                  <c:v>18.959999084472656</c:v>
                </c:pt>
                <c:pt idx="79">
                  <c:v>16.520000457763672</c:v>
                </c:pt>
                <c:pt idx="80">
                  <c:v>16.549999237060547</c:v>
                </c:pt>
                <c:pt idx="81">
                  <c:v>16.719999313354492</c:v>
                </c:pt>
                <c:pt idx="82">
                  <c:v>18.040000915527344</c:v>
                </c:pt>
                <c:pt idx="83">
                  <c:v>17.360000610351563</c:v>
                </c:pt>
                <c:pt idx="84">
                  <c:v>18.950000762939453</c:v>
                </c:pt>
                <c:pt idx="85">
                  <c:v>18.950000762939453</c:v>
                </c:pt>
                <c:pt idx="86">
                  <c:v>17</c:v>
                </c:pt>
                <c:pt idx="87">
                  <c:v>14.199999809265137</c:v>
                </c:pt>
                <c:pt idx="88">
                  <c:v>17.489999771118164</c:v>
                </c:pt>
                <c:pt idx="89">
                  <c:v>16.409999847412109</c:v>
                </c:pt>
                <c:pt idx="90">
                  <c:v>19.770000457763672</c:v>
                </c:pt>
                <c:pt idx="91">
                  <c:v>19.309999465942383</c:v>
                </c:pt>
                <c:pt idx="92">
                  <c:v>14.979999542236328</c:v>
                </c:pt>
                <c:pt idx="93">
                  <c:v>14.649999618530273</c:v>
                </c:pt>
                <c:pt idx="94">
                  <c:v>19.090000152587891</c:v>
                </c:pt>
                <c:pt idx="95">
                  <c:v>19.100000381469727</c:v>
                </c:pt>
                <c:pt idx="96">
                  <c:v>17.690000534057617</c:v>
                </c:pt>
                <c:pt idx="97">
                  <c:v>17.489999771118164</c:v>
                </c:pt>
                <c:pt idx="98">
                  <c:v>18</c:v>
                </c:pt>
                <c:pt idx="99">
                  <c:v>19.620000839233398</c:v>
                </c:pt>
                <c:pt idx="100">
                  <c:v>18.579999923706055</c:v>
                </c:pt>
                <c:pt idx="101">
                  <c:v>19.520000457763672</c:v>
                </c:pt>
                <c:pt idx="102">
                  <c:v>19.549999237060547</c:v>
                </c:pt>
                <c:pt idx="103">
                  <c:v>19.450000762939453</c:v>
                </c:pt>
                <c:pt idx="104">
                  <c:v>19.819999694824219</c:v>
                </c:pt>
                <c:pt idx="105">
                  <c:v>19.180000305175781</c:v>
                </c:pt>
                <c:pt idx="106">
                  <c:v>19.260000228881836</c:v>
                </c:pt>
                <c:pt idx="107">
                  <c:v>19.479999542236328</c:v>
                </c:pt>
                <c:pt idx="108">
                  <c:v>19.5</c:v>
                </c:pt>
                <c:pt idx="109">
                  <c:v>18.309999465942383</c:v>
                </c:pt>
                <c:pt idx="110">
                  <c:v>19.5</c:v>
                </c:pt>
                <c:pt idx="111">
                  <c:v>19.069999694824219</c:v>
                </c:pt>
                <c:pt idx="112">
                  <c:v>18.549999237060547</c:v>
                </c:pt>
                <c:pt idx="113">
                  <c:v>18.360000610351563</c:v>
                </c:pt>
                <c:pt idx="114">
                  <c:v>18.75</c:v>
                </c:pt>
                <c:pt idx="115">
                  <c:v>18.930000305175781</c:v>
                </c:pt>
                <c:pt idx="116">
                  <c:v>20.659999847412109</c:v>
                </c:pt>
                <c:pt idx="117">
                  <c:v>18.5</c:v>
                </c:pt>
                <c:pt idx="118">
                  <c:v>18.760000228881836</c:v>
                </c:pt>
                <c:pt idx="119">
                  <c:v>19.850000381469727</c:v>
                </c:pt>
                <c:pt idx="120">
                  <c:v>20.209999084472656</c:v>
                </c:pt>
                <c:pt idx="121">
                  <c:v>17.040000915527344</c:v>
                </c:pt>
                <c:pt idx="122">
                  <c:v>16.489999771118164</c:v>
                </c:pt>
                <c:pt idx="123">
                  <c:v>16.959999084472656</c:v>
                </c:pt>
                <c:pt idx="124">
                  <c:v>16.590000152587891</c:v>
                </c:pt>
                <c:pt idx="125">
                  <c:v>17.5</c:v>
                </c:pt>
                <c:pt idx="126">
                  <c:v>18.879999160766602</c:v>
                </c:pt>
                <c:pt idx="127">
                  <c:v>19.450000762939453</c:v>
                </c:pt>
                <c:pt idx="128">
                  <c:v>19.379999160766602</c:v>
                </c:pt>
                <c:pt idx="129">
                  <c:v>18.870000839233398</c:v>
                </c:pt>
                <c:pt idx="130">
                  <c:v>18.229999542236328</c:v>
                </c:pt>
                <c:pt idx="131">
                  <c:v>17.940000534057617</c:v>
                </c:pt>
                <c:pt idx="132">
                  <c:v>19.870000839233398</c:v>
                </c:pt>
                <c:pt idx="133">
                  <c:v>19.5</c:v>
                </c:pt>
                <c:pt idx="134">
                  <c:v>19.489999771118164</c:v>
                </c:pt>
                <c:pt idx="135">
                  <c:v>17.950000762939453</c:v>
                </c:pt>
                <c:pt idx="136">
                  <c:v>18.819999694824219</c:v>
                </c:pt>
                <c:pt idx="137">
                  <c:v>16.969999313354492</c:v>
                </c:pt>
                <c:pt idx="138">
                  <c:v>18.989999771118164</c:v>
                </c:pt>
                <c:pt idx="139">
                  <c:v>19.75</c:v>
                </c:pt>
                <c:pt idx="140">
                  <c:v>20.5</c:v>
                </c:pt>
                <c:pt idx="141">
                  <c:v>18.690000534057617</c:v>
                </c:pt>
                <c:pt idx="142">
                  <c:v>18.010000228881836</c:v>
                </c:pt>
                <c:pt idx="143">
                  <c:v>20.659999847412109</c:v>
                </c:pt>
                <c:pt idx="144">
                  <c:v>21.510000228881836</c:v>
                </c:pt>
                <c:pt idx="145">
                  <c:v>20.920000076293945</c:v>
                </c:pt>
                <c:pt idx="146">
                  <c:v>22.329999923706055</c:v>
                </c:pt>
                <c:pt idx="147">
                  <c:v>17.520000457763672</c:v>
                </c:pt>
                <c:pt idx="148">
                  <c:v>20.340000152587891</c:v>
                </c:pt>
                <c:pt idx="149">
                  <c:v>20.430000305175781</c:v>
                </c:pt>
                <c:pt idx="150">
                  <c:v>20.280000686645508</c:v>
                </c:pt>
                <c:pt idx="151">
                  <c:v>20.420000076293945</c:v>
                </c:pt>
                <c:pt idx="152">
                  <c:v>21.040000915527344</c:v>
                </c:pt>
                <c:pt idx="153">
                  <c:v>20.969999313354492</c:v>
                </c:pt>
                <c:pt idx="154">
                  <c:v>20.129999160766602</c:v>
                </c:pt>
                <c:pt idx="155">
                  <c:v>19.790000915527344</c:v>
                </c:pt>
                <c:pt idx="156">
                  <c:v>21.360000610351563</c:v>
                </c:pt>
                <c:pt idx="157">
                  <c:v>19.159999847412109</c:v>
                </c:pt>
                <c:pt idx="158">
                  <c:v>18.600000381469727</c:v>
                </c:pt>
                <c:pt idx="159">
                  <c:v>19.120000839233398</c:v>
                </c:pt>
                <c:pt idx="160">
                  <c:v>18.870000839233398</c:v>
                </c:pt>
                <c:pt idx="161">
                  <c:v>20.350000381469727</c:v>
                </c:pt>
                <c:pt idx="162">
                  <c:v>19.979999542236328</c:v>
                </c:pt>
                <c:pt idx="163">
                  <c:v>18.569999694824219</c:v>
                </c:pt>
                <c:pt idx="164">
                  <c:v>18.200000762939453</c:v>
                </c:pt>
                <c:pt idx="165">
                  <c:v>21.530000686645508</c:v>
                </c:pt>
                <c:pt idx="166">
                  <c:v>19.110000610351563</c:v>
                </c:pt>
                <c:pt idx="167">
                  <c:v>17.610000610351563</c:v>
                </c:pt>
                <c:pt idx="168">
                  <c:v>17.610000610351563</c:v>
                </c:pt>
                <c:pt idx="169">
                  <c:v>18.799999237060547</c:v>
                </c:pt>
                <c:pt idx="170">
                  <c:v>15.760000228881836</c:v>
                </c:pt>
                <c:pt idx="171">
                  <c:v>16.559999465942383</c:v>
                </c:pt>
                <c:pt idx="172">
                  <c:v>16.950000762939453</c:v>
                </c:pt>
                <c:pt idx="173">
                  <c:v>17.590000152587891</c:v>
                </c:pt>
                <c:pt idx="174">
                  <c:v>17.5</c:v>
                </c:pt>
                <c:pt idx="175">
                  <c:v>17.190000534057617</c:v>
                </c:pt>
                <c:pt idx="176">
                  <c:v>18.709999084472656</c:v>
                </c:pt>
                <c:pt idx="177">
                  <c:v>21.030000686645508</c:v>
                </c:pt>
                <c:pt idx="178">
                  <c:v>18.379999160766602</c:v>
                </c:pt>
                <c:pt idx="179">
                  <c:v>18.059999465942383</c:v>
                </c:pt>
                <c:pt idx="180">
                  <c:v>19.5</c:v>
                </c:pt>
                <c:pt idx="181">
                  <c:v>20.219999313354492</c:v>
                </c:pt>
                <c:pt idx="182">
                  <c:v>22.469999313354492</c:v>
                </c:pt>
                <c:pt idx="183">
                  <c:v>23.020000457763672</c:v>
                </c:pt>
                <c:pt idx="184">
                  <c:v>21.420000076293945</c:v>
                </c:pt>
                <c:pt idx="185">
                  <c:v>20.840000152587891</c:v>
                </c:pt>
                <c:pt idx="186">
                  <c:v>19.799999237060547</c:v>
                </c:pt>
                <c:pt idx="187">
                  <c:v>20.040000915527344</c:v>
                </c:pt>
                <c:pt idx="188">
                  <c:v>18.329999923706055</c:v>
                </c:pt>
                <c:pt idx="189">
                  <c:v>20.959999084472656</c:v>
                </c:pt>
                <c:pt idx="190">
                  <c:v>21.760000228881836</c:v>
                </c:pt>
                <c:pt idx="191">
                  <c:v>21.389999389648438</c:v>
                </c:pt>
                <c:pt idx="192">
                  <c:v>20.090000152587891</c:v>
                </c:pt>
                <c:pt idx="193">
                  <c:v>22.100000381469727</c:v>
                </c:pt>
                <c:pt idx="194">
                  <c:v>22.030000686645508</c:v>
                </c:pt>
                <c:pt idx="195">
                  <c:v>22.559999465942383</c:v>
                </c:pt>
                <c:pt idx="196">
                  <c:v>19.829999923706055</c:v>
                </c:pt>
                <c:pt idx="197">
                  <c:v>18.549999237060547</c:v>
                </c:pt>
                <c:pt idx="198">
                  <c:v>23.200000762939453</c:v>
                </c:pt>
                <c:pt idx="199">
                  <c:v>19.75</c:v>
                </c:pt>
                <c:pt idx="200">
                  <c:v>20.149999618530273</c:v>
                </c:pt>
                <c:pt idx="201">
                  <c:v>19.489999771118164</c:v>
                </c:pt>
                <c:pt idx="202">
                  <c:v>24.649999618530273</c:v>
                </c:pt>
                <c:pt idx="203">
                  <c:v>23.459999084472656</c:v>
                </c:pt>
                <c:pt idx="204">
                  <c:v>22.399999618530273</c:v>
                </c:pt>
                <c:pt idx="205">
                  <c:v>24.290000915527344</c:v>
                </c:pt>
                <c:pt idx="206">
                  <c:v>22.639999389648438</c:v>
                </c:pt>
                <c:pt idx="207">
                  <c:v>23.620000839233398</c:v>
                </c:pt>
                <c:pt idx="208">
                  <c:v>23.010000228881836</c:v>
                </c:pt>
                <c:pt idx="209">
                  <c:v>21.129999160766602</c:v>
                </c:pt>
                <c:pt idx="210">
                  <c:v>21.350000381469727</c:v>
                </c:pt>
                <c:pt idx="211">
                  <c:v>18.829999923706055</c:v>
                </c:pt>
                <c:pt idx="212">
                  <c:v>18.670000076293945</c:v>
                </c:pt>
              </c:numCache>
            </c:numRef>
          </c:xVal>
          <c:yVal>
            <c:numRef>
              <c:f>Yamaguti1!$AC$4:$AC$1000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0.14299999999999999</c:v>
                </c:pt>
                <c:pt idx="3">
                  <c:v>0.20100000000000001</c:v>
                </c:pt>
                <c:pt idx="4">
                  <c:v>0.26800000000000002</c:v>
                </c:pt>
                <c:pt idx="5">
                  <c:v>0.35799999999999998</c:v>
                </c:pt>
                <c:pt idx="6">
                  <c:v>0.435</c:v>
                </c:pt>
                <c:pt idx="7">
                  <c:v>0.51700000000000002</c:v>
                </c:pt>
                <c:pt idx="8">
                  <c:v>0.6</c:v>
                </c:pt>
                <c:pt idx="9">
                  <c:v>0.66800000000000004</c:v>
                </c:pt>
                <c:pt idx="10">
                  <c:v>0.73199999999999998</c:v>
                </c:pt>
                <c:pt idx="11">
                  <c:v>0.80400000000000005</c:v>
                </c:pt>
                <c:pt idx="12">
                  <c:v>0.875</c:v>
                </c:pt>
                <c:pt idx="13">
                  <c:v>0.94</c:v>
                </c:pt>
                <c:pt idx="14">
                  <c:v>1.006</c:v>
                </c:pt>
                <c:pt idx="15">
                  <c:v>1.069</c:v>
                </c:pt>
                <c:pt idx="16">
                  <c:v>1.1279999999999999</c:v>
                </c:pt>
                <c:pt idx="17">
                  <c:v>1.2030000000000001</c:v>
                </c:pt>
                <c:pt idx="18">
                  <c:v>1.278</c:v>
                </c:pt>
                <c:pt idx="19">
                  <c:v>1.361</c:v>
                </c:pt>
                <c:pt idx="20">
                  <c:v>1.4159999999999999</c:v>
                </c:pt>
                <c:pt idx="21">
                  <c:v>1.472</c:v>
                </c:pt>
                <c:pt idx="22">
                  <c:v>1.5389999999999999</c:v>
                </c:pt>
                <c:pt idx="23">
                  <c:v>1.5940000000000001</c:v>
                </c:pt>
                <c:pt idx="24">
                  <c:v>1.6619999999999999</c:v>
                </c:pt>
                <c:pt idx="25">
                  <c:v>1.724</c:v>
                </c:pt>
                <c:pt idx="26">
                  <c:v>1.794</c:v>
                </c:pt>
                <c:pt idx="27">
                  <c:v>1.873</c:v>
                </c:pt>
                <c:pt idx="28">
                  <c:v>1.952</c:v>
                </c:pt>
                <c:pt idx="29">
                  <c:v>2.0190000000000001</c:v>
                </c:pt>
                <c:pt idx="30">
                  <c:v>2.085</c:v>
                </c:pt>
                <c:pt idx="31">
                  <c:v>2.149</c:v>
                </c:pt>
                <c:pt idx="32">
                  <c:v>2.2080000000000002</c:v>
                </c:pt>
                <c:pt idx="33">
                  <c:v>2.2650000000000001</c:v>
                </c:pt>
                <c:pt idx="34">
                  <c:v>2.3340000000000001</c:v>
                </c:pt>
                <c:pt idx="35">
                  <c:v>2.4020000000000001</c:v>
                </c:pt>
                <c:pt idx="36">
                  <c:v>2.4609999999999999</c:v>
                </c:pt>
                <c:pt idx="37">
                  <c:v>2.5350000000000001</c:v>
                </c:pt>
                <c:pt idx="38">
                  <c:v>2.5939999999999999</c:v>
                </c:pt>
                <c:pt idx="39">
                  <c:v>2.67</c:v>
                </c:pt>
                <c:pt idx="40">
                  <c:v>2.75</c:v>
                </c:pt>
                <c:pt idx="41">
                  <c:v>2.8159999999999998</c:v>
                </c:pt>
                <c:pt idx="42">
                  <c:v>2.8740000000000001</c:v>
                </c:pt>
                <c:pt idx="43">
                  <c:v>2.9350000000000001</c:v>
                </c:pt>
                <c:pt idx="44">
                  <c:v>3.0030000000000001</c:v>
                </c:pt>
                <c:pt idx="45">
                  <c:v>3.0609999999999999</c:v>
                </c:pt>
                <c:pt idx="46">
                  <c:v>3.12</c:v>
                </c:pt>
                <c:pt idx="47">
                  <c:v>3.1930000000000001</c:v>
                </c:pt>
                <c:pt idx="48">
                  <c:v>3.2570000000000001</c:v>
                </c:pt>
                <c:pt idx="49">
                  <c:v>3.3359999999999999</c:v>
                </c:pt>
                <c:pt idx="50">
                  <c:v>3.4020000000000001</c:v>
                </c:pt>
                <c:pt idx="51">
                  <c:v>3.4729999999999999</c:v>
                </c:pt>
                <c:pt idx="52">
                  <c:v>3.5379999999999998</c:v>
                </c:pt>
                <c:pt idx="53">
                  <c:v>3.601</c:v>
                </c:pt>
                <c:pt idx="54">
                  <c:v>3.6549999999999998</c:v>
                </c:pt>
                <c:pt idx="55">
                  <c:v>3.7389999999999999</c:v>
                </c:pt>
                <c:pt idx="56">
                  <c:v>3.7959999999999998</c:v>
                </c:pt>
                <c:pt idx="57">
                  <c:v>3.8849999999999998</c:v>
                </c:pt>
                <c:pt idx="58">
                  <c:v>3.952</c:v>
                </c:pt>
                <c:pt idx="59">
                  <c:v>4.0170000000000003</c:v>
                </c:pt>
                <c:pt idx="60">
                  <c:v>4.0750000000000002</c:v>
                </c:pt>
                <c:pt idx="61">
                  <c:v>4.1349999999999998</c:v>
                </c:pt>
                <c:pt idx="62">
                  <c:v>4.1929999999999996</c:v>
                </c:pt>
                <c:pt idx="63">
                  <c:v>4.2560000000000002</c:v>
                </c:pt>
                <c:pt idx="64">
                  <c:v>4.319</c:v>
                </c:pt>
                <c:pt idx="65">
                  <c:v>4.3879999999999999</c:v>
                </c:pt>
                <c:pt idx="66">
                  <c:v>4.4539999999999997</c:v>
                </c:pt>
                <c:pt idx="67">
                  <c:v>4.5309999999999997</c:v>
                </c:pt>
                <c:pt idx="68">
                  <c:v>4.5990000000000002</c:v>
                </c:pt>
                <c:pt idx="69">
                  <c:v>4.6749999999999998</c:v>
                </c:pt>
                <c:pt idx="70">
                  <c:v>4.7539999999999996</c:v>
                </c:pt>
                <c:pt idx="71">
                  <c:v>4.8380000000000001</c:v>
                </c:pt>
                <c:pt idx="72">
                  <c:v>4.9020000000000001</c:v>
                </c:pt>
                <c:pt idx="73">
                  <c:v>4.9649999999999999</c:v>
                </c:pt>
                <c:pt idx="74">
                  <c:v>5.024</c:v>
                </c:pt>
                <c:pt idx="75">
                  <c:v>5.0739999999999998</c:v>
                </c:pt>
                <c:pt idx="76">
                  <c:v>5.12</c:v>
                </c:pt>
                <c:pt idx="77">
                  <c:v>5.1909999999999998</c:v>
                </c:pt>
                <c:pt idx="78">
                  <c:v>5.2539999999999996</c:v>
                </c:pt>
                <c:pt idx="79">
                  <c:v>5.3220000000000001</c:v>
                </c:pt>
                <c:pt idx="80">
                  <c:v>5.3879999999999999</c:v>
                </c:pt>
                <c:pt idx="81">
                  <c:v>5.4669999999999996</c:v>
                </c:pt>
                <c:pt idx="82">
                  <c:v>5.532</c:v>
                </c:pt>
                <c:pt idx="83">
                  <c:v>5.609</c:v>
                </c:pt>
                <c:pt idx="84">
                  <c:v>5.6769999999999996</c:v>
                </c:pt>
                <c:pt idx="85">
                  <c:v>5.7359999999999998</c:v>
                </c:pt>
                <c:pt idx="86">
                  <c:v>5.7949999999999999</c:v>
                </c:pt>
                <c:pt idx="87">
                  <c:v>5.8680000000000003</c:v>
                </c:pt>
                <c:pt idx="88">
                  <c:v>5.9269999999999996</c:v>
                </c:pt>
                <c:pt idx="89">
                  <c:v>5.9880000000000004</c:v>
                </c:pt>
                <c:pt idx="90">
                  <c:v>6.0510000000000002</c:v>
                </c:pt>
                <c:pt idx="91">
                  <c:v>6.1139999999999999</c:v>
                </c:pt>
                <c:pt idx="92">
                  <c:v>6.1829999999999998</c:v>
                </c:pt>
                <c:pt idx="93">
                  <c:v>6.2430000000000003</c:v>
                </c:pt>
                <c:pt idx="94">
                  <c:v>6.319</c:v>
                </c:pt>
                <c:pt idx="95">
                  <c:v>6.3810000000000002</c:v>
                </c:pt>
                <c:pt idx="96">
                  <c:v>6.444</c:v>
                </c:pt>
                <c:pt idx="97">
                  <c:v>6.5179999999999998</c:v>
                </c:pt>
                <c:pt idx="98">
                  <c:v>6.5739999999999998</c:v>
                </c:pt>
                <c:pt idx="99">
                  <c:v>6.6619999999999999</c:v>
                </c:pt>
                <c:pt idx="100">
                  <c:v>6.7350000000000003</c:v>
                </c:pt>
                <c:pt idx="101">
                  <c:v>6.8209999999999997</c:v>
                </c:pt>
                <c:pt idx="102">
                  <c:v>6.88</c:v>
                </c:pt>
                <c:pt idx="103">
                  <c:v>6.9370000000000003</c:v>
                </c:pt>
                <c:pt idx="104">
                  <c:v>6.9850000000000003</c:v>
                </c:pt>
                <c:pt idx="105">
                  <c:v>7.0419999999999998</c:v>
                </c:pt>
                <c:pt idx="106">
                  <c:v>7.1219999999999999</c:v>
                </c:pt>
                <c:pt idx="107">
                  <c:v>7.1890000000000001</c:v>
                </c:pt>
                <c:pt idx="108">
                  <c:v>7.2679999999999998</c:v>
                </c:pt>
                <c:pt idx="109">
                  <c:v>7.3289999999999997</c:v>
                </c:pt>
                <c:pt idx="110">
                  <c:v>7.3739999999999997</c:v>
                </c:pt>
                <c:pt idx="111">
                  <c:v>7.4379999999999997</c:v>
                </c:pt>
                <c:pt idx="112">
                  <c:v>7.5039999999999996</c:v>
                </c:pt>
                <c:pt idx="113">
                  <c:v>7.5720000000000001</c:v>
                </c:pt>
                <c:pt idx="114">
                  <c:v>7.6509999999999998</c:v>
                </c:pt>
                <c:pt idx="115">
                  <c:v>7.7140000000000004</c:v>
                </c:pt>
                <c:pt idx="116">
                  <c:v>7.7789999999999999</c:v>
                </c:pt>
                <c:pt idx="117">
                  <c:v>7.8390000000000004</c:v>
                </c:pt>
                <c:pt idx="118">
                  <c:v>7.899</c:v>
                </c:pt>
                <c:pt idx="119">
                  <c:v>7.9690000000000003</c:v>
                </c:pt>
                <c:pt idx="120">
                  <c:v>8.0380000000000003</c:v>
                </c:pt>
                <c:pt idx="121">
                  <c:v>8.1020000000000003</c:v>
                </c:pt>
                <c:pt idx="122">
                  <c:v>8.17</c:v>
                </c:pt>
                <c:pt idx="123">
                  <c:v>8.2370000000000001</c:v>
                </c:pt>
                <c:pt idx="124">
                  <c:v>8.3089999999999993</c:v>
                </c:pt>
                <c:pt idx="125">
                  <c:v>8.3670000000000009</c:v>
                </c:pt>
                <c:pt idx="126">
                  <c:v>8.4280000000000008</c:v>
                </c:pt>
                <c:pt idx="127">
                  <c:v>8.5</c:v>
                </c:pt>
                <c:pt idx="128">
                  <c:v>8.5660000000000007</c:v>
                </c:pt>
                <c:pt idx="129">
                  <c:v>8.6329999999999991</c:v>
                </c:pt>
                <c:pt idx="130">
                  <c:v>8.7140000000000004</c:v>
                </c:pt>
                <c:pt idx="131">
                  <c:v>8.782</c:v>
                </c:pt>
                <c:pt idx="132">
                  <c:v>8.8460000000000001</c:v>
                </c:pt>
                <c:pt idx="133">
                  <c:v>8.8979999999999997</c:v>
                </c:pt>
                <c:pt idx="134">
                  <c:v>8.9700000000000006</c:v>
                </c:pt>
                <c:pt idx="135">
                  <c:v>9.0370000000000008</c:v>
                </c:pt>
                <c:pt idx="136">
                  <c:v>9.0990000000000002</c:v>
                </c:pt>
                <c:pt idx="137">
                  <c:v>9.1669999999999998</c:v>
                </c:pt>
                <c:pt idx="138">
                  <c:v>9.2379999999999995</c:v>
                </c:pt>
                <c:pt idx="139">
                  <c:v>9.3140000000000001</c:v>
                </c:pt>
                <c:pt idx="140">
                  <c:v>9.3719999999999999</c:v>
                </c:pt>
                <c:pt idx="141">
                  <c:v>9.4290000000000003</c:v>
                </c:pt>
                <c:pt idx="142">
                  <c:v>9.4909999999999997</c:v>
                </c:pt>
                <c:pt idx="143">
                  <c:v>9.5670000000000002</c:v>
                </c:pt>
                <c:pt idx="144">
                  <c:v>9.6340000000000003</c:v>
                </c:pt>
                <c:pt idx="145">
                  <c:v>9.6989999999999998</c:v>
                </c:pt>
                <c:pt idx="146">
                  <c:v>9.7620000000000005</c:v>
                </c:pt>
                <c:pt idx="147">
                  <c:v>9.8279999999999994</c:v>
                </c:pt>
                <c:pt idx="148">
                  <c:v>9.8989999999999991</c:v>
                </c:pt>
                <c:pt idx="149">
                  <c:v>9.9649999999999999</c:v>
                </c:pt>
                <c:pt idx="150">
                  <c:v>10.047000000000001</c:v>
                </c:pt>
                <c:pt idx="151">
                  <c:v>10.109</c:v>
                </c:pt>
                <c:pt idx="152">
                  <c:v>10.164999999999999</c:v>
                </c:pt>
                <c:pt idx="153">
                  <c:v>10.227</c:v>
                </c:pt>
                <c:pt idx="154">
                  <c:v>10.298</c:v>
                </c:pt>
                <c:pt idx="155">
                  <c:v>10.367000000000001</c:v>
                </c:pt>
                <c:pt idx="156">
                  <c:v>10.45</c:v>
                </c:pt>
                <c:pt idx="157">
                  <c:v>10.505000000000001</c:v>
                </c:pt>
                <c:pt idx="158">
                  <c:v>10.567</c:v>
                </c:pt>
                <c:pt idx="159">
                  <c:v>10.627000000000001</c:v>
                </c:pt>
                <c:pt idx="160">
                  <c:v>10.701000000000001</c:v>
                </c:pt>
                <c:pt idx="161">
                  <c:v>10.766</c:v>
                </c:pt>
                <c:pt idx="162">
                  <c:v>10.833</c:v>
                </c:pt>
                <c:pt idx="163">
                  <c:v>10.896000000000001</c:v>
                </c:pt>
                <c:pt idx="164">
                  <c:v>10.968999999999999</c:v>
                </c:pt>
                <c:pt idx="165">
                  <c:v>11.03</c:v>
                </c:pt>
                <c:pt idx="166">
                  <c:v>11.106999999999999</c:v>
                </c:pt>
                <c:pt idx="167">
                  <c:v>11.173999999999999</c:v>
                </c:pt>
                <c:pt idx="168">
                  <c:v>11.223000000000001</c:v>
                </c:pt>
                <c:pt idx="169">
                  <c:v>11.298999999999999</c:v>
                </c:pt>
                <c:pt idx="170">
                  <c:v>11.363</c:v>
                </c:pt>
                <c:pt idx="171">
                  <c:v>11.445</c:v>
                </c:pt>
                <c:pt idx="172">
                  <c:v>11.516999999999999</c:v>
                </c:pt>
                <c:pt idx="173">
                  <c:v>11.574999999999999</c:v>
                </c:pt>
                <c:pt idx="174">
                  <c:v>11.635999999999999</c:v>
                </c:pt>
                <c:pt idx="175">
                  <c:v>11.696999999999999</c:v>
                </c:pt>
                <c:pt idx="176">
                  <c:v>11.759</c:v>
                </c:pt>
                <c:pt idx="177">
                  <c:v>11.821</c:v>
                </c:pt>
                <c:pt idx="178">
                  <c:v>11.884</c:v>
                </c:pt>
                <c:pt idx="179">
                  <c:v>11.967000000000001</c:v>
                </c:pt>
                <c:pt idx="180">
                  <c:v>12.028</c:v>
                </c:pt>
                <c:pt idx="181">
                  <c:v>12.095000000000001</c:v>
                </c:pt>
                <c:pt idx="182">
                  <c:v>12.153</c:v>
                </c:pt>
                <c:pt idx="183">
                  <c:v>12.218</c:v>
                </c:pt>
                <c:pt idx="184">
                  <c:v>12.295999999999999</c:v>
                </c:pt>
                <c:pt idx="185">
                  <c:v>12.356</c:v>
                </c:pt>
                <c:pt idx="186">
                  <c:v>12.416</c:v>
                </c:pt>
                <c:pt idx="187">
                  <c:v>12.477</c:v>
                </c:pt>
                <c:pt idx="188">
                  <c:v>12.545</c:v>
                </c:pt>
                <c:pt idx="189">
                  <c:v>12.611000000000001</c:v>
                </c:pt>
                <c:pt idx="190">
                  <c:v>12.677</c:v>
                </c:pt>
                <c:pt idx="191">
                  <c:v>12.744</c:v>
                </c:pt>
                <c:pt idx="192">
                  <c:v>12.819000000000001</c:v>
                </c:pt>
                <c:pt idx="193">
                  <c:v>12.9</c:v>
                </c:pt>
                <c:pt idx="194">
                  <c:v>12.974</c:v>
                </c:pt>
                <c:pt idx="195">
                  <c:v>13.042999999999999</c:v>
                </c:pt>
                <c:pt idx="196">
                  <c:v>13.102</c:v>
                </c:pt>
                <c:pt idx="197">
                  <c:v>13.166</c:v>
                </c:pt>
                <c:pt idx="198">
                  <c:v>13.217000000000001</c:v>
                </c:pt>
                <c:pt idx="199">
                  <c:v>13.282999999999999</c:v>
                </c:pt>
                <c:pt idx="200">
                  <c:v>13.352</c:v>
                </c:pt>
                <c:pt idx="201">
                  <c:v>13.407</c:v>
                </c:pt>
                <c:pt idx="202">
                  <c:v>13.484999999999999</c:v>
                </c:pt>
                <c:pt idx="203">
                  <c:v>13.548999999999999</c:v>
                </c:pt>
                <c:pt idx="204">
                  <c:v>13.615</c:v>
                </c:pt>
                <c:pt idx="205">
                  <c:v>13.682</c:v>
                </c:pt>
                <c:pt idx="206">
                  <c:v>13.750999999999999</c:v>
                </c:pt>
                <c:pt idx="207">
                  <c:v>13.808</c:v>
                </c:pt>
                <c:pt idx="208">
                  <c:v>13.879</c:v>
                </c:pt>
                <c:pt idx="209">
                  <c:v>13.95</c:v>
                </c:pt>
                <c:pt idx="210">
                  <c:v>14.007</c:v>
                </c:pt>
                <c:pt idx="211">
                  <c:v>14.07</c:v>
                </c:pt>
                <c:pt idx="212">
                  <c:v>14.135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31-4F56-A7AF-D177DAFBD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6.4367999999999939E-2</c:v>
                </c:pt>
                <c:pt idx="2">
                  <c:v>3.1036999999999922E-2</c:v>
                </c:pt>
                <c:pt idx="3">
                  <c:v>2.2324999999999932E-2</c:v>
                </c:pt>
                <c:pt idx="4">
                  <c:v>5.3832999999999971E-2</c:v>
                </c:pt>
                <c:pt idx="5">
                  <c:v>4.4312999999999991E-2</c:v>
                </c:pt>
                <c:pt idx="6">
                  <c:v>4.6461999999999989E-2</c:v>
                </c:pt>
                <c:pt idx="7">
                  <c:v>7.5302999999999995E-2</c:v>
                </c:pt>
                <c:pt idx="8">
                  <c:v>3.3392999999999916E-2</c:v>
                </c:pt>
                <c:pt idx="9">
                  <c:v>3.710500000000002E-2</c:v>
                </c:pt>
                <c:pt idx="10">
                  <c:v>8.2285999999999943E-2</c:v>
                </c:pt>
                <c:pt idx="11">
                  <c:v>7.5048000000000004E-2</c:v>
                </c:pt>
                <c:pt idx="12">
                  <c:v>7.8755999999999979E-2</c:v>
                </c:pt>
                <c:pt idx="13">
                  <c:v>6.6059999999999952E-2</c:v>
                </c:pt>
                <c:pt idx="14">
                  <c:v>7.0108999999999921E-2</c:v>
                </c:pt>
                <c:pt idx="15">
                  <c:v>7.2923999999999975E-2</c:v>
                </c:pt>
                <c:pt idx="16">
                  <c:v>9.1800999999999938E-2</c:v>
                </c:pt>
                <c:pt idx="17">
                  <c:v>0.10691899999999999</c:v>
                </c:pt>
                <c:pt idx="18">
                  <c:v>9.9285999999999944E-2</c:v>
                </c:pt>
                <c:pt idx="19">
                  <c:v>0.11977499999999998</c:v>
                </c:pt>
                <c:pt idx="20">
                  <c:v>9.637900000000002E-2</c:v>
                </c:pt>
                <c:pt idx="21">
                  <c:v>0.11935500000000002</c:v>
                </c:pt>
                <c:pt idx="22">
                  <c:v>0.13796899999999995</c:v>
                </c:pt>
                <c:pt idx="23">
                  <c:v>0.11356799999999999</c:v>
                </c:pt>
                <c:pt idx="24">
                  <c:v>0.12689699999999993</c:v>
                </c:pt>
                <c:pt idx="25">
                  <c:v>0.13853599999999994</c:v>
                </c:pt>
                <c:pt idx="26">
                  <c:v>0.12287699999999996</c:v>
                </c:pt>
                <c:pt idx="27">
                  <c:v>0.162995</c:v>
                </c:pt>
                <c:pt idx="28">
                  <c:v>0.14849699999999996</c:v>
                </c:pt>
                <c:pt idx="29">
                  <c:v>0.15745699999999999</c:v>
                </c:pt>
                <c:pt idx="30">
                  <c:v>0.17949099999999998</c:v>
                </c:pt>
                <c:pt idx="31">
                  <c:v>0.16420999999999994</c:v>
                </c:pt>
                <c:pt idx="32">
                  <c:v>0.15348399999999993</c:v>
                </c:pt>
                <c:pt idx="33">
                  <c:v>0.14124599999999998</c:v>
                </c:pt>
                <c:pt idx="34">
                  <c:v>0.18926999999999999</c:v>
                </c:pt>
                <c:pt idx="35">
                  <c:v>0.18529899999999999</c:v>
                </c:pt>
                <c:pt idx="36">
                  <c:v>0.20033899999999993</c:v>
                </c:pt>
                <c:pt idx="37">
                  <c:v>0.18800599999999998</c:v>
                </c:pt>
                <c:pt idx="38">
                  <c:v>0.1966189999999999</c:v>
                </c:pt>
                <c:pt idx="39">
                  <c:v>0.19191999999999995</c:v>
                </c:pt>
                <c:pt idx="40">
                  <c:v>0.19605700000000001</c:v>
                </c:pt>
                <c:pt idx="41">
                  <c:v>0.20748199999999997</c:v>
                </c:pt>
                <c:pt idx="42">
                  <c:v>0.20858699999999999</c:v>
                </c:pt>
                <c:pt idx="43">
                  <c:v>0.19942399999999999</c:v>
                </c:pt>
                <c:pt idx="44">
                  <c:v>0.21993899999999997</c:v>
                </c:pt>
                <c:pt idx="45">
                  <c:v>0.20935299999999996</c:v>
                </c:pt>
                <c:pt idx="46">
                  <c:v>0.21116800000000002</c:v>
                </c:pt>
                <c:pt idx="47">
                  <c:v>0.235568</c:v>
                </c:pt>
                <c:pt idx="48">
                  <c:v>0.20867999999999995</c:v>
                </c:pt>
                <c:pt idx="49">
                  <c:v>0.225774</c:v>
                </c:pt>
                <c:pt idx="50">
                  <c:v>0.21519899999999997</c:v>
                </c:pt>
                <c:pt idx="51">
                  <c:v>0.21070799999999998</c:v>
                </c:pt>
                <c:pt idx="52">
                  <c:v>0.23499099999999998</c:v>
                </c:pt>
                <c:pt idx="53">
                  <c:v>0.22367199999999993</c:v>
                </c:pt>
                <c:pt idx="54">
                  <c:v>0.23813699999999996</c:v>
                </c:pt>
                <c:pt idx="55">
                  <c:v>0.22645799999999996</c:v>
                </c:pt>
                <c:pt idx="56">
                  <c:v>0.23184799999999997</c:v>
                </c:pt>
                <c:pt idx="57">
                  <c:v>0.24513199999999996</c:v>
                </c:pt>
                <c:pt idx="58">
                  <c:v>0.23245199999999999</c:v>
                </c:pt>
                <c:pt idx="59">
                  <c:v>0.22395200000000001</c:v>
                </c:pt>
                <c:pt idx="60">
                  <c:v>0.23602699999999993</c:v>
                </c:pt>
                <c:pt idx="61">
                  <c:v>0.23172399999999993</c:v>
                </c:pt>
                <c:pt idx="62">
                  <c:v>0.22700500000000001</c:v>
                </c:pt>
                <c:pt idx="63">
                  <c:v>0.24094499999999994</c:v>
                </c:pt>
                <c:pt idx="64">
                  <c:v>0.24302400000000002</c:v>
                </c:pt>
                <c:pt idx="65">
                  <c:v>0.24618500000000007</c:v>
                </c:pt>
                <c:pt idx="66">
                  <c:v>0.23769099999999993</c:v>
                </c:pt>
                <c:pt idx="67">
                  <c:v>0.23453099999999996</c:v>
                </c:pt>
                <c:pt idx="68">
                  <c:v>0.23147699999999999</c:v>
                </c:pt>
                <c:pt idx="69">
                  <c:v>0.23443399999999998</c:v>
                </c:pt>
                <c:pt idx="70">
                  <c:v>0.23412900000000003</c:v>
                </c:pt>
                <c:pt idx="71">
                  <c:v>0.23633600000000002</c:v>
                </c:pt>
                <c:pt idx="72">
                  <c:v>0.24390099999999995</c:v>
                </c:pt>
                <c:pt idx="73">
                  <c:v>0.24640800000000002</c:v>
                </c:pt>
                <c:pt idx="74">
                  <c:v>0.25407000000000007</c:v>
                </c:pt>
                <c:pt idx="75">
                  <c:v>0.25707900000000006</c:v>
                </c:pt>
                <c:pt idx="76">
                  <c:v>0.25542899999999996</c:v>
                </c:pt>
                <c:pt idx="77">
                  <c:v>0.25365700000000002</c:v>
                </c:pt>
                <c:pt idx="78">
                  <c:v>0.259552</c:v>
                </c:pt>
                <c:pt idx="79">
                  <c:v>0.25368899999999994</c:v>
                </c:pt>
                <c:pt idx="80">
                  <c:v>0.26547599999999999</c:v>
                </c:pt>
                <c:pt idx="81">
                  <c:v>0.26535699999999984</c:v>
                </c:pt>
                <c:pt idx="82">
                  <c:v>0.26855699999999993</c:v>
                </c:pt>
                <c:pt idx="83">
                  <c:v>0.26557000000000003</c:v>
                </c:pt>
                <c:pt idx="84">
                  <c:v>0.26079899999999989</c:v>
                </c:pt>
                <c:pt idx="85">
                  <c:v>0.28320799999999996</c:v>
                </c:pt>
                <c:pt idx="86">
                  <c:v>0.26669899999999996</c:v>
                </c:pt>
                <c:pt idx="87">
                  <c:v>0.2615289999999999</c:v>
                </c:pt>
                <c:pt idx="88">
                  <c:v>0.26826499999999998</c:v>
                </c:pt>
                <c:pt idx="89">
                  <c:v>0.26409100000000002</c:v>
                </c:pt>
                <c:pt idx="90">
                  <c:v>0.26977300000000004</c:v>
                </c:pt>
                <c:pt idx="91">
                  <c:v>0.25063700000000005</c:v>
                </c:pt>
                <c:pt idx="92">
                  <c:v>0.26389600000000007</c:v>
                </c:pt>
                <c:pt idx="93">
                  <c:v>0.273534</c:v>
                </c:pt>
                <c:pt idx="94">
                  <c:v>0.28509100000000004</c:v>
                </c:pt>
                <c:pt idx="95">
                  <c:v>0.28178399999999998</c:v>
                </c:pt>
                <c:pt idx="96">
                  <c:v>0.25666700000000003</c:v>
                </c:pt>
                <c:pt idx="97">
                  <c:v>0.277582</c:v>
                </c:pt>
                <c:pt idx="98">
                  <c:v>0.26921300000000009</c:v>
                </c:pt>
                <c:pt idx="99">
                  <c:v>0.27356100000000005</c:v>
                </c:pt>
                <c:pt idx="100">
                  <c:v>0.2552879999999999</c:v>
                </c:pt>
                <c:pt idx="101">
                  <c:v>0.26018099999999994</c:v>
                </c:pt>
                <c:pt idx="102">
                  <c:v>0.29345199999999988</c:v>
                </c:pt>
                <c:pt idx="103">
                  <c:v>0.29110599999999986</c:v>
                </c:pt>
                <c:pt idx="104">
                  <c:v>0.28707599999999989</c:v>
                </c:pt>
                <c:pt idx="105">
                  <c:v>0.287082</c:v>
                </c:pt>
                <c:pt idx="106">
                  <c:v>0.26941399999999988</c:v>
                </c:pt>
                <c:pt idx="107">
                  <c:v>0.28246999999999994</c:v>
                </c:pt>
                <c:pt idx="108">
                  <c:v>0.28235900000000003</c:v>
                </c:pt>
                <c:pt idx="109">
                  <c:v>0.28688000000000002</c:v>
                </c:pt>
                <c:pt idx="110">
                  <c:v>0.26969299999999985</c:v>
                </c:pt>
                <c:pt idx="111">
                  <c:v>0.27539099999999994</c:v>
                </c:pt>
                <c:pt idx="112">
                  <c:v>0.26474799999999993</c:v>
                </c:pt>
                <c:pt idx="113">
                  <c:v>0.31027699999999991</c:v>
                </c:pt>
                <c:pt idx="114">
                  <c:v>0.28832699999999989</c:v>
                </c:pt>
                <c:pt idx="115">
                  <c:v>0.26106399999999996</c:v>
                </c:pt>
                <c:pt idx="116">
                  <c:v>0.28696799999999995</c:v>
                </c:pt>
                <c:pt idx="117">
                  <c:v>0.26746899999999996</c:v>
                </c:pt>
                <c:pt idx="118">
                  <c:v>0.2597810000000001</c:v>
                </c:pt>
                <c:pt idx="119">
                  <c:v>0.29361999999999999</c:v>
                </c:pt>
                <c:pt idx="120">
                  <c:v>0.27495500000000006</c:v>
                </c:pt>
                <c:pt idx="121">
                  <c:v>0.26782900000000009</c:v>
                </c:pt>
                <c:pt idx="122">
                  <c:v>0.26736800000000005</c:v>
                </c:pt>
                <c:pt idx="123">
                  <c:v>0.25217399999999984</c:v>
                </c:pt>
                <c:pt idx="124">
                  <c:v>0.25844899999999998</c:v>
                </c:pt>
                <c:pt idx="125">
                  <c:v>0.25625699999999996</c:v>
                </c:pt>
                <c:pt idx="126">
                  <c:v>0.27017199999999991</c:v>
                </c:pt>
                <c:pt idx="127">
                  <c:v>0.261351</c:v>
                </c:pt>
                <c:pt idx="128">
                  <c:v>0.29531399999999997</c:v>
                </c:pt>
                <c:pt idx="129">
                  <c:v>0.24308999999999992</c:v>
                </c:pt>
                <c:pt idx="130">
                  <c:v>0.258716</c:v>
                </c:pt>
                <c:pt idx="131">
                  <c:v>0.26519799999999999</c:v>
                </c:pt>
                <c:pt idx="132">
                  <c:v>0.23502599999999996</c:v>
                </c:pt>
                <c:pt idx="133">
                  <c:v>0.2928670000000001</c:v>
                </c:pt>
                <c:pt idx="134">
                  <c:v>0.2723259999999999</c:v>
                </c:pt>
                <c:pt idx="135">
                  <c:v>0.26106799999999986</c:v>
                </c:pt>
                <c:pt idx="136">
                  <c:v>0.26069500000000007</c:v>
                </c:pt>
                <c:pt idx="137">
                  <c:v>0.25244999999999995</c:v>
                </c:pt>
                <c:pt idx="138">
                  <c:v>0.28383399999999998</c:v>
                </c:pt>
                <c:pt idx="139">
                  <c:v>0.28814000000000001</c:v>
                </c:pt>
                <c:pt idx="140">
                  <c:v>0.28985100000000003</c:v>
                </c:pt>
                <c:pt idx="141">
                  <c:v>0.29603899999999989</c:v>
                </c:pt>
                <c:pt idx="142">
                  <c:v>0.24732000000000007</c:v>
                </c:pt>
                <c:pt idx="143">
                  <c:v>0.30114399999999991</c:v>
                </c:pt>
                <c:pt idx="144">
                  <c:v>0.31119199999999991</c:v>
                </c:pt>
                <c:pt idx="145">
                  <c:v>0.26681599999999994</c:v>
                </c:pt>
                <c:pt idx="146">
                  <c:v>0.28433499999999995</c:v>
                </c:pt>
                <c:pt idx="147">
                  <c:v>0.26796600000000004</c:v>
                </c:pt>
                <c:pt idx="148">
                  <c:v>0.29567600000000005</c:v>
                </c:pt>
                <c:pt idx="149">
                  <c:v>0.31884800000000008</c:v>
                </c:pt>
                <c:pt idx="150">
                  <c:v>0.27861599999999986</c:v>
                </c:pt>
                <c:pt idx="151">
                  <c:v>0.29543199999999992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0.27800000000570435</c:v>
                </c:pt>
                <c:pt idx="4">
                  <c:v>0.37100000000646105</c:v>
                </c:pt>
                <c:pt idx="5">
                  <c:v>0.46199999999953434</c:v>
                </c:pt>
                <c:pt idx="6">
                  <c:v>0.55700000000069849</c:v>
                </c:pt>
                <c:pt idx="7">
                  <c:v>0.6510000000052969</c:v>
                </c:pt>
                <c:pt idx="8">
                  <c:v>0.7440000000060536</c:v>
                </c:pt>
                <c:pt idx="9">
                  <c:v>0.83899999999994179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1.3040000000037253</c:v>
                </c:pt>
                <c:pt idx="15">
                  <c:v>1.397000000004482</c:v>
                </c:pt>
                <c:pt idx="16">
                  <c:v>1.4910000000018044</c:v>
                </c:pt>
                <c:pt idx="17">
                  <c:v>1.5830000000059954</c:v>
                </c:pt>
                <c:pt idx="18">
                  <c:v>1.6779999999998836</c:v>
                </c:pt>
                <c:pt idx="19">
                  <c:v>1.772000000004482</c:v>
                </c:pt>
                <c:pt idx="20">
                  <c:v>1.8630000000048312</c:v>
                </c:pt>
                <c:pt idx="21">
                  <c:v>1.9560000000055879</c:v>
                </c:pt>
                <c:pt idx="22">
                  <c:v>2.0490000000063446</c:v>
                </c:pt>
                <c:pt idx="23">
                  <c:v>2.1450000000040745</c:v>
                </c:pt>
                <c:pt idx="24">
                  <c:v>2.2400000000052387</c:v>
                </c:pt>
                <c:pt idx="25">
                  <c:v>2.3320000000021537</c:v>
                </c:pt>
                <c:pt idx="26">
                  <c:v>2.4240000000063446</c:v>
                </c:pt>
                <c:pt idx="27">
                  <c:v>2.5180000000036671</c:v>
                </c:pt>
                <c:pt idx="28">
                  <c:v>2.6120000000009895</c:v>
                </c:pt>
                <c:pt idx="29">
                  <c:v>2.7050000000017462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2.9820000000036089</c:v>
                </c:pt>
                <c:pt idx="33">
                  <c:v>3.0750000000043656</c:v>
                </c:pt>
                <c:pt idx="34">
                  <c:v>3.1670000000012806</c:v>
                </c:pt>
                <c:pt idx="35">
                  <c:v>3.2600000000020373</c:v>
                </c:pt>
                <c:pt idx="36">
                  <c:v>3.3539999999993597</c:v>
                </c:pt>
                <c:pt idx="37">
                  <c:v>3.4480000000039581</c:v>
                </c:pt>
                <c:pt idx="38">
                  <c:v>3.5420000000012806</c:v>
                </c:pt>
                <c:pt idx="39">
                  <c:v>3.6350000000020373</c:v>
                </c:pt>
                <c:pt idx="40">
                  <c:v>3.7289999999993597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4.1929999999993015</c:v>
                </c:pt>
                <c:pt idx="46">
                  <c:v>4.2860000000000582</c:v>
                </c:pt>
                <c:pt idx="47">
                  <c:v>4.3790000000008149</c:v>
                </c:pt>
                <c:pt idx="48">
                  <c:v>4.4720000000015716</c:v>
                </c:pt>
                <c:pt idx="49">
                  <c:v>4.5640000000057626</c:v>
                </c:pt>
                <c:pt idx="50">
                  <c:v>4.658000000003085</c:v>
                </c:pt>
                <c:pt idx="51">
                  <c:v>4.7520000000004075</c:v>
                </c:pt>
                <c:pt idx="52">
                  <c:v>4.8430000000007567</c:v>
                </c:pt>
                <c:pt idx="53">
                  <c:v>4.9390000000057626</c:v>
                </c:pt>
                <c:pt idx="54">
                  <c:v>5.0310000000026776</c:v>
                </c:pt>
                <c:pt idx="55">
                  <c:v>5.1229999999995925</c:v>
                </c:pt>
                <c:pt idx="56">
                  <c:v>5.217000000004191</c:v>
                </c:pt>
                <c:pt idx="57">
                  <c:v>5.3090000000011059</c:v>
                </c:pt>
                <c:pt idx="58">
                  <c:v>5.4020000000018626</c:v>
                </c:pt>
                <c:pt idx="59">
                  <c:v>5.4970000000030268</c:v>
                </c:pt>
                <c:pt idx="60">
                  <c:v>5.5910000000003492</c:v>
                </c:pt>
                <c:pt idx="61">
                  <c:v>5.6840000000011059</c:v>
                </c:pt>
                <c:pt idx="62">
                  <c:v>5.7790000000022701</c:v>
                </c:pt>
                <c:pt idx="63">
                  <c:v>5.8729999999995925</c:v>
                </c:pt>
                <c:pt idx="64">
                  <c:v>5.9650000000037835</c:v>
                </c:pt>
                <c:pt idx="65">
                  <c:v>6.0590000000011059</c:v>
                </c:pt>
                <c:pt idx="66">
                  <c:v>6.1520000000018626</c:v>
                </c:pt>
                <c:pt idx="67">
                  <c:v>6.2450000000026193</c:v>
                </c:pt>
                <c:pt idx="68">
                  <c:v>6.3369999999995343</c:v>
                </c:pt>
                <c:pt idx="69">
                  <c:v>6.430000000000291</c:v>
                </c:pt>
                <c:pt idx="70">
                  <c:v>6.522000000004482</c:v>
                </c:pt>
                <c:pt idx="71">
                  <c:v>6.6150000000052387</c:v>
                </c:pt>
                <c:pt idx="72">
                  <c:v>6.7100000000064028</c:v>
                </c:pt>
                <c:pt idx="73">
                  <c:v>6.8040000000037253</c:v>
                </c:pt>
                <c:pt idx="74">
                  <c:v>6.9880000000048312</c:v>
                </c:pt>
                <c:pt idx="75">
                  <c:v>7.0800000000017462</c:v>
                </c:pt>
                <c:pt idx="76">
                  <c:v>7.1740000000063446</c:v>
                </c:pt>
                <c:pt idx="77">
                  <c:v>7.2680000000036671</c:v>
                </c:pt>
                <c:pt idx="78">
                  <c:v>7.3600000000005821</c:v>
                </c:pt>
                <c:pt idx="79">
                  <c:v>7.4560000000055879</c:v>
                </c:pt>
                <c:pt idx="80">
                  <c:v>7.5490000000063446</c:v>
                </c:pt>
                <c:pt idx="81">
                  <c:v>7.6419999999998254</c:v>
                </c:pt>
                <c:pt idx="82">
                  <c:v>7.7350000000005821</c:v>
                </c:pt>
                <c:pt idx="83">
                  <c:v>7.8290000000051805</c:v>
                </c:pt>
                <c:pt idx="84">
                  <c:v>7.9220000000059372</c:v>
                </c:pt>
                <c:pt idx="85">
                  <c:v>8.0140000000028522</c:v>
                </c:pt>
                <c:pt idx="86">
                  <c:v>8.1080000000001746</c:v>
                </c:pt>
                <c:pt idx="87">
                  <c:v>8.202000000004773</c:v>
                </c:pt>
                <c:pt idx="88">
                  <c:v>8.2930000000051223</c:v>
                </c:pt>
                <c:pt idx="89">
                  <c:v>8.3880000000062864</c:v>
                </c:pt>
                <c:pt idx="90">
                  <c:v>8.4809999999997672</c:v>
                </c:pt>
                <c:pt idx="91">
                  <c:v>8.5740000000005239</c:v>
                </c:pt>
                <c:pt idx="92">
                  <c:v>8.6670000000012806</c:v>
                </c:pt>
                <c:pt idx="93">
                  <c:v>8.761000000005879</c:v>
                </c:pt>
                <c:pt idx="94">
                  <c:v>8.8539999999993597</c:v>
                </c:pt>
                <c:pt idx="95">
                  <c:v>8.9470000000001164</c:v>
                </c:pt>
                <c:pt idx="96">
                  <c:v>9.0410000000047148</c:v>
                </c:pt>
                <c:pt idx="97">
                  <c:v>9.1350000000020373</c:v>
                </c:pt>
                <c:pt idx="98">
                  <c:v>9.228000000002794</c:v>
                </c:pt>
                <c:pt idx="99">
                  <c:v>9.3210000000035507</c:v>
                </c:pt>
                <c:pt idx="100">
                  <c:v>9.4140000000043074</c:v>
                </c:pt>
                <c:pt idx="101">
                  <c:v>9.5080000000016298</c:v>
                </c:pt>
                <c:pt idx="102">
                  <c:v>9.6000000000058208</c:v>
                </c:pt>
                <c:pt idx="103">
                  <c:v>9.6929999999993015</c:v>
                </c:pt>
                <c:pt idx="104">
                  <c:v>9.7850000000034925</c:v>
                </c:pt>
                <c:pt idx="105">
                  <c:v>9.8780000000042492</c:v>
                </c:pt>
                <c:pt idx="106">
                  <c:v>9.9710000000050059</c:v>
                </c:pt>
                <c:pt idx="107">
                  <c:v>10.064000000005763</c:v>
                </c:pt>
                <c:pt idx="108">
                  <c:v>10.157000000006519</c:v>
                </c:pt>
                <c:pt idx="109">
                  <c:v>10.252000000000407</c:v>
                </c:pt>
                <c:pt idx="110">
                  <c:v>10.346000000005006</c:v>
                </c:pt>
                <c:pt idx="111">
                  <c:v>10.439000000005763</c:v>
                </c:pt>
                <c:pt idx="112">
                  <c:v>10.532000000006519</c:v>
                </c:pt>
                <c:pt idx="113">
                  <c:v>10.626000000003842</c:v>
                </c:pt>
                <c:pt idx="114">
                  <c:v>10.719000000004598</c:v>
                </c:pt>
                <c:pt idx="115">
                  <c:v>10.811000000001513</c:v>
                </c:pt>
                <c:pt idx="116">
                  <c:v>10.90400000000227</c:v>
                </c:pt>
                <c:pt idx="117">
                  <c:v>10.999000000003434</c:v>
                </c:pt>
                <c:pt idx="118">
                  <c:v>11.093000000000757</c:v>
                </c:pt>
                <c:pt idx="119">
                  <c:v>11.186000000001513</c:v>
                </c:pt>
                <c:pt idx="120">
                  <c:v>11.278000000005704</c:v>
                </c:pt>
                <c:pt idx="121">
                  <c:v>11.372999999999593</c:v>
                </c:pt>
                <c:pt idx="122">
                  <c:v>11.465000000003783</c:v>
                </c:pt>
                <c:pt idx="123">
                  <c:v>11.559000000001106</c:v>
                </c:pt>
                <c:pt idx="124">
                  <c:v>11.653000000005704</c:v>
                </c:pt>
                <c:pt idx="125">
                  <c:v>11.745000000002619</c:v>
                </c:pt>
                <c:pt idx="126">
                  <c:v>11.841000000000349</c:v>
                </c:pt>
                <c:pt idx="127">
                  <c:v>11.93300000000454</c:v>
                </c:pt>
                <c:pt idx="128">
                  <c:v>12.027000000001863</c:v>
                </c:pt>
                <c:pt idx="129">
                  <c:v>12.120000000002619</c:v>
                </c:pt>
                <c:pt idx="130">
                  <c:v>12.213000000003376</c:v>
                </c:pt>
                <c:pt idx="131">
                  <c:v>12.306000000004133</c:v>
                </c:pt>
                <c:pt idx="132">
                  <c:v>12.400000000001455</c:v>
                </c:pt>
                <c:pt idx="133">
                  <c:v>12.492000000005646</c:v>
                </c:pt>
                <c:pt idx="134">
                  <c:v>12.586000000002969</c:v>
                </c:pt>
                <c:pt idx="135">
                  <c:v>12.679000000003725</c:v>
                </c:pt>
                <c:pt idx="136">
                  <c:v>12.772000000004482</c:v>
                </c:pt>
                <c:pt idx="137">
                  <c:v>12.865000000005239</c:v>
                </c:pt>
                <c:pt idx="138">
                  <c:v>12.959000000002561</c:v>
                </c:pt>
                <c:pt idx="139">
                  <c:v>13.052000000003318</c:v>
                </c:pt>
                <c:pt idx="140">
                  <c:v>13.144000000000233</c:v>
                </c:pt>
                <c:pt idx="141">
                  <c:v>13.239000000001397</c:v>
                </c:pt>
                <c:pt idx="142">
                  <c:v>13.331000000005588</c:v>
                </c:pt>
                <c:pt idx="143">
                  <c:v>13.425999999999476</c:v>
                </c:pt>
                <c:pt idx="144">
                  <c:v>13.519000000000233</c:v>
                </c:pt>
                <c:pt idx="145">
                  <c:v>13.61200000000099</c:v>
                </c:pt>
                <c:pt idx="146">
                  <c:v>13.708000000005995</c:v>
                </c:pt>
                <c:pt idx="147">
                  <c:v>13.80000000000291</c:v>
                </c:pt>
                <c:pt idx="148">
                  <c:v>13.894000000000233</c:v>
                </c:pt>
                <c:pt idx="149">
                  <c:v>13.98700000000099</c:v>
                </c:pt>
                <c:pt idx="150">
                  <c:v>14.081000000005588</c:v>
                </c:pt>
                <c:pt idx="151">
                  <c:v>14.175999999999476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31-4F56-A7AF-D177DAFBD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Yamaguti1!$AG$4:$AG$1000</c:f>
              <c:numCache>
                <c:formatCode>General</c:formatCode>
                <c:ptCount val="997"/>
                <c:pt idx="0">
                  <c:v>14.800000190734863</c:v>
                </c:pt>
                <c:pt idx="1">
                  <c:v>15.890000343322754</c:v>
                </c:pt>
                <c:pt idx="2">
                  <c:v>15.590000152587891</c:v>
                </c:pt>
                <c:pt idx="3">
                  <c:v>16</c:v>
                </c:pt>
                <c:pt idx="4">
                  <c:v>16.209999084472656</c:v>
                </c:pt>
                <c:pt idx="5">
                  <c:v>15.779999732971191</c:v>
                </c:pt>
                <c:pt idx="6">
                  <c:v>16.549999237060547</c:v>
                </c:pt>
                <c:pt idx="7">
                  <c:v>15.949999809265137</c:v>
                </c:pt>
                <c:pt idx="8">
                  <c:v>15.859999656677246</c:v>
                </c:pt>
                <c:pt idx="9">
                  <c:v>14.760000228881836</c:v>
                </c:pt>
                <c:pt idx="10">
                  <c:v>13.289999961853027</c:v>
                </c:pt>
                <c:pt idx="11">
                  <c:v>14.880000114440918</c:v>
                </c:pt>
                <c:pt idx="12">
                  <c:v>14.020000457763672</c:v>
                </c:pt>
                <c:pt idx="13">
                  <c:v>15.949999809265137</c:v>
                </c:pt>
                <c:pt idx="14">
                  <c:v>14.279999732971191</c:v>
                </c:pt>
                <c:pt idx="15">
                  <c:v>13.25</c:v>
                </c:pt>
                <c:pt idx="16">
                  <c:v>14.420000076293945</c:v>
                </c:pt>
                <c:pt idx="17">
                  <c:v>15.800000190734863</c:v>
                </c:pt>
                <c:pt idx="18">
                  <c:v>15.109999656677246</c:v>
                </c:pt>
                <c:pt idx="19">
                  <c:v>15.899999618530273</c:v>
                </c:pt>
                <c:pt idx="20">
                  <c:v>16.559999465942383</c:v>
                </c:pt>
                <c:pt idx="21">
                  <c:v>16.75</c:v>
                </c:pt>
                <c:pt idx="22">
                  <c:v>15.279999732971191</c:v>
                </c:pt>
                <c:pt idx="23">
                  <c:v>17.229999542236328</c:v>
                </c:pt>
                <c:pt idx="24">
                  <c:v>17.620000839233398</c:v>
                </c:pt>
                <c:pt idx="25">
                  <c:v>17.920000076293945</c:v>
                </c:pt>
                <c:pt idx="26">
                  <c:v>16.959999084472656</c:v>
                </c:pt>
                <c:pt idx="27">
                  <c:v>18.989999771118164</c:v>
                </c:pt>
                <c:pt idx="28">
                  <c:v>18</c:v>
                </c:pt>
                <c:pt idx="29">
                  <c:v>18.309999465942383</c:v>
                </c:pt>
                <c:pt idx="30">
                  <c:v>18.149999618530273</c:v>
                </c:pt>
                <c:pt idx="31">
                  <c:v>16.280000686645508</c:v>
                </c:pt>
                <c:pt idx="32">
                  <c:v>18.590000152587891</c:v>
                </c:pt>
                <c:pt idx="33">
                  <c:v>17.899999618530273</c:v>
                </c:pt>
                <c:pt idx="34">
                  <c:v>15.779999732971191</c:v>
                </c:pt>
                <c:pt idx="35">
                  <c:v>16.219999313354492</c:v>
                </c:pt>
                <c:pt idx="36">
                  <c:v>14.659999847412109</c:v>
                </c:pt>
                <c:pt idx="37">
                  <c:v>15.149999618530273</c:v>
                </c:pt>
                <c:pt idx="38">
                  <c:v>17.360000610351563</c:v>
                </c:pt>
                <c:pt idx="39">
                  <c:v>17.840000152587891</c:v>
                </c:pt>
                <c:pt idx="40">
                  <c:v>16.510000228881836</c:v>
                </c:pt>
                <c:pt idx="41">
                  <c:v>16.729999542236328</c:v>
                </c:pt>
                <c:pt idx="42">
                  <c:v>16.729999542236328</c:v>
                </c:pt>
                <c:pt idx="43">
                  <c:v>16.670000076293945</c:v>
                </c:pt>
                <c:pt idx="44">
                  <c:v>16.670000076293945</c:v>
                </c:pt>
                <c:pt idx="45">
                  <c:v>16.819999694824219</c:v>
                </c:pt>
                <c:pt idx="46">
                  <c:v>16.969999313354492</c:v>
                </c:pt>
                <c:pt idx="47">
                  <c:v>16.059999465942383</c:v>
                </c:pt>
                <c:pt idx="48">
                  <c:v>15.600000381469727</c:v>
                </c:pt>
                <c:pt idx="49">
                  <c:v>15.600000381469727</c:v>
                </c:pt>
                <c:pt idx="50">
                  <c:v>13.760000228881836</c:v>
                </c:pt>
                <c:pt idx="51">
                  <c:v>15.159999847412109</c:v>
                </c:pt>
                <c:pt idx="52">
                  <c:v>15.529999732971191</c:v>
                </c:pt>
                <c:pt idx="53">
                  <c:v>14.420000076293945</c:v>
                </c:pt>
                <c:pt idx="54">
                  <c:v>14.420000076293945</c:v>
                </c:pt>
                <c:pt idx="55">
                  <c:v>16.110000610351563</c:v>
                </c:pt>
                <c:pt idx="56">
                  <c:v>15.229999542236328</c:v>
                </c:pt>
                <c:pt idx="57">
                  <c:v>15.689999580383301</c:v>
                </c:pt>
                <c:pt idx="58">
                  <c:v>16.780000686645508</c:v>
                </c:pt>
                <c:pt idx="59">
                  <c:v>15.239999771118164</c:v>
                </c:pt>
                <c:pt idx="60">
                  <c:v>15.270000457763672</c:v>
                </c:pt>
                <c:pt idx="61">
                  <c:v>16.899999618530273</c:v>
                </c:pt>
                <c:pt idx="62">
                  <c:v>15.489999771118164</c:v>
                </c:pt>
                <c:pt idx="63">
                  <c:v>16.719999313354492</c:v>
                </c:pt>
                <c:pt idx="64">
                  <c:v>16.75</c:v>
                </c:pt>
                <c:pt idx="65">
                  <c:v>14.479999542236328</c:v>
                </c:pt>
                <c:pt idx="66">
                  <c:v>15.430000305175781</c:v>
                </c:pt>
                <c:pt idx="67">
                  <c:v>16.350000381469727</c:v>
                </c:pt>
                <c:pt idx="68">
                  <c:v>16.299999237060547</c:v>
                </c:pt>
                <c:pt idx="69">
                  <c:v>15.329999923706055</c:v>
                </c:pt>
                <c:pt idx="70">
                  <c:v>17.610000610351563</c:v>
                </c:pt>
                <c:pt idx="71">
                  <c:v>16.190000534057617</c:v>
                </c:pt>
                <c:pt idx="72">
                  <c:v>15.800000190734863</c:v>
                </c:pt>
                <c:pt idx="73">
                  <c:v>18.719999313354492</c:v>
                </c:pt>
                <c:pt idx="74">
                  <c:v>16.360000610351563</c:v>
                </c:pt>
                <c:pt idx="75">
                  <c:v>16.360000610351563</c:v>
                </c:pt>
                <c:pt idx="76">
                  <c:v>19.459999084472656</c:v>
                </c:pt>
                <c:pt idx="77">
                  <c:v>18.399999618530273</c:v>
                </c:pt>
                <c:pt idx="78">
                  <c:v>20.219999313354492</c:v>
                </c:pt>
                <c:pt idx="79">
                  <c:v>18.520000457763672</c:v>
                </c:pt>
                <c:pt idx="80">
                  <c:v>19.159999847412109</c:v>
                </c:pt>
                <c:pt idx="81">
                  <c:v>18.829999923706055</c:v>
                </c:pt>
                <c:pt idx="82">
                  <c:v>17.079999923706055</c:v>
                </c:pt>
                <c:pt idx="83">
                  <c:v>17.350000381469727</c:v>
                </c:pt>
                <c:pt idx="84">
                  <c:v>17.739999771118164</c:v>
                </c:pt>
                <c:pt idx="85">
                  <c:v>17.739999771118164</c:v>
                </c:pt>
                <c:pt idx="86">
                  <c:v>17.780000686645508</c:v>
                </c:pt>
                <c:pt idx="87">
                  <c:v>18.229999542236328</c:v>
                </c:pt>
                <c:pt idx="88">
                  <c:v>17.110000610351563</c:v>
                </c:pt>
                <c:pt idx="89">
                  <c:v>17.579999923706055</c:v>
                </c:pt>
                <c:pt idx="90">
                  <c:v>17.709999084472656</c:v>
                </c:pt>
                <c:pt idx="91">
                  <c:v>14.800000190734863</c:v>
                </c:pt>
                <c:pt idx="92">
                  <c:v>16.620000839233398</c:v>
                </c:pt>
                <c:pt idx="93">
                  <c:v>16.670000076293945</c:v>
                </c:pt>
                <c:pt idx="94">
                  <c:v>16.440000534057617</c:v>
                </c:pt>
                <c:pt idx="95">
                  <c:v>16.129999160766602</c:v>
                </c:pt>
                <c:pt idx="96">
                  <c:v>17.139999389648438</c:v>
                </c:pt>
                <c:pt idx="97">
                  <c:v>17.680000305175781</c:v>
                </c:pt>
                <c:pt idx="98">
                  <c:v>17.620000839233398</c:v>
                </c:pt>
                <c:pt idx="99">
                  <c:v>17.079999923706055</c:v>
                </c:pt>
                <c:pt idx="100">
                  <c:v>16.930000305175781</c:v>
                </c:pt>
                <c:pt idx="101">
                  <c:v>16.739999771118164</c:v>
                </c:pt>
                <c:pt idx="102">
                  <c:v>16.459999084472656</c:v>
                </c:pt>
                <c:pt idx="103">
                  <c:v>16.959999084472656</c:v>
                </c:pt>
                <c:pt idx="104">
                  <c:v>16.600000381469727</c:v>
                </c:pt>
                <c:pt idx="105">
                  <c:v>16.069999694824219</c:v>
                </c:pt>
                <c:pt idx="106">
                  <c:v>16.860000610351563</c:v>
                </c:pt>
                <c:pt idx="107">
                  <c:v>16.870000839233398</c:v>
                </c:pt>
                <c:pt idx="108">
                  <c:v>16.889999389648438</c:v>
                </c:pt>
                <c:pt idx="109">
                  <c:v>16.799999237060547</c:v>
                </c:pt>
                <c:pt idx="110">
                  <c:v>18.379999160766602</c:v>
                </c:pt>
                <c:pt idx="111">
                  <c:v>16.739999771118164</c:v>
                </c:pt>
                <c:pt idx="112">
                  <c:v>16.159999847412109</c:v>
                </c:pt>
                <c:pt idx="113">
                  <c:v>16.610000610351563</c:v>
                </c:pt>
                <c:pt idx="114">
                  <c:v>16.870000839233398</c:v>
                </c:pt>
                <c:pt idx="115">
                  <c:v>16.389999389648438</c:v>
                </c:pt>
                <c:pt idx="116">
                  <c:v>15.300000190734863</c:v>
                </c:pt>
                <c:pt idx="117">
                  <c:v>16.049999237060547</c:v>
                </c:pt>
                <c:pt idx="118">
                  <c:v>16.090000152587891</c:v>
                </c:pt>
                <c:pt idx="119">
                  <c:v>16.569999694824219</c:v>
                </c:pt>
                <c:pt idx="120">
                  <c:v>17.5</c:v>
                </c:pt>
                <c:pt idx="121">
                  <c:v>18.180000305175781</c:v>
                </c:pt>
                <c:pt idx="122">
                  <c:v>18.010000228881836</c:v>
                </c:pt>
                <c:pt idx="123">
                  <c:v>16.739999771118164</c:v>
                </c:pt>
                <c:pt idx="124">
                  <c:v>17.469999313354492</c:v>
                </c:pt>
                <c:pt idx="125">
                  <c:v>16.159999847412109</c:v>
                </c:pt>
                <c:pt idx="126">
                  <c:v>17.75</c:v>
                </c:pt>
                <c:pt idx="127">
                  <c:v>18.139999389648438</c:v>
                </c:pt>
                <c:pt idx="128">
                  <c:v>18.540000915527344</c:v>
                </c:pt>
                <c:pt idx="129">
                  <c:v>18.010000228881836</c:v>
                </c:pt>
                <c:pt idx="130">
                  <c:v>17.909999847412109</c:v>
                </c:pt>
                <c:pt idx="131">
                  <c:v>17.100000381469727</c:v>
                </c:pt>
                <c:pt idx="132">
                  <c:v>18.430000305175781</c:v>
                </c:pt>
                <c:pt idx="133">
                  <c:v>17.420000076293945</c:v>
                </c:pt>
                <c:pt idx="134">
                  <c:v>16.799999237060547</c:v>
                </c:pt>
                <c:pt idx="135">
                  <c:v>18.309999465942383</c:v>
                </c:pt>
                <c:pt idx="136">
                  <c:v>17.790000915527344</c:v>
                </c:pt>
                <c:pt idx="137">
                  <c:v>18.479999542236328</c:v>
                </c:pt>
                <c:pt idx="138">
                  <c:v>17.440000534057617</c:v>
                </c:pt>
                <c:pt idx="139">
                  <c:v>17.370000839233398</c:v>
                </c:pt>
                <c:pt idx="140">
                  <c:v>17.239999771118164</c:v>
                </c:pt>
                <c:pt idx="141">
                  <c:v>16.860000610351563</c:v>
                </c:pt>
                <c:pt idx="142">
                  <c:v>17.360000610351563</c:v>
                </c:pt>
                <c:pt idx="143">
                  <c:v>16.379999160766602</c:v>
                </c:pt>
                <c:pt idx="144">
                  <c:v>13.770000457763672</c:v>
                </c:pt>
                <c:pt idx="145">
                  <c:v>14.729999542236328</c:v>
                </c:pt>
                <c:pt idx="146">
                  <c:v>15.340000152587891</c:v>
                </c:pt>
                <c:pt idx="147">
                  <c:v>17.600000381469727</c:v>
                </c:pt>
                <c:pt idx="148">
                  <c:v>15.960000038146973</c:v>
                </c:pt>
                <c:pt idx="149">
                  <c:v>17.209999084472656</c:v>
                </c:pt>
                <c:pt idx="150">
                  <c:v>17.459999084472656</c:v>
                </c:pt>
                <c:pt idx="151">
                  <c:v>16.670000076293945</c:v>
                </c:pt>
                <c:pt idx="152">
                  <c:v>16.239999771118164</c:v>
                </c:pt>
                <c:pt idx="153">
                  <c:v>17.079999923706055</c:v>
                </c:pt>
                <c:pt idx="154">
                  <c:v>17.190000534057617</c:v>
                </c:pt>
                <c:pt idx="155">
                  <c:v>17.149999618530273</c:v>
                </c:pt>
                <c:pt idx="156">
                  <c:v>15.729999542236328</c:v>
                </c:pt>
                <c:pt idx="157">
                  <c:v>18.069999694824219</c:v>
                </c:pt>
                <c:pt idx="158">
                  <c:v>18.209999084472656</c:v>
                </c:pt>
                <c:pt idx="159">
                  <c:v>16.809999465942383</c:v>
                </c:pt>
                <c:pt idx="160">
                  <c:v>17.75</c:v>
                </c:pt>
                <c:pt idx="161">
                  <c:v>16.659999847412109</c:v>
                </c:pt>
                <c:pt idx="162">
                  <c:v>17.149999618530273</c:v>
                </c:pt>
                <c:pt idx="163">
                  <c:v>17.620000839233398</c:v>
                </c:pt>
                <c:pt idx="164">
                  <c:v>17.520000457763672</c:v>
                </c:pt>
                <c:pt idx="165">
                  <c:v>15.960000038146973</c:v>
                </c:pt>
                <c:pt idx="166">
                  <c:v>17.040000915527344</c:v>
                </c:pt>
                <c:pt idx="167">
                  <c:v>17.319999694824219</c:v>
                </c:pt>
                <c:pt idx="168">
                  <c:v>17.319999694824219</c:v>
                </c:pt>
                <c:pt idx="169">
                  <c:v>17.379999160766602</c:v>
                </c:pt>
                <c:pt idx="170">
                  <c:v>18</c:v>
                </c:pt>
                <c:pt idx="171">
                  <c:v>17.840000152587891</c:v>
                </c:pt>
                <c:pt idx="172">
                  <c:v>19.850000381469727</c:v>
                </c:pt>
                <c:pt idx="173">
                  <c:v>20.430000305175781</c:v>
                </c:pt>
                <c:pt idx="174">
                  <c:v>19.639999389648438</c:v>
                </c:pt>
                <c:pt idx="175">
                  <c:v>20.379999160766602</c:v>
                </c:pt>
                <c:pt idx="176">
                  <c:v>18.440000534057617</c:v>
                </c:pt>
                <c:pt idx="177">
                  <c:v>18.840000152587891</c:v>
                </c:pt>
                <c:pt idx="178">
                  <c:v>18.559999465942383</c:v>
                </c:pt>
                <c:pt idx="179">
                  <c:v>19.079999923706055</c:v>
                </c:pt>
                <c:pt idx="180">
                  <c:v>19.659999847412109</c:v>
                </c:pt>
                <c:pt idx="181">
                  <c:v>18.700000762939453</c:v>
                </c:pt>
                <c:pt idx="182">
                  <c:v>20.010000228881836</c:v>
                </c:pt>
                <c:pt idx="183">
                  <c:v>19.170000076293945</c:v>
                </c:pt>
                <c:pt idx="184">
                  <c:v>18.950000762939453</c:v>
                </c:pt>
                <c:pt idx="185">
                  <c:v>19.489999771118164</c:v>
                </c:pt>
                <c:pt idx="186">
                  <c:v>19.030000686645508</c:v>
                </c:pt>
                <c:pt idx="187">
                  <c:v>17.409999847412109</c:v>
                </c:pt>
                <c:pt idx="188">
                  <c:v>19.229999542236328</c:v>
                </c:pt>
                <c:pt idx="189">
                  <c:v>17.100000381469727</c:v>
                </c:pt>
                <c:pt idx="190">
                  <c:v>15.180000305175781</c:v>
                </c:pt>
                <c:pt idx="191">
                  <c:v>17.440000534057617</c:v>
                </c:pt>
                <c:pt idx="192">
                  <c:v>18.659999847412109</c:v>
                </c:pt>
                <c:pt idx="193">
                  <c:v>17.530000686645508</c:v>
                </c:pt>
                <c:pt idx="194">
                  <c:v>16.690000534057617</c:v>
                </c:pt>
                <c:pt idx="195">
                  <c:v>16.770000457763672</c:v>
                </c:pt>
                <c:pt idx="196">
                  <c:v>18.329999923706055</c:v>
                </c:pt>
                <c:pt idx="197">
                  <c:v>18.149999618530273</c:v>
                </c:pt>
                <c:pt idx="198">
                  <c:v>15.779999732971191</c:v>
                </c:pt>
                <c:pt idx="199">
                  <c:v>17.069999694824219</c:v>
                </c:pt>
                <c:pt idx="200">
                  <c:v>16.899999618530273</c:v>
                </c:pt>
                <c:pt idx="201">
                  <c:v>17.209999084472656</c:v>
                </c:pt>
                <c:pt idx="202">
                  <c:v>20.489999771118164</c:v>
                </c:pt>
                <c:pt idx="203">
                  <c:v>14.579999923706055</c:v>
                </c:pt>
                <c:pt idx="204">
                  <c:v>15.090000152587891</c:v>
                </c:pt>
                <c:pt idx="205">
                  <c:v>16.440000534057617</c:v>
                </c:pt>
                <c:pt idx="206">
                  <c:v>14.439999580383301</c:v>
                </c:pt>
                <c:pt idx="207">
                  <c:v>17.700000762939453</c:v>
                </c:pt>
                <c:pt idx="208">
                  <c:v>20.75</c:v>
                </c:pt>
                <c:pt idx="209">
                  <c:v>16.139999389648438</c:v>
                </c:pt>
                <c:pt idx="210">
                  <c:v>18.979999542236328</c:v>
                </c:pt>
                <c:pt idx="211">
                  <c:v>16.450000762939453</c:v>
                </c:pt>
                <c:pt idx="212">
                  <c:v>16.639999389648438</c:v>
                </c:pt>
              </c:numCache>
            </c:numRef>
          </c:xVal>
          <c:yVal>
            <c:numRef>
              <c:f>Yamaguti1!$AC$4:$AC$1000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0.14299999999999999</c:v>
                </c:pt>
                <c:pt idx="3">
                  <c:v>0.20100000000000001</c:v>
                </c:pt>
                <c:pt idx="4">
                  <c:v>0.26800000000000002</c:v>
                </c:pt>
                <c:pt idx="5">
                  <c:v>0.35799999999999998</c:v>
                </c:pt>
                <c:pt idx="6">
                  <c:v>0.435</c:v>
                </c:pt>
                <c:pt idx="7">
                  <c:v>0.51700000000000002</c:v>
                </c:pt>
                <c:pt idx="8">
                  <c:v>0.6</c:v>
                </c:pt>
                <c:pt idx="9">
                  <c:v>0.66800000000000004</c:v>
                </c:pt>
                <c:pt idx="10">
                  <c:v>0.73199999999999998</c:v>
                </c:pt>
                <c:pt idx="11">
                  <c:v>0.80400000000000005</c:v>
                </c:pt>
                <c:pt idx="12">
                  <c:v>0.875</c:v>
                </c:pt>
                <c:pt idx="13">
                  <c:v>0.94</c:v>
                </c:pt>
                <c:pt idx="14">
                  <c:v>1.006</c:v>
                </c:pt>
                <c:pt idx="15">
                  <c:v>1.069</c:v>
                </c:pt>
                <c:pt idx="16">
                  <c:v>1.1279999999999999</c:v>
                </c:pt>
                <c:pt idx="17">
                  <c:v>1.2030000000000001</c:v>
                </c:pt>
                <c:pt idx="18">
                  <c:v>1.278</c:v>
                </c:pt>
                <c:pt idx="19">
                  <c:v>1.361</c:v>
                </c:pt>
                <c:pt idx="20">
                  <c:v>1.4159999999999999</c:v>
                </c:pt>
                <c:pt idx="21">
                  <c:v>1.472</c:v>
                </c:pt>
                <c:pt idx="22">
                  <c:v>1.5389999999999999</c:v>
                </c:pt>
                <c:pt idx="23">
                  <c:v>1.5940000000000001</c:v>
                </c:pt>
                <c:pt idx="24">
                  <c:v>1.6619999999999999</c:v>
                </c:pt>
                <c:pt idx="25">
                  <c:v>1.724</c:v>
                </c:pt>
                <c:pt idx="26">
                  <c:v>1.794</c:v>
                </c:pt>
                <c:pt idx="27">
                  <c:v>1.873</c:v>
                </c:pt>
                <c:pt idx="28">
                  <c:v>1.952</c:v>
                </c:pt>
                <c:pt idx="29">
                  <c:v>2.0190000000000001</c:v>
                </c:pt>
                <c:pt idx="30">
                  <c:v>2.085</c:v>
                </c:pt>
                <c:pt idx="31">
                  <c:v>2.149</c:v>
                </c:pt>
                <c:pt idx="32">
                  <c:v>2.2080000000000002</c:v>
                </c:pt>
                <c:pt idx="33">
                  <c:v>2.2650000000000001</c:v>
                </c:pt>
                <c:pt idx="34">
                  <c:v>2.3340000000000001</c:v>
                </c:pt>
                <c:pt idx="35">
                  <c:v>2.4020000000000001</c:v>
                </c:pt>
                <c:pt idx="36">
                  <c:v>2.4609999999999999</c:v>
                </c:pt>
                <c:pt idx="37">
                  <c:v>2.5350000000000001</c:v>
                </c:pt>
                <c:pt idx="38">
                  <c:v>2.5939999999999999</c:v>
                </c:pt>
                <c:pt idx="39">
                  <c:v>2.67</c:v>
                </c:pt>
                <c:pt idx="40">
                  <c:v>2.75</c:v>
                </c:pt>
                <c:pt idx="41">
                  <c:v>2.8159999999999998</c:v>
                </c:pt>
                <c:pt idx="42">
                  <c:v>2.8740000000000001</c:v>
                </c:pt>
                <c:pt idx="43">
                  <c:v>2.9350000000000001</c:v>
                </c:pt>
                <c:pt idx="44">
                  <c:v>3.0030000000000001</c:v>
                </c:pt>
                <c:pt idx="45">
                  <c:v>3.0609999999999999</c:v>
                </c:pt>
                <c:pt idx="46">
                  <c:v>3.12</c:v>
                </c:pt>
                <c:pt idx="47">
                  <c:v>3.1930000000000001</c:v>
                </c:pt>
                <c:pt idx="48">
                  <c:v>3.2570000000000001</c:v>
                </c:pt>
                <c:pt idx="49">
                  <c:v>3.3359999999999999</c:v>
                </c:pt>
                <c:pt idx="50">
                  <c:v>3.4020000000000001</c:v>
                </c:pt>
                <c:pt idx="51">
                  <c:v>3.4729999999999999</c:v>
                </c:pt>
                <c:pt idx="52">
                  <c:v>3.5379999999999998</c:v>
                </c:pt>
                <c:pt idx="53">
                  <c:v>3.601</c:v>
                </c:pt>
                <c:pt idx="54">
                  <c:v>3.6549999999999998</c:v>
                </c:pt>
                <c:pt idx="55">
                  <c:v>3.7389999999999999</c:v>
                </c:pt>
                <c:pt idx="56">
                  <c:v>3.7959999999999998</c:v>
                </c:pt>
                <c:pt idx="57">
                  <c:v>3.8849999999999998</c:v>
                </c:pt>
                <c:pt idx="58">
                  <c:v>3.952</c:v>
                </c:pt>
                <c:pt idx="59">
                  <c:v>4.0170000000000003</c:v>
                </c:pt>
                <c:pt idx="60">
                  <c:v>4.0750000000000002</c:v>
                </c:pt>
                <c:pt idx="61">
                  <c:v>4.1349999999999998</c:v>
                </c:pt>
                <c:pt idx="62">
                  <c:v>4.1929999999999996</c:v>
                </c:pt>
                <c:pt idx="63">
                  <c:v>4.2560000000000002</c:v>
                </c:pt>
                <c:pt idx="64">
                  <c:v>4.319</c:v>
                </c:pt>
                <c:pt idx="65">
                  <c:v>4.3879999999999999</c:v>
                </c:pt>
                <c:pt idx="66">
                  <c:v>4.4539999999999997</c:v>
                </c:pt>
                <c:pt idx="67">
                  <c:v>4.5309999999999997</c:v>
                </c:pt>
                <c:pt idx="68">
                  <c:v>4.5990000000000002</c:v>
                </c:pt>
                <c:pt idx="69">
                  <c:v>4.6749999999999998</c:v>
                </c:pt>
                <c:pt idx="70">
                  <c:v>4.7539999999999996</c:v>
                </c:pt>
                <c:pt idx="71">
                  <c:v>4.8380000000000001</c:v>
                </c:pt>
                <c:pt idx="72">
                  <c:v>4.9020000000000001</c:v>
                </c:pt>
                <c:pt idx="73">
                  <c:v>4.9649999999999999</c:v>
                </c:pt>
                <c:pt idx="74">
                  <c:v>5.024</c:v>
                </c:pt>
                <c:pt idx="75">
                  <c:v>5.0739999999999998</c:v>
                </c:pt>
                <c:pt idx="76">
                  <c:v>5.12</c:v>
                </c:pt>
                <c:pt idx="77">
                  <c:v>5.1909999999999998</c:v>
                </c:pt>
                <c:pt idx="78">
                  <c:v>5.2539999999999996</c:v>
                </c:pt>
                <c:pt idx="79">
                  <c:v>5.3220000000000001</c:v>
                </c:pt>
                <c:pt idx="80">
                  <c:v>5.3879999999999999</c:v>
                </c:pt>
                <c:pt idx="81">
                  <c:v>5.4669999999999996</c:v>
                </c:pt>
                <c:pt idx="82">
                  <c:v>5.532</c:v>
                </c:pt>
                <c:pt idx="83">
                  <c:v>5.609</c:v>
                </c:pt>
                <c:pt idx="84">
                  <c:v>5.6769999999999996</c:v>
                </c:pt>
                <c:pt idx="85">
                  <c:v>5.7359999999999998</c:v>
                </c:pt>
                <c:pt idx="86">
                  <c:v>5.7949999999999999</c:v>
                </c:pt>
                <c:pt idx="87">
                  <c:v>5.8680000000000003</c:v>
                </c:pt>
                <c:pt idx="88">
                  <c:v>5.9269999999999996</c:v>
                </c:pt>
                <c:pt idx="89">
                  <c:v>5.9880000000000004</c:v>
                </c:pt>
                <c:pt idx="90">
                  <c:v>6.0510000000000002</c:v>
                </c:pt>
                <c:pt idx="91">
                  <c:v>6.1139999999999999</c:v>
                </c:pt>
                <c:pt idx="92">
                  <c:v>6.1829999999999998</c:v>
                </c:pt>
                <c:pt idx="93">
                  <c:v>6.2430000000000003</c:v>
                </c:pt>
                <c:pt idx="94">
                  <c:v>6.319</c:v>
                </c:pt>
                <c:pt idx="95">
                  <c:v>6.3810000000000002</c:v>
                </c:pt>
                <c:pt idx="96">
                  <c:v>6.444</c:v>
                </c:pt>
                <c:pt idx="97">
                  <c:v>6.5179999999999998</c:v>
                </c:pt>
                <c:pt idx="98">
                  <c:v>6.5739999999999998</c:v>
                </c:pt>
                <c:pt idx="99">
                  <c:v>6.6619999999999999</c:v>
                </c:pt>
                <c:pt idx="100">
                  <c:v>6.7350000000000003</c:v>
                </c:pt>
                <c:pt idx="101">
                  <c:v>6.8209999999999997</c:v>
                </c:pt>
                <c:pt idx="102">
                  <c:v>6.88</c:v>
                </c:pt>
                <c:pt idx="103">
                  <c:v>6.9370000000000003</c:v>
                </c:pt>
                <c:pt idx="104">
                  <c:v>6.9850000000000003</c:v>
                </c:pt>
                <c:pt idx="105">
                  <c:v>7.0419999999999998</c:v>
                </c:pt>
                <c:pt idx="106">
                  <c:v>7.1219999999999999</c:v>
                </c:pt>
                <c:pt idx="107">
                  <c:v>7.1890000000000001</c:v>
                </c:pt>
                <c:pt idx="108">
                  <c:v>7.2679999999999998</c:v>
                </c:pt>
                <c:pt idx="109">
                  <c:v>7.3289999999999997</c:v>
                </c:pt>
                <c:pt idx="110">
                  <c:v>7.3739999999999997</c:v>
                </c:pt>
                <c:pt idx="111">
                  <c:v>7.4379999999999997</c:v>
                </c:pt>
                <c:pt idx="112">
                  <c:v>7.5039999999999996</c:v>
                </c:pt>
                <c:pt idx="113">
                  <c:v>7.5720000000000001</c:v>
                </c:pt>
                <c:pt idx="114">
                  <c:v>7.6509999999999998</c:v>
                </c:pt>
                <c:pt idx="115">
                  <c:v>7.7140000000000004</c:v>
                </c:pt>
                <c:pt idx="116">
                  <c:v>7.7789999999999999</c:v>
                </c:pt>
                <c:pt idx="117">
                  <c:v>7.8390000000000004</c:v>
                </c:pt>
                <c:pt idx="118">
                  <c:v>7.899</c:v>
                </c:pt>
                <c:pt idx="119">
                  <c:v>7.9690000000000003</c:v>
                </c:pt>
                <c:pt idx="120">
                  <c:v>8.0380000000000003</c:v>
                </c:pt>
                <c:pt idx="121">
                  <c:v>8.1020000000000003</c:v>
                </c:pt>
                <c:pt idx="122">
                  <c:v>8.17</c:v>
                </c:pt>
                <c:pt idx="123">
                  <c:v>8.2370000000000001</c:v>
                </c:pt>
                <c:pt idx="124">
                  <c:v>8.3089999999999993</c:v>
                </c:pt>
                <c:pt idx="125">
                  <c:v>8.3670000000000009</c:v>
                </c:pt>
                <c:pt idx="126">
                  <c:v>8.4280000000000008</c:v>
                </c:pt>
                <c:pt idx="127">
                  <c:v>8.5</c:v>
                </c:pt>
                <c:pt idx="128">
                  <c:v>8.5660000000000007</c:v>
                </c:pt>
                <c:pt idx="129">
                  <c:v>8.6329999999999991</c:v>
                </c:pt>
                <c:pt idx="130">
                  <c:v>8.7140000000000004</c:v>
                </c:pt>
                <c:pt idx="131">
                  <c:v>8.782</c:v>
                </c:pt>
                <c:pt idx="132">
                  <c:v>8.8460000000000001</c:v>
                </c:pt>
                <c:pt idx="133">
                  <c:v>8.8979999999999997</c:v>
                </c:pt>
                <c:pt idx="134">
                  <c:v>8.9700000000000006</c:v>
                </c:pt>
                <c:pt idx="135">
                  <c:v>9.0370000000000008</c:v>
                </c:pt>
                <c:pt idx="136">
                  <c:v>9.0990000000000002</c:v>
                </c:pt>
                <c:pt idx="137">
                  <c:v>9.1669999999999998</c:v>
                </c:pt>
                <c:pt idx="138">
                  <c:v>9.2379999999999995</c:v>
                </c:pt>
                <c:pt idx="139">
                  <c:v>9.3140000000000001</c:v>
                </c:pt>
                <c:pt idx="140">
                  <c:v>9.3719999999999999</c:v>
                </c:pt>
                <c:pt idx="141">
                  <c:v>9.4290000000000003</c:v>
                </c:pt>
                <c:pt idx="142">
                  <c:v>9.4909999999999997</c:v>
                </c:pt>
                <c:pt idx="143">
                  <c:v>9.5670000000000002</c:v>
                </c:pt>
                <c:pt idx="144">
                  <c:v>9.6340000000000003</c:v>
                </c:pt>
                <c:pt idx="145">
                  <c:v>9.6989999999999998</c:v>
                </c:pt>
                <c:pt idx="146">
                  <c:v>9.7620000000000005</c:v>
                </c:pt>
                <c:pt idx="147">
                  <c:v>9.8279999999999994</c:v>
                </c:pt>
                <c:pt idx="148">
                  <c:v>9.8989999999999991</c:v>
                </c:pt>
                <c:pt idx="149">
                  <c:v>9.9649999999999999</c:v>
                </c:pt>
                <c:pt idx="150">
                  <c:v>10.047000000000001</c:v>
                </c:pt>
                <c:pt idx="151">
                  <c:v>10.109</c:v>
                </c:pt>
                <c:pt idx="152">
                  <c:v>10.164999999999999</c:v>
                </c:pt>
                <c:pt idx="153">
                  <c:v>10.227</c:v>
                </c:pt>
                <c:pt idx="154">
                  <c:v>10.298</c:v>
                </c:pt>
                <c:pt idx="155">
                  <c:v>10.367000000000001</c:v>
                </c:pt>
                <c:pt idx="156">
                  <c:v>10.45</c:v>
                </c:pt>
                <c:pt idx="157">
                  <c:v>10.505000000000001</c:v>
                </c:pt>
                <c:pt idx="158">
                  <c:v>10.567</c:v>
                </c:pt>
                <c:pt idx="159">
                  <c:v>10.627000000000001</c:v>
                </c:pt>
                <c:pt idx="160">
                  <c:v>10.701000000000001</c:v>
                </c:pt>
                <c:pt idx="161">
                  <c:v>10.766</c:v>
                </c:pt>
                <c:pt idx="162">
                  <c:v>10.833</c:v>
                </c:pt>
                <c:pt idx="163">
                  <c:v>10.896000000000001</c:v>
                </c:pt>
                <c:pt idx="164">
                  <c:v>10.968999999999999</c:v>
                </c:pt>
                <c:pt idx="165">
                  <c:v>11.03</c:v>
                </c:pt>
                <c:pt idx="166">
                  <c:v>11.106999999999999</c:v>
                </c:pt>
                <c:pt idx="167">
                  <c:v>11.173999999999999</c:v>
                </c:pt>
                <c:pt idx="168">
                  <c:v>11.223000000000001</c:v>
                </c:pt>
                <c:pt idx="169">
                  <c:v>11.298999999999999</c:v>
                </c:pt>
                <c:pt idx="170">
                  <c:v>11.363</c:v>
                </c:pt>
                <c:pt idx="171">
                  <c:v>11.445</c:v>
                </c:pt>
                <c:pt idx="172">
                  <c:v>11.516999999999999</c:v>
                </c:pt>
                <c:pt idx="173">
                  <c:v>11.574999999999999</c:v>
                </c:pt>
                <c:pt idx="174">
                  <c:v>11.635999999999999</c:v>
                </c:pt>
                <c:pt idx="175">
                  <c:v>11.696999999999999</c:v>
                </c:pt>
                <c:pt idx="176">
                  <c:v>11.759</c:v>
                </c:pt>
                <c:pt idx="177">
                  <c:v>11.821</c:v>
                </c:pt>
                <c:pt idx="178">
                  <c:v>11.884</c:v>
                </c:pt>
                <c:pt idx="179">
                  <c:v>11.967000000000001</c:v>
                </c:pt>
                <c:pt idx="180">
                  <c:v>12.028</c:v>
                </c:pt>
                <c:pt idx="181">
                  <c:v>12.095000000000001</c:v>
                </c:pt>
                <c:pt idx="182">
                  <c:v>12.153</c:v>
                </c:pt>
                <c:pt idx="183">
                  <c:v>12.218</c:v>
                </c:pt>
                <c:pt idx="184">
                  <c:v>12.295999999999999</c:v>
                </c:pt>
                <c:pt idx="185">
                  <c:v>12.356</c:v>
                </c:pt>
                <c:pt idx="186">
                  <c:v>12.416</c:v>
                </c:pt>
                <c:pt idx="187">
                  <c:v>12.477</c:v>
                </c:pt>
                <c:pt idx="188">
                  <c:v>12.545</c:v>
                </c:pt>
                <c:pt idx="189">
                  <c:v>12.611000000000001</c:v>
                </c:pt>
                <c:pt idx="190">
                  <c:v>12.677</c:v>
                </c:pt>
                <c:pt idx="191">
                  <c:v>12.744</c:v>
                </c:pt>
                <c:pt idx="192">
                  <c:v>12.819000000000001</c:v>
                </c:pt>
                <c:pt idx="193">
                  <c:v>12.9</c:v>
                </c:pt>
                <c:pt idx="194">
                  <c:v>12.974</c:v>
                </c:pt>
                <c:pt idx="195">
                  <c:v>13.042999999999999</c:v>
                </c:pt>
                <c:pt idx="196">
                  <c:v>13.102</c:v>
                </c:pt>
                <c:pt idx="197">
                  <c:v>13.166</c:v>
                </c:pt>
                <c:pt idx="198">
                  <c:v>13.217000000000001</c:v>
                </c:pt>
                <c:pt idx="199">
                  <c:v>13.282999999999999</c:v>
                </c:pt>
                <c:pt idx="200">
                  <c:v>13.352</c:v>
                </c:pt>
                <c:pt idx="201">
                  <c:v>13.407</c:v>
                </c:pt>
                <c:pt idx="202">
                  <c:v>13.484999999999999</c:v>
                </c:pt>
                <c:pt idx="203">
                  <c:v>13.548999999999999</c:v>
                </c:pt>
                <c:pt idx="204">
                  <c:v>13.615</c:v>
                </c:pt>
                <c:pt idx="205">
                  <c:v>13.682</c:v>
                </c:pt>
                <c:pt idx="206">
                  <c:v>13.750999999999999</c:v>
                </c:pt>
                <c:pt idx="207">
                  <c:v>13.808</c:v>
                </c:pt>
                <c:pt idx="208">
                  <c:v>13.879</c:v>
                </c:pt>
                <c:pt idx="209">
                  <c:v>13.95</c:v>
                </c:pt>
                <c:pt idx="210">
                  <c:v>14.007</c:v>
                </c:pt>
                <c:pt idx="211">
                  <c:v>14.07</c:v>
                </c:pt>
                <c:pt idx="212">
                  <c:v>14.135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6-4D8E-82FC-FEE2B3E2C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6.4367999999999939E-2</c:v>
                </c:pt>
                <c:pt idx="2">
                  <c:v>3.1036999999999922E-2</c:v>
                </c:pt>
                <c:pt idx="3">
                  <c:v>2.2324999999999932E-2</c:v>
                </c:pt>
                <c:pt idx="4">
                  <c:v>5.3832999999999971E-2</c:v>
                </c:pt>
                <c:pt idx="5">
                  <c:v>4.4312999999999991E-2</c:v>
                </c:pt>
                <c:pt idx="6">
                  <c:v>4.6461999999999989E-2</c:v>
                </c:pt>
                <c:pt idx="7">
                  <c:v>7.5302999999999995E-2</c:v>
                </c:pt>
                <c:pt idx="8">
                  <c:v>3.3392999999999916E-2</c:v>
                </c:pt>
                <c:pt idx="9">
                  <c:v>3.710500000000002E-2</c:v>
                </c:pt>
                <c:pt idx="10">
                  <c:v>8.2285999999999943E-2</c:v>
                </c:pt>
                <c:pt idx="11">
                  <c:v>7.5048000000000004E-2</c:v>
                </c:pt>
                <c:pt idx="12">
                  <c:v>7.8755999999999979E-2</c:v>
                </c:pt>
                <c:pt idx="13">
                  <c:v>6.6059999999999952E-2</c:v>
                </c:pt>
                <c:pt idx="14">
                  <c:v>7.0108999999999921E-2</c:v>
                </c:pt>
                <c:pt idx="15">
                  <c:v>7.2923999999999975E-2</c:v>
                </c:pt>
                <c:pt idx="16">
                  <c:v>9.1800999999999938E-2</c:v>
                </c:pt>
                <c:pt idx="17">
                  <c:v>0.10691899999999999</c:v>
                </c:pt>
                <c:pt idx="18">
                  <c:v>9.9285999999999944E-2</c:v>
                </c:pt>
                <c:pt idx="19">
                  <c:v>0.11977499999999998</c:v>
                </c:pt>
                <c:pt idx="20">
                  <c:v>9.637900000000002E-2</c:v>
                </c:pt>
                <c:pt idx="21">
                  <c:v>0.11935500000000002</c:v>
                </c:pt>
                <c:pt idx="22">
                  <c:v>0.13796899999999995</c:v>
                </c:pt>
                <c:pt idx="23">
                  <c:v>0.11356799999999999</c:v>
                </c:pt>
                <c:pt idx="24">
                  <c:v>0.12689699999999993</c:v>
                </c:pt>
                <c:pt idx="25">
                  <c:v>0.13853599999999994</c:v>
                </c:pt>
                <c:pt idx="26">
                  <c:v>0.12287699999999996</c:v>
                </c:pt>
                <c:pt idx="27">
                  <c:v>0.162995</c:v>
                </c:pt>
                <c:pt idx="28">
                  <c:v>0.14849699999999996</c:v>
                </c:pt>
                <c:pt idx="29">
                  <c:v>0.15745699999999999</c:v>
                </c:pt>
                <c:pt idx="30">
                  <c:v>0.17949099999999998</c:v>
                </c:pt>
                <c:pt idx="31">
                  <c:v>0.16420999999999994</c:v>
                </c:pt>
                <c:pt idx="32">
                  <c:v>0.15348399999999993</c:v>
                </c:pt>
                <c:pt idx="33">
                  <c:v>0.14124599999999998</c:v>
                </c:pt>
                <c:pt idx="34">
                  <c:v>0.18926999999999999</c:v>
                </c:pt>
                <c:pt idx="35">
                  <c:v>0.18529899999999999</c:v>
                </c:pt>
                <c:pt idx="36">
                  <c:v>0.20033899999999993</c:v>
                </c:pt>
                <c:pt idx="37">
                  <c:v>0.18800599999999998</c:v>
                </c:pt>
                <c:pt idx="38">
                  <c:v>0.1966189999999999</c:v>
                </c:pt>
                <c:pt idx="39">
                  <c:v>0.19191999999999995</c:v>
                </c:pt>
                <c:pt idx="40">
                  <c:v>0.19605700000000001</c:v>
                </c:pt>
                <c:pt idx="41">
                  <c:v>0.20748199999999997</c:v>
                </c:pt>
                <c:pt idx="42">
                  <c:v>0.20858699999999999</c:v>
                </c:pt>
                <c:pt idx="43">
                  <c:v>0.19942399999999999</c:v>
                </c:pt>
                <c:pt idx="44">
                  <c:v>0.21993899999999997</c:v>
                </c:pt>
                <c:pt idx="45">
                  <c:v>0.20935299999999996</c:v>
                </c:pt>
                <c:pt idx="46">
                  <c:v>0.21116800000000002</c:v>
                </c:pt>
                <c:pt idx="47">
                  <c:v>0.235568</c:v>
                </c:pt>
                <c:pt idx="48">
                  <c:v>0.20867999999999995</c:v>
                </c:pt>
                <c:pt idx="49">
                  <c:v>0.225774</c:v>
                </c:pt>
                <c:pt idx="50">
                  <c:v>0.21519899999999997</c:v>
                </c:pt>
                <c:pt idx="51">
                  <c:v>0.21070799999999998</c:v>
                </c:pt>
                <c:pt idx="52">
                  <c:v>0.23499099999999998</c:v>
                </c:pt>
                <c:pt idx="53">
                  <c:v>0.22367199999999993</c:v>
                </c:pt>
                <c:pt idx="54">
                  <c:v>0.23813699999999996</c:v>
                </c:pt>
                <c:pt idx="55">
                  <c:v>0.22645799999999996</c:v>
                </c:pt>
                <c:pt idx="56">
                  <c:v>0.23184799999999997</c:v>
                </c:pt>
                <c:pt idx="57">
                  <c:v>0.24513199999999996</c:v>
                </c:pt>
                <c:pt idx="58">
                  <c:v>0.23245199999999999</c:v>
                </c:pt>
                <c:pt idx="59">
                  <c:v>0.22395200000000001</c:v>
                </c:pt>
                <c:pt idx="60">
                  <c:v>0.23602699999999993</c:v>
                </c:pt>
                <c:pt idx="61">
                  <c:v>0.23172399999999993</c:v>
                </c:pt>
                <c:pt idx="62">
                  <c:v>0.22700500000000001</c:v>
                </c:pt>
                <c:pt idx="63">
                  <c:v>0.24094499999999994</c:v>
                </c:pt>
                <c:pt idx="64">
                  <c:v>0.24302400000000002</c:v>
                </c:pt>
                <c:pt idx="65">
                  <c:v>0.24618500000000007</c:v>
                </c:pt>
                <c:pt idx="66">
                  <c:v>0.23769099999999993</c:v>
                </c:pt>
                <c:pt idx="67">
                  <c:v>0.23453099999999996</c:v>
                </c:pt>
                <c:pt idx="68">
                  <c:v>0.23147699999999999</c:v>
                </c:pt>
                <c:pt idx="69">
                  <c:v>0.23443399999999998</c:v>
                </c:pt>
                <c:pt idx="70">
                  <c:v>0.23412900000000003</c:v>
                </c:pt>
                <c:pt idx="71">
                  <c:v>0.23633600000000002</c:v>
                </c:pt>
                <c:pt idx="72">
                  <c:v>0.24390099999999995</c:v>
                </c:pt>
                <c:pt idx="73">
                  <c:v>0.24640800000000002</c:v>
                </c:pt>
                <c:pt idx="74">
                  <c:v>0.25407000000000007</c:v>
                </c:pt>
                <c:pt idx="75">
                  <c:v>0.25707900000000006</c:v>
                </c:pt>
                <c:pt idx="76">
                  <c:v>0.25542899999999996</c:v>
                </c:pt>
                <c:pt idx="77">
                  <c:v>0.25365700000000002</c:v>
                </c:pt>
                <c:pt idx="78">
                  <c:v>0.259552</c:v>
                </c:pt>
                <c:pt idx="79">
                  <c:v>0.25368899999999994</c:v>
                </c:pt>
                <c:pt idx="80">
                  <c:v>0.26547599999999999</c:v>
                </c:pt>
                <c:pt idx="81">
                  <c:v>0.26535699999999984</c:v>
                </c:pt>
                <c:pt idx="82">
                  <c:v>0.26855699999999993</c:v>
                </c:pt>
                <c:pt idx="83">
                  <c:v>0.26557000000000003</c:v>
                </c:pt>
                <c:pt idx="84">
                  <c:v>0.26079899999999989</c:v>
                </c:pt>
                <c:pt idx="85">
                  <c:v>0.28320799999999996</c:v>
                </c:pt>
                <c:pt idx="86">
                  <c:v>0.26669899999999996</c:v>
                </c:pt>
                <c:pt idx="87">
                  <c:v>0.2615289999999999</c:v>
                </c:pt>
                <c:pt idx="88">
                  <c:v>0.26826499999999998</c:v>
                </c:pt>
                <c:pt idx="89">
                  <c:v>0.26409100000000002</c:v>
                </c:pt>
                <c:pt idx="90">
                  <c:v>0.26977300000000004</c:v>
                </c:pt>
                <c:pt idx="91">
                  <c:v>0.25063700000000005</c:v>
                </c:pt>
                <c:pt idx="92">
                  <c:v>0.26389600000000007</c:v>
                </c:pt>
                <c:pt idx="93">
                  <c:v>0.273534</c:v>
                </c:pt>
                <c:pt idx="94">
                  <c:v>0.28509100000000004</c:v>
                </c:pt>
                <c:pt idx="95">
                  <c:v>0.28178399999999998</c:v>
                </c:pt>
                <c:pt idx="96">
                  <c:v>0.25666700000000003</c:v>
                </c:pt>
                <c:pt idx="97">
                  <c:v>0.277582</c:v>
                </c:pt>
                <c:pt idx="98">
                  <c:v>0.26921300000000009</c:v>
                </c:pt>
                <c:pt idx="99">
                  <c:v>0.27356100000000005</c:v>
                </c:pt>
                <c:pt idx="100">
                  <c:v>0.2552879999999999</c:v>
                </c:pt>
                <c:pt idx="101">
                  <c:v>0.26018099999999994</c:v>
                </c:pt>
                <c:pt idx="102">
                  <c:v>0.29345199999999988</c:v>
                </c:pt>
                <c:pt idx="103">
                  <c:v>0.29110599999999986</c:v>
                </c:pt>
                <c:pt idx="104">
                  <c:v>0.28707599999999989</c:v>
                </c:pt>
                <c:pt idx="105">
                  <c:v>0.287082</c:v>
                </c:pt>
                <c:pt idx="106">
                  <c:v>0.26941399999999988</c:v>
                </c:pt>
                <c:pt idx="107">
                  <c:v>0.28246999999999994</c:v>
                </c:pt>
                <c:pt idx="108">
                  <c:v>0.28235900000000003</c:v>
                </c:pt>
                <c:pt idx="109">
                  <c:v>0.28688000000000002</c:v>
                </c:pt>
                <c:pt idx="110">
                  <c:v>0.26969299999999985</c:v>
                </c:pt>
                <c:pt idx="111">
                  <c:v>0.27539099999999994</c:v>
                </c:pt>
                <c:pt idx="112">
                  <c:v>0.26474799999999993</c:v>
                </c:pt>
                <c:pt idx="113">
                  <c:v>0.31027699999999991</c:v>
                </c:pt>
                <c:pt idx="114">
                  <c:v>0.28832699999999989</c:v>
                </c:pt>
                <c:pt idx="115">
                  <c:v>0.26106399999999996</c:v>
                </c:pt>
                <c:pt idx="116">
                  <c:v>0.28696799999999995</c:v>
                </c:pt>
                <c:pt idx="117">
                  <c:v>0.26746899999999996</c:v>
                </c:pt>
                <c:pt idx="118">
                  <c:v>0.2597810000000001</c:v>
                </c:pt>
                <c:pt idx="119">
                  <c:v>0.29361999999999999</c:v>
                </c:pt>
                <c:pt idx="120">
                  <c:v>0.27495500000000006</c:v>
                </c:pt>
                <c:pt idx="121">
                  <c:v>0.26782900000000009</c:v>
                </c:pt>
                <c:pt idx="122">
                  <c:v>0.26736800000000005</c:v>
                </c:pt>
                <c:pt idx="123">
                  <c:v>0.25217399999999984</c:v>
                </c:pt>
                <c:pt idx="124">
                  <c:v>0.25844899999999998</c:v>
                </c:pt>
                <c:pt idx="125">
                  <c:v>0.25625699999999996</c:v>
                </c:pt>
                <c:pt idx="126">
                  <c:v>0.27017199999999991</c:v>
                </c:pt>
                <c:pt idx="127">
                  <c:v>0.261351</c:v>
                </c:pt>
                <c:pt idx="128">
                  <c:v>0.29531399999999997</c:v>
                </c:pt>
                <c:pt idx="129">
                  <c:v>0.24308999999999992</c:v>
                </c:pt>
                <c:pt idx="130">
                  <c:v>0.258716</c:v>
                </c:pt>
                <c:pt idx="131">
                  <c:v>0.26519799999999999</c:v>
                </c:pt>
                <c:pt idx="132">
                  <c:v>0.23502599999999996</c:v>
                </c:pt>
                <c:pt idx="133">
                  <c:v>0.2928670000000001</c:v>
                </c:pt>
                <c:pt idx="134">
                  <c:v>0.2723259999999999</c:v>
                </c:pt>
                <c:pt idx="135">
                  <c:v>0.26106799999999986</c:v>
                </c:pt>
                <c:pt idx="136">
                  <c:v>0.26069500000000007</c:v>
                </c:pt>
                <c:pt idx="137">
                  <c:v>0.25244999999999995</c:v>
                </c:pt>
                <c:pt idx="138">
                  <c:v>0.28383399999999998</c:v>
                </c:pt>
                <c:pt idx="139">
                  <c:v>0.28814000000000001</c:v>
                </c:pt>
                <c:pt idx="140">
                  <c:v>0.28985100000000003</c:v>
                </c:pt>
                <c:pt idx="141">
                  <c:v>0.29603899999999989</c:v>
                </c:pt>
                <c:pt idx="142">
                  <c:v>0.24732000000000007</c:v>
                </c:pt>
                <c:pt idx="143">
                  <c:v>0.30114399999999991</c:v>
                </c:pt>
                <c:pt idx="144">
                  <c:v>0.31119199999999991</c:v>
                </c:pt>
                <c:pt idx="145">
                  <c:v>0.26681599999999994</c:v>
                </c:pt>
                <c:pt idx="146">
                  <c:v>0.28433499999999995</c:v>
                </c:pt>
                <c:pt idx="147">
                  <c:v>0.26796600000000004</c:v>
                </c:pt>
                <c:pt idx="148">
                  <c:v>0.29567600000000005</c:v>
                </c:pt>
                <c:pt idx="149">
                  <c:v>0.31884800000000008</c:v>
                </c:pt>
                <c:pt idx="150">
                  <c:v>0.27861599999999986</c:v>
                </c:pt>
                <c:pt idx="151">
                  <c:v>0.29543199999999992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0.27800000000570435</c:v>
                </c:pt>
                <c:pt idx="4">
                  <c:v>0.37100000000646105</c:v>
                </c:pt>
                <c:pt idx="5">
                  <c:v>0.46199999999953434</c:v>
                </c:pt>
                <c:pt idx="6">
                  <c:v>0.55700000000069849</c:v>
                </c:pt>
                <c:pt idx="7">
                  <c:v>0.6510000000052969</c:v>
                </c:pt>
                <c:pt idx="8">
                  <c:v>0.7440000000060536</c:v>
                </c:pt>
                <c:pt idx="9">
                  <c:v>0.83899999999994179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1.3040000000037253</c:v>
                </c:pt>
                <c:pt idx="15">
                  <c:v>1.397000000004482</c:v>
                </c:pt>
                <c:pt idx="16">
                  <c:v>1.4910000000018044</c:v>
                </c:pt>
                <c:pt idx="17">
                  <c:v>1.5830000000059954</c:v>
                </c:pt>
                <c:pt idx="18">
                  <c:v>1.6779999999998836</c:v>
                </c:pt>
                <c:pt idx="19">
                  <c:v>1.772000000004482</c:v>
                </c:pt>
                <c:pt idx="20">
                  <c:v>1.8630000000048312</c:v>
                </c:pt>
                <c:pt idx="21">
                  <c:v>1.9560000000055879</c:v>
                </c:pt>
                <c:pt idx="22">
                  <c:v>2.0490000000063446</c:v>
                </c:pt>
                <c:pt idx="23">
                  <c:v>2.1450000000040745</c:v>
                </c:pt>
                <c:pt idx="24">
                  <c:v>2.2400000000052387</c:v>
                </c:pt>
                <c:pt idx="25">
                  <c:v>2.3320000000021537</c:v>
                </c:pt>
                <c:pt idx="26">
                  <c:v>2.4240000000063446</c:v>
                </c:pt>
                <c:pt idx="27">
                  <c:v>2.5180000000036671</c:v>
                </c:pt>
                <c:pt idx="28">
                  <c:v>2.6120000000009895</c:v>
                </c:pt>
                <c:pt idx="29">
                  <c:v>2.7050000000017462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2.9820000000036089</c:v>
                </c:pt>
                <c:pt idx="33">
                  <c:v>3.0750000000043656</c:v>
                </c:pt>
                <c:pt idx="34">
                  <c:v>3.1670000000012806</c:v>
                </c:pt>
                <c:pt idx="35">
                  <c:v>3.2600000000020373</c:v>
                </c:pt>
                <c:pt idx="36">
                  <c:v>3.3539999999993597</c:v>
                </c:pt>
                <c:pt idx="37">
                  <c:v>3.4480000000039581</c:v>
                </c:pt>
                <c:pt idx="38">
                  <c:v>3.5420000000012806</c:v>
                </c:pt>
                <c:pt idx="39">
                  <c:v>3.6350000000020373</c:v>
                </c:pt>
                <c:pt idx="40">
                  <c:v>3.7289999999993597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4.1929999999993015</c:v>
                </c:pt>
                <c:pt idx="46">
                  <c:v>4.2860000000000582</c:v>
                </c:pt>
                <c:pt idx="47">
                  <c:v>4.3790000000008149</c:v>
                </c:pt>
                <c:pt idx="48">
                  <c:v>4.4720000000015716</c:v>
                </c:pt>
                <c:pt idx="49">
                  <c:v>4.5640000000057626</c:v>
                </c:pt>
                <c:pt idx="50">
                  <c:v>4.658000000003085</c:v>
                </c:pt>
                <c:pt idx="51">
                  <c:v>4.7520000000004075</c:v>
                </c:pt>
                <c:pt idx="52">
                  <c:v>4.8430000000007567</c:v>
                </c:pt>
                <c:pt idx="53">
                  <c:v>4.9390000000057626</c:v>
                </c:pt>
                <c:pt idx="54">
                  <c:v>5.0310000000026776</c:v>
                </c:pt>
                <c:pt idx="55">
                  <c:v>5.1229999999995925</c:v>
                </c:pt>
                <c:pt idx="56">
                  <c:v>5.217000000004191</c:v>
                </c:pt>
                <c:pt idx="57">
                  <c:v>5.3090000000011059</c:v>
                </c:pt>
                <c:pt idx="58">
                  <c:v>5.4020000000018626</c:v>
                </c:pt>
                <c:pt idx="59">
                  <c:v>5.4970000000030268</c:v>
                </c:pt>
                <c:pt idx="60">
                  <c:v>5.5910000000003492</c:v>
                </c:pt>
                <c:pt idx="61">
                  <c:v>5.6840000000011059</c:v>
                </c:pt>
                <c:pt idx="62">
                  <c:v>5.7790000000022701</c:v>
                </c:pt>
                <c:pt idx="63">
                  <c:v>5.8729999999995925</c:v>
                </c:pt>
                <c:pt idx="64">
                  <c:v>5.9650000000037835</c:v>
                </c:pt>
                <c:pt idx="65">
                  <c:v>6.0590000000011059</c:v>
                </c:pt>
                <c:pt idx="66">
                  <c:v>6.1520000000018626</c:v>
                </c:pt>
                <c:pt idx="67">
                  <c:v>6.2450000000026193</c:v>
                </c:pt>
                <c:pt idx="68">
                  <c:v>6.3369999999995343</c:v>
                </c:pt>
                <c:pt idx="69">
                  <c:v>6.430000000000291</c:v>
                </c:pt>
                <c:pt idx="70">
                  <c:v>6.522000000004482</c:v>
                </c:pt>
                <c:pt idx="71">
                  <c:v>6.6150000000052387</c:v>
                </c:pt>
                <c:pt idx="72">
                  <c:v>6.7100000000064028</c:v>
                </c:pt>
                <c:pt idx="73">
                  <c:v>6.8040000000037253</c:v>
                </c:pt>
                <c:pt idx="74">
                  <c:v>6.9880000000048312</c:v>
                </c:pt>
                <c:pt idx="75">
                  <c:v>7.0800000000017462</c:v>
                </c:pt>
                <c:pt idx="76">
                  <c:v>7.1740000000063446</c:v>
                </c:pt>
                <c:pt idx="77">
                  <c:v>7.2680000000036671</c:v>
                </c:pt>
                <c:pt idx="78">
                  <c:v>7.3600000000005821</c:v>
                </c:pt>
                <c:pt idx="79">
                  <c:v>7.4560000000055879</c:v>
                </c:pt>
                <c:pt idx="80">
                  <c:v>7.5490000000063446</c:v>
                </c:pt>
                <c:pt idx="81">
                  <c:v>7.6419999999998254</c:v>
                </c:pt>
                <c:pt idx="82">
                  <c:v>7.7350000000005821</c:v>
                </c:pt>
                <c:pt idx="83">
                  <c:v>7.8290000000051805</c:v>
                </c:pt>
                <c:pt idx="84">
                  <c:v>7.9220000000059372</c:v>
                </c:pt>
                <c:pt idx="85">
                  <c:v>8.0140000000028522</c:v>
                </c:pt>
                <c:pt idx="86">
                  <c:v>8.1080000000001746</c:v>
                </c:pt>
                <c:pt idx="87">
                  <c:v>8.202000000004773</c:v>
                </c:pt>
                <c:pt idx="88">
                  <c:v>8.2930000000051223</c:v>
                </c:pt>
                <c:pt idx="89">
                  <c:v>8.3880000000062864</c:v>
                </c:pt>
                <c:pt idx="90">
                  <c:v>8.4809999999997672</c:v>
                </c:pt>
                <c:pt idx="91">
                  <c:v>8.5740000000005239</c:v>
                </c:pt>
                <c:pt idx="92">
                  <c:v>8.6670000000012806</c:v>
                </c:pt>
                <c:pt idx="93">
                  <c:v>8.761000000005879</c:v>
                </c:pt>
                <c:pt idx="94">
                  <c:v>8.8539999999993597</c:v>
                </c:pt>
                <c:pt idx="95">
                  <c:v>8.9470000000001164</c:v>
                </c:pt>
                <c:pt idx="96">
                  <c:v>9.0410000000047148</c:v>
                </c:pt>
                <c:pt idx="97">
                  <c:v>9.1350000000020373</c:v>
                </c:pt>
                <c:pt idx="98">
                  <c:v>9.228000000002794</c:v>
                </c:pt>
                <c:pt idx="99">
                  <c:v>9.3210000000035507</c:v>
                </c:pt>
                <c:pt idx="100">
                  <c:v>9.4140000000043074</c:v>
                </c:pt>
                <c:pt idx="101">
                  <c:v>9.5080000000016298</c:v>
                </c:pt>
                <c:pt idx="102">
                  <c:v>9.6000000000058208</c:v>
                </c:pt>
                <c:pt idx="103">
                  <c:v>9.6929999999993015</c:v>
                </c:pt>
                <c:pt idx="104">
                  <c:v>9.7850000000034925</c:v>
                </c:pt>
                <c:pt idx="105">
                  <c:v>9.8780000000042492</c:v>
                </c:pt>
                <c:pt idx="106">
                  <c:v>9.9710000000050059</c:v>
                </c:pt>
                <c:pt idx="107">
                  <c:v>10.064000000005763</c:v>
                </c:pt>
                <c:pt idx="108">
                  <c:v>10.157000000006519</c:v>
                </c:pt>
                <c:pt idx="109">
                  <c:v>10.252000000000407</c:v>
                </c:pt>
                <c:pt idx="110">
                  <c:v>10.346000000005006</c:v>
                </c:pt>
                <c:pt idx="111">
                  <c:v>10.439000000005763</c:v>
                </c:pt>
                <c:pt idx="112">
                  <c:v>10.532000000006519</c:v>
                </c:pt>
                <c:pt idx="113">
                  <c:v>10.626000000003842</c:v>
                </c:pt>
                <c:pt idx="114">
                  <c:v>10.719000000004598</c:v>
                </c:pt>
                <c:pt idx="115">
                  <c:v>10.811000000001513</c:v>
                </c:pt>
                <c:pt idx="116">
                  <c:v>10.90400000000227</c:v>
                </c:pt>
                <c:pt idx="117">
                  <c:v>10.999000000003434</c:v>
                </c:pt>
                <c:pt idx="118">
                  <c:v>11.093000000000757</c:v>
                </c:pt>
                <c:pt idx="119">
                  <c:v>11.186000000001513</c:v>
                </c:pt>
                <c:pt idx="120">
                  <c:v>11.278000000005704</c:v>
                </c:pt>
                <c:pt idx="121">
                  <c:v>11.372999999999593</c:v>
                </c:pt>
                <c:pt idx="122">
                  <c:v>11.465000000003783</c:v>
                </c:pt>
                <c:pt idx="123">
                  <c:v>11.559000000001106</c:v>
                </c:pt>
                <c:pt idx="124">
                  <c:v>11.653000000005704</c:v>
                </c:pt>
                <c:pt idx="125">
                  <c:v>11.745000000002619</c:v>
                </c:pt>
                <c:pt idx="126">
                  <c:v>11.841000000000349</c:v>
                </c:pt>
                <c:pt idx="127">
                  <c:v>11.93300000000454</c:v>
                </c:pt>
                <c:pt idx="128">
                  <c:v>12.027000000001863</c:v>
                </c:pt>
                <c:pt idx="129">
                  <c:v>12.120000000002619</c:v>
                </c:pt>
                <c:pt idx="130">
                  <c:v>12.213000000003376</c:v>
                </c:pt>
                <c:pt idx="131">
                  <c:v>12.306000000004133</c:v>
                </c:pt>
                <c:pt idx="132">
                  <c:v>12.400000000001455</c:v>
                </c:pt>
                <c:pt idx="133">
                  <c:v>12.492000000005646</c:v>
                </c:pt>
                <c:pt idx="134">
                  <c:v>12.586000000002969</c:v>
                </c:pt>
                <c:pt idx="135">
                  <c:v>12.679000000003725</c:v>
                </c:pt>
                <c:pt idx="136">
                  <c:v>12.772000000004482</c:v>
                </c:pt>
                <c:pt idx="137">
                  <c:v>12.865000000005239</c:v>
                </c:pt>
                <c:pt idx="138">
                  <c:v>12.959000000002561</c:v>
                </c:pt>
                <c:pt idx="139">
                  <c:v>13.052000000003318</c:v>
                </c:pt>
                <c:pt idx="140">
                  <c:v>13.144000000000233</c:v>
                </c:pt>
                <c:pt idx="141">
                  <c:v>13.239000000001397</c:v>
                </c:pt>
                <c:pt idx="142">
                  <c:v>13.331000000005588</c:v>
                </c:pt>
                <c:pt idx="143">
                  <c:v>13.425999999999476</c:v>
                </c:pt>
                <c:pt idx="144">
                  <c:v>13.519000000000233</c:v>
                </c:pt>
                <c:pt idx="145">
                  <c:v>13.61200000000099</c:v>
                </c:pt>
                <c:pt idx="146">
                  <c:v>13.708000000005995</c:v>
                </c:pt>
                <c:pt idx="147">
                  <c:v>13.80000000000291</c:v>
                </c:pt>
                <c:pt idx="148">
                  <c:v>13.894000000000233</c:v>
                </c:pt>
                <c:pt idx="149">
                  <c:v>13.98700000000099</c:v>
                </c:pt>
                <c:pt idx="150">
                  <c:v>14.081000000005588</c:v>
                </c:pt>
                <c:pt idx="151">
                  <c:v>14.175999999999476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76-4D8E-82FC-FEE2B3E2C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[1]Yamaguti1!$N$4:$N$161</c:f>
              <c:numCache>
                <c:formatCode>General</c:formatCode>
                <c:ptCount val="158"/>
                <c:pt idx="0">
                  <c:v>0</c:v>
                </c:pt>
                <c:pt idx="1">
                  <c:v>6.4367999999999939E-2</c:v>
                </c:pt>
                <c:pt idx="2">
                  <c:v>3.1036999999999922E-2</c:v>
                </c:pt>
                <c:pt idx="3">
                  <c:v>2.2324999999999932E-2</c:v>
                </c:pt>
                <c:pt idx="4">
                  <c:v>5.3832999999999971E-2</c:v>
                </c:pt>
                <c:pt idx="5">
                  <c:v>4.4312999999999991E-2</c:v>
                </c:pt>
                <c:pt idx="6">
                  <c:v>4.6461999999999989E-2</c:v>
                </c:pt>
                <c:pt idx="7">
                  <c:v>7.5302999999999995E-2</c:v>
                </c:pt>
                <c:pt idx="8">
                  <c:v>3.3392999999999916E-2</c:v>
                </c:pt>
                <c:pt idx="9">
                  <c:v>3.710500000000002E-2</c:v>
                </c:pt>
                <c:pt idx="10">
                  <c:v>8.2285999999999943E-2</c:v>
                </c:pt>
                <c:pt idx="11">
                  <c:v>7.5048000000000004E-2</c:v>
                </c:pt>
                <c:pt idx="12">
                  <c:v>7.8755999999999979E-2</c:v>
                </c:pt>
                <c:pt idx="13">
                  <c:v>6.6059999999999952E-2</c:v>
                </c:pt>
                <c:pt idx="14">
                  <c:v>7.0108999999999921E-2</c:v>
                </c:pt>
                <c:pt idx="15">
                  <c:v>7.2923999999999975E-2</c:v>
                </c:pt>
                <c:pt idx="16">
                  <c:v>9.1800999999999938E-2</c:v>
                </c:pt>
                <c:pt idx="17">
                  <c:v>0.10691899999999999</c:v>
                </c:pt>
                <c:pt idx="18">
                  <c:v>9.9285999999999944E-2</c:v>
                </c:pt>
                <c:pt idx="19">
                  <c:v>0.11977499999999998</c:v>
                </c:pt>
                <c:pt idx="20">
                  <c:v>9.637900000000002E-2</c:v>
                </c:pt>
                <c:pt idx="21">
                  <c:v>0.11935500000000002</c:v>
                </c:pt>
                <c:pt idx="22">
                  <c:v>0.13796899999999995</c:v>
                </c:pt>
                <c:pt idx="23">
                  <c:v>0.11356799999999999</c:v>
                </c:pt>
                <c:pt idx="24">
                  <c:v>0.12689699999999993</c:v>
                </c:pt>
                <c:pt idx="25">
                  <c:v>0.13853599999999994</c:v>
                </c:pt>
                <c:pt idx="26">
                  <c:v>0.12287699999999996</c:v>
                </c:pt>
                <c:pt idx="27">
                  <c:v>0.162995</c:v>
                </c:pt>
                <c:pt idx="28">
                  <c:v>0.14849699999999996</c:v>
                </c:pt>
                <c:pt idx="29">
                  <c:v>0.15745699999999999</c:v>
                </c:pt>
                <c:pt idx="30">
                  <c:v>0.17949099999999998</c:v>
                </c:pt>
                <c:pt idx="31">
                  <c:v>0.16420999999999994</c:v>
                </c:pt>
                <c:pt idx="32">
                  <c:v>0.15348399999999993</c:v>
                </c:pt>
                <c:pt idx="33">
                  <c:v>0.14124599999999998</c:v>
                </c:pt>
                <c:pt idx="34">
                  <c:v>0.18926999999999999</c:v>
                </c:pt>
                <c:pt idx="35">
                  <c:v>0.18529899999999999</c:v>
                </c:pt>
                <c:pt idx="36">
                  <c:v>0.20033899999999993</c:v>
                </c:pt>
                <c:pt idx="37">
                  <c:v>0.18800599999999998</c:v>
                </c:pt>
                <c:pt idx="38">
                  <c:v>0.1966189999999999</c:v>
                </c:pt>
                <c:pt idx="39">
                  <c:v>0.19191999999999995</c:v>
                </c:pt>
                <c:pt idx="40">
                  <c:v>0.19605700000000001</c:v>
                </c:pt>
                <c:pt idx="41">
                  <c:v>0.20748199999999997</c:v>
                </c:pt>
                <c:pt idx="42">
                  <c:v>0.20858699999999999</c:v>
                </c:pt>
                <c:pt idx="43">
                  <c:v>0.19942399999999999</c:v>
                </c:pt>
                <c:pt idx="44">
                  <c:v>0.21993899999999997</c:v>
                </c:pt>
                <c:pt idx="45">
                  <c:v>0.20935299999999996</c:v>
                </c:pt>
                <c:pt idx="46">
                  <c:v>0.21116800000000002</c:v>
                </c:pt>
                <c:pt idx="47">
                  <c:v>0.235568</c:v>
                </c:pt>
                <c:pt idx="48">
                  <c:v>0.20867999999999995</c:v>
                </c:pt>
                <c:pt idx="49">
                  <c:v>0.225774</c:v>
                </c:pt>
                <c:pt idx="50">
                  <c:v>0.21519899999999997</c:v>
                </c:pt>
                <c:pt idx="51">
                  <c:v>0.21070799999999998</c:v>
                </c:pt>
                <c:pt idx="52">
                  <c:v>0.23499099999999998</c:v>
                </c:pt>
                <c:pt idx="53">
                  <c:v>0.22367199999999993</c:v>
                </c:pt>
                <c:pt idx="54">
                  <c:v>0.23813699999999996</c:v>
                </c:pt>
                <c:pt idx="55">
                  <c:v>0.22645799999999996</c:v>
                </c:pt>
                <c:pt idx="56">
                  <c:v>0.23184799999999997</c:v>
                </c:pt>
                <c:pt idx="57">
                  <c:v>0.24513199999999996</c:v>
                </c:pt>
                <c:pt idx="58">
                  <c:v>0.23245199999999999</c:v>
                </c:pt>
                <c:pt idx="59">
                  <c:v>0.22395200000000001</c:v>
                </c:pt>
                <c:pt idx="60">
                  <c:v>0.23602699999999993</c:v>
                </c:pt>
                <c:pt idx="61">
                  <c:v>0.23172399999999993</c:v>
                </c:pt>
                <c:pt idx="62">
                  <c:v>0.22700500000000001</c:v>
                </c:pt>
                <c:pt idx="63">
                  <c:v>0.24094499999999994</c:v>
                </c:pt>
                <c:pt idx="64">
                  <c:v>0.24302400000000002</c:v>
                </c:pt>
                <c:pt idx="65">
                  <c:v>0.24618500000000007</c:v>
                </c:pt>
                <c:pt idx="66">
                  <c:v>0.23769099999999993</c:v>
                </c:pt>
                <c:pt idx="67">
                  <c:v>0.23453099999999996</c:v>
                </c:pt>
                <c:pt idx="68">
                  <c:v>0.23147699999999999</c:v>
                </c:pt>
                <c:pt idx="69">
                  <c:v>0.23443399999999998</c:v>
                </c:pt>
                <c:pt idx="70">
                  <c:v>0.23412900000000003</c:v>
                </c:pt>
                <c:pt idx="71">
                  <c:v>0.23633600000000002</c:v>
                </c:pt>
                <c:pt idx="72">
                  <c:v>0.24390099999999995</c:v>
                </c:pt>
                <c:pt idx="73">
                  <c:v>0.24640800000000002</c:v>
                </c:pt>
                <c:pt idx="74">
                  <c:v>0.25407000000000007</c:v>
                </c:pt>
                <c:pt idx="75">
                  <c:v>0.25707900000000006</c:v>
                </c:pt>
                <c:pt idx="76">
                  <c:v>0.25542899999999996</c:v>
                </c:pt>
                <c:pt idx="77">
                  <c:v>0.25365700000000002</c:v>
                </c:pt>
                <c:pt idx="78">
                  <c:v>0.259552</c:v>
                </c:pt>
                <c:pt idx="79">
                  <c:v>0.25368899999999994</c:v>
                </c:pt>
                <c:pt idx="80">
                  <c:v>0.26547599999999999</c:v>
                </c:pt>
                <c:pt idx="81">
                  <c:v>0.26535699999999984</c:v>
                </c:pt>
                <c:pt idx="82">
                  <c:v>0.26855699999999993</c:v>
                </c:pt>
                <c:pt idx="83">
                  <c:v>0.26557000000000003</c:v>
                </c:pt>
                <c:pt idx="84">
                  <c:v>0.26079899999999989</c:v>
                </c:pt>
                <c:pt idx="85">
                  <c:v>0.28320799999999996</c:v>
                </c:pt>
                <c:pt idx="86">
                  <c:v>0.26669899999999996</c:v>
                </c:pt>
                <c:pt idx="87">
                  <c:v>0.2615289999999999</c:v>
                </c:pt>
                <c:pt idx="88">
                  <c:v>0.26826499999999998</c:v>
                </c:pt>
                <c:pt idx="89">
                  <c:v>0.26409100000000002</c:v>
                </c:pt>
                <c:pt idx="90">
                  <c:v>0.26977300000000004</c:v>
                </c:pt>
                <c:pt idx="91">
                  <c:v>0.25063700000000005</c:v>
                </c:pt>
                <c:pt idx="92">
                  <c:v>0.26389600000000007</c:v>
                </c:pt>
                <c:pt idx="93">
                  <c:v>0.273534</c:v>
                </c:pt>
                <c:pt idx="94">
                  <c:v>0.28509100000000004</c:v>
                </c:pt>
                <c:pt idx="95">
                  <c:v>0.28178399999999998</c:v>
                </c:pt>
                <c:pt idx="96">
                  <c:v>0.25666700000000003</c:v>
                </c:pt>
                <c:pt idx="97">
                  <c:v>0.277582</c:v>
                </c:pt>
                <c:pt idx="98">
                  <c:v>0.26921300000000009</c:v>
                </c:pt>
                <c:pt idx="99">
                  <c:v>0.27356100000000005</c:v>
                </c:pt>
                <c:pt idx="100">
                  <c:v>0.2552879999999999</c:v>
                </c:pt>
                <c:pt idx="101">
                  <c:v>0.26018099999999994</c:v>
                </c:pt>
                <c:pt idx="102">
                  <c:v>0.29345199999999988</c:v>
                </c:pt>
                <c:pt idx="103">
                  <c:v>0.29110599999999986</c:v>
                </c:pt>
                <c:pt idx="104">
                  <c:v>0.28707599999999989</c:v>
                </c:pt>
                <c:pt idx="105">
                  <c:v>0.287082</c:v>
                </c:pt>
                <c:pt idx="106">
                  <c:v>0.26941399999999988</c:v>
                </c:pt>
                <c:pt idx="107">
                  <c:v>0.28246999999999994</c:v>
                </c:pt>
                <c:pt idx="108">
                  <c:v>0.28235900000000003</c:v>
                </c:pt>
                <c:pt idx="109">
                  <c:v>0.28688000000000002</c:v>
                </c:pt>
                <c:pt idx="110">
                  <c:v>0.26969299999999985</c:v>
                </c:pt>
                <c:pt idx="111">
                  <c:v>0.27539099999999994</c:v>
                </c:pt>
                <c:pt idx="112">
                  <c:v>0.26474799999999993</c:v>
                </c:pt>
                <c:pt idx="113">
                  <c:v>0.31027699999999991</c:v>
                </c:pt>
                <c:pt idx="114">
                  <c:v>0.28832699999999989</c:v>
                </c:pt>
                <c:pt idx="115">
                  <c:v>0.26106399999999996</c:v>
                </c:pt>
                <c:pt idx="116">
                  <c:v>0.28696799999999995</c:v>
                </c:pt>
                <c:pt idx="117">
                  <c:v>0.26746899999999996</c:v>
                </c:pt>
                <c:pt idx="118">
                  <c:v>0.2597810000000001</c:v>
                </c:pt>
                <c:pt idx="119">
                  <c:v>0.29361999999999999</c:v>
                </c:pt>
                <c:pt idx="120">
                  <c:v>0.27495500000000006</c:v>
                </c:pt>
                <c:pt idx="121">
                  <c:v>0.26782900000000009</c:v>
                </c:pt>
                <c:pt idx="122">
                  <c:v>0.26736800000000005</c:v>
                </c:pt>
                <c:pt idx="123">
                  <c:v>0.25217399999999984</c:v>
                </c:pt>
                <c:pt idx="124">
                  <c:v>0.25844899999999998</c:v>
                </c:pt>
                <c:pt idx="125">
                  <c:v>0.25625699999999996</c:v>
                </c:pt>
                <c:pt idx="126">
                  <c:v>0.27017199999999991</c:v>
                </c:pt>
                <c:pt idx="127">
                  <c:v>0.261351</c:v>
                </c:pt>
                <c:pt idx="128">
                  <c:v>0.29531399999999997</c:v>
                </c:pt>
                <c:pt idx="129">
                  <c:v>0.24308999999999992</c:v>
                </c:pt>
                <c:pt idx="130">
                  <c:v>0.258716</c:v>
                </c:pt>
                <c:pt idx="131">
                  <c:v>0.26519799999999999</c:v>
                </c:pt>
                <c:pt idx="132">
                  <c:v>0.23502599999999996</c:v>
                </c:pt>
                <c:pt idx="133">
                  <c:v>0.2928670000000001</c:v>
                </c:pt>
                <c:pt idx="134">
                  <c:v>0.2723259999999999</c:v>
                </c:pt>
                <c:pt idx="135">
                  <c:v>0.26106799999999986</c:v>
                </c:pt>
                <c:pt idx="136">
                  <c:v>0.26069500000000007</c:v>
                </c:pt>
                <c:pt idx="137">
                  <c:v>0.25244999999999995</c:v>
                </c:pt>
                <c:pt idx="138">
                  <c:v>0.28383399999999998</c:v>
                </c:pt>
                <c:pt idx="139">
                  <c:v>0.28814000000000001</c:v>
                </c:pt>
                <c:pt idx="140">
                  <c:v>0.28985100000000003</c:v>
                </c:pt>
                <c:pt idx="141">
                  <c:v>0.29603899999999989</c:v>
                </c:pt>
                <c:pt idx="142">
                  <c:v>0.24732000000000007</c:v>
                </c:pt>
                <c:pt idx="143">
                  <c:v>0.30114399999999991</c:v>
                </c:pt>
                <c:pt idx="144">
                  <c:v>0.31119199999999991</c:v>
                </c:pt>
                <c:pt idx="145">
                  <c:v>0.26681599999999994</c:v>
                </c:pt>
                <c:pt idx="146">
                  <c:v>0.28433499999999995</c:v>
                </c:pt>
                <c:pt idx="147">
                  <c:v>0.26796600000000004</c:v>
                </c:pt>
                <c:pt idx="148">
                  <c:v>0.29567600000000005</c:v>
                </c:pt>
                <c:pt idx="149">
                  <c:v>0.31884800000000008</c:v>
                </c:pt>
                <c:pt idx="150">
                  <c:v>0.27861599999999986</c:v>
                </c:pt>
                <c:pt idx="151">
                  <c:v>0.29543199999999992</c:v>
                </c:pt>
                <c:pt idx="152">
                  <c:v>0.33283499999999994</c:v>
                </c:pt>
                <c:pt idx="153">
                  <c:v>0.28278200000000003</c:v>
                </c:pt>
                <c:pt idx="154">
                  <c:v>0.32362599999999986</c:v>
                </c:pt>
                <c:pt idx="155">
                  <c:v>0.28014</c:v>
                </c:pt>
                <c:pt idx="156">
                  <c:v>0.31568600000000002</c:v>
                </c:pt>
                <c:pt idx="157">
                  <c:v>0.25664900000000002</c:v>
                </c:pt>
              </c:numCache>
            </c:numRef>
          </c:xVal>
          <c:yVal>
            <c:numRef>
              <c:f>[1]Yamaguti1!$O$4:$O$161</c:f>
              <c:numCache>
                <c:formatCode>General</c:formatCode>
                <c:ptCount val="158"/>
                <c:pt idx="0">
                  <c:v>0</c:v>
                </c:pt>
                <c:pt idx="1">
                  <c:v>7.3898000000000144E-2</c:v>
                </c:pt>
                <c:pt idx="2">
                  <c:v>0.2203119999999999</c:v>
                </c:pt>
                <c:pt idx="3">
                  <c:v>0.39175399999999994</c:v>
                </c:pt>
                <c:pt idx="4">
                  <c:v>0.42662800000000017</c:v>
                </c:pt>
                <c:pt idx="5">
                  <c:v>0.59346700000000008</c:v>
                </c:pt>
                <c:pt idx="6">
                  <c:v>0.68312100000000053</c:v>
                </c:pt>
                <c:pt idx="7">
                  <c:v>0.80054700000000001</c:v>
                </c:pt>
                <c:pt idx="8">
                  <c:v>0.92661000000000016</c:v>
                </c:pt>
                <c:pt idx="9">
                  <c:v>1.0983099999999999</c:v>
                </c:pt>
                <c:pt idx="10">
                  <c:v>1.1450369999999999</c:v>
                </c:pt>
                <c:pt idx="11">
                  <c:v>1.3016020000000004</c:v>
                </c:pt>
                <c:pt idx="12">
                  <c:v>1.3863600000000003</c:v>
                </c:pt>
                <c:pt idx="13">
                  <c:v>1.5335459999999999</c:v>
                </c:pt>
                <c:pt idx="14">
                  <c:v>1.6165250000000002</c:v>
                </c:pt>
                <c:pt idx="15">
                  <c:v>1.7749919999999997</c:v>
                </c:pt>
                <c:pt idx="16">
                  <c:v>1.8699580000000002</c:v>
                </c:pt>
                <c:pt idx="17">
                  <c:v>2.0357580000000004</c:v>
                </c:pt>
                <c:pt idx="18">
                  <c:v>2.1033979999999999</c:v>
                </c:pt>
                <c:pt idx="19">
                  <c:v>2.2699360000000004</c:v>
                </c:pt>
                <c:pt idx="20">
                  <c:v>2.3939889999999999</c:v>
                </c:pt>
                <c:pt idx="21">
                  <c:v>2.5576100000000004</c:v>
                </c:pt>
                <c:pt idx="22">
                  <c:v>2.6445400000000006</c:v>
                </c:pt>
                <c:pt idx="23">
                  <c:v>2.8320319999999999</c:v>
                </c:pt>
                <c:pt idx="24">
                  <c:v>2.979708</c:v>
                </c:pt>
                <c:pt idx="25">
                  <c:v>3.1238009999999998</c:v>
                </c:pt>
                <c:pt idx="26">
                  <c:v>3.2434770000000004</c:v>
                </c:pt>
                <c:pt idx="27">
                  <c:v>3.4061079999999997</c:v>
                </c:pt>
                <c:pt idx="28">
                  <c:v>3.523177</c:v>
                </c:pt>
                <c:pt idx="29">
                  <c:v>3.7196050000000001</c:v>
                </c:pt>
                <c:pt idx="30">
                  <c:v>3.7984450000000001</c:v>
                </c:pt>
                <c:pt idx="31">
                  <c:v>4.0320419999999997</c:v>
                </c:pt>
                <c:pt idx="32">
                  <c:v>4.1446440000000004</c:v>
                </c:pt>
                <c:pt idx="33">
                  <c:v>4.3725000000000005</c:v>
                </c:pt>
                <c:pt idx="34">
                  <c:v>4.4633539999999998</c:v>
                </c:pt>
                <c:pt idx="35">
                  <c:v>4.6891830000000008</c:v>
                </c:pt>
                <c:pt idx="36">
                  <c:v>4.755148000000001</c:v>
                </c:pt>
                <c:pt idx="37">
                  <c:v>4.9692929999999995</c:v>
                </c:pt>
                <c:pt idx="38">
                  <c:v>5.0837970000000006</c:v>
                </c:pt>
                <c:pt idx="39">
                  <c:v>5.2957880000000008</c:v>
                </c:pt>
                <c:pt idx="40">
                  <c:v>5.4039820000000001</c:v>
                </c:pt>
                <c:pt idx="41">
                  <c:v>5.6186590000000001</c:v>
                </c:pt>
                <c:pt idx="42">
                  <c:v>5.7217900000000013</c:v>
                </c:pt>
                <c:pt idx="43">
                  <c:v>5.9692319999999999</c:v>
                </c:pt>
                <c:pt idx="44">
                  <c:v>6.0789240000000007</c:v>
                </c:pt>
                <c:pt idx="45">
                  <c:v>6.3180259999999997</c:v>
                </c:pt>
                <c:pt idx="46">
                  <c:v>6.4151200000000008</c:v>
                </c:pt>
                <c:pt idx="47">
                  <c:v>6.6164179999999995</c:v>
                </c:pt>
                <c:pt idx="48">
                  <c:v>6.7452610000000002</c:v>
                </c:pt>
                <c:pt idx="49">
                  <c:v>6.9376230000000012</c:v>
                </c:pt>
                <c:pt idx="50">
                  <c:v>7.0704970000000014</c:v>
                </c:pt>
                <c:pt idx="51">
                  <c:v>7.2944570000000004</c:v>
                </c:pt>
                <c:pt idx="52">
                  <c:v>7.436642</c:v>
                </c:pt>
                <c:pt idx="53">
                  <c:v>7.6524549999999998</c:v>
                </c:pt>
                <c:pt idx="54">
                  <c:v>7.7440500000000014</c:v>
                </c:pt>
                <c:pt idx="55">
                  <c:v>7.998481</c:v>
                </c:pt>
                <c:pt idx="56">
                  <c:v>8.0850810000000006</c:v>
                </c:pt>
                <c:pt idx="57">
                  <c:v>8.2995339999999995</c:v>
                </c:pt>
                <c:pt idx="58">
                  <c:v>8.4216530000000009</c:v>
                </c:pt>
                <c:pt idx="59">
                  <c:v>8.6683100000000017</c:v>
                </c:pt>
                <c:pt idx="60">
                  <c:v>8.7940680000000011</c:v>
                </c:pt>
                <c:pt idx="61">
                  <c:v>9.0377290000000006</c:v>
                </c:pt>
                <c:pt idx="62">
                  <c:v>9.1582670000000004</c:v>
                </c:pt>
                <c:pt idx="63">
                  <c:v>9.3615030000000008</c:v>
                </c:pt>
                <c:pt idx="64">
                  <c:v>9.4817859999999996</c:v>
                </c:pt>
                <c:pt idx="65">
                  <c:v>9.7208760000000005</c:v>
                </c:pt>
                <c:pt idx="66">
                  <c:v>9.7993890000000015</c:v>
                </c:pt>
                <c:pt idx="67">
                  <c:v>10.115342</c:v>
                </c:pt>
                <c:pt idx="68">
                  <c:v>10.194132000000002</c:v>
                </c:pt>
                <c:pt idx="69">
                  <c:v>10.430526</c:v>
                </c:pt>
                <c:pt idx="70">
                  <c:v>10.509153000000001</c:v>
                </c:pt>
                <c:pt idx="71">
                  <c:v>10.745163000000002</c:v>
                </c:pt>
                <c:pt idx="72">
                  <c:v>10.902232</c:v>
                </c:pt>
                <c:pt idx="73">
                  <c:v>11.138336000000001</c:v>
                </c:pt>
                <c:pt idx="74">
                  <c:v>11.453543</c:v>
                </c:pt>
                <c:pt idx="75">
                  <c:v>11.611816000000001</c:v>
                </c:pt>
                <c:pt idx="76">
                  <c:v>11.851015000000002</c:v>
                </c:pt>
                <c:pt idx="77">
                  <c:v>11.931376</c:v>
                </c:pt>
                <c:pt idx="78">
                  <c:v>12.171804</c:v>
                </c:pt>
                <c:pt idx="79">
                  <c:v>12.294268000000001</c:v>
                </c:pt>
                <c:pt idx="80">
                  <c:v>12.577674000000002</c:v>
                </c:pt>
                <c:pt idx="81">
                  <c:v>12.659998000000002</c:v>
                </c:pt>
                <c:pt idx="82">
                  <c:v>12.907989000000002</c:v>
                </c:pt>
                <c:pt idx="83">
                  <c:v>13.034388999999999</c:v>
                </c:pt>
                <c:pt idx="84">
                  <c:v>13.247152000000002</c:v>
                </c:pt>
                <c:pt idx="85">
                  <c:v>13.411386000000002</c:v>
                </c:pt>
                <c:pt idx="86">
                  <c:v>13.632918000000002</c:v>
                </c:pt>
                <c:pt idx="87">
                  <c:v>13.766169000000001</c:v>
                </c:pt>
                <c:pt idx="88">
                  <c:v>13.985473000000002</c:v>
                </c:pt>
                <c:pt idx="89">
                  <c:v>14.121803</c:v>
                </c:pt>
                <c:pt idx="90">
                  <c:v>14.347232</c:v>
                </c:pt>
                <c:pt idx="91">
                  <c:v>14.447492000000002</c:v>
                </c:pt>
                <c:pt idx="92">
                  <c:v>14.722862000000001</c:v>
                </c:pt>
                <c:pt idx="93">
                  <c:v>14.861279000000003</c:v>
                </c:pt>
                <c:pt idx="94">
                  <c:v>15.097477999999999</c:v>
                </c:pt>
                <c:pt idx="95">
                  <c:v>15.197378</c:v>
                </c:pt>
                <c:pt idx="96">
                  <c:v>15.409803</c:v>
                </c:pt>
                <c:pt idx="97">
                  <c:v>15.550564000000003</c:v>
                </c:pt>
                <c:pt idx="98">
                  <c:v>15.813322000000001</c:v>
                </c:pt>
                <c:pt idx="99">
                  <c:v>15.915850000000002</c:v>
                </c:pt>
                <c:pt idx="100">
                  <c:v>16.140522000000001</c:v>
                </c:pt>
                <c:pt idx="101">
                  <c:v>16.246137999999998</c:v>
                </c:pt>
                <c:pt idx="102">
                  <c:v>16.500949000000002</c:v>
                </c:pt>
                <c:pt idx="103">
                  <c:v>16.615031999999999</c:v>
                </c:pt>
                <c:pt idx="104">
                  <c:v>16.846883000000002</c:v>
                </c:pt>
                <c:pt idx="105">
                  <c:v>16.963613000000002</c:v>
                </c:pt>
                <c:pt idx="106">
                  <c:v>17.214278000000004</c:v>
                </c:pt>
                <c:pt idx="107">
                  <c:v>17.326011000000001</c:v>
                </c:pt>
                <c:pt idx="108">
                  <c:v>17.573377000000001</c:v>
                </c:pt>
                <c:pt idx="109">
                  <c:v>17.695906000000001</c:v>
                </c:pt>
                <c:pt idx="110">
                  <c:v>17.902349000000001</c:v>
                </c:pt>
                <c:pt idx="111">
                  <c:v>18.028452000000001</c:v>
                </c:pt>
                <c:pt idx="112">
                  <c:v>18.237147</c:v>
                </c:pt>
                <c:pt idx="113">
                  <c:v>18.401957000000003</c:v>
                </c:pt>
                <c:pt idx="114">
                  <c:v>18.629712999999999</c:v>
                </c:pt>
                <c:pt idx="115">
                  <c:v>18.724855999999999</c:v>
                </c:pt>
                <c:pt idx="116">
                  <c:v>18.989636999999998</c:v>
                </c:pt>
                <c:pt idx="117">
                  <c:v>19.081603000000001</c:v>
                </c:pt>
                <c:pt idx="118">
                  <c:v>19.313737</c:v>
                </c:pt>
                <c:pt idx="119">
                  <c:v>19.433600000000002</c:v>
                </c:pt>
                <c:pt idx="120">
                  <c:v>19.686289000000002</c:v>
                </c:pt>
                <c:pt idx="121">
                  <c:v>19.773073</c:v>
                </c:pt>
                <c:pt idx="122">
                  <c:v>20.016446000000002</c:v>
                </c:pt>
                <c:pt idx="123">
                  <c:v>20.115016000000001</c:v>
                </c:pt>
                <c:pt idx="124">
                  <c:v>20.360537000000001</c:v>
                </c:pt>
                <c:pt idx="125">
                  <c:v>20.448709000000001</c:v>
                </c:pt>
                <c:pt idx="126">
                  <c:v>20.695156999999998</c:v>
                </c:pt>
                <c:pt idx="127">
                  <c:v>20.794082000000003</c:v>
                </c:pt>
                <c:pt idx="128">
                  <c:v>21.119495999999998</c:v>
                </c:pt>
                <c:pt idx="129">
                  <c:v>21.180796000000001</c:v>
                </c:pt>
                <c:pt idx="130">
                  <c:v>21.44631</c:v>
                </c:pt>
                <c:pt idx="131">
                  <c:v>21.535186000000003</c:v>
                </c:pt>
                <c:pt idx="132">
                  <c:v>21.768630000000002</c:v>
                </c:pt>
                <c:pt idx="133">
                  <c:v>21.896951000000001</c:v>
                </c:pt>
                <c:pt idx="134">
                  <c:v>22.127676999999998</c:v>
                </c:pt>
                <c:pt idx="135">
                  <c:v>22.246363000000002</c:v>
                </c:pt>
                <c:pt idx="136">
                  <c:v>22.458925999999998</c:v>
                </c:pt>
                <c:pt idx="137">
                  <c:v>22.577843000000001</c:v>
                </c:pt>
                <c:pt idx="138">
                  <c:v>22.866506000000001</c:v>
                </c:pt>
                <c:pt idx="139">
                  <c:v>22.973436000000003</c:v>
                </c:pt>
                <c:pt idx="140">
                  <c:v>23.200555000000001</c:v>
                </c:pt>
                <c:pt idx="141">
                  <c:v>23.308743000000003</c:v>
                </c:pt>
                <c:pt idx="142">
                  <c:v>23.496696</c:v>
                </c:pt>
                <c:pt idx="143">
                  <c:v>23.660516999999999</c:v>
                </c:pt>
                <c:pt idx="144">
                  <c:v>23.892849000000002</c:v>
                </c:pt>
                <c:pt idx="145">
                  <c:v>23.958773000000001</c:v>
                </c:pt>
                <c:pt idx="146">
                  <c:v>24.186834000000001</c:v>
                </c:pt>
                <c:pt idx="147">
                  <c:v>24.341345</c:v>
                </c:pt>
                <c:pt idx="148">
                  <c:v>24.563174</c:v>
                </c:pt>
                <c:pt idx="149">
                  <c:v>24.661373000000001</c:v>
                </c:pt>
                <c:pt idx="150">
                  <c:v>24.861537999999999</c:v>
                </c:pt>
                <c:pt idx="151">
                  <c:v>24.973385000000004</c:v>
                </c:pt>
                <c:pt idx="152">
                  <c:v>25.195093</c:v>
                </c:pt>
                <c:pt idx="153">
                  <c:v>25.277049999999999</c:v>
                </c:pt>
                <c:pt idx="154">
                  <c:v>25.500581000000004</c:v>
                </c:pt>
                <c:pt idx="155">
                  <c:v>25.572986</c:v>
                </c:pt>
                <c:pt idx="156">
                  <c:v>25.812741000000003</c:v>
                </c:pt>
                <c:pt idx="157">
                  <c:v>25.913207000000003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E-49A5-9DDC-E6840C2F8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Yamaguti2!$AF$4:$AF$1000</c:f>
              <c:numCache>
                <c:formatCode>General</c:formatCode>
                <c:ptCount val="997"/>
                <c:pt idx="0">
                  <c:v>17.159999847412109</c:v>
                </c:pt>
                <c:pt idx="1">
                  <c:v>18.360000610351563</c:v>
                </c:pt>
                <c:pt idx="2">
                  <c:v>16</c:v>
                </c:pt>
                <c:pt idx="3">
                  <c:v>18.049999237060547</c:v>
                </c:pt>
                <c:pt idx="4">
                  <c:v>17.040000915527344</c:v>
                </c:pt>
                <c:pt idx="5">
                  <c:v>17.950000762939453</c:v>
                </c:pt>
                <c:pt idx="6">
                  <c:v>18.739999771118164</c:v>
                </c:pt>
                <c:pt idx="7">
                  <c:v>18.860000610351563</c:v>
                </c:pt>
                <c:pt idx="8">
                  <c:v>18.329999923706055</c:v>
                </c:pt>
                <c:pt idx="9">
                  <c:v>19.770000457763672</c:v>
                </c:pt>
                <c:pt idx="10">
                  <c:v>18.610000610351563</c:v>
                </c:pt>
                <c:pt idx="11">
                  <c:v>19.530000686645508</c:v>
                </c:pt>
                <c:pt idx="12">
                  <c:v>20.610000610351563</c:v>
                </c:pt>
                <c:pt idx="13">
                  <c:v>19.530000686645508</c:v>
                </c:pt>
                <c:pt idx="14">
                  <c:v>19.170000076293945</c:v>
                </c:pt>
                <c:pt idx="15">
                  <c:v>19.530000686645508</c:v>
                </c:pt>
                <c:pt idx="16">
                  <c:v>21.680000305175781</c:v>
                </c:pt>
                <c:pt idx="17">
                  <c:v>20.950000762939453</c:v>
                </c:pt>
                <c:pt idx="18">
                  <c:v>21.979999542236328</c:v>
                </c:pt>
                <c:pt idx="19">
                  <c:v>22.329999923706055</c:v>
                </c:pt>
                <c:pt idx="20">
                  <c:v>22.120000839233398</c:v>
                </c:pt>
                <c:pt idx="21">
                  <c:v>22.120000839233398</c:v>
                </c:pt>
                <c:pt idx="22">
                  <c:v>23.659999847412109</c:v>
                </c:pt>
                <c:pt idx="23">
                  <c:v>26.920000076293945</c:v>
                </c:pt>
                <c:pt idx="24">
                  <c:v>26.530000686645508</c:v>
                </c:pt>
                <c:pt idx="25">
                  <c:v>26.010000228881836</c:v>
                </c:pt>
                <c:pt idx="26">
                  <c:v>23.909999847412109</c:v>
                </c:pt>
                <c:pt idx="27">
                  <c:v>23.510000228881836</c:v>
                </c:pt>
                <c:pt idx="28">
                  <c:v>24.760000228881836</c:v>
                </c:pt>
                <c:pt idx="29">
                  <c:v>26.319999694824219</c:v>
                </c:pt>
                <c:pt idx="30">
                  <c:v>26.600000381469727</c:v>
                </c:pt>
                <c:pt idx="31">
                  <c:v>27.559999465942383</c:v>
                </c:pt>
                <c:pt idx="32">
                  <c:v>23.889999389648438</c:v>
                </c:pt>
                <c:pt idx="33">
                  <c:v>24.159999847412109</c:v>
                </c:pt>
                <c:pt idx="34">
                  <c:v>23.899999618530273</c:v>
                </c:pt>
                <c:pt idx="35">
                  <c:v>24.760000228881836</c:v>
                </c:pt>
                <c:pt idx="36">
                  <c:v>24.760000228881836</c:v>
                </c:pt>
                <c:pt idx="37">
                  <c:v>25.739999771118164</c:v>
                </c:pt>
                <c:pt idx="38">
                  <c:v>26.020000457763672</c:v>
                </c:pt>
                <c:pt idx="39">
                  <c:v>25.079999923706055</c:v>
                </c:pt>
                <c:pt idx="40">
                  <c:v>28.090000152587891</c:v>
                </c:pt>
                <c:pt idx="41">
                  <c:v>27.100000381469727</c:v>
                </c:pt>
                <c:pt idx="42">
                  <c:v>25.350000381469727</c:v>
                </c:pt>
                <c:pt idx="43">
                  <c:v>24.590000152587891</c:v>
                </c:pt>
                <c:pt idx="44">
                  <c:v>24.360000610351563</c:v>
                </c:pt>
                <c:pt idx="45">
                  <c:v>24.069999694824219</c:v>
                </c:pt>
                <c:pt idx="46">
                  <c:v>24.920000076293945</c:v>
                </c:pt>
                <c:pt idx="47">
                  <c:v>23.129999160766602</c:v>
                </c:pt>
                <c:pt idx="48">
                  <c:v>22</c:v>
                </c:pt>
                <c:pt idx="49">
                  <c:v>24.260000228881836</c:v>
                </c:pt>
                <c:pt idx="50">
                  <c:v>26.340000152587891</c:v>
                </c:pt>
                <c:pt idx="51">
                  <c:v>24.090000152587891</c:v>
                </c:pt>
                <c:pt idx="52">
                  <c:v>25.030000686645508</c:v>
                </c:pt>
                <c:pt idx="53">
                  <c:v>24.120000839233398</c:v>
                </c:pt>
                <c:pt idx="54">
                  <c:v>24.090000152587891</c:v>
                </c:pt>
                <c:pt idx="55">
                  <c:v>25.370000839233398</c:v>
                </c:pt>
                <c:pt idx="56">
                  <c:v>26.129999160766602</c:v>
                </c:pt>
                <c:pt idx="57">
                  <c:v>25.540000915527344</c:v>
                </c:pt>
                <c:pt idx="58">
                  <c:v>23.059999465942383</c:v>
                </c:pt>
                <c:pt idx="59">
                  <c:v>27.510000228881836</c:v>
                </c:pt>
                <c:pt idx="60">
                  <c:v>23.75</c:v>
                </c:pt>
                <c:pt idx="61">
                  <c:v>26.020000457763672</c:v>
                </c:pt>
                <c:pt idx="62">
                  <c:v>23.590000152587891</c:v>
                </c:pt>
                <c:pt idx="63">
                  <c:v>22.870000839233398</c:v>
                </c:pt>
                <c:pt idx="64">
                  <c:v>22.809999465942383</c:v>
                </c:pt>
                <c:pt idx="65">
                  <c:v>24.559999465942383</c:v>
                </c:pt>
                <c:pt idx="66">
                  <c:v>23.129999160766602</c:v>
                </c:pt>
                <c:pt idx="67">
                  <c:v>23.5</c:v>
                </c:pt>
                <c:pt idx="68">
                  <c:v>24.350000381469727</c:v>
                </c:pt>
                <c:pt idx="69">
                  <c:v>22.780000686645508</c:v>
                </c:pt>
                <c:pt idx="70">
                  <c:v>20.860000610351563</c:v>
                </c:pt>
                <c:pt idx="71">
                  <c:v>22.530000686645508</c:v>
                </c:pt>
                <c:pt idx="72">
                  <c:v>23.600000381469727</c:v>
                </c:pt>
                <c:pt idx="73">
                  <c:v>21.850000381469727</c:v>
                </c:pt>
                <c:pt idx="74">
                  <c:v>22.129999160766602</c:v>
                </c:pt>
                <c:pt idx="75">
                  <c:v>23.5</c:v>
                </c:pt>
                <c:pt idx="76">
                  <c:v>20.840000152587891</c:v>
                </c:pt>
                <c:pt idx="77">
                  <c:v>22.659999847412109</c:v>
                </c:pt>
                <c:pt idx="78">
                  <c:v>22.190000534057617</c:v>
                </c:pt>
                <c:pt idx="79">
                  <c:v>22.420000076293945</c:v>
                </c:pt>
                <c:pt idx="80">
                  <c:v>22.049999237060547</c:v>
                </c:pt>
                <c:pt idx="81">
                  <c:v>21.950000762939453</c:v>
                </c:pt>
                <c:pt idx="82">
                  <c:v>23.819999694824219</c:v>
                </c:pt>
                <c:pt idx="83">
                  <c:v>23.100000381469727</c:v>
                </c:pt>
                <c:pt idx="84">
                  <c:v>22.030000686645508</c:v>
                </c:pt>
                <c:pt idx="85">
                  <c:v>22.719999313354492</c:v>
                </c:pt>
                <c:pt idx="86">
                  <c:v>22.120000839233398</c:v>
                </c:pt>
                <c:pt idx="87">
                  <c:v>22.489999771118164</c:v>
                </c:pt>
                <c:pt idx="88">
                  <c:v>21.829999923706055</c:v>
                </c:pt>
                <c:pt idx="89">
                  <c:v>21.350000381469727</c:v>
                </c:pt>
                <c:pt idx="90">
                  <c:v>18.909999847412109</c:v>
                </c:pt>
                <c:pt idx="91">
                  <c:v>19.739999771118164</c:v>
                </c:pt>
                <c:pt idx="92">
                  <c:v>16.600000381469727</c:v>
                </c:pt>
                <c:pt idx="93">
                  <c:v>16.909999847412109</c:v>
                </c:pt>
                <c:pt idx="94">
                  <c:v>14.340000152587891</c:v>
                </c:pt>
                <c:pt idx="95">
                  <c:v>15.140000343322754</c:v>
                </c:pt>
                <c:pt idx="96">
                  <c:v>17.129999160766602</c:v>
                </c:pt>
                <c:pt idx="97">
                  <c:v>12.390000343322754</c:v>
                </c:pt>
                <c:pt idx="98">
                  <c:v>14.100000381469727</c:v>
                </c:pt>
                <c:pt idx="99">
                  <c:v>12.439999580383301</c:v>
                </c:pt>
                <c:pt idx="100">
                  <c:v>11.720000267028809</c:v>
                </c:pt>
                <c:pt idx="101">
                  <c:v>13.630000114440918</c:v>
                </c:pt>
                <c:pt idx="102">
                  <c:v>14.670000076293945</c:v>
                </c:pt>
                <c:pt idx="103">
                  <c:v>14.130000114440918</c:v>
                </c:pt>
                <c:pt idx="104">
                  <c:v>15.090000152587891</c:v>
                </c:pt>
                <c:pt idx="105">
                  <c:v>15.590000152587891</c:v>
                </c:pt>
                <c:pt idx="106">
                  <c:v>15.890000343322754</c:v>
                </c:pt>
                <c:pt idx="107">
                  <c:v>17.420000076293945</c:v>
                </c:pt>
                <c:pt idx="108">
                  <c:v>18.440000534057617</c:v>
                </c:pt>
                <c:pt idx="109">
                  <c:v>18.940000534057617</c:v>
                </c:pt>
                <c:pt idx="110">
                  <c:v>20.600000381469727</c:v>
                </c:pt>
                <c:pt idx="111">
                  <c:v>21.120000839233398</c:v>
                </c:pt>
                <c:pt idx="112">
                  <c:v>20.329999923706055</c:v>
                </c:pt>
                <c:pt idx="113">
                  <c:v>20.709999084472656</c:v>
                </c:pt>
                <c:pt idx="114">
                  <c:v>20.149999618530273</c:v>
                </c:pt>
                <c:pt idx="115">
                  <c:v>20.340000152587891</c:v>
                </c:pt>
                <c:pt idx="116">
                  <c:v>20.889999389648438</c:v>
                </c:pt>
                <c:pt idx="117">
                  <c:v>20.75</c:v>
                </c:pt>
                <c:pt idx="118">
                  <c:v>21.149999618530273</c:v>
                </c:pt>
                <c:pt idx="119">
                  <c:v>19.649999618530273</c:v>
                </c:pt>
                <c:pt idx="120">
                  <c:v>20.879999160766602</c:v>
                </c:pt>
                <c:pt idx="121">
                  <c:v>20.299999237060547</c:v>
                </c:pt>
                <c:pt idx="122">
                  <c:v>21.909999847412109</c:v>
                </c:pt>
                <c:pt idx="123">
                  <c:v>19.379999160766602</c:v>
                </c:pt>
                <c:pt idx="124">
                  <c:v>21.069999694824219</c:v>
                </c:pt>
                <c:pt idx="125">
                  <c:v>22.139999389648438</c:v>
                </c:pt>
                <c:pt idx="126">
                  <c:v>22.139999389648438</c:v>
                </c:pt>
                <c:pt idx="127">
                  <c:v>18.379999160766602</c:v>
                </c:pt>
                <c:pt idx="128">
                  <c:v>22.659999847412109</c:v>
                </c:pt>
                <c:pt idx="129">
                  <c:v>22.420000076293945</c:v>
                </c:pt>
                <c:pt idx="130">
                  <c:v>21.569999694824219</c:v>
                </c:pt>
                <c:pt idx="131">
                  <c:v>20.870000839233398</c:v>
                </c:pt>
                <c:pt idx="132">
                  <c:v>21.440000534057617</c:v>
                </c:pt>
                <c:pt idx="133">
                  <c:v>15.439999580383301</c:v>
                </c:pt>
                <c:pt idx="134">
                  <c:v>18.030000686645508</c:v>
                </c:pt>
                <c:pt idx="135">
                  <c:v>21.049999237060547</c:v>
                </c:pt>
                <c:pt idx="136">
                  <c:v>21.079999923706055</c:v>
                </c:pt>
                <c:pt idx="137">
                  <c:v>22.579999923706055</c:v>
                </c:pt>
                <c:pt idx="138">
                  <c:v>22.440000534057617</c:v>
                </c:pt>
                <c:pt idx="139">
                  <c:v>21.639999389648438</c:v>
                </c:pt>
                <c:pt idx="140">
                  <c:v>22.840000152587891</c:v>
                </c:pt>
                <c:pt idx="141">
                  <c:v>22.680000305175781</c:v>
                </c:pt>
                <c:pt idx="142">
                  <c:v>22.940000534057617</c:v>
                </c:pt>
                <c:pt idx="143">
                  <c:v>24.329999923706055</c:v>
                </c:pt>
                <c:pt idx="144">
                  <c:v>23.940000534057617</c:v>
                </c:pt>
                <c:pt idx="145">
                  <c:v>22.559999465942383</c:v>
                </c:pt>
                <c:pt idx="146">
                  <c:v>22.459999084472656</c:v>
                </c:pt>
                <c:pt idx="147">
                  <c:v>22.430000305175781</c:v>
                </c:pt>
                <c:pt idx="148">
                  <c:v>22.5</c:v>
                </c:pt>
                <c:pt idx="149">
                  <c:v>22.950000762939453</c:v>
                </c:pt>
                <c:pt idx="150">
                  <c:v>24.079999923706055</c:v>
                </c:pt>
                <c:pt idx="151">
                  <c:v>25.829999923706055</c:v>
                </c:pt>
                <c:pt idx="152">
                  <c:v>25.110000610351563</c:v>
                </c:pt>
                <c:pt idx="153">
                  <c:v>25.020000457763672</c:v>
                </c:pt>
                <c:pt idx="154">
                  <c:v>27.780000686645508</c:v>
                </c:pt>
                <c:pt idx="155">
                  <c:v>27.620000839233398</c:v>
                </c:pt>
                <c:pt idx="156">
                  <c:v>24.319999694824219</c:v>
                </c:pt>
                <c:pt idx="157">
                  <c:v>24.149999618530273</c:v>
                </c:pt>
                <c:pt idx="158">
                  <c:v>26.270000457763672</c:v>
                </c:pt>
                <c:pt idx="159">
                  <c:v>26.069999694824219</c:v>
                </c:pt>
                <c:pt idx="160">
                  <c:v>25.760000228881836</c:v>
                </c:pt>
                <c:pt idx="161">
                  <c:v>26.129999160766602</c:v>
                </c:pt>
                <c:pt idx="162">
                  <c:v>26.479999542236328</c:v>
                </c:pt>
                <c:pt idx="163">
                  <c:v>27.110000610351563</c:v>
                </c:pt>
                <c:pt idx="164">
                  <c:v>30.159999847412109</c:v>
                </c:pt>
                <c:pt idx="165">
                  <c:v>28.450000762939453</c:v>
                </c:pt>
                <c:pt idx="166">
                  <c:v>24.770000457763672</c:v>
                </c:pt>
                <c:pt idx="167">
                  <c:v>22.5</c:v>
                </c:pt>
                <c:pt idx="168">
                  <c:v>23.090000152587891</c:v>
                </c:pt>
                <c:pt idx="169">
                  <c:v>23.25</c:v>
                </c:pt>
                <c:pt idx="170">
                  <c:v>22.979999542236328</c:v>
                </c:pt>
                <c:pt idx="171">
                  <c:v>22.329999923706055</c:v>
                </c:pt>
                <c:pt idx="172">
                  <c:v>21.5</c:v>
                </c:pt>
                <c:pt idx="173">
                  <c:v>22.229999542236328</c:v>
                </c:pt>
                <c:pt idx="174">
                  <c:v>21.879999160766602</c:v>
                </c:pt>
                <c:pt idx="175">
                  <c:v>21.709999084472656</c:v>
                </c:pt>
                <c:pt idx="176">
                  <c:v>21.819999694824219</c:v>
                </c:pt>
                <c:pt idx="177">
                  <c:v>20.690000534057617</c:v>
                </c:pt>
                <c:pt idx="178">
                  <c:v>21.290000915527344</c:v>
                </c:pt>
                <c:pt idx="179">
                  <c:v>23.100000381469727</c:v>
                </c:pt>
                <c:pt idx="180">
                  <c:v>21.450000762939453</c:v>
                </c:pt>
                <c:pt idx="181">
                  <c:v>20.379999160766602</c:v>
                </c:pt>
                <c:pt idx="182">
                  <c:v>19.639999389648438</c:v>
                </c:pt>
                <c:pt idx="183">
                  <c:v>20.290000915527344</c:v>
                </c:pt>
                <c:pt idx="184">
                  <c:v>20.110000610351563</c:v>
                </c:pt>
                <c:pt idx="185">
                  <c:v>21.409999847412109</c:v>
                </c:pt>
                <c:pt idx="186">
                  <c:v>20.850000381469727</c:v>
                </c:pt>
                <c:pt idx="187">
                  <c:v>22.209999084472656</c:v>
                </c:pt>
                <c:pt idx="188">
                  <c:v>21.909999847412109</c:v>
                </c:pt>
                <c:pt idx="189">
                  <c:v>21.590000152587891</c:v>
                </c:pt>
                <c:pt idx="190">
                  <c:v>19.020000457763672</c:v>
                </c:pt>
                <c:pt idx="191">
                  <c:v>20.409999847412109</c:v>
                </c:pt>
                <c:pt idx="192">
                  <c:v>22.010000228881836</c:v>
                </c:pt>
                <c:pt idx="193">
                  <c:v>22.590000152587891</c:v>
                </c:pt>
                <c:pt idx="194">
                  <c:v>20.139999389648438</c:v>
                </c:pt>
                <c:pt idx="195">
                  <c:v>19.600000381469727</c:v>
                </c:pt>
                <c:pt idx="196">
                  <c:v>21.870000839233398</c:v>
                </c:pt>
                <c:pt idx="197">
                  <c:v>22.409999847412109</c:v>
                </c:pt>
                <c:pt idx="198">
                  <c:v>22.209999084472656</c:v>
                </c:pt>
                <c:pt idx="199">
                  <c:v>18.479999542236328</c:v>
                </c:pt>
                <c:pt idx="200">
                  <c:v>18.649999618530273</c:v>
                </c:pt>
                <c:pt idx="201">
                  <c:v>16.420000076293945</c:v>
                </c:pt>
                <c:pt idx="202">
                  <c:v>11.670000076293945</c:v>
                </c:pt>
                <c:pt idx="203">
                  <c:v>9.3900003433227539</c:v>
                </c:pt>
                <c:pt idx="204">
                  <c:v>10.199999809265137</c:v>
                </c:pt>
                <c:pt idx="205">
                  <c:v>6.820000171661377</c:v>
                </c:pt>
                <c:pt idx="206">
                  <c:v>7.3899998664855957</c:v>
                </c:pt>
              </c:numCache>
            </c:numRef>
          </c:xVal>
          <c:yVal>
            <c:numRef>
              <c:f>Yamaguti2!$AC$4:$AC$1000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0.127</c:v>
                </c:pt>
                <c:pt idx="3">
                  <c:v>0.193</c:v>
                </c:pt>
                <c:pt idx="4">
                  <c:v>0.26</c:v>
                </c:pt>
                <c:pt idx="5">
                  <c:v>0.32300000000000001</c:v>
                </c:pt>
                <c:pt idx="6">
                  <c:v>0.39300000000000002</c:v>
                </c:pt>
                <c:pt idx="7">
                  <c:v>0.47</c:v>
                </c:pt>
                <c:pt idx="8">
                  <c:v>0.54500000000000004</c:v>
                </c:pt>
                <c:pt idx="9">
                  <c:v>0.60599999999999998</c:v>
                </c:pt>
                <c:pt idx="10">
                  <c:v>0.66300000000000003</c:v>
                </c:pt>
                <c:pt idx="11">
                  <c:v>0.72299999999999998</c:v>
                </c:pt>
                <c:pt idx="12">
                  <c:v>0.79400000000000004</c:v>
                </c:pt>
                <c:pt idx="13">
                  <c:v>0.877</c:v>
                </c:pt>
                <c:pt idx="14">
                  <c:v>0.94799999999999995</c:v>
                </c:pt>
                <c:pt idx="15">
                  <c:v>1.004</c:v>
                </c:pt>
                <c:pt idx="16">
                  <c:v>1.06</c:v>
                </c:pt>
                <c:pt idx="17">
                  <c:v>1.1279999999999999</c:v>
                </c:pt>
                <c:pt idx="18">
                  <c:v>1.1919999999999999</c:v>
                </c:pt>
                <c:pt idx="19">
                  <c:v>1.27</c:v>
                </c:pt>
                <c:pt idx="20">
                  <c:v>1.33</c:v>
                </c:pt>
                <c:pt idx="21">
                  <c:v>1.3859999999999999</c:v>
                </c:pt>
                <c:pt idx="22">
                  <c:v>1.458</c:v>
                </c:pt>
                <c:pt idx="23">
                  <c:v>1.522</c:v>
                </c:pt>
                <c:pt idx="24">
                  <c:v>1.5880000000000001</c:v>
                </c:pt>
                <c:pt idx="25">
                  <c:v>1.651</c:v>
                </c:pt>
                <c:pt idx="26">
                  <c:v>1.7270000000000001</c:v>
                </c:pt>
                <c:pt idx="27">
                  <c:v>1.7889999999999999</c:v>
                </c:pt>
                <c:pt idx="28">
                  <c:v>1.851</c:v>
                </c:pt>
                <c:pt idx="29">
                  <c:v>1.92</c:v>
                </c:pt>
                <c:pt idx="30">
                  <c:v>1.992</c:v>
                </c:pt>
                <c:pt idx="31">
                  <c:v>2.069</c:v>
                </c:pt>
                <c:pt idx="32">
                  <c:v>2.1280000000000001</c:v>
                </c:pt>
                <c:pt idx="33">
                  <c:v>2.1989999999999998</c:v>
                </c:pt>
                <c:pt idx="34">
                  <c:v>2.258</c:v>
                </c:pt>
                <c:pt idx="35">
                  <c:v>2.3210000000000002</c:v>
                </c:pt>
                <c:pt idx="36">
                  <c:v>2.3860000000000001</c:v>
                </c:pt>
                <c:pt idx="37">
                  <c:v>2.4590000000000001</c:v>
                </c:pt>
                <c:pt idx="38">
                  <c:v>2.5369999999999999</c:v>
                </c:pt>
                <c:pt idx="39">
                  <c:v>2.5950000000000002</c:v>
                </c:pt>
                <c:pt idx="40">
                  <c:v>2.653</c:v>
                </c:pt>
                <c:pt idx="41">
                  <c:v>2.718</c:v>
                </c:pt>
                <c:pt idx="42">
                  <c:v>2.7829999999999999</c:v>
                </c:pt>
                <c:pt idx="43">
                  <c:v>2.8540000000000001</c:v>
                </c:pt>
                <c:pt idx="44">
                  <c:v>2.9249999999999998</c:v>
                </c:pt>
                <c:pt idx="45">
                  <c:v>2.9870000000000001</c:v>
                </c:pt>
                <c:pt idx="46">
                  <c:v>3.0529999999999999</c:v>
                </c:pt>
                <c:pt idx="47">
                  <c:v>3.12</c:v>
                </c:pt>
                <c:pt idx="48">
                  <c:v>3.202</c:v>
                </c:pt>
                <c:pt idx="49">
                  <c:v>3.2650000000000001</c:v>
                </c:pt>
                <c:pt idx="50">
                  <c:v>3.3330000000000002</c:v>
                </c:pt>
                <c:pt idx="51">
                  <c:v>3.3959999999999999</c:v>
                </c:pt>
                <c:pt idx="52">
                  <c:v>3.4569999999999999</c:v>
                </c:pt>
                <c:pt idx="53">
                  <c:v>3.5190000000000001</c:v>
                </c:pt>
                <c:pt idx="54">
                  <c:v>3.581</c:v>
                </c:pt>
                <c:pt idx="55">
                  <c:v>3.653</c:v>
                </c:pt>
                <c:pt idx="56">
                  <c:v>3.718</c:v>
                </c:pt>
                <c:pt idx="57">
                  <c:v>3.794</c:v>
                </c:pt>
                <c:pt idx="58">
                  <c:v>3.8650000000000002</c:v>
                </c:pt>
                <c:pt idx="59">
                  <c:v>3.931</c:v>
                </c:pt>
                <c:pt idx="60">
                  <c:v>3.9910000000000001</c:v>
                </c:pt>
                <c:pt idx="61">
                  <c:v>4.056</c:v>
                </c:pt>
                <c:pt idx="62">
                  <c:v>4.1120000000000001</c:v>
                </c:pt>
                <c:pt idx="63">
                  <c:v>4.181</c:v>
                </c:pt>
                <c:pt idx="64">
                  <c:v>4.2569999999999997</c:v>
                </c:pt>
                <c:pt idx="65">
                  <c:v>4.34</c:v>
                </c:pt>
                <c:pt idx="66">
                  <c:v>4.4139999999999997</c:v>
                </c:pt>
                <c:pt idx="67">
                  <c:v>4.484</c:v>
                </c:pt>
                <c:pt idx="68">
                  <c:v>4.5419999999999998</c:v>
                </c:pt>
                <c:pt idx="69">
                  <c:v>4.593</c:v>
                </c:pt>
                <c:pt idx="70">
                  <c:v>4.6520000000000001</c:v>
                </c:pt>
                <c:pt idx="71">
                  <c:v>4.7110000000000003</c:v>
                </c:pt>
                <c:pt idx="72">
                  <c:v>4.7729999999999997</c:v>
                </c:pt>
                <c:pt idx="73">
                  <c:v>4.8490000000000002</c:v>
                </c:pt>
                <c:pt idx="74">
                  <c:v>4.9059999999999997</c:v>
                </c:pt>
                <c:pt idx="75">
                  <c:v>4.9859999999999998</c:v>
                </c:pt>
                <c:pt idx="76">
                  <c:v>5.0449999999999999</c:v>
                </c:pt>
                <c:pt idx="77">
                  <c:v>5.1180000000000003</c:v>
                </c:pt>
                <c:pt idx="78">
                  <c:v>5.19</c:v>
                </c:pt>
                <c:pt idx="79">
                  <c:v>5.2460000000000004</c:v>
                </c:pt>
                <c:pt idx="80">
                  <c:v>5.3070000000000004</c:v>
                </c:pt>
                <c:pt idx="81">
                  <c:v>5.3849999999999998</c:v>
                </c:pt>
                <c:pt idx="82">
                  <c:v>5.4480000000000004</c:v>
                </c:pt>
                <c:pt idx="83">
                  <c:v>5.508</c:v>
                </c:pt>
                <c:pt idx="84">
                  <c:v>5.57</c:v>
                </c:pt>
                <c:pt idx="85">
                  <c:v>5.6360000000000001</c:v>
                </c:pt>
                <c:pt idx="86">
                  <c:v>5.7039999999999997</c:v>
                </c:pt>
                <c:pt idx="87">
                  <c:v>5.7839999999999998</c:v>
                </c:pt>
                <c:pt idx="88">
                  <c:v>5.8689999999999998</c:v>
                </c:pt>
                <c:pt idx="89">
                  <c:v>5.94</c:v>
                </c:pt>
                <c:pt idx="90">
                  <c:v>5.9969999999999999</c:v>
                </c:pt>
                <c:pt idx="91">
                  <c:v>6.0640000000000001</c:v>
                </c:pt>
                <c:pt idx="92">
                  <c:v>6.1219999999999999</c:v>
                </c:pt>
                <c:pt idx="93">
                  <c:v>6.19</c:v>
                </c:pt>
                <c:pt idx="94">
                  <c:v>6.2469999999999999</c:v>
                </c:pt>
                <c:pt idx="95">
                  <c:v>6.3079999999999998</c:v>
                </c:pt>
                <c:pt idx="96">
                  <c:v>6.3730000000000002</c:v>
                </c:pt>
                <c:pt idx="97">
                  <c:v>6.4340000000000002</c:v>
                </c:pt>
                <c:pt idx="98">
                  <c:v>6.508</c:v>
                </c:pt>
                <c:pt idx="99">
                  <c:v>6.5720000000000001</c:v>
                </c:pt>
                <c:pt idx="100">
                  <c:v>6.6459999999999999</c:v>
                </c:pt>
                <c:pt idx="101">
                  <c:v>6.7039999999999997</c:v>
                </c:pt>
                <c:pt idx="102">
                  <c:v>6.766</c:v>
                </c:pt>
                <c:pt idx="103">
                  <c:v>6.8380000000000001</c:v>
                </c:pt>
                <c:pt idx="104">
                  <c:v>6.9039999999999999</c:v>
                </c:pt>
                <c:pt idx="105">
                  <c:v>6.9779999999999998</c:v>
                </c:pt>
                <c:pt idx="106">
                  <c:v>7.06</c:v>
                </c:pt>
                <c:pt idx="107">
                  <c:v>7.133</c:v>
                </c:pt>
                <c:pt idx="108">
                  <c:v>7.2089999999999996</c:v>
                </c:pt>
                <c:pt idx="109">
                  <c:v>7.2670000000000003</c:v>
                </c:pt>
                <c:pt idx="110">
                  <c:v>7.32</c:v>
                </c:pt>
                <c:pt idx="111">
                  <c:v>7.3739999999999997</c:v>
                </c:pt>
                <c:pt idx="112">
                  <c:v>7.4359999999999999</c:v>
                </c:pt>
                <c:pt idx="113">
                  <c:v>7.492</c:v>
                </c:pt>
                <c:pt idx="114">
                  <c:v>7.5679999999999996</c:v>
                </c:pt>
                <c:pt idx="115">
                  <c:v>7.63</c:v>
                </c:pt>
                <c:pt idx="116">
                  <c:v>7.7050000000000001</c:v>
                </c:pt>
                <c:pt idx="117">
                  <c:v>7.7859999999999996</c:v>
                </c:pt>
                <c:pt idx="118">
                  <c:v>7.8609999999999998</c:v>
                </c:pt>
                <c:pt idx="119">
                  <c:v>7.944</c:v>
                </c:pt>
                <c:pt idx="120">
                  <c:v>8.016</c:v>
                </c:pt>
                <c:pt idx="121">
                  <c:v>8.0860000000000003</c:v>
                </c:pt>
                <c:pt idx="122">
                  <c:v>8.1470000000000002</c:v>
                </c:pt>
                <c:pt idx="123">
                  <c:v>8.2100000000000009</c:v>
                </c:pt>
                <c:pt idx="124">
                  <c:v>8.2799999999999994</c:v>
                </c:pt>
                <c:pt idx="125">
                  <c:v>8.3610000000000007</c:v>
                </c:pt>
                <c:pt idx="126">
                  <c:v>8.4250000000000007</c:v>
                </c:pt>
                <c:pt idx="127">
                  <c:v>8.4870000000000001</c:v>
                </c:pt>
                <c:pt idx="128">
                  <c:v>8.5690000000000008</c:v>
                </c:pt>
                <c:pt idx="129">
                  <c:v>8.6270000000000007</c:v>
                </c:pt>
                <c:pt idx="130">
                  <c:v>8.7070000000000007</c:v>
                </c:pt>
                <c:pt idx="131">
                  <c:v>8.77</c:v>
                </c:pt>
                <c:pt idx="132">
                  <c:v>8.8330000000000002</c:v>
                </c:pt>
                <c:pt idx="133">
                  <c:v>8.8940000000000001</c:v>
                </c:pt>
                <c:pt idx="134">
                  <c:v>8.9610000000000003</c:v>
                </c:pt>
                <c:pt idx="135">
                  <c:v>9.0440000000000005</c:v>
                </c:pt>
                <c:pt idx="136">
                  <c:v>9.1180000000000003</c:v>
                </c:pt>
                <c:pt idx="137">
                  <c:v>9.1790000000000003</c:v>
                </c:pt>
                <c:pt idx="138">
                  <c:v>9.2370000000000001</c:v>
                </c:pt>
                <c:pt idx="139">
                  <c:v>9.2919999999999998</c:v>
                </c:pt>
                <c:pt idx="140">
                  <c:v>9.3569999999999993</c:v>
                </c:pt>
                <c:pt idx="141">
                  <c:v>9.4190000000000005</c:v>
                </c:pt>
                <c:pt idx="142">
                  <c:v>9.4990000000000006</c:v>
                </c:pt>
                <c:pt idx="143">
                  <c:v>9.5760000000000005</c:v>
                </c:pt>
                <c:pt idx="144">
                  <c:v>9.6419999999999995</c:v>
                </c:pt>
                <c:pt idx="145">
                  <c:v>9.7059999999999995</c:v>
                </c:pt>
                <c:pt idx="146">
                  <c:v>9.7669999999999995</c:v>
                </c:pt>
                <c:pt idx="147">
                  <c:v>9.8279999999999994</c:v>
                </c:pt>
                <c:pt idx="148">
                  <c:v>9.8889999999999993</c:v>
                </c:pt>
                <c:pt idx="149">
                  <c:v>9.9619999999999997</c:v>
                </c:pt>
                <c:pt idx="150">
                  <c:v>10.029</c:v>
                </c:pt>
                <c:pt idx="151">
                  <c:v>10.087</c:v>
                </c:pt>
                <c:pt idx="152">
                  <c:v>10.147</c:v>
                </c:pt>
                <c:pt idx="153">
                  <c:v>10.215999999999999</c:v>
                </c:pt>
                <c:pt idx="154">
                  <c:v>10.282</c:v>
                </c:pt>
                <c:pt idx="155">
                  <c:v>10.352</c:v>
                </c:pt>
                <c:pt idx="156">
                  <c:v>10.414999999999999</c:v>
                </c:pt>
                <c:pt idx="157">
                  <c:v>10.481</c:v>
                </c:pt>
                <c:pt idx="158">
                  <c:v>10.551</c:v>
                </c:pt>
                <c:pt idx="159">
                  <c:v>10.618</c:v>
                </c:pt>
                <c:pt idx="160">
                  <c:v>10.683999999999999</c:v>
                </c:pt>
                <c:pt idx="161">
                  <c:v>10.766999999999999</c:v>
                </c:pt>
                <c:pt idx="162">
                  <c:v>10.833</c:v>
                </c:pt>
                <c:pt idx="163">
                  <c:v>10.917</c:v>
                </c:pt>
                <c:pt idx="164">
                  <c:v>11.002000000000001</c:v>
                </c:pt>
                <c:pt idx="165">
                  <c:v>11.086</c:v>
                </c:pt>
                <c:pt idx="166">
                  <c:v>11.15</c:v>
                </c:pt>
                <c:pt idx="167">
                  <c:v>11.217000000000001</c:v>
                </c:pt>
                <c:pt idx="168">
                  <c:v>11.282</c:v>
                </c:pt>
                <c:pt idx="169">
                  <c:v>11.340999999999999</c:v>
                </c:pt>
                <c:pt idx="170">
                  <c:v>11.416</c:v>
                </c:pt>
                <c:pt idx="171">
                  <c:v>11.478</c:v>
                </c:pt>
                <c:pt idx="172">
                  <c:v>11.554</c:v>
                </c:pt>
                <c:pt idx="173">
                  <c:v>11.616</c:v>
                </c:pt>
                <c:pt idx="174">
                  <c:v>11.68</c:v>
                </c:pt>
                <c:pt idx="175">
                  <c:v>11.744</c:v>
                </c:pt>
                <c:pt idx="176">
                  <c:v>11.82</c:v>
                </c:pt>
                <c:pt idx="177">
                  <c:v>11.881</c:v>
                </c:pt>
                <c:pt idx="178">
                  <c:v>11.942</c:v>
                </c:pt>
                <c:pt idx="179">
                  <c:v>12.016999999999999</c:v>
                </c:pt>
                <c:pt idx="180">
                  <c:v>12.086</c:v>
                </c:pt>
                <c:pt idx="181">
                  <c:v>12.147</c:v>
                </c:pt>
                <c:pt idx="182">
                  <c:v>12.211</c:v>
                </c:pt>
                <c:pt idx="183">
                  <c:v>12.29</c:v>
                </c:pt>
                <c:pt idx="184">
                  <c:v>12.356999999999999</c:v>
                </c:pt>
                <c:pt idx="185">
                  <c:v>12.422000000000001</c:v>
                </c:pt>
                <c:pt idx="186">
                  <c:v>12.481999999999999</c:v>
                </c:pt>
                <c:pt idx="187">
                  <c:v>12.547000000000001</c:v>
                </c:pt>
                <c:pt idx="188">
                  <c:v>12.617000000000001</c:v>
                </c:pt>
                <c:pt idx="189">
                  <c:v>12.673</c:v>
                </c:pt>
                <c:pt idx="190">
                  <c:v>12.746</c:v>
                </c:pt>
                <c:pt idx="191">
                  <c:v>12.815</c:v>
                </c:pt>
                <c:pt idx="192">
                  <c:v>12.885999999999999</c:v>
                </c:pt>
                <c:pt idx="193">
                  <c:v>12.97</c:v>
                </c:pt>
                <c:pt idx="194">
                  <c:v>13.026999999999999</c:v>
                </c:pt>
                <c:pt idx="195">
                  <c:v>13.09</c:v>
                </c:pt>
                <c:pt idx="196">
                  <c:v>13.154</c:v>
                </c:pt>
                <c:pt idx="197">
                  <c:v>13.218</c:v>
                </c:pt>
                <c:pt idx="198">
                  <c:v>13.281000000000001</c:v>
                </c:pt>
                <c:pt idx="199">
                  <c:v>13.352</c:v>
                </c:pt>
                <c:pt idx="200">
                  <c:v>13.416</c:v>
                </c:pt>
                <c:pt idx="201">
                  <c:v>13.474</c:v>
                </c:pt>
                <c:pt idx="202">
                  <c:v>13.538</c:v>
                </c:pt>
                <c:pt idx="203">
                  <c:v>13.61</c:v>
                </c:pt>
                <c:pt idx="204">
                  <c:v>13.67</c:v>
                </c:pt>
                <c:pt idx="205">
                  <c:v>13.734</c:v>
                </c:pt>
                <c:pt idx="206">
                  <c:v>13.801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DB-4D27-A6B8-64CCDB45B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8.3550000000000187E-3</c:v>
                </c:pt>
                <c:pt idx="2">
                  <c:v>-9.576000000000022E-3</c:v>
                </c:pt>
                <c:pt idx="3">
                  <c:v>-2.8398000000000024E-2</c:v>
                </c:pt>
                <c:pt idx="4">
                  <c:v>-1.140199999999993E-2</c:v>
                </c:pt>
                <c:pt idx="5">
                  <c:v>1.4074000000000069E-2</c:v>
                </c:pt>
                <c:pt idx="6">
                  <c:v>1.1730000000000019E-3</c:v>
                </c:pt>
                <c:pt idx="7">
                  <c:v>1.7822000000000005E-2</c:v>
                </c:pt>
                <c:pt idx="8">
                  <c:v>1.684699999999998E-2</c:v>
                </c:pt>
                <c:pt idx="9">
                  <c:v>8.450000000000046E-3</c:v>
                </c:pt>
                <c:pt idx="10">
                  <c:v>1.7365000000000009E-2</c:v>
                </c:pt>
                <c:pt idx="11">
                  <c:v>5.6650000000000771E-3</c:v>
                </c:pt>
                <c:pt idx="12">
                  <c:v>6.7640000000000105E-3</c:v>
                </c:pt>
                <c:pt idx="13">
                  <c:v>4.0374000000000028E-2</c:v>
                </c:pt>
                <c:pt idx="14">
                  <c:v>4.9358000000000062E-2</c:v>
                </c:pt>
                <c:pt idx="15">
                  <c:v>7.0922000000000027E-2</c:v>
                </c:pt>
                <c:pt idx="16">
                  <c:v>4.7242000000000076E-2</c:v>
                </c:pt>
                <c:pt idx="17">
                  <c:v>7.1668000000000009E-2</c:v>
                </c:pt>
                <c:pt idx="18">
                  <c:v>6.8547999999999998E-2</c:v>
                </c:pt>
                <c:pt idx="19">
                  <c:v>6.9629999999999997E-2</c:v>
                </c:pt>
                <c:pt idx="20">
                  <c:v>7.727700000000004E-2</c:v>
                </c:pt>
                <c:pt idx="21">
                  <c:v>9.6084000000000058E-2</c:v>
                </c:pt>
                <c:pt idx="22">
                  <c:v>8.6735999999999994E-2</c:v>
                </c:pt>
                <c:pt idx="23">
                  <c:v>0.11122900000000005</c:v>
                </c:pt>
                <c:pt idx="24">
                  <c:v>0.12659100000000001</c:v>
                </c:pt>
                <c:pt idx="25">
                  <c:v>0.11195900000000006</c:v>
                </c:pt>
                <c:pt idx="26">
                  <c:v>0.11120400000000007</c:v>
                </c:pt>
                <c:pt idx="27">
                  <c:v>0.12383699999999999</c:v>
                </c:pt>
                <c:pt idx="28">
                  <c:v>0.13363099999999997</c:v>
                </c:pt>
                <c:pt idx="29">
                  <c:v>0.15107799999999999</c:v>
                </c:pt>
                <c:pt idx="30">
                  <c:v>0.15854399999999999</c:v>
                </c:pt>
                <c:pt idx="31">
                  <c:v>0.13518100000000005</c:v>
                </c:pt>
                <c:pt idx="32">
                  <c:v>0.15427300000000002</c:v>
                </c:pt>
                <c:pt idx="33">
                  <c:v>0.15761700000000009</c:v>
                </c:pt>
                <c:pt idx="34">
                  <c:v>0.16035399999999994</c:v>
                </c:pt>
                <c:pt idx="35">
                  <c:v>0.16948699999999997</c:v>
                </c:pt>
                <c:pt idx="36">
                  <c:v>0.16806700000000013</c:v>
                </c:pt>
                <c:pt idx="37">
                  <c:v>0.17842400000000008</c:v>
                </c:pt>
                <c:pt idx="38">
                  <c:v>0.18248899999999993</c:v>
                </c:pt>
                <c:pt idx="39">
                  <c:v>0.1800490000000001</c:v>
                </c:pt>
                <c:pt idx="40">
                  <c:v>0.20179399999999997</c:v>
                </c:pt>
                <c:pt idx="41">
                  <c:v>0.20168500000000006</c:v>
                </c:pt>
                <c:pt idx="42">
                  <c:v>0.210755</c:v>
                </c:pt>
                <c:pt idx="43">
                  <c:v>0.21048300000000006</c:v>
                </c:pt>
                <c:pt idx="44">
                  <c:v>0.22495200000000012</c:v>
                </c:pt>
                <c:pt idx="45">
                  <c:v>0.22222300000000009</c:v>
                </c:pt>
                <c:pt idx="46">
                  <c:v>0.23624799999999993</c:v>
                </c:pt>
                <c:pt idx="47">
                  <c:v>0.24715899999999999</c:v>
                </c:pt>
                <c:pt idx="48">
                  <c:v>0.25468500000000005</c:v>
                </c:pt>
                <c:pt idx="49">
                  <c:v>0.23411500000000013</c:v>
                </c:pt>
                <c:pt idx="50">
                  <c:v>0.24593099999999993</c:v>
                </c:pt>
                <c:pt idx="51">
                  <c:v>0.25253399999999998</c:v>
                </c:pt>
                <c:pt idx="52">
                  <c:v>0.25340099999999993</c:v>
                </c:pt>
                <c:pt idx="53">
                  <c:v>0.25544099999999992</c:v>
                </c:pt>
                <c:pt idx="54">
                  <c:v>0.25355800000000012</c:v>
                </c:pt>
                <c:pt idx="55">
                  <c:v>0.26795600000000003</c:v>
                </c:pt>
                <c:pt idx="56">
                  <c:v>0.25906599999999991</c:v>
                </c:pt>
                <c:pt idx="57">
                  <c:v>0.25844999999999996</c:v>
                </c:pt>
                <c:pt idx="58">
                  <c:v>0.25227599999999994</c:v>
                </c:pt>
                <c:pt idx="59">
                  <c:v>0.251583</c:v>
                </c:pt>
                <c:pt idx="60">
                  <c:v>0.25774699999999995</c:v>
                </c:pt>
                <c:pt idx="61">
                  <c:v>0.24831000000000006</c:v>
                </c:pt>
                <c:pt idx="62">
                  <c:v>0.25526200000000004</c:v>
                </c:pt>
                <c:pt idx="63">
                  <c:v>0.251938</c:v>
                </c:pt>
                <c:pt idx="64">
                  <c:v>0.23921699999999999</c:v>
                </c:pt>
                <c:pt idx="65">
                  <c:v>0.22574400000000003</c:v>
                </c:pt>
                <c:pt idx="66">
                  <c:v>0.24012</c:v>
                </c:pt>
                <c:pt idx="67">
                  <c:v>0.22075699999999995</c:v>
                </c:pt>
                <c:pt idx="68">
                  <c:v>0.22223300000000007</c:v>
                </c:pt>
                <c:pt idx="69">
                  <c:v>0.22653800000000013</c:v>
                </c:pt>
                <c:pt idx="70">
                  <c:v>0.22206900000000007</c:v>
                </c:pt>
                <c:pt idx="71">
                  <c:v>0.21849500000000002</c:v>
                </c:pt>
                <c:pt idx="72">
                  <c:v>0.22042400000000009</c:v>
                </c:pt>
                <c:pt idx="73">
                  <c:v>0.20469500000000004</c:v>
                </c:pt>
                <c:pt idx="74">
                  <c:v>0.21175400000000003</c:v>
                </c:pt>
                <c:pt idx="75">
                  <c:v>0.22641500000000009</c:v>
                </c:pt>
                <c:pt idx="76">
                  <c:v>0.22134100000000001</c:v>
                </c:pt>
                <c:pt idx="77">
                  <c:v>0.21837700000000007</c:v>
                </c:pt>
                <c:pt idx="78">
                  <c:v>0.20456200000000002</c:v>
                </c:pt>
                <c:pt idx="79">
                  <c:v>0.21388299999999993</c:v>
                </c:pt>
                <c:pt idx="80">
                  <c:v>0.20725599999999997</c:v>
                </c:pt>
                <c:pt idx="81">
                  <c:v>0.21872799999999995</c:v>
                </c:pt>
                <c:pt idx="82">
                  <c:v>0.21925500000000001</c:v>
                </c:pt>
                <c:pt idx="83">
                  <c:v>0.21768600000000005</c:v>
                </c:pt>
                <c:pt idx="84">
                  <c:v>0.20109100000000002</c:v>
                </c:pt>
                <c:pt idx="85">
                  <c:v>0.21111900000000003</c:v>
                </c:pt>
                <c:pt idx="86">
                  <c:v>0.21896400000000005</c:v>
                </c:pt>
                <c:pt idx="87">
                  <c:v>0.19991199999999992</c:v>
                </c:pt>
                <c:pt idx="88">
                  <c:v>0.20748899999999992</c:v>
                </c:pt>
                <c:pt idx="89">
                  <c:v>0.19589900000000002</c:v>
                </c:pt>
                <c:pt idx="90">
                  <c:v>0.22654000000000007</c:v>
                </c:pt>
                <c:pt idx="91">
                  <c:v>0.21085299999999996</c:v>
                </c:pt>
                <c:pt idx="92">
                  <c:v>0.192688</c:v>
                </c:pt>
                <c:pt idx="93">
                  <c:v>0.18823400000000004</c:v>
                </c:pt>
                <c:pt idx="94">
                  <c:v>0.20679499999999995</c:v>
                </c:pt>
                <c:pt idx="95">
                  <c:v>0.20250599999999996</c:v>
                </c:pt>
                <c:pt idx="96">
                  <c:v>0.18439700000000006</c:v>
                </c:pt>
                <c:pt idx="97">
                  <c:v>0.18028900000000012</c:v>
                </c:pt>
                <c:pt idx="98">
                  <c:v>0.20263199999999995</c:v>
                </c:pt>
                <c:pt idx="99">
                  <c:v>0.21492400000000009</c:v>
                </c:pt>
                <c:pt idx="100">
                  <c:v>0.19501900000000014</c:v>
                </c:pt>
                <c:pt idx="101">
                  <c:v>0.22687199999999996</c:v>
                </c:pt>
                <c:pt idx="102">
                  <c:v>0.20732600000000015</c:v>
                </c:pt>
                <c:pt idx="103">
                  <c:v>0.25582900000000008</c:v>
                </c:pt>
                <c:pt idx="104">
                  <c:v>0.25093200000000015</c:v>
                </c:pt>
                <c:pt idx="105">
                  <c:v>0.23389600000000008</c:v>
                </c:pt>
                <c:pt idx="106">
                  <c:v>0.22815600000000008</c:v>
                </c:pt>
                <c:pt idx="107">
                  <c:v>0.25293099999999991</c:v>
                </c:pt>
                <c:pt idx="108">
                  <c:v>0.2496830000000001</c:v>
                </c:pt>
                <c:pt idx="109">
                  <c:v>0.28169700000000003</c:v>
                </c:pt>
                <c:pt idx="110">
                  <c:v>0.26878900000000011</c:v>
                </c:pt>
                <c:pt idx="111">
                  <c:v>0.27703100000000008</c:v>
                </c:pt>
                <c:pt idx="112">
                  <c:v>0.28397100000000014</c:v>
                </c:pt>
                <c:pt idx="113">
                  <c:v>0.27709000000000006</c:v>
                </c:pt>
                <c:pt idx="114">
                  <c:v>0.28164899999999998</c:v>
                </c:pt>
                <c:pt idx="115">
                  <c:v>0.27185399999999993</c:v>
                </c:pt>
                <c:pt idx="116">
                  <c:v>0.32473899999999994</c:v>
                </c:pt>
                <c:pt idx="117">
                  <c:v>0.33996100000000012</c:v>
                </c:pt>
                <c:pt idx="118">
                  <c:v>0.29483900000000007</c:v>
                </c:pt>
                <c:pt idx="119">
                  <c:v>0.30626500000000001</c:v>
                </c:pt>
                <c:pt idx="120">
                  <c:v>0.30813800000000002</c:v>
                </c:pt>
                <c:pt idx="121">
                  <c:v>0.37686199999999997</c:v>
                </c:pt>
                <c:pt idx="122">
                  <c:v>0.32760700000000009</c:v>
                </c:pt>
                <c:pt idx="123">
                  <c:v>0.35446899999999992</c:v>
                </c:pt>
                <c:pt idx="124">
                  <c:v>0.297649</c:v>
                </c:pt>
                <c:pt idx="125">
                  <c:v>0.32582499999999992</c:v>
                </c:pt>
                <c:pt idx="126">
                  <c:v>0.34059299999999998</c:v>
                </c:pt>
                <c:pt idx="127">
                  <c:v>0.31469899999999995</c:v>
                </c:pt>
                <c:pt idx="128">
                  <c:v>0.3826170000000001</c:v>
                </c:pt>
                <c:pt idx="129">
                  <c:v>0.40375000000000011</c:v>
                </c:pt>
                <c:pt idx="130">
                  <c:v>0.36056599999999994</c:v>
                </c:pt>
                <c:pt idx="131">
                  <c:v>0.39800799999999992</c:v>
                </c:pt>
                <c:pt idx="132">
                  <c:v>0.35251200000000005</c:v>
                </c:pt>
                <c:pt idx="133">
                  <c:v>0.40040300000000012</c:v>
                </c:pt>
                <c:pt idx="134">
                  <c:v>0.35609200000000002</c:v>
                </c:pt>
                <c:pt idx="135">
                  <c:v>0.38843700000000003</c:v>
                </c:pt>
                <c:pt idx="136">
                  <c:v>0.39684199999999997</c:v>
                </c:pt>
                <c:pt idx="137">
                  <c:v>0.38872500000000004</c:v>
                </c:pt>
                <c:pt idx="138">
                  <c:v>0.40322200000000008</c:v>
                </c:pt>
                <c:pt idx="139">
                  <c:v>0.39065899999999998</c:v>
                </c:pt>
                <c:pt idx="140">
                  <c:v>0.41147200000000012</c:v>
                </c:pt>
                <c:pt idx="141">
                  <c:v>0.38931900000000008</c:v>
                </c:pt>
                <c:pt idx="142">
                  <c:v>0.42367500000000008</c:v>
                </c:pt>
                <c:pt idx="143">
                  <c:v>0.40055200000000002</c:v>
                </c:pt>
                <c:pt idx="144">
                  <c:v>0.42690600000000006</c:v>
                </c:pt>
                <c:pt idx="145">
                  <c:v>0.39708299999999996</c:v>
                </c:pt>
                <c:pt idx="146">
                  <c:v>0.44167300000000015</c:v>
                </c:pt>
                <c:pt idx="147">
                  <c:v>0.44788199999999995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0.1860000000015134</c:v>
                </c:pt>
                <c:pt idx="3">
                  <c:v>0.27899999999499414</c:v>
                </c:pt>
                <c:pt idx="4">
                  <c:v>0.37299999999959255</c:v>
                </c:pt>
                <c:pt idx="5">
                  <c:v>0.46699999999691499</c:v>
                </c:pt>
                <c:pt idx="6">
                  <c:v>0.55999999999767169</c:v>
                </c:pt>
                <c:pt idx="7">
                  <c:v>0.65299999999842839</c:v>
                </c:pt>
                <c:pt idx="8">
                  <c:v>0.74499999999534339</c:v>
                </c:pt>
                <c:pt idx="9">
                  <c:v>0.83799999999610009</c:v>
                </c:pt>
                <c:pt idx="10">
                  <c:v>0.93200000000069849</c:v>
                </c:pt>
                <c:pt idx="11">
                  <c:v>1.0270000000018626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1.3079999999972642</c:v>
                </c:pt>
                <c:pt idx="15">
                  <c:v>1.4009999999980209</c:v>
                </c:pt>
                <c:pt idx="16">
                  <c:v>1.4929999999949359</c:v>
                </c:pt>
                <c:pt idx="17">
                  <c:v>1.5859999999956926</c:v>
                </c:pt>
                <c:pt idx="18">
                  <c:v>1.680000000000291</c:v>
                </c:pt>
                <c:pt idx="19">
                  <c:v>1.771999999997206</c:v>
                </c:pt>
                <c:pt idx="20">
                  <c:v>1.8679999999949359</c:v>
                </c:pt>
                <c:pt idx="21">
                  <c:v>1.9609999999956926</c:v>
                </c:pt>
                <c:pt idx="22">
                  <c:v>2.0539999999964493</c:v>
                </c:pt>
                <c:pt idx="23">
                  <c:v>2.1480000000010477</c:v>
                </c:pt>
                <c:pt idx="24">
                  <c:v>2.2410000000018044</c:v>
                </c:pt>
                <c:pt idx="25">
                  <c:v>2.3339999999952852</c:v>
                </c:pt>
                <c:pt idx="26">
                  <c:v>2.4259999999994761</c:v>
                </c:pt>
                <c:pt idx="27">
                  <c:v>2.5190000000002328</c:v>
                </c:pt>
                <c:pt idx="28">
                  <c:v>2.6129999999975553</c:v>
                </c:pt>
                <c:pt idx="29">
                  <c:v>2.705999999998312</c:v>
                </c:pt>
                <c:pt idx="30">
                  <c:v>2.7989999999990687</c:v>
                </c:pt>
                <c:pt idx="31">
                  <c:v>2.8909999999959837</c:v>
                </c:pt>
                <c:pt idx="32">
                  <c:v>2.9850000000005821</c:v>
                </c:pt>
                <c:pt idx="33">
                  <c:v>3.0780000000013388</c:v>
                </c:pt>
                <c:pt idx="34">
                  <c:v>3.1719999999986612</c:v>
                </c:pt>
                <c:pt idx="35">
                  <c:v>3.2690000000002328</c:v>
                </c:pt>
                <c:pt idx="36">
                  <c:v>3.3569999999963329</c:v>
                </c:pt>
                <c:pt idx="37">
                  <c:v>3.4510000000009313</c:v>
                </c:pt>
                <c:pt idx="38">
                  <c:v>3.544000000001688</c:v>
                </c:pt>
                <c:pt idx="39">
                  <c:v>3.6369999999951688</c:v>
                </c:pt>
                <c:pt idx="40">
                  <c:v>3.7299999999959255</c:v>
                </c:pt>
                <c:pt idx="41">
                  <c:v>3.8229999999966822</c:v>
                </c:pt>
                <c:pt idx="42">
                  <c:v>3.9170000000012806</c:v>
                </c:pt>
                <c:pt idx="43">
                  <c:v>4.0100000000020373</c:v>
                </c:pt>
                <c:pt idx="44">
                  <c:v>4.1039999999993597</c:v>
                </c:pt>
                <c:pt idx="45">
                  <c:v>4.1979999999966822</c:v>
                </c:pt>
                <c:pt idx="46">
                  <c:v>4.2909999999974389</c:v>
                </c:pt>
                <c:pt idx="47">
                  <c:v>4.4789999999993597</c:v>
                </c:pt>
                <c:pt idx="48">
                  <c:v>4.5709999999962747</c:v>
                </c:pt>
                <c:pt idx="49">
                  <c:v>4.6659999999974389</c:v>
                </c:pt>
                <c:pt idx="50">
                  <c:v>4.7600000000020373</c:v>
                </c:pt>
                <c:pt idx="51">
                  <c:v>4.8539999999993597</c:v>
                </c:pt>
                <c:pt idx="52">
                  <c:v>4.9479999999966822</c:v>
                </c:pt>
                <c:pt idx="53">
                  <c:v>5.0409999999974389</c:v>
                </c:pt>
                <c:pt idx="54">
                  <c:v>5.1350000000020373</c:v>
                </c:pt>
                <c:pt idx="55">
                  <c:v>5.227999999995518</c:v>
                </c:pt>
                <c:pt idx="56">
                  <c:v>5.3220000000001164</c:v>
                </c:pt>
                <c:pt idx="57">
                  <c:v>5.4170000000012806</c:v>
                </c:pt>
                <c:pt idx="58">
                  <c:v>5.5100000000020373</c:v>
                </c:pt>
                <c:pt idx="59">
                  <c:v>5.602999999995518</c:v>
                </c:pt>
                <c:pt idx="60">
                  <c:v>5.6959999999962747</c:v>
                </c:pt>
                <c:pt idx="61">
                  <c:v>5.7889999999970314</c:v>
                </c:pt>
                <c:pt idx="62">
                  <c:v>5.8830000000016298</c:v>
                </c:pt>
                <c:pt idx="63">
                  <c:v>5.9740000000019791</c:v>
                </c:pt>
                <c:pt idx="64">
                  <c:v>6.069999999999709</c:v>
                </c:pt>
                <c:pt idx="65">
                  <c:v>6.1599999999962165</c:v>
                </c:pt>
                <c:pt idx="66">
                  <c:v>6.2549999999973807</c:v>
                </c:pt>
                <c:pt idx="67">
                  <c:v>6.3490000000019791</c:v>
                </c:pt>
                <c:pt idx="68">
                  <c:v>6.4409999999988941</c:v>
                </c:pt>
                <c:pt idx="69">
                  <c:v>6.5360000000000582</c:v>
                </c:pt>
                <c:pt idx="70">
                  <c:v>6.6290000000008149</c:v>
                </c:pt>
                <c:pt idx="71">
                  <c:v>6.7209999999977299</c:v>
                </c:pt>
                <c:pt idx="72">
                  <c:v>6.8149999999950523</c:v>
                </c:pt>
                <c:pt idx="73">
                  <c:v>6.9089999999996508</c:v>
                </c:pt>
                <c:pt idx="74">
                  <c:v>7.0029999999969732</c:v>
                </c:pt>
                <c:pt idx="75">
                  <c:v>7.0959999999977299</c:v>
                </c:pt>
                <c:pt idx="76">
                  <c:v>7.1899999999950523</c:v>
                </c:pt>
                <c:pt idx="77">
                  <c:v>7.2849999999962165</c:v>
                </c:pt>
                <c:pt idx="78">
                  <c:v>7.3759999999965657</c:v>
                </c:pt>
                <c:pt idx="79">
                  <c:v>7.4700000000011642</c:v>
                </c:pt>
                <c:pt idx="80">
                  <c:v>7.5630000000019209</c:v>
                </c:pt>
                <c:pt idx="81">
                  <c:v>7.6559999999954016</c:v>
                </c:pt>
                <c:pt idx="82">
                  <c:v>7.7479999999995925</c:v>
                </c:pt>
                <c:pt idx="83">
                  <c:v>7.8410000000003492</c:v>
                </c:pt>
                <c:pt idx="84">
                  <c:v>7.9349999999976717</c:v>
                </c:pt>
                <c:pt idx="85">
                  <c:v>8.0279999999984284</c:v>
                </c:pt>
                <c:pt idx="86">
                  <c:v>8.1209999999991851</c:v>
                </c:pt>
                <c:pt idx="87">
                  <c:v>8.2139999999999418</c:v>
                </c:pt>
                <c:pt idx="88">
                  <c:v>8.3059999999968568</c:v>
                </c:pt>
                <c:pt idx="89">
                  <c:v>8.4009999999980209</c:v>
                </c:pt>
                <c:pt idx="90">
                  <c:v>8.4919999999983702</c:v>
                </c:pt>
                <c:pt idx="91">
                  <c:v>8.5839999999952852</c:v>
                </c:pt>
                <c:pt idx="92">
                  <c:v>8.6769999999960419</c:v>
                </c:pt>
                <c:pt idx="93">
                  <c:v>8.7690000000002328</c:v>
                </c:pt>
                <c:pt idx="94">
                  <c:v>8.864000000001397</c:v>
                </c:pt>
                <c:pt idx="95">
                  <c:v>8.9579999999987194</c:v>
                </c:pt>
                <c:pt idx="96">
                  <c:v>9.0509999999994761</c:v>
                </c:pt>
                <c:pt idx="97">
                  <c:v>9.1440000000002328</c:v>
                </c:pt>
                <c:pt idx="98">
                  <c:v>9.2379999999975553</c:v>
                </c:pt>
                <c:pt idx="99">
                  <c:v>9.330999999998312</c:v>
                </c:pt>
                <c:pt idx="100">
                  <c:v>9.4239999999990687</c:v>
                </c:pt>
                <c:pt idx="101">
                  <c:v>9.5179999999963911</c:v>
                </c:pt>
                <c:pt idx="102">
                  <c:v>9.6120000000009895</c:v>
                </c:pt>
                <c:pt idx="103">
                  <c:v>9.7050000000017462</c:v>
                </c:pt>
                <c:pt idx="104">
                  <c:v>9.7989999999990687</c:v>
                </c:pt>
                <c:pt idx="105">
                  <c:v>9.8909999999959837</c:v>
                </c:pt>
                <c:pt idx="106">
                  <c:v>9.9839999999967404</c:v>
                </c:pt>
                <c:pt idx="107">
                  <c:v>10.076000000000931</c:v>
                </c:pt>
                <c:pt idx="108">
                  <c:v>10.171999999998661</c:v>
                </c:pt>
                <c:pt idx="109">
                  <c:v>10.264999999999418</c:v>
                </c:pt>
                <c:pt idx="110">
                  <c:v>10.356999999996333</c:v>
                </c:pt>
                <c:pt idx="111">
                  <c:v>10.44999999999709</c:v>
                </c:pt>
                <c:pt idx="112">
                  <c:v>10.542000000001281</c:v>
                </c:pt>
                <c:pt idx="113">
                  <c:v>10.63799999999901</c:v>
                </c:pt>
                <c:pt idx="114">
                  <c:v>10.729999999995925</c:v>
                </c:pt>
                <c:pt idx="115">
                  <c:v>10.82499999999709</c:v>
                </c:pt>
                <c:pt idx="116">
                  <c:v>10.917999999997846</c:v>
                </c:pt>
                <c:pt idx="117">
                  <c:v>11.010000000002037</c:v>
                </c:pt>
                <c:pt idx="118">
                  <c:v>11.10399999999936</c:v>
                </c:pt>
                <c:pt idx="119">
                  <c:v>11.197000000000116</c:v>
                </c:pt>
                <c:pt idx="120">
                  <c:v>11.290000000000873</c:v>
                </c:pt>
                <c:pt idx="121">
                  <c:v>11.385000000002037</c:v>
                </c:pt>
                <c:pt idx="122">
                  <c:v>11.47899999999936</c:v>
                </c:pt>
                <c:pt idx="123">
                  <c:v>11.569999999999709</c:v>
                </c:pt>
                <c:pt idx="124">
                  <c:v>11.661000000000058</c:v>
                </c:pt>
                <c:pt idx="125">
                  <c:v>11.752999999996973</c:v>
                </c:pt>
                <c:pt idx="126">
                  <c:v>11.84599999999773</c:v>
                </c:pt>
                <c:pt idx="127">
                  <c:v>11.938999999998487</c:v>
                </c:pt>
                <c:pt idx="128">
                  <c:v>12.032999999995809</c:v>
                </c:pt>
                <c:pt idx="129">
                  <c:v>12.125</c:v>
                </c:pt>
                <c:pt idx="130">
                  <c:v>12.220000000001164</c:v>
                </c:pt>
                <c:pt idx="131">
                  <c:v>12.311999999998079</c:v>
                </c:pt>
                <c:pt idx="132">
                  <c:v>12.406999999999243</c:v>
                </c:pt>
                <c:pt idx="133">
                  <c:v>12.500999999996566</c:v>
                </c:pt>
                <c:pt idx="134">
                  <c:v>12.593999999997322</c:v>
                </c:pt>
                <c:pt idx="135">
                  <c:v>12.686999999998079</c:v>
                </c:pt>
                <c:pt idx="136">
                  <c:v>12.779999999998836</c:v>
                </c:pt>
                <c:pt idx="137">
                  <c:v>12.871999999995751</c:v>
                </c:pt>
                <c:pt idx="138">
                  <c:v>12.966000000000349</c:v>
                </c:pt>
                <c:pt idx="139">
                  <c:v>13.059000000001106</c:v>
                </c:pt>
                <c:pt idx="140">
                  <c:v>13.153999999994994</c:v>
                </c:pt>
                <c:pt idx="141">
                  <c:v>13.245999999999185</c:v>
                </c:pt>
                <c:pt idx="142">
                  <c:v>13.338999999999942</c:v>
                </c:pt>
                <c:pt idx="143">
                  <c:v>13.432999999997264</c:v>
                </c:pt>
                <c:pt idx="144">
                  <c:v>13.527999999998428</c:v>
                </c:pt>
                <c:pt idx="145">
                  <c:v>13.620999999999185</c:v>
                </c:pt>
                <c:pt idx="146">
                  <c:v>13.713999999999942</c:v>
                </c:pt>
                <c:pt idx="147">
                  <c:v>13.805999999996857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DB-4D27-A6B8-64CCDB45B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Yamaguti2!$AG$4:$AG$1000</c:f>
              <c:numCache>
                <c:formatCode>General</c:formatCode>
                <c:ptCount val="997"/>
                <c:pt idx="0">
                  <c:v>13.020000457763672</c:v>
                </c:pt>
                <c:pt idx="1">
                  <c:v>12.760000228881836</c:v>
                </c:pt>
                <c:pt idx="2">
                  <c:v>13.619999885559082</c:v>
                </c:pt>
                <c:pt idx="3">
                  <c:v>13.010000228881836</c:v>
                </c:pt>
                <c:pt idx="4">
                  <c:v>11.470000267028809</c:v>
                </c:pt>
                <c:pt idx="5">
                  <c:v>11.920000076293945</c:v>
                </c:pt>
                <c:pt idx="6">
                  <c:v>11.609999656677246</c:v>
                </c:pt>
                <c:pt idx="7">
                  <c:v>11.329999923706055</c:v>
                </c:pt>
                <c:pt idx="8">
                  <c:v>10.979999542236328</c:v>
                </c:pt>
                <c:pt idx="9">
                  <c:v>12.199999809265137</c:v>
                </c:pt>
                <c:pt idx="10">
                  <c:v>13.779999732971191</c:v>
                </c:pt>
                <c:pt idx="11">
                  <c:v>12.729999542236328</c:v>
                </c:pt>
                <c:pt idx="12">
                  <c:v>11.689999580383301</c:v>
                </c:pt>
                <c:pt idx="13">
                  <c:v>13.399999618530273</c:v>
                </c:pt>
                <c:pt idx="14">
                  <c:v>13.340000152587891</c:v>
                </c:pt>
                <c:pt idx="15">
                  <c:v>11.960000038146973</c:v>
                </c:pt>
                <c:pt idx="16">
                  <c:v>12.470000267028809</c:v>
                </c:pt>
                <c:pt idx="17">
                  <c:v>12.470000267028809</c:v>
                </c:pt>
                <c:pt idx="18">
                  <c:v>12</c:v>
                </c:pt>
                <c:pt idx="19">
                  <c:v>12.109999656677246</c:v>
                </c:pt>
                <c:pt idx="20">
                  <c:v>14.409999847412109</c:v>
                </c:pt>
                <c:pt idx="21">
                  <c:v>14.409999847412109</c:v>
                </c:pt>
                <c:pt idx="22">
                  <c:v>13.359999656677246</c:v>
                </c:pt>
                <c:pt idx="23">
                  <c:v>12.010000228881836</c:v>
                </c:pt>
                <c:pt idx="24">
                  <c:v>12.760000228881836</c:v>
                </c:pt>
                <c:pt idx="25">
                  <c:v>11.600000381469727</c:v>
                </c:pt>
                <c:pt idx="26">
                  <c:v>11.470000267028809</c:v>
                </c:pt>
                <c:pt idx="27">
                  <c:v>12.270000457763672</c:v>
                </c:pt>
                <c:pt idx="28">
                  <c:v>12.5</c:v>
                </c:pt>
                <c:pt idx="29">
                  <c:v>11.439999580383301</c:v>
                </c:pt>
                <c:pt idx="30">
                  <c:v>12.609999656677246</c:v>
                </c:pt>
                <c:pt idx="31">
                  <c:v>11.560000419616699</c:v>
                </c:pt>
                <c:pt idx="32">
                  <c:v>15.539999961853027</c:v>
                </c:pt>
                <c:pt idx="33">
                  <c:v>15.029999732971191</c:v>
                </c:pt>
                <c:pt idx="34">
                  <c:v>13.020000457763672</c:v>
                </c:pt>
                <c:pt idx="35">
                  <c:v>12.289999961853027</c:v>
                </c:pt>
                <c:pt idx="36">
                  <c:v>12.289999961853027</c:v>
                </c:pt>
                <c:pt idx="37">
                  <c:v>13.260000228881836</c:v>
                </c:pt>
                <c:pt idx="38">
                  <c:v>12.850000381469727</c:v>
                </c:pt>
                <c:pt idx="39">
                  <c:v>13.630000114440918</c:v>
                </c:pt>
                <c:pt idx="40">
                  <c:v>11.350000381469727</c:v>
                </c:pt>
                <c:pt idx="41">
                  <c:v>11.409999847412109</c:v>
                </c:pt>
                <c:pt idx="42">
                  <c:v>11.119999885559082</c:v>
                </c:pt>
                <c:pt idx="43">
                  <c:v>12.310000419616699</c:v>
                </c:pt>
                <c:pt idx="44">
                  <c:v>12.199999809265137</c:v>
                </c:pt>
                <c:pt idx="45">
                  <c:v>12.619999885559082</c:v>
                </c:pt>
                <c:pt idx="46">
                  <c:v>11.029999732971191</c:v>
                </c:pt>
                <c:pt idx="47">
                  <c:v>13.970000267028809</c:v>
                </c:pt>
                <c:pt idx="48">
                  <c:v>14.350000381469727</c:v>
                </c:pt>
                <c:pt idx="49">
                  <c:v>11.520000457763672</c:v>
                </c:pt>
                <c:pt idx="50">
                  <c:v>11.859999656677246</c:v>
                </c:pt>
                <c:pt idx="51">
                  <c:v>11.880000114440918</c:v>
                </c:pt>
                <c:pt idx="52">
                  <c:v>11.909999847412109</c:v>
                </c:pt>
                <c:pt idx="53">
                  <c:v>13.560000419616699</c:v>
                </c:pt>
                <c:pt idx="54">
                  <c:v>13.609999656677246</c:v>
                </c:pt>
                <c:pt idx="55">
                  <c:v>12.890000343322754</c:v>
                </c:pt>
                <c:pt idx="56">
                  <c:v>12.460000038146973</c:v>
                </c:pt>
                <c:pt idx="57">
                  <c:v>13.25</c:v>
                </c:pt>
                <c:pt idx="58">
                  <c:v>13.409999847412109</c:v>
                </c:pt>
                <c:pt idx="59">
                  <c:v>13.689999580383301</c:v>
                </c:pt>
                <c:pt idx="60">
                  <c:v>13.289999961853027</c:v>
                </c:pt>
                <c:pt idx="61">
                  <c:v>11.989999771118164</c:v>
                </c:pt>
                <c:pt idx="62">
                  <c:v>12.180000305175781</c:v>
                </c:pt>
                <c:pt idx="63">
                  <c:v>12.090000152587891</c:v>
                </c:pt>
                <c:pt idx="64">
                  <c:v>14.600000381469727</c:v>
                </c:pt>
                <c:pt idx="65">
                  <c:v>14.109999656677246</c:v>
                </c:pt>
                <c:pt idx="66">
                  <c:v>14.479999542236328</c:v>
                </c:pt>
                <c:pt idx="67">
                  <c:v>14.069999694824219</c:v>
                </c:pt>
                <c:pt idx="68">
                  <c:v>14.109999656677246</c:v>
                </c:pt>
                <c:pt idx="69">
                  <c:v>13.119999885559082</c:v>
                </c:pt>
                <c:pt idx="70">
                  <c:v>13.460000038146973</c:v>
                </c:pt>
                <c:pt idx="71">
                  <c:v>12.609999656677246</c:v>
                </c:pt>
                <c:pt idx="72">
                  <c:v>14.279999732971191</c:v>
                </c:pt>
                <c:pt idx="73">
                  <c:v>13.210000038146973</c:v>
                </c:pt>
                <c:pt idx="74">
                  <c:v>12.970000267028809</c:v>
                </c:pt>
                <c:pt idx="75">
                  <c:v>13.140000343322754</c:v>
                </c:pt>
                <c:pt idx="76">
                  <c:v>15.649999618530273</c:v>
                </c:pt>
                <c:pt idx="77">
                  <c:v>13.909999847412109</c:v>
                </c:pt>
                <c:pt idx="78">
                  <c:v>12.489999771118164</c:v>
                </c:pt>
                <c:pt idx="79">
                  <c:v>13.569999694824219</c:v>
                </c:pt>
                <c:pt idx="80">
                  <c:v>13.510000228881836</c:v>
                </c:pt>
                <c:pt idx="81">
                  <c:v>14.170000076293945</c:v>
                </c:pt>
                <c:pt idx="82">
                  <c:v>12.699999809265137</c:v>
                </c:pt>
                <c:pt idx="83">
                  <c:v>13.460000038146973</c:v>
                </c:pt>
                <c:pt idx="84">
                  <c:v>13.270000457763672</c:v>
                </c:pt>
                <c:pt idx="85">
                  <c:v>11.899999618530273</c:v>
                </c:pt>
                <c:pt idx="86">
                  <c:v>13.130000114440918</c:v>
                </c:pt>
                <c:pt idx="87">
                  <c:v>12.649999618530273</c:v>
                </c:pt>
                <c:pt idx="88">
                  <c:v>12.630000114440918</c:v>
                </c:pt>
                <c:pt idx="89">
                  <c:v>10.880000114440918</c:v>
                </c:pt>
                <c:pt idx="90">
                  <c:v>11.560000419616699</c:v>
                </c:pt>
                <c:pt idx="91">
                  <c:v>12.399999618530273</c:v>
                </c:pt>
                <c:pt idx="92">
                  <c:v>12.739999771118164</c:v>
                </c:pt>
                <c:pt idx="93">
                  <c:v>13.439999580383301</c:v>
                </c:pt>
                <c:pt idx="94">
                  <c:v>12.590000152587891</c:v>
                </c:pt>
                <c:pt idx="95">
                  <c:v>10.649999618530273</c:v>
                </c:pt>
                <c:pt idx="96">
                  <c:v>8.7799997329711914</c:v>
                </c:pt>
                <c:pt idx="97">
                  <c:v>10.850000381469727</c:v>
                </c:pt>
                <c:pt idx="98">
                  <c:v>10.079999923706055</c:v>
                </c:pt>
                <c:pt idx="99">
                  <c:v>10.939999580383301</c:v>
                </c:pt>
                <c:pt idx="100">
                  <c:v>10.880000114440918</c:v>
                </c:pt>
                <c:pt idx="101">
                  <c:v>9.3000001907348633</c:v>
                </c:pt>
                <c:pt idx="102">
                  <c:v>9.9200000762939453</c:v>
                </c:pt>
                <c:pt idx="103">
                  <c:v>10.449999809265137</c:v>
                </c:pt>
                <c:pt idx="104">
                  <c:v>10.579999923706055</c:v>
                </c:pt>
                <c:pt idx="105">
                  <c:v>11.199999809265137</c:v>
                </c:pt>
                <c:pt idx="106">
                  <c:v>11.970000267028809</c:v>
                </c:pt>
                <c:pt idx="107">
                  <c:v>12.090000152587891</c:v>
                </c:pt>
                <c:pt idx="108">
                  <c:v>11.909999847412109</c:v>
                </c:pt>
                <c:pt idx="109">
                  <c:v>12.939999580383301</c:v>
                </c:pt>
                <c:pt idx="110">
                  <c:v>11.630000114440918</c:v>
                </c:pt>
                <c:pt idx="111">
                  <c:v>12.020000457763672</c:v>
                </c:pt>
                <c:pt idx="112">
                  <c:v>11.380000114440918</c:v>
                </c:pt>
                <c:pt idx="113">
                  <c:v>11.890000343322754</c:v>
                </c:pt>
                <c:pt idx="114">
                  <c:v>11.810000419616699</c:v>
                </c:pt>
                <c:pt idx="115">
                  <c:v>11.210000038146973</c:v>
                </c:pt>
                <c:pt idx="116">
                  <c:v>10.460000038146973</c:v>
                </c:pt>
                <c:pt idx="117">
                  <c:v>10.960000038146973</c:v>
                </c:pt>
                <c:pt idx="118">
                  <c:v>10.939999580383301</c:v>
                </c:pt>
                <c:pt idx="119">
                  <c:v>11.409999847412109</c:v>
                </c:pt>
                <c:pt idx="120">
                  <c:v>10.590000152587891</c:v>
                </c:pt>
                <c:pt idx="121">
                  <c:v>11.020000457763672</c:v>
                </c:pt>
                <c:pt idx="122">
                  <c:v>10.539999961853027</c:v>
                </c:pt>
                <c:pt idx="123">
                  <c:v>12.760000228881836</c:v>
                </c:pt>
                <c:pt idx="124">
                  <c:v>10.729999542236328</c:v>
                </c:pt>
                <c:pt idx="125">
                  <c:v>9.9899997711181641</c:v>
                </c:pt>
                <c:pt idx="126">
                  <c:v>9.9899997711181641</c:v>
                </c:pt>
                <c:pt idx="127">
                  <c:v>11.699999809265137</c:v>
                </c:pt>
                <c:pt idx="128">
                  <c:v>9.2899999618530273</c:v>
                </c:pt>
                <c:pt idx="129">
                  <c:v>9.6899995803833008</c:v>
                </c:pt>
                <c:pt idx="130">
                  <c:v>9.1700000762939453</c:v>
                </c:pt>
                <c:pt idx="131">
                  <c:v>10.539999961853027</c:v>
                </c:pt>
                <c:pt idx="132">
                  <c:v>10.430000305175781</c:v>
                </c:pt>
                <c:pt idx="133">
                  <c:v>11.920000076293945</c:v>
                </c:pt>
                <c:pt idx="134">
                  <c:v>11.75</c:v>
                </c:pt>
                <c:pt idx="135">
                  <c:v>10.649999618530273</c:v>
                </c:pt>
                <c:pt idx="136">
                  <c:v>9.869999885559082</c:v>
                </c:pt>
                <c:pt idx="137">
                  <c:v>10.560000419616699</c:v>
                </c:pt>
                <c:pt idx="138">
                  <c:v>10.270000457763672</c:v>
                </c:pt>
                <c:pt idx="139">
                  <c:v>10.970000267028809</c:v>
                </c:pt>
                <c:pt idx="140">
                  <c:v>11.989999771118164</c:v>
                </c:pt>
                <c:pt idx="141">
                  <c:v>10.930000305175781</c:v>
                </c:pt>
                <c:pt idx="142">
                  <c:v>11.350000381469727</c:v>
                </c:pt>
                <c:pt idx="143">
                  <c:v>11.079999923706055</c:v>
                </c:pt>
                <c:pt idx="144">
                  <c:v>11.609999656677246</c:v>
                </c:pt>
                <c:pt idx="145">
                  <c:v>11.239999771118164</c:v>
                </c:pt>
                <c:pt idx="146">
                  <c:v>9.8100004196166992</c:v>
                </c:pt>
                <c:pt idx="147">
                  <c:v>9.7299995422363281</c:v>
                </c:pt>
                <c:pt idx="148">
                  <c:v>9.9099998474121094</c:v>
                </c:pt>
                <c:pt idx="149">
                  <c:v>10.5</c:v>
                </c:pt>
                <c:pt idx="150">
                  <c:v>10.479999542236328</c:v>
                </c:pt>
                <c:pt idx="151">
                  <c:v>10.729999542236328</c:v>
                </c:pt>
                <c:pt idx="152">
                  <c:v>10.449999809265137</c:v>
                </c:pt>
                <c:pt idx="153">
                  <c:v>11.180000305175781</c:v>
                </c:pt>
                <c:pt idx="154">
                  <c:v>11.560000419616699</c:v>
                </c:pt>
                <c:pt idx="155">
                  <c:v>12.220000267028809</c:v>
                </c:pt>
                <c:pt idx="156">
                  <c:v>12.270000457763672</c:v>
                </c:pt>
                <c:pt idx="157">
                  <c:v>10.550000190734863</c:v>
                </c:pt>
                <c:pt idx="158">
                  <c:v>10.560000419616699</c:v>
                </c:pt>
                <c:pt idx="159">
                  <c:v>10.479999542236328</c:v>
                </c:pt>
                <c:pt idx="160">
                  <c:v>11.779999732971191</c:v>
                </c:pt>
                <c:pt idx="161">
                  <c:v>11.380000114440918</c:v>
                </c:pt>
                <c:pt idx="162">
                  <c:v>11.760000228881836</c:v>
                </c:pt>
                <c:pt idx="163">
                  <c:v>12.079999923706055</c:v>
                </c:pt>
                <c:pt idx="164">
                  <c:v>10.520000457763672</c:v>
                </c:pt>
                <c:pt idx="165">
                  <c:v>10.560000419616699</c:v>
                </c:pt>
                <c:pt idx="166">
                  <c:v>13.130000114440918</c:v>
                </c:pt>
                <c:pt idx="167">
                  <c:v>12.840000152587891</c:v>
                </c:pt>
                <c:pt idx="168">
                  <c:v>11.810000419616699</c:v>
                </c:pt>
                <c:pt idx="169">
                  <c:v>11.039999961853027</c:v>
                </c:pt>
                <c:pt idx="170">
                  <c:v>12.060000419616699</c:v>
                </c:pt>
                <c:pt idx="171">
                  <c:v>11.319999694824219</c:v>
                </c:pt>
                <c:pt idx="172">
                  <c:v>12.340000152587891</c:v>
                </c:pt>
                <c:pt idx="173">
                  <c:v>10.600000381469727</c:v>
                </c:pt>
                <c:pt idx="174">
                  <c:v>10.989999771118164</c:v>
                </c:pt>
                <c:pt idx="175">
                  <c:v>12.069999694824219</c:v>
                </c:pt>
                <c:pt idx="176">
                  <c:v>11</c:v>
                </c:pt>
                <c:pt idx="177">
                  <c:v>9.9099998474121094</c:v>
                </c:pt>
                <c:pt idx="178">
                  <c:v>12.380000114440918</c:v>
                </c:pt>
                <c:pt idx="179">
                  <c:v>11.800000190734863</c:v>
                </c:pt>
                <c:pt idx="180">
                  <c:v>11.930000305175781</c:v>
                </c:pt>
                <c:pt idx="181">
                  <c:v>11.789999961853027</c:v>
                </c:pt>
                <c:pt idx="182">
                  <c:v>12.109999656677246</c:v>
                </c:pt>
                <c:pt idx="183">
                  <c:v>12.060000419616699</c:v>
                </c:pt>
                <c:pt idx="184">
                  <c:v>12.130000114440918</c:v>
                </c:pt>
                <c:pt idx="185">
                  <c:v>11.869999885559082</c:v>
                </c:pt>
                <c:pt idx="186">
                  <c:v>12.399999618530273</c:v>
                </c:pt>
                <c:pt idx="187">
                  <c:v>11.310000419616699</c:v>
                </c:pt>
                <c:pt idx="188">
                  <c:v>12.420000076293945</c:v>
                </c:pt>
                <c:pt idx="189">
                  <c:v>13.010000228881836</c:v>
                </c:pt>
                <c:pt idx="190">
                  <c:v>12.869999885559082</c:v>
                </c:pt>
                <c:pt idx="191">
                  <c:v>12.930000305175781</c:v>
                </c:pt>
                <c:pt idx="192">
                  <c:v>14.560000419616699</c:v>
                </c:pt>
                <c:pt idx="193">
                  <c:v>13.760000228881836</c:v>
                </c:pt>
                <c:pt idx="194">
                  <c:v>13.600000381469727</c:v>
                </c:pt>
                <c:pt idx="195">
                  <c:v>12.869999885559082</c:v>
                </c:pt>
                <c:pt idx="196">
                  <c:v>12.449999809265137</c:v>
                </c:pt>
                <c:pt idx="197">
                  <c:v>12.369999885559082</c:v>
                </c:pt>
                <c:pt idx="198">
                  <c:v>15.640000343322754</c:v>
                </c:pt>
                <c:pt idx="199">
                  <c:v>17.739999771118164</c:v>
                </c:pt>
                <c:pt idx="200">
                  <c:v>13.399999618530273</c:v>
                </c:pt>
                <c:pt idx="201">
                  <c:v>15.350000381469727</c:v>
                </c:pt>
                <c:pt idx="202">
                  <c:v>11.75</c:v>
                </c:pt>
                <c:pt idx="203">
                  <c:v>9.0100002288818359</c:v>
                </c:pt>
                <c:pt idx="204">
                  <c:v>8.0900001525878906</c:v>
                </c:pt>
                <c:pt idx="205">
                  <c:v>8.5900001525878906</c:v>
                </c:pt>
                <c:pt idx="206">
                  <c:v>11.729999542236328</c:v>
                </c:pt>
              </c:numCache>
            </c:numRef>
          </c:xVal>
          <c:yVal>
            <c:numRef>
              <c:f>Yamaguti2!$AC$4:$AC$1000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0.127</c:v>
                </c:pt>
                <c:pt idx="3">
                  <c:v>0.193</c:v>
                </c:pt>
                <c:pt idx="4">
                  <c:v>0.26</c:v>
                </c:pt>
                <c:pt idx="5">
                  <c:v>0.32300000000000001</c:v>
                </c:pt>
                <c:pt idx="6">
                  <c:v>0.39300000000000002</c:v>
                </c:pt>
                <c:pt idx="7">
                  <c:v>0.47</c:v>
                </c:pt>
                <c:pt idx="8">
                  <c:v>0.54500000000000004</c:v>
                </c:pt>
                <c:pt idx="9">
                  <c:v>0.60599999999999998</c:v>
                </c:pt>
                <c:pt idx="10">
                  <c:v>0.66300000000000003</c:v>
                </c:pt>
                <c:pt idx="11">
                  <c:v>0.72299999999999998</c:v>
                </c:pt>
                <c:pt idx="12">
                  <c:v>0.79400000000000004</c:v>
                </c:pt>
                <c:pt idx="13">
                  <c:v>0.877</c:v>
                </c:pt>
                <c:pt idx="14">
                  <c:v>0.94799999999999995</c:v>
                </c:pt>
                <c:pt idx="15">
                  <c:v>1.004</c:v>
                </c:pt>
                <c:pt idx="16">
                  <c:v>1.06</c:v>
                </c:pt>
                <c:pt idx="17">
                  <c:v>1.1279999999999999</c:v>
                </c:pt>
                <c:pt idx="18">
                  <c:v>1.1919999999999999</c:v>
                </c:pt>
                <c:pt idx="19">
                  <c:v>1.27</c:v>
                </c:pt>
                <c:pt idx="20">
                  <c:v>1.33</c:v>
                </c:pt>
                <c:pt idx="21">
                  <c:v>1.3859999999999999</c:v>
                </c:pt>
                <c:pt idx="22">
                  <c:v>1.458</c:v>
                </c:pt>
                <c:pt idx="23">
                  <c:v>1.522</c:v>
                </c:pt>
                <c:pt idx="24">
                  <c:v>1.5880000000000001</c:v>
                </c:pt>
                <c:pt idx="25">
                  <c:v>1.651</c:v>
                </c:pt>
                <c:pt idx="26">
                  <c:v>1.7270000000000001</c:v>
                </c:pt>
                <c:pt idx="27">
                  <c:v>1.7889999999999999</c:v>
                </c:pt>
                <c:pt idx="28">
                  <c:v>1.851</c:v>
                </c:pt>
                <c:pt idx="29">
                  <c:v>1.92</c:v>
                </c:pt>
                <c:pt idx="30">
                  <c:v>1.992</c:v>
                </c:pt>
                <c:pt idx="31">
                  <c:v>2.069</c:v>
                </c:pt>
                <c:pt idx="32">
                  <c:v>2.1280000000000001</c:v>
                </c:pt>
                <c:pt idx="33">
                  <c:v>2.1989999999999998</c:v>
                </c:pt>
                <c:pt idx="34">
                  <c:v>2.258</c:v>
                </c:pt>
                <c:pt idx="35">
                  <c:v>2.3210000000000002</c:v>
                </c:pt>
                <c:pt idx="36">
                  <c:v>2.3860000000000001</c:v>
                </c:pt>
                <c:pt idx="37">
                  <c:v>2.4590000000000001</c:v>
                </c:pt>
                <c:pt idx="38">
                  <c:v>2.5369999999999999</c:v>
                </c:pt>
                <c:pt idx="39">
                  <c:v>2.5950000000000002</c:v>
                </c:pt>
                <c:pt idx="40">
                  <c:v>2.653</c:v>
                </c:pt>
                <c:pt idx="41">
                  <c:v>2.718</c:v>
                </c:pt>
                <c:pt idx="42">
                  <c:v>2.7829999999999999</c:v>
                </c:pt>
                <c:pt idx="43">
                  <c:v>2.8540000000000001</c:v>
                </c:pt>
                <c:pt idx="44">
                  <c:v>2.9249999999999998</c:v>
                </c:pt>
                <c:pt idx="45">
                  <c:v>2.9870000000000001</c:v>
                </c:pt>
                <c:pt idx="46">
                  <c:v>3.0529999999999999</c:v>
                </c:pt>
                <c:pt idx="47">
                  <c:v>3.12</c:v>
                </c:pt>
                <c:pt idx="48">
                  <c:v>3.202</c:v>
                </c:pt>
                <c:pt idx="49">
                  <c:v>3.2650000000000001</c:v>
                </c:pt>
                <c:pt idx="50">
                  <c:v>3.3330000000000002</c:v>
                </c:pt>
                <c:pt idx="51">
                  <c:v>3.3959999999999999</c:v>
                </c:pt>
                <c:pt idx="52">
                  <c:v>3.4569999999999999</c:v>
                </c:pt>
                <c:pt idx="53">
                  <c:v>3.5190000000000001</c:v>
                </c:pt>
                <c:pt idx="54">
                  <c:v>3.581</c:v>
                </c:pt>
                <c:pt idx="55">
                  <c:v>3.653</c:v>
                </c:pt>
                <c:pt idx="56">
                  <c:v>3.718</c:v>
                </c:pt>
                <c:pt idx="57">
                  <c:v>3.794</c:v>
                </c:pt>
                <c:pt idx="58">
                  <c:v>3.8650000000000002</c:v>
                </c:pt>
                <c:pt idx="59">
                  <c:v>3.931</c:v>
                </c:pt>
                <c:pt idx="60">
                  <c:v>3.9910000000000001</c:v>
                </c:pt>
                <c:pt idx="61">
                  <c:v>4.056</c:v>
                </c:pt>
                <c:pt idx="62">
                  <c:v>4.1120000000000001</c:v>
                </c:pt>
                <c:pt idx="63">
                  <c:v>4.181</c:v>
                </c:pt>
                <c:pt idx="64">
                  <c:v>4.2569999999999997</c:v>
                </c:pt>
                <c:pt idx="65">
                  <c:v>4.34</c:v>
                </c:pt>
                <c:pt idx="66">
                  <c:v>4.4139999999999997</c:v>
                </c:pt>
                <c:pt idx="67">
                  <c:v>4.484</c:v>
                </c:pt>
                <c:pt idx="68">
                  <c:v>4.5419999999999998</c:v>
                </c:pt>
                <c:pt idx="69">
                  <c:v>4.593</c:v>
                </c:pt>
                <c:pt idx="70">
                  <c:v>4.6520000000000001</c:v>
                </c:pt>
                <c:pt idx="71">
                  <c:v>4.7110000000000003</c:v>
                </c:pt>
                <c:pt idx="72">
                  <c:v>4.7729999999999997</c:v>
                </c:pt>
                <c:pt idx="73">
                  <c:v>4.8490000000000002</c:v>
                </c:pt>
                <c:pt idx="74">
                  <c:v>4.9059999999999997</c:v>
                </c:pt>
                <c:pt idx="75">
                  <c:v>4.9859999999999998</c:v>
                </c:pt>
                <c:pt idx="76">
                  <c:v>5.0449999999999999</c:v>
                </c:pt>
                <c:pt idx="77">
                  <c:v>5.1180000000000003</c:v>
                </c:pt>
                <c:pt idx="78">
                  <c:v>5.19</c:v>
                </c:pt>
                <c:pt idx="79">
                  <c:v>5.2460000000000004</c:v>
                </c:pt>
                <c:pt idx="80">
                  <c:v>5.3070000000000004</c:v>
                </c:pt>
                <c:pt idx="81">
                  <c:v>5.3849999999999998</c:v>
                </c:pt>
                <c:pt idx="82">
                  <c:v>5.4480000000000004</c:v>
                </c:pt>
                <c:pt idx="83">
                  <c:v>5.508</c:v>
                </c:pt>
                <c:pt idx="84">
                  <c:v>5.57</c:v>
                </c:pt>
                <c:pt idx="85">
                  <c:v>5.6360000000000001</c:v>
                </c:pt>
                <c:pt idx="86">
                  <c:v>5.7039999999999997</c:v>
                </c:pt>
                <c:pt idx="87">
                  <c:v>5.7839999999999998</c:v>
                </c:pt>
                <c:pt idx="88">
                  <c:v>5.8689999999999998</c:v>
                </c:pt>
                <c:pt idx="89">
                  <c:v>5.94</c:v>
                </c:pt>
                <c:pt idx="90">
                  <c:v>5.9969999999999999</c:v>
                </c:pt>
                <c:pt idx="91">
                  <c:v>6.0640000000000001</c:v>
                </c:pt>
                <c:pt idx="92">
                  <c:v>6.1219999999999999</c:v>
                </c:pt>
                <c:pt idx="93">
                  <c:v>6.19</c:v>
                </c:pt>
                <c:pt idx="94">
                  <c:v>6.2469999999999999</c:v>
                </c:pt>
                <c:pt idx="95">
                  <c:v>6.3079999999999998</c:v>
                </c:pt>
                <c:pt idx="96">
                  <c:v>6.3730000000000002</c:v>
                </c:pt>
                <c:pt idx="97">
                  <c:v>6.4340000000000002</c:v>
                </c:pt>
                <c:pt idx="98">
                  <c:v>6.508</c:v>
                </c:pt>
                <c:pt idx="99">
                  <c:v>6.5720000000000001</c:v>
                </c:pt>
                <c:pt idx="100">
                  <c:v>6.6459999999999999</c:v>
                </c:pt>
                <c:pt idx="101">
                  <c:v>6.7039999999999997</c:v>
                </c:pt>
                <c:pt idx="102">
                  <c:v>6.766</c:v>
                </c:pt>
                <c:pt idx="103">
                  <c:v>6.8380000000000001</c:v>
                </c:pt>
                <c:pt idx="104">
                  <c:v>6.9039999999999999</c:v>
                </c:pt>
                <c:pt idx="105">
                  <c:v>6.9779999999999998</c:v>
                </c:pt>
                <c:pt idx="106">
                  <c:v>7.06</c:v>
                </c:pt>
                <c:pt idx="107">
                  <c:v>7.133</c:v>
                </c:pt>
                <c:pt idx="108">
                  <c:v>7.2089999999999996</c:v>
                </c:pt>
                <c:pt idx="109">
                  <c:v>7.2670000000000003</c:v>
                </c:pt>
                <c:pt idx="110">
                  <c:v>7.32</c:v>
                </c:pt>
                <c:pt idx="111">
                  <c:v>7.3739999999999997</c:v>
                </c:pt>
                <c:pt idx="112">
                  <c:v>7.4359999999999999</c:v>
                </c:pt>
                <c:pt idx="113">
                  <c:v>7.492</c:v>
                </c:pt>
                <c:pt idx="114">
                  <c:v>7.5679999999999996</c:v>
                </c:pt>
                <c:pt idx="115">
                  <c:v>7.63</c:v>
                </c:pt>
                <c:pt idx="116">
                  <c:v>7.7050000000000001</c:v>
                </c:pt>
                <c:pt idx="117">
                  <c:v>7.7859999999999996</c:v>
                </c:pt>
                <c:pt idx="118">
                  <c:v>7.8609999999999998</c:v>
                </c:pt>
                <c:pt idx="119">
                  <c:v>7.944</c:v>
                </c:pt>
                <c:pt idx="120">
                  <c:v>8.016</c:v>
                </c:pt>
                <c:pt idx="121">
                  <c:v>8.0860000000000003</c:v>
                </c:pt>
                <c:pt idx="122">
                  <c:v>8.1470000000000002</c:v>
                </c:pt>
                <c:pt idx="123">
                  <c:v>8.2100000000000009</c:v>
                </c:pt>
                <c:pt idx="124">
                  <c:v>8.2799999999999994</c:v>
                </c:pt>
                <c:pt idx="125">
                  <c:v>8.3610000000000007</c:v>
                </c:pt>
                <c:pt idx="126">
                  <c:v>8.4250000000000007</c:v>
                </c:pt>
                <c:pt idx="127">
                  <c:v>8.4870000000000001</c:v>
                </c:pt>
                <c:pt idx="128">
                  <c:v>8.5690000000000008</c:v>
                </c:pt>
                <c:pt idx="129">
                  <c:v>8.6270000000000007</c:v>
                </c:pt>
                <c:pt idx="130">
                  <c:v>8.7070000000000007</c:v>
                </c:pt>
                <c:pt idx="131">
                  <c:v>8.77</c:v>
                </c:pt>
                <c:pt idx="132">
                  <c:v>8.8330000000000002</c:v>
                </c:pt>
                <c:pt idx="133">
                  <c:v>8.8940000000000001</c:v>
                </c:pt>
                <c:pt idx="134">
                  <c:v>8.9610000000000003</c:v>
                </c:pt>
                <c:pt idx="135">
                  <c:v>9.0440000000000005</c:v>
                </c:pt>
                <c:pt idx="136">
                  <c:v>9.1180000000000003</c:v>
                </c:pt>
                <c:pt idx="137">
                  <c:v>9.1790000000000003</c:v>
                </c:pt>
                <c:pt idx="138">
                  <c:v>9.2370000000000001</c:v>
                </c:pt>
                <c:pt idx="139">
                  <c:v>9.2919999999999998</c:v>
                </c:pt>
                <c:pt idx="140">
                  <c:v>9.3569999999999993</c:v>
                </c:pt>
                <c:pt idx="141">
                  <c:v>9.4190000000000005</c:v>
                </c:pt>
                <c:pt idx="142">
                  <c:v>9.4990000000000006</c:v>
                </c:pt>
                <c:pt idx="143">
                  <c:v>9.5760000000000005</c:v>
                </c:pt>
                <c:pt idx="144">
                  <c:v>9.6419999999999995</c:v>
                </c:pt>
                <c:pt idx="145">
                  <c:v>9.7059999999999995</c:v>
                </c:pt>
                <c:pt idx="146">
                  <c:v>9.7669999999999995</c:v>
                </c:pt>
                <c:pt idx="147">
                  <c:v>9.8279999999999994</c:v>
                </c:pt>
                <c:pt idx="148">
                  <c:v>9.8889999999999993</c:v>
                </c:pt>
                <c:pt idx="149">
                  <c:v>9.9619999999999997</c:v>
                </c:pt>
                <c:pt idx="150">
                  <c:v>10.029</c:v>
                </c:pt>
                <c:pt idx="151">
                  <c:v>10.087</c:v>
                </c:pt>
                <c:pt idx="152">
                  <c:v>10.147</c:v>
                </c:pt>
                <c:pt idx="153">
                  <c:v>10.215999999999999</c:v>
                </c:pt>
                <c:pt idx="154">
                  <c:v>10.282</c:v>
                </c:pt>
                <c:pt idx="155">
                  <c:v>10.352</c:v>
                </c:pt>
                <c:pt idx="156">
                  <c:v>10.414999999999999</c:v>
                </c:pt>
                <c:pt idx="157">
                  <c:v>10.481</c:v>
                </c:pt>
                <c:pt idx="158">
                  <c:v>10.551</c:v>
                </c:pt>
                <c:pt idx="159">
                  <c:v>10.618</c:v>
                </c:pt>
                <c:pt idx="160">
                  <c:v>10.683999999999999</c:v>
                </c:pt>
                <c:pt idx="161">
                  <c:v>10.766999999999999</c:v>
                </c:pt>
                <c:pt idx="162">
                  <c:v>10.833</c:v>
                </c:pt>
                <c:pt idx="163">
                  <c:v>10.917</c:v>
                </c:pt>
                <c:pt idx="164">
                  <c:v>11.002000000000001</c:v>
                </c:pt>
                <c:pt idx="165">
                  <c:v>11.086</c:v>
                </c:pt>
                <c:pt idx="166">
                  <c:v>11.15</c:v>
                </c:pt>
                <c:pt idx="167">
                  <c:v>11.217000000000001</c:v>
                </c:pt>
                <c:pt idx="168">
                  <c:v>11.282</c:v>
                </c:pt>
                <c:pt idx="169">
                  <c:v>11.340999999999999</c:v>
                </c:pt>
                <c:pt idx="170">
                  <c:v>11.416</c:v>
                </c:pt>
                <c:pt idx="171">
                  <c:v>11.478</c:v>
                </c:pt>
                <c:pt idx="172">
                  <c:v>11.554</c:v>
                </c:pt>
                <c:pt idx="173">
                  <c:v>11.616</c:v>
                </c:pt>
                <c:pt idx="174">
                  <c:v>11.68</c:v>
                </c:pt>
                <c:pt idx="175">
                  <c:v>11.744</c:v>
                </c:pt>
                <c:pt idx="176">
                  <c:v>11.82</c:v>
                </c:pt>
                <c:pt idx="177">
                  <c:v>11.881</c:v>
                </c:pt>
                <c:pt idx="178">
                  <c:v>11.942</c:v>
                </c:pt>
                <c:pt idx="179">
                  <c:v>12.016999999999999</c:v>
                </c:pt>
                <c:pt idx="180">
                  <c:v>12.086</c:v>
                </c:pt>
                <c:pt idx="181">
                  <c:v>12.147</c:v>
                </c:pt>
                <c:pt idx="182">
                  <c:v>12.211</c:v>
                </c:pt>
                <c:pt idx="183">
                  <c:v>12.29</c:v>
                </c:pt>
                <c:pt idx="184">
                  <c:v>12.356999999999999</c:v>
                </c:pt>
                <c:pt idx="185">
                  <c:v>12.422000000000001</c:v>
                </c:pt>
                <c:pt idx="186">
                  <c:v>12.481999999999999</c:v>
                </c:pt>
                <c:pt idx="187">
                  <c:v>12.547000000000001</c:v>
                </c:pt>
                <c:pt idx="188">
                  <c:v>12.617000000000001</c:v>
                </c:pt>
                <c:pt idx="189">
                  <c:v>12.673</c:v>
                </c:pt>
                <c:pt idx="190">
                  <c:v>12.746</c:v>
                </c:pt>
                <c:pt idx="191">
                  <c:v>12.815</c:v>
                </c:pt>
                <c:pt idx="192">
                  <c:v>12.885999999999999</c:v>
                </c:pt>
                <c:pt idx="193">
                  <c:v>12.97</c:v>
                </c:pt>
                <c:pt idx="194">
                  <c:v>13.026999999999999</c:v>
                </c:pt>
                <c:pt idx="195">
                  <c:v>13.09</c:v>
                </c:pt>
                <c:pt idx="196">
                  <c:v>13.154</c:v>
                </c:pt>
                <c:pt idx="197">
                  <c:v>13.218</c:v>
                </c:pt>
                <c:pt idx="198">
                  <c:v>13.281000000000001</c:v>
                </c:pt>
                <c:pt idx="199">
                  <c:v>13.352</c:v>
                </c:pt>
                <c:pt idx="200">
                  <c:v>13.416</c:v>
                </c:pt>
                <c:pt idx="201">
                  <c:v>13.474</c:v>
                </c:pt>
                <c:pt idx="202">
                  <c:v>13.538</c:v>
                </c:pt>
                <c:pt idx="203">
                  <c:v>13.61</c:v>
                </c:pt>
                <c:pt idx="204">
                  <c:v>13.67</c:v>
                </c:pt>
                <c:pt idx="205">
                  <c:v>13.734</c:v>
                </c:pt>
                <c:pt idx="206">
                  <c:v>13.801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57-423E-B0C6-DEBC583D7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8.3550000000000187E-3</c:v>
                </c:pt>
                <c:pt idx="2">
                  <c:v>-9.576000000000022E-3</c:v>
                </c:pt>
                <c:pt idx="3">
                  <c:v>-2.8398000000000024E-2</c:v>
                </c:pt>
                <c:pt idx="4">
                  <c:v>-1.140199999999993E-2</c:v>
                </c:pt>
                <c:pt idx="5">
                  <c:v>1.4074000000000069E-2</c:v>
                </c:pt>
                <c:pt idx="6">
                  <c:v>1.1730000000000019E-3</c:v>
                </c:pt>
                <c:pt idx="7">
                  <c:v>1.7822000000000005E-2</c:v>
                </c:pt>
                <c:pt idx="8">
                  <c:v>1.684699999999998E-2</c:v>
                </c:pt>
                <c:pt idx="9">
                  <c:v>8.450000000000046E-3</c:v>
                </c:pt>
                <c:pt idx="10">
                  <c:v>1.7365000000000009E-2</c:v>
                </c:pt>
                <c:pt idx="11">
                  <c:v>5.6650000000000771E-3</c:v>
                </c:pt>
                <c:pt idx="12">
                  <c:v>6.7640000000000105E-3</c:v>
                </c:pt>
                <c:pt idx="13">
                  <c:v>4.0374000000000028E-2</c:v>
                </c:pt>
                <c:pt idx="14">
                  <c:v>4.9358000000000062E-2</c:v>
                </c:pt>
                <c:pt idx="15">
                  <c:v>7.0922000000000027E-2</c:v>
                </c:pt>
                <c:pt idx="16">
                  <c:v>4.7242000000000076E-2</c:v>
                </c:pt>
                <c:pt idx="17">
                  <c:v>7.1668000000000009E-2</c:v>
                </c:pt>
                <c:pt idx="18">
                  <c:v>6.8547999999999998E-2</c:v>
                </c:pt>
                <c:pt idx="19">
                  <c:v>6.9629999999999997E-2</c:v>
                </c:pt>
                <c:pt idx="20">
                  <c:v>7.727700000000004E-2</c:v>
                </c:pt>
                <c:pt idx="21">
                  <c:v>9.6084000000000058E-2</c:v>
                </c:pt>
                <c:pt idx="22">
                  <c:v>8.6735999999999994E-2</c:v>
                </c:pt>
                <c:pt idx="23">
                  <c:v>0.11122900000000005</c:v>
                </c:pt>
                <c:pt idx="24">
                  <c:v>0.12659100000000001</c:v>
                </c:pt>
                <c:pt idx="25">
                  <c:v>0.11195900000000006</c:v>
                </c:pt>
                <c:pt idx="26">
                  <c:v>0.11120400000000007</c:v>
                </c:pt>
                <c:pt idx="27">
                  <c:v>0.12383699999999999</c:v>
                </c:pt>
                <c:pt idx="28">
                  <c:v>0.13363099999999997</c:v>
                </c:pt>
                <c:pt idx="29">
                  <c:v>0.15107799999999999</c:v>
                </c:pt>
                <c:pt idx="30">
                  <c:v>0.15854399999999999</c:v>
                </c:pt>
                <c:pt idx="31">
                  <c:v>0.13518100000000005</c:v>
                </c:pt>
                <c:pt idx="32">
                  <c:v>0.15427300000000002</c:v>
                </c:pt>
                <c:pt idx="33">
                  <c:v>0.15761700000000009</c:v>
                </c:pt>
                <c:pt idx="34">
                  <c:v>0.16035399999999994</c:v>
                </c:pt>
                <c:pt idx="35">
                  <c:v>0.16948699999999997</c:v>
                </c:pt>
                <c:pt idx="36">
                  <c:v>0.16806700000000013</c:v>
                </c:pt>
                <c:pt idx="37">
                  <c:v>0.17842400000000008</c:v>
                </c:pt>
                <c:pt idx="38">
                  <c:v>0.18248899999999993</c:v>
                </c:pt>
                <c:pt idx="39">
                  <c:v>0.1800490000000001</c:v>
                </c:pt>
                <c:pt idx="40">
                  <c:v>0.20179399999999997</c:v>
                </c:pt>
                <c:pt idx="41">
                  <c:v>0.20168500000000006</c:v>
                </c:pt>
                <c:pt idx="42">
                  <c:v>0.210755</c:v>
                </c:pt>
                <c:pt idx="43">
                  <c:v>0.21048300000000006</c:v>
                </c:pt>
                <c:pt idx="44">
                  <c:v>0.22495200000000012</c:v>
                </c:pt>
                <c:pt idx="45">
                  <c:v>0.22222300000000009</c:v>
                </c:pt>
                <c:pt idx="46">
                  <c:v>0.23624799999999993</c:v>
                </c:pt>
                <c:pt idx="47">
                  <c:v>0.24715899999999999</c:v>
                </c:pt>
                <c:pt idx="48">
                  <c:v>0.25468500000000005</c:v>
                </c:pt>
                <c:pt idx="49">
                  <c:v>0.23411500000000013</c:v>
                </c:pt>
                <c:pt idx="50">
                  <c:v>0.24593099999999993</c:v>
                </c:pt>
                <c:pt idx="51">
                  <c:v>0.25253399999999998</c:v>
                </c:pt>
                <c:pt idx="52">
                  <c:v>0.25340099999999993</c:v>
                </c:pt>
                <c:pt idx="53">
                  <c:v>0.25544099999999992</c:v>
                </c:pt>
                <c:pt idx="54">
                  <c:v>0.25355800000000012</c:v>
                </c:pt>
                <c:pt idx="55">
                  <c:v>0.26795600000000003</c:v>
                </c:pt>
                <c:pt idx="56">
                  <c:v>0.25906599999999991</c:v>
                </c:pt>
                <c:pt idx="57">
                  <c:v>0.25844999999999996</c:v>
                </c:pt>
                <c:pt idx="58">
                  <c:v>0.25227599999999994</c:v>
                </c:pt>
                <c:pt idx="59">
                  <c:v>0.251583</c:v>
                </c:pt>
                <c:pt idx="60">
                  <c:v>0.25774699999999995</c:v>
                </c:pt>
                <c:pt idx="61">
                  <c:v>0.24831000000000006</c:v>
                </c:pt>
                <c:pt idx="62">
                  <c:v>0.25526200000000004</c:v>
                </c:pt>
                <c:pt idx="63">
                  <c:v>0.251938</c:v>
                </c:pt>
                <c:pt idx="64">
                  <c:v>0.23921699999999999</c:v>
                </c:pt>
                <c:pt idx="65">
                  <c:v>0.22574400000000003</c:v>
                </c:pt>
                <c:pt idx="66">
                  <c:v>0.24012</c:v>
                </c:pt>
                <c:pt idx="67">
                  <c:v>0.22075699999999995</c:v>
                </c:pt>
                <c:pt idx="68">
                  <c:v>0.22223300000000007</c:v>
                </c:pt>
                <c:pt idx="69">
                  <c:v>0.22653800000000013</c:v>
                </c:pt>
                <c:pt idx="70">
                  <c:v>0.22206900000000007</c:v>
                </c:pt>
                <c:pt idx="71">
                  <c:v>0.21849500000000002</c:v>
                </c:pt>
                <c:pt idx="72">
                  <c:v>0.22042400000000009</c:v>
                </c:pt>
                <c:pt idx="73">
                  <c:v>0.20469500000000004</c:v>
                </c:pt>
                <c:pt idx="74">
                  <c:v>0.21175400000000003</c:v>
                </c:pt>
                <c:pt idx="75">
                  <c:v>0.22641500000000009</c:v>
                </c:pt>
                <c:pt idx="76">
                  <c:v>0.22134100000000001</c:v>
                </c:pt>
                <c:pt idx="77">
                  <c:v>0.21837700000000007</c:v>
                </c:pt>
                <c:pt idx="78">
                  <c:v>0.20456200000000002</c:v>
                </c:pt>
                <c:pt idx="79">
                  <c:v>0.21388299999999993</c:v>
                </c:pt>
                <c:pt idx="80">
                  <c:v>0.20725599999999997</c:v>
                </c:pt>
                <c:pt idx="81">
                  <c:v>0.21872799999999995</c:v>
                </c:pt>
                <c:pt idx="82">
                  <c:v>0.21925500000000001</c:v>
                </c:pt>
                <c:pt idx="83">
                  <c:v>0.21768600000000005</c:v>
                </c:pt>
                <c:pt idx="84">
                  <c:v>0.20109100000000002</c:v>
                </c:pt>
                <c:pt idx="85">
                  <c:v>0.21111900000000003</c:v>
                </c:pt>
                <c:pt idx="86">
                  <c:v>0.21896400000000005</c:v>
                </c:pt>
                <c:pt idx="87">
                  <c:v>0.19991199999999992</c:v>
                </c:pt>
                <c:pt idx="88">
                  <c:v>0.20748899999999992</c:v>
                </c:pt>
                <c:pt idx="89">
                  <c:v>0.19589900000000002</c:v>
                </c:pt>
                <c:pt idx="90">
                  <c:v>0.22654000000000007</c:v>
                </c:pt>
                <c:pt idx="91">
                  <c:v>0.21085299999999996</c:v>
                </c:pt>
                <c:pt idx="92">
                  <c:v>0.192688</c:v>
                </c:pt>
                <c:pt idx="93">
                  <c:v>0.18823400000000004</c:v>
                </c:pt>
                <c:pt idx="94">
                  <c:v>0.20679499999999995</c:v>
                </c:pt>
                <c:pt idx="95">
                  <c:v>0.20250599999999996</c:v>
                </c:pt>
                <c:pt idx="96">
                  <c:v>0.18439700000000006</c:v>
                </c:pt>
                <c:pt idx="97">
                  <c:v>0.18028900000000012</c:v>
                </c:pt>
                <c:pt idx="98">
                  <c:v>0.20263199999999995</c:v>
                </c:pt>
                <c:pt idx="99">
                  <c:v>0.21492400000000009</c:v>
                </c:pt>
                <c:pt idx="100">
                  <c:v>0.19501900000000014</c:v>
                </c:pt>
                <c:pt idx="101">
                  <c:v>0.22687199999999996</c:v>
                </c:pt>
                <c:pt idx="102">
                  <c:v>0.20732600000000015</c:v>
                </c:pt>
                <c:pt idx="103">
                  <c:v>0.25582900000000008</c:v>
                </c:pt>
                <c:pt idx="104">
                  <c:v>0.25093200000000015</c:v>
                </c:pt>
                <c:pt idx="105">
                  <c:v>0.23389600000000008</c:v>
                </c:pt>
                <c:pt idx="106">
                  <c:v>0.22815600000000008</c:v>
                </c:pt>
                <c:pt idx="107">
                  <c:v>0.25293099999999991</c:v>
                </c:pt>
                <c:pt idx="108">
                  <c:v>0.2496830000000001</c:v>
                </c:pt>
                <c:pt idx="109">
                  <c:v>0.28169700000000003</c:v>
                </c:pt>
                <c:pt idx="110">
                  <c:v>0.26878900000000011</c:v>
                </c:pt>
                <c:pt idx="111">
                  <c:v>0.27703100000000008</c:v>
                </c:pt>
                <c:pt idx="112">
                  <c:v>0.28397100000000014</c:v>
                </c:pt>
                <c:pt idx="113">
                  <c:v>0.27709000000000006</c:v>
                </c:pt>
                <c:pt idx="114">
                  <c:v>0.28164899999999998</c:v>
                </c:pt>
                <c:pt idx="115">
                  <c:v>0.27185399999999993</c:v>
                </c:pt>
                <c:pt idx="116">
                  <c:v>0.32473899999999994</c:v>
                </c:pt>
                <c:pt idx="117">
                  <c:v>0.33996100000000012</c:v>
                </c:pt>
                <c:pt idx="118">
                  <c:v>0.29483900000000007</c:v>
                </c:pt>
                <c:pt idx="119">
                  <c:v>0.30626500000000001</c:v>
                </c:pt>
                <c:pt idx="120">
                  <c:v>0.30813800000000002</c:v>
                </c:pt>
                <c:pt idx="121">
                  <c:v>0.37686199999999997</c:v>
                </c:pt>
                <c:pt idx="122">
                  <c:v>0.32760700000000009</c:v>
                </c:pt>
                <c:pt idx="123">
                  <c:v>0.35446899999999992</c:v>
                </c:pt>
                <c:pt idx="124">
                  <c:v>0.297649</c:v>
                </c:pt>
                <c:pt idx="125">
                  <c:v>0.32582499999999992</c:v>
                </c:pt>
                <c:pt idx="126">
                  <c:v>0.34059299999999998</c:v>
                </c:pt>
                <c:pt idx="127">
                  <c:v>0.31469899999999995</c:v>
                </c:pt>
                <c:pt idx="128">
                  <c:v>0.3826170000000001</c:v>
                </c:pt>
                <c:pt idx="129">
                  <c:v>0.40375000000000011</c:v>
                </c:pt>
                <c:pt idx="130">
                  <c:v>0.36056599999999994</c:v>
                </c:pt>
                <c:pt idx="131">
                  <c:v>0.39800799999999992</c:v>
                </c:pt>
                <c:pt idx="132">
                  <c:v>0.35251200000000005</c:v>
                </c:pt>
                <c:pt idx="133">
                  <c:v>0.40040300000000012</c:v>
                </c:pt>
                <c:pt idx="134">
                  <c:v>0.35609200000000002</c:v>
                </c:pt>
                <c:pt idx="135">
                  <c:v>0.38843700000000003</c:v>
                </c:pt>
                <c:pt idx="136">
                  <c:v>0.39684199999999997</c:v>
                </c:pt>
                <c:pt idx="137">
                  <c:v>0.38872500000000004</c:v>
                </c:pt>
                <c:pt idx="138">
                  <c:v>0.40322200000000008</c:v>
                </c:pt>
                <c:pt idx="139">
                  <c:v>0.39065899999999998</c:v>
                </c:pt>
                <c:pt idx="140">
                  <c:v>0.41147200000000012</c:v>
                </c:pt>
                <c:pt idx="141">
                  <c:v>0.38931900000000008</c:v>
                </c:pt>
                <c:pt idx="142">
                  <c:v>0.42367500000000008</c:v>
                </c:pt>
                <c:pt idx="143">
                  <c:v>0.40055200000000002</c:v>
                </c:pt>
                <c:pt idx="144">
                  <c:v>0.42690600000000006</c:v>
                </c:pt>
                <c:pt idx="145">
                  <c:v>0.39708299999999996</c:v>
                </c:pt>
                <c:pt idx="146">
                  <c:v>0.44167300000000015</c:v>
                </c:pt>
                <c:pt idx="147">
                  <c:v>0.44788199999999995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0.1860000000015134</c:v>
                </c:pt>
                <c:pt idx="3">
                  <c:v>0.27899999999499414</c:v>
                </c:pt>
                <c:pt idx="4">
                  <c:v>0.37299999999959255</c:v>
                </c:pt>
                <c:pt idx="5">
                  <c:v>0.46699999999691499</c:v>
                </c:pt>
                <c:pt idx="6">
                  <c:v>0.55999999999767169</c:v>
                </c:pt>
                <c:pt idx="7">
                  <c:v>0.65299999999842839</c:v>
                </c:pt>
                <c:pt idx="8">
                  <c:v>0.74499999999534339</c:v>
                </c:pt>
                <c:pt idx="9">
                  <c:v>0.83799999999610009</c:v>
                </c:pt>
                <c:pt idx="10">
                  <c:v>0.93200000000069849</c:v>
                </c:pt>
                <c:pt idx="11">
                  <c:v>1.0270000000018626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1.3079999999972642</c:v>
                </c:pt>
                <c:pt idx="15">
                  <c:v>1.4009999999980209</c:v>
                </c:pt>
                <c:pt idx="16">
                  <c:v>1.4929999999949359</c:v>
                </c:pt>
                <c:pt idx="17">
                  <c:v>1.5859999999956926</c:v>
                </c:pt>
                <c:pt idx="18">
                  <c:v>1.680000000000291</c:v>
                </c:pt>
                <c:pt idx="19">
                  <c:v>1.771999999997206</c:v>
                </c:pt>
                <c:pt idx="20">
                  <c:v>1.8679999999949359</c:v>
                </c:pt>
                <c:pt idx="21">
                  <c:v>1.9609999999956926</c:v>
                </c:pt>
                <c:pt idx="22">
                  <c:v>2.0539999999964493</c:v>
                </c:pt>
                <c:pt idx="23">
                  <c:v>2.1480000000010477</c:v>
                </c:pt>
                <c:pt idx="24">
                  <c:v>2.2410000000018044</c:v>
                </c:pt>
                <c:pt idx="25">
                  <c:v>2.3339999999952852</c:v>
                </c:pt>
                <c:pt idx="26">
                  <c:v>2.4259999999994761</c:v>
                </c:pt>
                <c:pt idx="27">
                  <c:v>2.5190000000002328</c:v>
                </c:pt>
                <c:pt idx="28">
                  <c:v>2.6129999999975553</c:v>
                </c:pt>
                <c:pt idx="29">
                  <c:v>2.705999999998312</c:v>
                </c:pt>
                <c:pt idx="30">
                  <c:v>2.7989999999990687</c:v>
                </c:pt>
                <c:pt idx="31">
                  <c:v>2.8909999999959837</c:v>
                </c:pt>
                <c:pt idx="32">
                  <c:v>2.9850000000005821</c:v>
                </c:pt>
                <c:pt idx="33">
                  <c:v>3.0780000000013388</c:v>
                </c:pt>
                <c:pt idx="34">
                  <c:v>3.1719999999986612</c:v>
                </c:pt>
                <c:pt idx="35">
                  <c:v>3.2690000000002328</c:v>
                </c:pt>
                <c:pt idx="36">
                  <c:v>3.3569999999963329</c:v>
                </c:pt>
                <c:pt idx="37">
                  <c:v>3.4510000000009313</c:v>
                </c:pt>
                <c:pt idx="38">
                  <c:v>3.544000000001688</c:v>
                </c:pt>
                <c:pt idx="39">
                  <c:v>3.6369999999951688</c:v>
                </c:pt>
                <c:pt idx="40">
                  <c:v>3.7299999999959255</c:v>
                </c:pt>
                <c:pt idx="41">
                  <c:v>3.8229999999966822</c:v>
                </c:pt>
                <c:pt idx="42">
                  <c:v>3.9170000000012806</c:v>
                </c:pt>
                <c:pt idx="43">
                  <c:v>4.0100000000020373</c:v>
                </c:pt>
                <c:pt idx="44">
                  <c:v>4.1039999999993597</c:v>
                </c:pt>
                <c:pt idx="45">
                  <c:v>4.1979999999966822</c:v>
                </c:pt>
                <c:pt idx="46">
                  <c:v>4.2909999999974389</c:v>
                </c:pt>
                <c:pt idx="47">
                  <c:v>4.4789999999993597</c:v>
                </c:pt>
                <c:pt idx="48">
                  <c:v>4.5709999999962747</c:v>
                </c:pt>
                <c:pt idx="49">
                  <c:v>4.6659999999974389</c:v>
                </c:pt>
                <c:pt idx="50">
                  <c:v>4.7600000000020373</c:v>
                </c:pt>
                <c:pt idx="51">
                  <c:v>4.8539999999993597</c:v>
                </c:pt>
                <c:pt idx="52">
                  <c:v>4.9479999999966822</c:v>
                </c:pt>
                <c:pt idx="53">
                  <c:v>5.0409999999974389</c:v>
                </c:pt>
                <c:pt idx="54">
                  <c:v>5.1350000000020373</c:v>
                </c:pt>
                <c:pt idx="55">
                  <c:v>5.227999999995518</c:v>
                </c:pt>
                <c:pt idx="56">
                  <c:v>5.3220000000001164</c:v>
                </c:pt>
                <c:pt idx="57">
                  <c:v>5.4170000000012806</c:v>
                </c:pt>
                <c:pt idx="58">
                  <c:v>5.5100000000020373</c:v>
                </c:pt>
                <c:pt idx="59">
                  <c:v>5.602999999995518</c:v>
                </c:pt>
                <c:pt idx="60">
                  <c:v>5.6959999999962747</c:v>
                </c:pt>
                <c:pt idx="61">
                  <c:v>5.7889999999970314</c:v>
                </c:pt>
                <c:pt idx="62">
                  <c:v>5.8830000000016298</c:v>
                </c:pt>
                <c:pt idx="63">
                  <c:v>5.9740000000019791</c:v>
                </c:pt>
                <c:pt idx="64">
                  <c:v>6.069999999999709</c:v>
                </c:pt>
                <c:pt idx="65">
                  <c:v>6.1599999999962165</c:v>
                </c:pt>
                <c:pt idx="66">
                  <c:v>6.2549999999973807</c:v>
                </c:pt>
                <c:pt idx="67">
                  <c:v>6.3490000000019791</c:v>
                </c:pt>
                <c:pt idx="68">
                  <c:v>6.4409999999988941</c:v>
                </c:pt>
                <c:pt idx="69">
                  <c:v>6.5360000000000582</c:v>
                </c:pt>
                <c:pt idx="70">
                  <c:v>6.6290000000008149</c:v>
                </c:pt>
                <c:pt idx="71">
                  <c:v>6.7209999999977299</c:v>
                </c:pt>
                <c:pt idx="72">
                  <c:v>6.8149999999950523</c:v>
                </c:pt>
                <c:pt idx="73">
                  <c:v>6.9089999999996508</c:v>
                </c:pt>
                <c:pt idx="74">
                  <c:v>7.0029999999969732</c:v>
                </c:pt>
                <c:pt idx="75">
                  <c:v>7.0959999999977299</c:v>
                </c:pt>
                <c:pt idx="76">
                  <c:v>7.1899999999950523</c:v>
                </c:pt>
                <c:pt idx="77">
                  <c:v>7.2849999999962165</c:v>
                </c:pt>
                <c:pt idx="78">
                  <c:v>7.3759999999965657</c:v>
                </c:pt>
                <c:pt idx="79">
                  <c:v>7.4700000000011642</c:v>
                </c:pt>
                <c:pt idx="80">
                  <c:v>7.5630000000019209</c:v>
                </c:pt>
                <c:pt idx="81">
                  <c:v>7.6559999999954016</c:v>
                </c:pt>
                <c:pt idx="82">
                  <c:v>7.7479999999995925</c:v>
                </c:pt>
                <c:pt idx="83">
                  <c:v>7.8410000000003492</c:v>
                </c:pt>
                <c:pt idx="84">
                  <c:v>7.9349999999976717</c:v>
                </c:pt>
                <c:pt idx="85">
                  <c:v>8.0279999999984284</c:v>
                </c:pt>
                <c:pt idx="86">
                  <c:v>8.1209999999991851</c:v>
                </c:pt>
                <c:pt idx="87">
                  <c:v>8.2139999999999418</c:v>
                </c:pt>
                <c:pt idx="88">
                  <c:v>8.3059999999968568</c:v>
                </c:pt>
                <c:pt idx="89">
                  <c:v>8.4009999999980209</c:v>
                </c:pt>
                <c:pt idx="90">
                  <c:v>8.4919999999983702</c:v>
                </c:pt>
                <c:pt idx="91">
                  <c:v>8.5839999999952852</c:v>
                </c:pt>
                <c:pt idx="92">
                  <c:v>8.6769999999960419</c:v>
                </c:pt>
                <c:pt idx="93">
                  <c:v>8.7690000000002328</c:v>
                </c:pt>
                <c:pt idx="94">
                  <c:v>8.864000000001397</c:v>
                </c:pt>
                <c:pt idx="95">
                  <c:v>8.9579999999987194</c:v>
                </c:pt>
                <c:pt idx="96">
                  <c:v>9.0509999999994761</c:v>
                </c:pt>
                <c:pt idx="97">
                  <c:v>9.1440000000002328</c:v>
                </c:pt>
                <c:pt idx="98">
                  <c:v>9.2379999999975553</c:v>
                </c:pt>
                <c:pt idx="99">
                  <c:v>9.330999999998312</c:v>
                </c:pt>
                <c:pt idx="100">
                  <c:v>9.4239999999990687</c:v>
                </c:pt>
                <c:pt idx="101">
                  <c:v>9.5179999999963911</c:v>
                </c:pt>
                <c:pt idx="102">
                  <c:v>9.6120000000009895</c:v>
                </c:pt>
                <c:pt idx="103">
                  <c:v>9.7050000000017462</c:v>
                </c:pt>
                <c:pt idx="104">
                  <c:v>9.7989999999990687</c:v>
                </c:pt>
                <c:pt idx="105">
                  <c:v>9.8909999999959837</c:v>
                </c:pt>
                <c:pt idx="106">
                  <c:v>9.9839999999967404</c:v>
                </c:pt>
                <c:pt idx="107">
                  <c:v>10.076000000000931</c:v>
                </c:pt>
                <c:pt idx="108">
                  <c:v>10.171999999998661</c:v>
                </c:pt>
                <c:pt idx="109">
                  <c:v>10.264999999999418</c:v>
                </c:pt>
                <c:pt idx="110">
                  <c:v>10.356999999996333</c:v>
                </c:pt>
                <c:pt idx="111">
                  <c:v>10.44999999999709</c:v>
                </c:pt>
                <c:pt idx="112">
                  <c:v>10.542000000001281</c:v>
                </c:pt>
                <c:pt idx="113">
                  <c:v>10.63799999999901</c:v>
                </c:pt>
                <c:pt idx="114">
                  <c:v>10.729999999995925</c:v>
                </c:pt>
                <c:pt idx="115">
                  <c:v>10.82499999999709</c:v>
                </c:pt>
                <c:pt idx="116">
                  <c:v>10.917999999997846</c:v>
                </c:pt>
                <c:pt idx="117">
                  <c:v>11.010000000002037</c:v>
                </c:pt>
                <c:pt idx="118">
                  <c:v>11.10399999999936</c:v>
                </c:pt>
                <c:pt idx="119">
                  <c:v>11.197000000000116</c:v>
                </c:pt>
                <c:pt idx="120">
                  <c:v>11.290000000000873</c:v>
                </c:pt>
                <c:pt idx="121">
                  <c:v>11.385000000002037</c:v>
                </c:pt>
                <c:pt idx="122">
                  <c:v>11.47899999999936</c:v>
                </c:pt>
                <c:pt idx="123">
                  <c:v>11.569999999999709</c:v>
                </c:pt>
                <c:pt idx="124">
                  <c:v>11.661000000000058</c:v>
                </c:pt>
                <c:pt idx="125">
                  <c:v>11.752999999996973</c:v>
                </c:pt>
                <c:pt idx="126">
                  <c:v>11.84599999999773</c:v>
                </c:pt>
                <c:pt idx="127">
                  <c:v>11.938999999998487</c:v>
                </c:pt>
                <c:pt idx="128">
                  <c:v>12.032999999995809</c:v>
                </c:pt>
                <c:pt idx="129">
                  <c:v>12.125</c:v>
                </c:pt>
                <c:pt idx="130">
                  <c:v>12.220000000001164</c:v>
                </c:pt>
                <c:pt idx="131">
                  <c:v>12.311999999998079</c:v>
                </c:pt>
                <c:pt idx="132">
                  <c:v>12.406999999999243</c:v>
                </c:pt>
                <c:pt idx="133">
                  <c:v>12.500999999996566</c:v>
                </c:pt>
                <c:pt idx="134">
                  <c:v>12.593999999997322</c:v>
                </c:pt>
                <c:pt idx="135">
                  <c:v>12.686999999998079</c:v>
                </c:pt>
                <c:pt idx="136">
                  <c:v>12.779999999998836</c:v>
                </c:pt>
                <c:pt idx="137">
                  <c:v>12.871999999995751</c:v>
                </c:pt>
                <c:pt idx="138">
                  <c:v>12.966000000000349</c:v>
                </c:pt>
                <c:pt idx="139">
                  <c:v>13.059000000001106</c:v>
                </c:pt>
                <c:pt idx="140">
                  <c:v>13.153999999994994</c:v>
                </c:pt>
                <c:pt idx="141">
                  <c:v>13.245999999999185</c:v>
                </c:pt>
                <c:pt idx="142">
                  <c:v>13.338999999999942</c:v>
                </c:pt>
                <c:pt idx="143">
                  <c:v>13.432999999997264</c:v>
                </c:pt>
                <c:pt idx="144">
                  <c:v>13.527999999998428</c:v>
                </c:pt>
                <c:pt idx="145">
                  <c:v>13.620999999999185</c:v>
                </c:pt>
                <c:pt idx="146">
                  <c:v>13.713999999999942</c:v>
                </c:pt>
                <c:pt idx="147">
                  <c:v>13.805999999996857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7-423E-B0C6-DEBC583D7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[1]Yamaguti2!$N$4:$N$151</c:f>
              <c:numCache>
                <c:formatCode>General</c:formatCode>
                <c:ptCount val="148"/>
                <c:pt idx="0">
                  <c:v>0</c:v>
                </c:pt>
                <c:pt idx="1">
                  <c:v>8.3550000000000187E-3</c:v>
                </c:pt>
                <c:pt idx="2">
                  <c:v>-9.576000000000022E-3</c:v>
                </c:pt>
                <c:pt idx="3">
                  <c:v>-2.8398000000000024E-2</c:v>
                </c:pt>
                <c:pt idx="4">
                  <c:v>-1.140199999999993E-2</c:v>
                </c:pt>
                <c:pt idx="5">
                  <c:v>1.4074000000000069E-2</c:v>
                </c:pt>
                <c:pt idx="6">
                  <c:v>1.1730000000000019E-3</c:v>
                </c:pt>
                <c:pt idx="7">
                  <c:v>1.7822000000000005E-2</c:v>
                </c:pt>
                <c:pt idx="8">
                  <c:v>1.684699999999998E-2</c:v>
                </c:pt>
                <c:pt idx="9">
                  <c:v>8.450000000000046E-3</c:v>
                </c:pt>
                <c:pt idx="10">
                  <c:v>1.7365000000000009E-2</c:v>
                </c:pt>
                <c:pt idx="11">
                  <c:v>5.6650000000000771E-3</c:v>
                </c:pt>
                <c:pt idx="12">
                  <c:v>6.7640000000000105E-3</c:v>
                </c:pt>
                <c:pt idx="13">
                  <c:v>4.0374000000000028E-2</c:v>
                </c:pt>
                <c:pt idx="14">
                  <c:v>4.9358000000000062E-2</c:v>
                </c:pt>
                <c:pt idx="15">
                  <c:v>7.0922000000000027E-2</c:v>
                </c:pt>
                <c:pt idx="16">
                  <c:v>4.7242000000000076E-2</c:v>
                </c:pt>
                <c:pt idx="17">
                  <c:v>7.1668000000000009E-2</c:v>
                </c:pt>
                <c:pt idx="18">
                  <c:v>6.8547999999999998E-2</c:v>
                </c:pt>
                <c:pt idx="19">
                  <c:v>6.9629999999999997E-2</c:v>
                </c:pt>
                <c:pt idx="20">
                  <c:v>7.727700000000004E-2</c:v>
                </c:pt>
                <c:pt idx="21">
                  <c:v>9.6084000000000058E-2</c:v>
                </c:pt>
                <c:pt idx="22">
                  <c:v>8.6735999999999994E-2</c:v>
                </c:pt>
                <c:pt idx="23">
                  <c:v>0.11122900000000005</c:v>
                </c:pt>
                <c:pt idx="24">
                  <c:v>0.12659100000000001</c:v>
                </c:pt>
                <c:pt idx="25">
                  <c:v>0.11195900000000006</c:v>
                </c:pt>
                <c:pt idx="26">
                  <c:v>0.11120400000000007</c:v>
                </c:pt>
                <c:pt idx="27">
                  <c:v>0.12383699999999999</c:v>
                </c:pt>
                <c:pt idx="28">
                  <c:v>0.13363099999999997</c:v>
                </c:pt>
                <c:pt idx="29">
                  <c:v>0.15107799999999999</c:v>
                </c:pt>
                <c:pt idx="30">
                  <c:v>0.15854399999999999</c:v>
                </c:pt>
                <c:pt idx="31">
                  <c:v>0.13518100000000005</c:v>
                </c:pt>
                <c:pt idx="32">
                  <c:v>0.15427300000000002</c:v>
                </c:pt>
                <c:pt idx="33">
                  <c:v>0.15761700000000009</c:v>
                </c:pt>
                <c:pt idx="34">
                  <c:v>0.16035399999999994</c:v>
                </c:pt>
                <c:pt idx="35">
                  <c:v>0.16948699999999997</c:v>
                </c:pt>
                <c:pt idx="36">
                  <c:v>0.16806700000000013</c:v>
                </c:pt>
                <c:pt idx="37">
                  <c:v>0.17842400000000008</c:v>
                </c:pt>
                <c:pt idx="38">
                  <c:v>0.18248899999999993</c:v>
                </c:pt>
                <c:pt idx="39">
                  <c:v>0.1800490000000001</c:v>
                </c:pt>
                <c:pt idx="40">
                  <c:v>0.20179399999999997</c:v>
                </c:pt>
                <c:pt idx="41">
                  <c:v>0.20168500000000006</c:v>
                </c:pt>
                <c:pt idx="42">
                  <c:v>0.210755</c:v>
                </c:pt>
                <c:pt idx="43">
                  <c:v>0.21048300000000006</c:v>
                </c:pt>
                <c:pt idx="44">
                  <c:v>0.22495200000000012</c:v>
                </c:pt>
                <c:pt idx="45">
                  <c:v>0.22222300000000009</c:v>
                </c:pt>
                <c:pt idx="46">
                  <c:v>0.23624799999999993</c:v>
                </c:pt>
                <c:pt idx="47">
                  <c:v>0.24715899999999999</c:v>
                </c:pt>
                <c:pt idx="48">
                  <c:v>0.25468500000000005</c:v>
                </c:pt>
                <c:pt idx="49">
                  <c:v>0.23411500000000013</c:v>
                </c:pt>
                <c:pt idx="50">
                  <c:v>0.24593099999999993</c:v>
                </c:pt>
                <c:pt idx="51">
                  <c:v>0.25253399999999998</c:v>
                </c:pt>
                <c:pt idx="52">
                  <c:v>0.25340099999999993</c:v>
                </c:pt>
                <c:pt idx="53">
                  <c:v>0.25544099999999992</c:v>
                </c:pt>
                <c:pt idx="54">
                  <c:v>0.25355800000000012</c:v>
                </c:pt>
                <c:pt idx="55">
                  <c:v>0.26795600000000003</c:v>
                </c:pt>
                <c:pt idx="56">
                  <c:v>0.25906599999999991</c:v>
                </c:pt>
                <c:pt idx="57">
                  <c:v>0.25844999999999996</c:v>
                </c:pt>
                <c:pt idx="58">
                  <c:v>0.25227599999999994</c:v>
                </c:pt>
                <c:pt idx="59">
                  <c:v>0.251583</c:v>
                </c:pt>
                <c:pt idx="60">
                  <c:v>0.25774699999999995</c:v>
                </c:pt>
                <c:pt idx="61">
                  <c:v>0.24831000000000006</c:v>
                </c:pt>
                <c:pt idx="62">
                  <c:v>0.25526200000000004</c:v>
                </c:pt>
                <c:pt idx="63">
                  <c:v>0.251938</c:v>
                </c:pt>
                <c:pt idx="64">
                  <c:v>0.23921699999999999</c:v>
                </c:pt>
                <c:pt idx="65">
                  <c:v>0.22574400000000003</c:v>
                </c:pt>
                <c:pt idx="66">
                  <c:v>0.24012</c:v>
                </c:pt>
                <c:pt idx="67">
                  <c:v>0.22075699999999995</c:v>
                </c:pt>
                <c:pt idx="68">
                  <c:v>0.22223300000000007</c:v>
                </c:pt>
                <c:pt idx="69">
                  <c:v>0.22653800000000013</c:v>
                </c:pt>
                <c:pt idx="70">
                  <c:v>0.22206900000000007</c:v>
                </c:pt>
                <c:pt idx="71">
                  <c:v>0.21849500000000002</c:v>
                </c:pt>
                <c:pt idx="72">
                  <c:v>0.22042400000000009</c:v>
                </c:pt>
                <c:pt idx="73">
                  <c:v>0.20469500000000004</c:v>
                </c:pt>
                <c:pt idx="74">
                  <c:v>0.21175400000000003</c:v>
                </c:pt>
                <c:pt idx="75">
                  <c:v>0.22641500000000009</c:v>
                </c:pt>
                <c:pt idx="76">
                  <c:v>0.22134100000000001</c:v>
                </c:pt>
                <c:pt idx="77">
                  <c:v>0.21837700000000007</c:v>
                </c:pt>
                <c:pt idx="78">
                  <c:v>0.20456200000000002</c:v>
                </c:pt>
                <c:pt idx="79">
                  <c:v>0.21388299999999993</c:v>
                </c:pt>
                <c:pt idx="80">
                  <c:v>0.20725599999999997</c:v>
                </c:pt>
                <c:pt idx="81">
                  <c:v>0.21872799999999995</c:v>
                </c:pt>
                <c:pt idx="82">
                  <c:v>0.21925500000000001</c:v>
                </c:pt>
                <c:pt idx="83">
                  <c:v>0.21768600000000005</c:v>
                </c:pt>
                <c:pt idx="84">
                  <c:v>0.20109100000000002</c:v>
                </c:pt>
                <c:pt idx="85">
                  <c:v>0.21111900000000003</c:v>
                </c:pt>
                <c:pt idx="86">
                  <c:v>0.21896400000000005</c:v>
                </c:pt>
                <c:pt idx="87">
                  <c:v>0.19991199999999992</c:v>
                </c:pt>
                <c:pt idx="88">
                  <c:v>0.20748899999999992</c:v>
                </c:pt>
                <c:pt idx="89">
                  <c:v>0.19589900000000002</c:v>
                </c:pt>
                <c:pt idx="90">
                  <c:v>0.22654000000000007</c:v>
                </c:pt>
                <c:pt idx="91">
                  <c:v>0.21085299999999996</c:v>
                </c:pt>
                <c:pt idx="92">
                  <c:v>0.192688</c:v>
                </c:pt>
                <c:pt idx="93">
                  <c:v>0.18823400000000004</c:v>
                </c:pt>
                <c:pt idx="94">
                  <c:v>0.20679499999999995</c:v>
                </c:pt>
                <c:pt idx="95">
                  <c:v>0.20250599999999996</c:v>
                </c:pt>
                <c:pt idx="96">
                  <c:v>0.18439700000000006</c:v>
                </c:pt>
                <c:pt idx="97">
                  <c:v>0.18028900000000012</c:v>
                </c:pt>
                <c:pt idx="98">
                  <c:v>0.20263199999999995</c:v>
                </c:pt>
                <c:pt idx="99">
                  <c:v>0.21492400000000009</c:v>
                </c:pt>
                <c:pt idx="100">
                  <c:v>0.19501900000000014</c:v>
                </c:pt>
                <c:pt idx="101">
                  <c:v>0.22687199999999996</c:v>
                </c:pt>
                <c:pt idx="102">
                  <c:v>0.20732600000000015</c:v>
                </c:pt>
                <c:pt idx="103">
                  <c:v>0.25582900000000008</c:v>
                </c:pt>
                <c:pt idx="104">
                  <c:v>0.25093200000000015</c:v>
                </c:pt>
                <c:pt idx="105">
                  <c:v>0.23389600000000008</c:v>
                </c:pt>
                <c:pt idx="106">
                  <c:v>0.22815600000000008</c:v>
                </c:pt>
                <c:pt idx="107">
                  <c:v>0.25293099999999991</c:v>
                </c:pt>
                <c:pt idx="108">
                  <c:v>0.2496830000000001</c:v>
                </c:pt>
                <c:pt idx="109">
                  <c:v>0.28169700000000003</c:v>
                </c:pt>
                <c:pt idx="110">
                  <c:v>0.26878900000000011</c:v>
                </c:pt>
                <c:pt idx="111">
                  <c:v>0.27703100000000008</c:v>
                </c:pt>
                <c:pt idx="112">
                  <c:v>0.28397100000000014</c:v>
                </c:pt>
                <c:pt idx="113">
                  <c:v>0.27709000000000006</c:v>
                </c:pt>
                <c:pt idx="114">
                  <c:v>0.28164899999999998</c:v>
                </c:pt>
                <c:pt idx="115">
                  <c:v>0.27185399999999993</c:v>
                </c:pt>
                <c:pt idx="116">
                  <c:v>0.32473899999999994</c:v>
                </c:pt>
                <c:pt idx="117">
                  <c:v>0.33996100000000012</c:v>
                </c:pt>
                <c:pt idx="118">
                  <c:v>0.29483900000000007</c:v>
                </c:pt>
                <c:pt idx="119">
                  <c:v>0.30626500000000001</c:v>
                </c:pt>
                <c:pt idx="120">
                  <c:v>0.30813800000000002</c:v>
                </c:pt>
                <c:pt idx="121">
                  <c:v>0.37686199999999997</c:v>
                </c:pt>
                <c:pt idx="122">
                  <c:v>0.32760700000000009</c:v>
                </c:pt>
                <c:pt idx="123">
                  <c:v>0.35446899999999992</c:v>
                </c:pt>
                <c:pt idx="124">
                  <c:v>0.297649</c:v>
                </c:pt>
                <c:pt idx="125">
                  <c:v>0.32582499999999992</c:v>
                </c:pt>
                <c:pt idx="126">
                  <c:v>0.34059299999999998</c:v>
                </c:pt>
                <c:pt idx="127">
                  <c:v>0.31469899999999995</c:v>
                </c:pt>
                <c:pt idx="128">
                  <c:v>0.3826170000000001</c:v>
                </c:pt>
                <c:pt idx="129">
                  <c:v>0.40375000000000011</c:v>
                </c:pt>
                <c:pt idx="130">
                  <c:v>0.36056599999999994</c:v>
                </c:pt>
                <c:pt idx="131">
                  <c:v>0.39800799999999992</c:v>
                </c:pt>
                <c:pt idx="132">
                  <c:v>0.35251200000000005</c:v>
                </c:pt>
                <c:pt idx="133">
                  <c:v>0.40040300000000012</c:v>
                </c:pt>
                <c:pt idx="134">
                  <c:v>0.35609200000000002</c:v>
                </c:pt>
                <c:pt idx="135">
                  <c:v>0.38843700000000003</c:v>
                </c:pt>
                <c:pt idx="136">
                  <c:v>0.39684199999999997</c:v>
                </c:pt>
                <c:pt idx="137">
                  <c:v>0.38872500000000004</c:v>
                </c:pt>
                <c:pt idx="138">
                  <c:v>0.40322200000000008</c:v>
                </c:pt>
                <c:pt idx="139">
                  <c:v>0.39065899999999998</c:v>
                </c:pt>
                <c:pt idx="140">
                  <c:v>0.41147200000000012</c:v>
                </c:pt>
                <c:pt idx="141">
                  <c:v>0.38931900000000008</c:v>
                </c:pt>
                <c:pt idx="142">
                  <c:v>0.42367500000000008</c:v>
                </c:pt>
                <c:pt idx="143">
                  <c:v>0.40055200000000002</c:v>
                </c:pt>
                <c:pt idx="144">
                  <c:v>0.42690600000000006</c:v>
                </c:pt>
                <c:pt idx="145">
                  <c:v>0.39708299999999996</c:v>
                </c:pt>
                <c:pt idx="146">
                  <c:v>0.44167300000000015</c:v>
                </c:pt>
                <c:pt idx="147">
                  <c:v>0.44788199999999995</c:v>
                </c:pt>
              </c:numCache>
            </c:numRef>
          </c:xVal>
          <c:yVal>
            <c:numRef>
              <c:f>[1]Yamaguti2!$O$4:$O$151</c:f>
              <c:numCache>
                <c:formatCode>General</c:formatCode>
                <c:ptCount val="148"/>
                <c:pt idx="0">
                  <c:v>0</c:v>
                </c:pt>
                <c:pt idx="1">
                  <c:v>0.15070899999999984</c:v>
                </c:pt>
                <c:pt idx="2">
                  <c:v>0.41548399999999946</c:v>
                </c:pt>
                <c:pt idx="3">
                  <c:v>0.53691199999999939</c:v>
                </c:pt>
                <c:pt idx="4">
                  <c:v>0.7531819999999998</c:v>
                </c:pt>
                <c:pt idx="5">
                  <c:v>0.84017699999999973</c:v>
                </c:pt>
                <c:pt idx="6">
                  <c:v>1.0903939999999994</c:v>
                </c:pt>
                <c:pt idx="7">
                  <c:v>1.2307419999999993</c:v>
                </c:pt>
                <c:pt idx="8">
                  <c:v>1.4798979999999993</c:v>
                </c:pt>
                <c:pt idx="9">
                  <c:v>1.5963489999999994</c:v>
                </c:pt>
                <c:pt idx="10">
                  <c:v>1.8432999999999993</c:v>
                </c:pt>
                <c:pt idx="11">
                  <c:v>1.9532939999999999</c:v>
                </c:pt>
                <c:pt idx="12">
                  <c:v>2.186218999999999</c:v>
                </c:pt>
                <c:pt idx="13">
                  <c:v>2.3220509999999996</c:v>
                </c:pt>
                <c:pt idx="14">
                  <c:v>2.5511260000000004</c:v>
                </c:pt>
                <c:pt idx="15">
                  <c:v>2.6741589999999995</c:v>
                </c:pt>
                <c:pt idx="16">
                  <c:v>2.9292819999999993</c:v>
                </c:pt>
                <c:pt idx="17">
                  <c:v>3.0491279999999987</c:v>
                </c:pt>
                <c:pt idx="18">
                  <c:v>3.2555820000000004</c:v>
                </c:pt>
                <c:pt idx="19">
                  <c:v>3.4097379999999995</c:v>
                </c:pt>
                <c:pt idx="20">
                  <c:v>3.6648400000000003</c:v>
                </c:pt>
                <c:pt idx="21">
                  <c:v>3.7729709999999996</c:v>
                </c:pt>
                <c:pt idx="22">
                  <c:v>4.0116639999999988</c:v>
                </c:pt>
                <c:pt idx="23">
                  <c:v>4.1187359999999993</c:v>
                </c:pt>
                <c:pt idx="24">
                  <c:v>4.314438</c:v>
                </c:pt>
                <c:pt idx="25">
                  <c:v>4.4480039999999992</c:v>
                </c:pt>
                <c:pt idx="26">
                  <c:v>4.6776810000000006</c:v>
                </c:pt>
                <c:pt idx="27">
                  <c:v>4.8184300000000002</c:v>
                </c:pt>
                <c:pt idx="28">
                  <c:v>5.0452659999999998</c:v>
                </c:pt>
                <c:pt idx="29">
                  <c:v>5.139594999999999</c:v>
                </c:pt>
                <c:pt idx="30">
                  <c:v>5.3600820000000002</c:v>
                </c:pt>
                <c:pt idx="31">
                  <c:v>5.4823439999999994</c:v>
                </c:pt>
                <c:pt idx="32">
                  <c:v>5.701467000000001</c:v>
                </c:pt>
                <c:pt idx="33">
                  <c:v>5.7869130000000002</c:v>
                </c:pt>
                <c:pt idx="34">
                  <c:v>5.9973050000000008</c:v>
                </c:pt>
                <c:pt idx="35">
                  <c:v>6.1654409999999986</c:v>
                </c:pt>
                <c:pt idx="36">
                  <c:v>6.3706260000000006</c:v>
                </c:pt>
                <c:pt idx="37">
                  <c:v>6.4950229999999998</c:v>
                </c:pt>
                <c:pt idx="38">
                  <c:v>6.6981829999999993</c:v>
                </c:pt>
                <c:pt idx="39">
                  <c:v>6.8184699999999996</c:v>
                </c:pt>
                <c:pt idx="40">
                  <c:v>7.021529000000001</c:v>
                </c:pt>
                <c:pt idx="41">
                  <c:v>7.1406620000000007</c:v>
                </c:pt>
                <c:pt idx="42">
                  <c:v>7.3394069999999996</c:v>
                </c:pt>
                <c:pt idx="43">
                  <c:v>7.4968539999999999</c:v>
                </c:pt>
                <c:pt idx="44">
                  <c:v>7.6548660000000002</c:v>
                </c:pt>
                <c:pt idx="45">
                  <c:v>7.8111679999999994</c:v>
                </c:pt>
                <c:pt idx="46">
                  <c:v>8.0457109999999989</c:v>
                </c:pt>
                <c:pt idx="47">
                  <c:v>8.3570429999999991</c:v>
                </c:pt>
                <c:pt idx="48">
                  <c:v>8.5124120000000012</c:v>
                </c:pt>
                <c:pt idx="49">
                  <c:v>8.7472399999999997</c:v>
                </c:pt>
                <c:pt idx="50">
                  <c:v>8.8246909999999996</c:v>
                </c:pt>
                <c:pt idx="51">
                  <c:v>9.0589019999999998</c:v>
                </c:pt>
                <c:pt idx="52">
                  <c:v>9.2158230000000003</c:v>
                </c:pt>
                <c:pt idx="53">
                  <c:v>9.452337</c:v>
                </c:pt>
                <c:pt idx="54">
                  <c:v>9.5317999999999987</c:v>
                </c:pt>
                <c:pt idx="55">
                  <c:v>9.7684350000000002</c:v>
                </c:pt>
                <c:pt idx="56">
                  <c:v>9.8500569999999996</c:v>
                </c:pt>
                <c:pt idx="57">
                  <c:v>10.092134</c:v>
                </c:pt>
                <c:pt idx="58">
                  <c:v>10.256216</c:v>
                </c:pt>
                <c:pt idx="59">
                  <c:v>10.461885000000001</c:v>
                </c:pt>
                <c:pt idx="60">
                  <c:v>10.584476</c:v>
                </c:pt>
                <c:pt idx="61">
                  <c:v>10.796245000000001</c:v>
                </c:pt>
                <c:pt idx="62">
                  <c:v>10.920919</c:v>
                </c:pt>
                <c:pt idx="63">
                  <c:v>11.135449999999999</c:v>
                </c:pt>
                <c:pt idx="64">
                  <c:v>11.225962000000001</c:v>
                </c:pt>
                <c:pt idx="65">
                  <c:v>11.493035999999998</c:v>
                </c:pt>
                <c:pt idx="66">
                  <c:v>11.620743000000001</c:v>
                </c:pt>
                <c:pt idx="67">
                  <c:v>11.807730000000001</c:v>
                </c:pt>
                <c:pt idx="68">
                  <c:v>11.943631999999999</c:v>
                </c:pt>
                <c:pt idx="69">
                  <c:v>12.172392999999998</c:v>
                </c:pt>
                <c:pt idx="70">
                  <c:v>12.267919000000001</c:v>
                </c:pt>
                <c:pt idx="71">
                  <c:v>12.506762</c:v>
                </c:pt>
                <c:pt idx="72">
                  <c:v>12.650455000000001</c:v>
                </c:pt>
                <c:pt idx="73">
                  <c:v>12.854463999999998</c:v>
                </c:pt>
                <c:pt idx="74">
                  <c:v>12.950128999999999</c:v>
                </c:pt>
                <c:pt idx="75">
                  <c:v>13.194459</c:v>
                </c:pt>
                <c:pt idx="76">
                  <c:v>13.299801000000002</c:v>
                </c:pt>
                <c:pt idx="77">
                  <c:v>13.562436</c:v>
                </c:pt>
                <c:pt idx="78">
                  <c:v>13.677178999999999</c:v>
                </c:pt>
                <c:pt idx="79">
                  <c:v>13.887622000000002</c:v>
                </c:pt>
                <c:pt idx="80">
                  <c:v>14.001801000000002</c:v>
                </c:pt>
                <c:pt idx="81">
                  <c:v>14.217797000000001</c:v>
                </c:pt>
                <c:pt idx="82">
                  <c:v>14.331113999999999</c:v>
                </c:pt>
                <c:pt idx="83">
                  <c:v>14.563609</c:v>
                </c:pt>
                <c:pt idx="84">
                  <c:v>14.693518999999998</c:v>
                </c:pt>
                <c:pt idx="85">
                  <c:v>14.926751999999999</c:v>
                </c:pt>
                <c:pt idx="86">
                  <c:v>15.043303999999999</c:v>
                </c:pt>
                <c:pt idx="87">
                  <c:v>15.245087999999999</c:v>
                </c:pt>
                <c:pt idx="88">
                  <c:v>15.366047</c:v>
                </c:pt>
                <c:pt idx="89">
                  <c:v>15.569062000000001</c:v>
                </c:pt>
                <c:pt idx="90">
                  <c:v>15.741312000000001</c:v>
                </c:pt>
                <c:pt idx="91">
                  <c:v>15.956723</c:v>
                </c:pt>
                <c:pt idx="92">
                  <c:v>16.040957000000002</c:v>
                </c:pt>
                <c:pt idx="93">
                  <c:v>16.253712999999998</c:v>
                </c:pt>
                <c:pt idx="94">
                  <c:v>16.378724000000002</c:v>
                </c:pt>
                <c:pt idx="95">
                  <c:v>16.599678000000001</c:v>
                </c:pt>
                <c:pt idx="96">
                  <c:v>16.690112000000003</c:v>
                </c:pt>
                <c:pt idx="97">
                  <c:v>16.918764000000003</c:v>
                </c:pt>
                <c:pt idx="98">
                  <c:v>17.049790999999999</c:v>
                </c:pt>
                <c:pt idx="99">
                  <c:v>17.271169</c:v>
                </c:pt>
                <c:pt idx="100">
                  <c:v>17.370646000000001</c:v>
                </c:pt>
                <c:pt idx="101">
                  <c:v>17.579877</c:v>
                </c:pt>
                <c:pt idx="102">
                  <c:v>17.682547</c:v>
                </c:pt>
                <c:pt idx="103">
                  <c:v>17.966120000000004</c:v>
                </c:pt>
                <c:pt idx="104">
                  <c:v>18.057154000000004</c:v>
                </c:pt>
                <c:pt idx="105">
                  <c:v>18.250290999999997</c:v>
                </c:pt>
                <c:pt idx="106">
                  <c:v>18.345245000000002</c:v>
                </c:pt>
                <c:pt idx="107">
                  <c:v>18.587245000000003</c:v>
                </c:pt>
                <c:pt idx="108">
                  <c:v>18.683044000000002</c:v>
                </c:pt>
                <c:pt idx="109">
                  <c:v>18.92578</c:v>
                </c:pt>
                <c:pt idx="110">
                  <c:v>19.036801000000001</c:v>
                </c:pt>
                <c:pt idx="111">
                  <c:v>19.220962</c:v>
                </c:pt>
                <c:pt idx="112">
                  <c:v>19.310826999999996</c:v>
                </c:pt>
                <c:pt idx="113">
                  <c:v>19.519836999999999</c:v>
                </c:pt>
                <c:pt idx="114">
                  <c:v>19.616059</c:v>
                </c:pt>
                <c:pt idx="115">
                  <c:v>19.835938000000002</c:v>
                </c:pt>
                <c:pt idx="116">
                  <c:v>19.977773999999997</c:v>
                </c:pt>
                <c:pt idx="117">
                  <c:v>20.173078999999998</c:v>
                </c:pt>
                <c:pt idx="118">
                  <c:v>20.234219</c:v>
                </c:pt>
                <c:pt idx="119">
                  <c:v>20.440211999999999</c:v>
                </c:pt>
                <c:pt idx="120">
                  <c:v>20.550298000000002</c:v>
                </c:pt>
                <c:pt idx="121">
                  <c:v>20.798603000000004</c:v>
                </c:pt>
                <c:pt idx="122">
                  <c:v>20.869139000000004</c:v>
                </c:pt>
                <c:pt idx="123">
                  <c:v>21.067679999999999</c:v>
                </c:pt>
                <c:pt idx="124">
                  <c:v>21.150591000000002</c:v>
                </c:pt>
                <c:pt idx="125">
                  <c:v>21.353504000000001</c:v>
                </c:pt>
                <c:pt idx="126">
                  <c:v>21.455694999999999</c:v>
                </c:pt>
                <c:pt idx="127">
                  <c:v>21.620725</c:v>
                </c:pt>
                <c:pt idx="128">
                  <c:v>21.773322999999998</c:v>
                </c:pt>
                <c:pt idx="129">
                  <c:v>22.002603000000004</c:v>
                </c:pt>
                <c:pt idx="130">
                  <c:v>22.070499999999999</c:v>
                </c:pt>
                <c:pt idx="131">
                  <c:v>22.280805000000001</c:v>
                </c:pt>
                <c:pt idx="132">
                  <c:v>22.353856</c:v>
                </c:pt>
                <c:pt idx="133">
                  <c:v>22.553820999999996</c:v>
                </c:pt>
                <c:pt idx="134">
                  <c:v>22.626345000000001</c:v>
                </c:pt>
                <c:pt idx="135">
                  <c:v>22.858671000000001</c:v>
                </c:pt>
                <c:pt idx="136">
                  <c:v>22.990214000000002</c:v>
                </c:pt>
                <c:pt idx="137">
                  <c:v>23.151940000000003</c:v>
                </c:pt>
                <c:pt idx="138">
                  <c:v>23.277042999999999</c:v>
                </c:pt>
                <c:pt idx="139">
                  <c:v>23.450972999999998</c:v>
                </c:pt>
                <c:pt idx="140">
                  <c:v>23.569131000000002</c:v>
                </c:pt>
                <c:pt idx="141">
                  <c:v>23.765084000000002</c:v>
                </c:pt>
                <c:pt idx="142">
                  <c:v>23.863129999999998</c:v>
                </c:pt>
                <c:pt idx="143">
                  <c:v>24.066406999999998</c:v>
                </c:pt>
                <c:pt idx="144">
                  <c:v>24.182639000000002</c:v>
                </c:pt>
                <c:pt idx="145">
                  <c:v>24.404171999999999</c:v>
                </c:pt>
                <c:pt idx="146">
                  <c:v>24.490883000000004</c:v>
                </c:pt>
                <c:pt idx="147">
                  <c:v>24.650983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0-4EB6-B317-8C5E25103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Souma1!$AF$4:$AF$1000</c:f>
              <c:numCache>
                <c:formatCode>General</c:formatCode>
                <c:ptCount val="997"/>
                <c:pt idx="0">
                  <c:v>15.909999847412109</c:v>
                </c:pt>
                <c:pt idx="1">
                  <c:v>18.399999618530273</c:v>
                </c:pt>
                <c:pt idx="2">
                  <c:v>14.75</c:v>
                </c:pt>
                <c:pt idx="3">
                  <c:v>16.430000305175781</c:v>
                </c:pt>
                <c:pt idx="4">
                  <c:v>17.219999313354492</c:v>
                </c:pt>
                <c:pt idx="5">
                  <c:v>22.860000610351563</c:v>
                </c:pt>
                <c:pt idx="6">
                  <c:v>25.319999694824219</c:v>
                </c:pt>
                <c:pt idx="7">
                  <c:v>25.680000305175781</c:v>
                </c:pt>
                <c:pt idx="8">
                  <c:v>21.139999389648438</c:v>
                </c:pt>
                <c:pt idx="9">
                  <c:v>22.520000457763672</c:v>
                </c:pt>
                <c:pt idx="10">
                  <c:v>21.829999923706055</c:v>
                </c:pt>
                <c:pt idx="11">
                  <c:v>18.020000457763672</c:v>
                </c:pt>
                <c:pt idx="12">
                  <c:v>21.430000305175781</c:v>
                </c:pt>
                <c:pt idx="13">
                  <c:v>20.159999847412109</c:v>
                </c:pt>
                <c:pt idx="14">
                  <c:v>24.190000534057617</c:v>
                </c:pt>
                <c:pt idx="15">
                  <c:v>27.219999313354492</c:v>
                </c:pt>
                <c:pt idx="16">
                  <c:v>23.870000839233398</c:v>
                </c:pt>
                <c:pt idx="17">
                  <c:v>16.600000381469727</c:v>
                </c:pt>
                <c:pt idx="18">
                  <c:v>15.069999694824219</c:v>
                </c:pt>
                <c:pt idx="19">
                  <c:v>13.989999771118164</c:v>
                </c:pt>
                <c:pt idx="20">
                  <c:v>17.319999694824219</c:v>
                </c:pt>
                <c:pt idx="21">
                  <c:v>11.829999923706055</c:v>
                </c:pt>
                <c:pt idx="22">
                  <c:v>12.960000038146973</c:v>
                </c:pt>
                <c:pt idx="23">
                  <c:v>15.260000228881836</c:v>
                </c:pt>
                <c:pt idx="24">
                  <c:v>14.850000381469727</c:v>
                </c:pt>
                <c:pt idx="25">
                  <c:v>20.309999465942383</c:v>
                </c:pt>
                <c:pt idx="26">
                  <c:v>14.100000381469727</c:v>
                </c:pt>
                <c:pt idx="27">
                  <c:v>17.819999694824219</c:v>
                </c:pt>
                <c:pt idx="28">
                  <c:v>18.829999923706055</c:v>
                </c:pt>
                <c:pt idx="29">
                  <c:v>20.629999160766602</c:v>
                </c:pt>
                <c:pt idx="30">
                  <c:v>18</c:v>
                </c:pt>
                <c:pt idx="31">
                  <c:v>20.020000457763672</c:v>
                </c:pt>
                <c:pt idx="32">
                  <c:v>30.25</c:v>
                </c:pt>
                <c:pt idx="33">
                  <c:v>23.079999923706055</c:v>
                </c:pt>
                <c:pt idx="34">
                  <c:v>21.520000457763672</c:v>
                </c:pt>
                <c:pt idx="35">
                  <c:v>21.520000457763672</c:v>
                </c:pt>
                <c:pt idx="36">
                  <c:v>18.479999542236328</c:v>
                </c:pt>
                <c:pt idx="37">
                  <c:v>21.180000305175781</c:v>
                </c:pt>
                <c:pt idx="38">
                  <c:v>17.159999847412109</c:v>
                </c:pt>
                <c:pt idx="39">
                  <c:v>15.220000267028809</c:v>
                </c:pt>
                <c:pt idx="40">
                  <c:v>20.840000152587891</c:v>
                </c:pt>
                <c:pt idx="41">
                  <c:v>17.229999542236328</c:v>
                </c:pt>
                <c:pt idx="42">
                  <c:v>12.869999885559082</c:v>
                </c:pt>
                <c:pt idx="43">
                  <c:v>15.850000381469727</c:v>
                </c:pt>
                <c:pt idx="44">
                  <c:v>12.079999923706055</c:v>
                </c:pt>
                <c:pt idx="45">
                  <c:v>17.25</c:v>
                </c:pt>
                <c:pt idx="46">
                  <c:v>17.25</c:v>
                </c:pt>
                <c:pt idx="47">
                  <c:v>21.520000457763672</c:v>
                </c:pt>
                <c:pt idx="48">
                  <c:v>19.090000152587891</c:v>
                </c:pt>
                <c:pt idx="49">
                  <c:v>17.620000839233398</c:v>
                </c:pt>
                <c:pt idx="50">
                  <c:v>16.170000076293945</c:v>
                </c:pt>
                <c:pt idx="51">
                  <c:v>13.909999847412109</c:v>
                </c:pt>
                <c:pt idx="52">
                  <c:v>15.359999656677246</c:v>
                </c:pt>
                <c:pt idx="53">
                  <c:v>14.909999847412109</c:v>
                </c:pt>
                <c:pt idx="54">
                  <c:v>14.770000457763672</c:v>
                </c:pt>
                <c:pt idx="55">
                  <c:v>14.529999732971191</c:v>
                </c:pt>
                <c:pt idx="56">
                  <c:v>16.270000457763672</c:v>
                </c:pt>
                <c:pt idx="57">
                  <c:v>15.560000419616699</c:v>
                </c:pt>
                <c:pt idx="58">
                  <c:v>18.420000076293945</c:v>
                </c:pt>
                <c:pt idx="59">
                  <c:v>18.629999160766602</c:v>
                </c:pt>
                <c:pt idx="60">
                  <c:v>18.989999771118164</c:v>
                </c:pt>
                <c:pt idx="61">
                  <c:v>15.920000076293945</c:v>
                </c:pt>
                <c:pt idx="62">
                  <c:v>16.829999923706055</c:v>
                </c:pt>
                <c:pt idx="63">
                  <c:v>16.299999237060547</c:v>
                </c:pt>
                <c:pt idx="64">
                  <c:v>17.549999237060547</c:v>
                </c:pt>
                <c:pt idx="65">
                  <c:v>18.930000305175781</c:v>
                </c:pt>
                <c:pt idx="66">
                  <c:v>14.560000419616699</c:v>
                </c:pt>
                <c:pt idx="67">
                  <c:v>15.75</c:v>
                </c:pt>
                <c:pt idx="68">
                  <c:v>17.200000762939453</c:v>
                </c:pt>
                <c:pt idx="69">
                  <c:v>16.209999084472656</c:v>
                </c:pt>
                <c:pt idx="70">
                  <c:v>17.989999771118164</c:v>
                </c:pt>
                <c:pt idx="71">
                  <c:v>15.430000305175781</c:v>
                </c:pt>
                <c:pt idx="72">
                  <c:v>13.119999885559082</c:v>
                </c:pt>
                <c:pt idx="73">
                  <c:v>14.159999847412109</c:v>
                </c:pt>
                <c:pt idx="74">
                  <c:v>12.199999809265137</c:v>
                </c:pt>
                <c:pt idx="75">
                  <c:v>14.319999694824219</c:v>
                </c:pt>
                <c:pt idx="76">
                  <c:v>17.209999084472656</c:v>
                </c:pt>
                <c:pt idx="77">
                  <c:v>16.399999618530273</c:v>
                </c:pt>
                <c:pt idx="78">
                  <c:v>16.399999618530273</c:v>
                </c:pt>
                <c:pt idx="79">
                  <c:v>16.969999313354492</c:v>
                </c:pt>
                <c:pt idx="80">
                  <c:v>16.280000686645508</c:v>
                </c:pt>
                <c:pt idx="81">
                  <c:v>17.079999923706055</c:v>
                </c:pt>
                <c:pt idx="82">
                  <c:v>15.899999618530273</c:v>
                </c:pt>
                <c:pt idx="83">
                  <c:v>15.850000381469727</c:v>
                </c:pt>
                <c:pt idx="84">
                  <c:v>15.970000267028809</c:v>
                </c:pt>
                <c:pt idx="85">
                  <c:v>17.510000228881836</c:v>
                </c:pt>
                <c:pt idx="86">
                  <c:v>16.079999923706055</c:v>
                </c:pt>
                <c:pt idx="87">
                  <c:v>15.979999542236328</c:v>
                </c:pt>
                <c:pt idx="88">
                  <c:v>18.159999847412109</c:v>
                </c:pt>
                <c:pt idx="89">
                  <c:v>16.489999771118164</c:v>
                </c:pt>
                <c:pt idx="90">
                  <c:v>19.260000228881836</c:v>
                </c:pt>
                <c:pt idx="91">
                  <c:v>22.340000152587891</c:v>
                </c:pt>
                <c:pt idx="92">
                  <c:v>18.489999771118164</c:v>
                </c:pt>
                <c:pt idx="93">
                  <c:v>20.569999694824219</c:v>
                </c:pt>
                <c:pt idx="94">
                  <c:v>22.770000457763672</c:v>
                </c:pt>
                <c:pt idx="95">
                  <c:v>25.190000534057617</c:v>
                </c:pt>
                <c:pt idx="96">
                  <c:v>19.670000076293945</c:v>
                </c:pt>
                <c:pt idx="97">
                  <c:v>17.860000610351563</c:v>
                </c:pt>
                <c:pt idx="98">
                  <c:v>16</c:v>
                </c:pt>
                <c:pt idx="99">
                  <c:v>17.020000457763672</c:v>
                </c:pt>
                <c:pt idx="100">
                  <c:v>16.559999465942383</c:v>
                </c:pt>
                <c:pt idx="101">
                  <c:v>13.300000190734863</c:v>
                </c:pt>
                <c:pt idx="102">
                  <c:v>13.300000190734863</c:v>
                </c:pt>
                <c:pt idx="103">
                  <c:v>16.590000152587891</c:v>
                </c:pt>
                <c:pt idx="104">
                  <c:v>17.360000610351563</c:v>
                </c:pt>
                <c:pt idx="105">
                  <c:v>15.279999732971191</c:v>
                </c:pt>
                <c:pt idx="106">
                  <c:v>18.680000305175781</c:v>
                </c:pt>
                <c:pt idx="107">
                  <c:v>21.049999237060547</c:v>
                </c:pt>
                <c:pt idx="108">
                  <c:v>21.399999618530273</c:v>
                </c:pt>
                <c:pt idx="109">
                  <c:v>17.100000381469727</c:v>
                </c:pt>
                <c:pt idx="110">
                  <c:v>21.489999771118164</c:v>
                </c:pt>
                <c:pt idx="111">
                  <c:v>15.689999580383301</c:v>
                </c:pt>
                <c:pt idx="112">
                  <c:v>15.210000038146973</c:v>
                </c:pt>
                <c:pt idx="113">
                  <c:v>20.790000915527344</c:v>
                </c:pt>
                <c:pt idx="114">
                  <c:v>21.590000152587891</c:v>
                </c:pt>
                <c:pt idx="115">
                  <c:v>20.909999847412109</c:v>
                </c:pt>
                <c:pt idx="116">
                  <c:v>20.840000152587891</c:v>
                </c:pt>
                <c:pt idx="117">
                  <c:v>20.350000381469727</c:v>
                </c:pt>
                <c:pt idx="118">
                  <c:v>20.219999313354492</c:v>
                </c:pt>
                <c:pt idx="119">
                  <c:v>19.969999313354492</c:v>
                </c:pt>
                <c:pt idx="120">
                  <c:v>20.120000839233398</c:v>
                </c:pt>
                <c:pt idx="121">
                  <c:v>18.299999237060547</c:v>
                </c:pt>
                <c:pt idx="122">
                  <c:v>19.850000381469727</c:v>
                </c:pt>
                <c:pt idx="123">
                  <c:v>23.030000686645508</c:v>
                </c:pt>
                <c:pt idx="124">
                  <c:v>21.799999237060547</c:v>
                </c:pt>
                <c:pt idx="125">
                  <c:v>22.709999084472656</c:v>
                </c:pt>
                <c:pt idx="126">
                  <c:v>20.430000305175781</c:v>
                </c:pt>
                <c:pt idx="127">
                  <c:v>20.030000686645508</c:v>
                </c:pt>
                <c:pt idx="128">
                  <c:v>16.680000305175781</c:v>
                </c:pt>
                <c:pt idx="129">
                  <c:v>21.309999465942383</c:v>
                </c:pt>
                <c:pt idx="130">
                  <c:v>19.200000762939453</c:v>
                </c:pt>
                <c:pt idx="131">
                  <c:v>22.959999084472656</c:v>
                </c:pt>
                <c:pt idx="132">
                  <c:v>22.450000762939453</c:v>
                </c:pt>
                <c:pt idx="133">
                  <c:v>21.450000762939453</c:v>
                </c:pt>
                <c:pt idx="134">
                  <c:v>22.049999237060547</c:v>
                </c:pt>
                <c:pt idx="135">
                  <c:v>22.360000610351563</c:v>
                </c:pt>
                <c:pt idx="136">
                  <c:v>19.590000152587891</c:v>
                </c:pt>
                <c:pt idx="137">
                  <c:v>22.079999923706055</c:v>
                </c:pt>
                <c:pt idx="138">
                  <c:v>24.059999465942383</c:v>
                </c:pt>
                <c:pt idx="139">
                  <c:v>21.739999771118164</c:v>
                </c:pt>
                <c:pt idx="140">
                  <c:v>24.239999771118164</c:v>
                </c:pt>
                <c:pt idx="141">
                  <c:v>24.239999771118164</c:v>
                </c:pt>
                <c:pt idx="142">
                  <c:v>25.959999084472656</c:v>
                </c:pt>
                <c:pt idx="143">
                  <c:v>23.530000686645508</c:v>
                </c:pt>
                <c:pt idx="144">
                  <c:v>23.530000686645508</c:v>
                </c:pt>
                <c:pt idx="145">
                  <c:v>23.139999389648438</c:v>
                </c:pt>
                <c:pt idx="146">
                  <c:v>21.659999847412109</c:v>
                </c:pt>
                <c:pt idx="147">
                  <c:v>18.799999237060547</c:v>
                </c:pt>
                <c:pt idx="148">
                  <c:v>22.110000610351563</c:v>
                </c:pt>
                <c:pt idx="149">
                  <c:v>22.920000076293945</c:v>
                </c:pt>
                <c:pt idx="150">
                  <c:v>18.780000686645508</c:v>
                </c:pt>
                <c:pt idx="151">
                  <c:v>17.100000381469727</c:v>
                </c:pt>
                <c:pt idx="152">
                  <c:v>17.959999084472656</c:v>
                </c:pt>
                <c:pt idx="153">
                  <c:v>19.819999694824219</c:v>
                </c:pt>
                <c:pt idx="154">
                  <c:v>21.020000457763672</c:v>
                </c:pt>
                <c:pt idx="155">
                  <c:v>19.329999923706055</c:v>
                </c:pt>
                <c:pt idx="156">
                  <c:v>18.180000305175781</c:v>
                </c:pt>
                <c:pt idx="157">
                  <c:v>20.649999618530273</c:v>
                </c:pt>
                <c:pt idx="158">
                  <c:v>23.270000457763672</c:v>
                </c:pt>
                <c:pt idx="159">
                  <c:v>17.389999389648438</c:v>
                </c:pt>
                <c:pt idx="160">
                  <c:v>20.180000305175781</c:v>
                </c:pt>
                <c:pt idx="161">
                  <c:v>20.790000915527344</c:v>
                </c:pt>
                <c:pt idx="162">
                  <c:v>15.050000190734863</c:v>
                </c:pt>
                <c:pt idx="163">
                  <c:v>15.859999656677246</c:v>
                </c:pt>
                <c:pt idx="164">
                  <c:v>21.25</c:v>
                </c:pt>
                <c:pt idx="165">
                  <c:v>21.600000381469727</c:v>
                </c:pt>
                <c:pt idx="166">
                  <c:v>22.360000610351563</c:v>
                </c:pt>
                <c:pt idx="167">
                  <c:v>21.799999237060547</c:v>
                </c:pt>
                <c:pt idx="168">
                  <c:v>20.290000915527344</c:v>
                </c:pt>
                <c:pt idx="169">
                  <c:v>21.040000915527344</c:v>
                </c:pt>
                <c:pt idx="170">
                  <c:v>19.600000381469727</c:v>
                </c:pt>
                <c:pt idx="171">
                  <c:v>17.629999160766602</c:v>
                </c:pt>
                <c:pt idx="172">
                  <c:v>18.969999313354492</c:v>
                </c:pt>
                <c:pt idx="173">
                  <c:v>17.190000534057617</c:v>
                </c:pt>
                <c:pt idx="174">
                  <c:v>20.069999694824219</c:v>
                </c:pt>
                <c:pt idx="175">
                  <c:v>22.729999542236328</c:v>
                </c:pt>
                <c:pt idx="176">
                  <c:v>21.469999313354492</c:v>
                </c:pt>
                <c:pt idx="177">
                  <c:v>22.139999389648438</c:v>
                </c:pt>
                <c:pt idx="178">
                  <c:v>20.489999771118164</c:v>
                </c:pt>
                <c:pt idx="179">
                  <c:v>18.629999160766602</c:v>
                </c:pt>
                <c:pt idx="180">
                  <c:v>22.329999923706055</c:v>
                </c:pt>
                <c:pt idx="181">
                  <c:v>22.329999923706055</c:v>
                </c:pt>
                <c:pt idx="182">
                  <c:v>22.329999923706055</c:v>
                </c:pt>
                <c:pt idx="183">
                  <c:v>25.319999694824219</c:v>
                </c:pt>
                <c:pt idx="184">
                  <c:v>15.310000419616699</c:v>
                </c:pt>
                <c:pt idx="185">
                  <c:v>15.010000228881836</c:v>
                </c:pt>
                <c:pt idx="186">
                  <c:v>17.139999389648438</c:v>
                </c:pt>
                <c:pt idx="187">
                  <c:v>16.299999237060547</c:v>
                </c:pt>
                <c:pt idx="188">
                  <c:v>17.229999542236328</c:v>
                </c:pt>
                <c:pt idx="189">
                  <c:v>14.130000114440918</c:v>
                </c:pt>
                <c:pt idx="190">
                  <c:v>14.25</c:v>
                </c:pt>
                <c:pt idx="191">
                  <c:v>20.610000610351563</c:v>
                </c:pt>
                <c:pt idx="192">
                  <c:v>13.909999847412109</c:v>
                </c:pt>
                <c:pt idx="193">
                  <c:v>22.569999694824219</c:v>
                </c:pt>
                <c:pt idx="194">
                  <c:v>13.140000343322754</c:v>
                </c:pt>
                <c:pt idx="195">
                  <c:v>12.829999923706055</c:v>
                </c:pt>
                <c:pt idx="196">
                  <c:v>14.890000343322754</c:v>
                </c:pt>
                <c:pt idx="197">
                  <c:v>13.859999656677246</c:v>
                </c:pt>
                <c:pt idx="198">
                  <c:v>18.600000381469727</c:v>
                </c:pt>
                <c:pt idx="199">
                  <c:v>11.399999618530273</c:v>
                </c:pt>
                <c:pt idx="200">
                  <c:v>18.819999694824219</c:v>
                </c:pt>
                <c:pt idx="201">
                  <c:v>14.340000152587891</c:v>
                </c:pt>
                <c:pt idx="202">
                  <c:v>15.229999542236328</c:v>
                </c:pt>
                <c:pt idx="203">
                  <c:v>9.5699996948242188</c:v>
                </c:pt>
                <c:pt idx="204">
                  <c:v>11.829999923706055</c:v>
                </c:pt>
                <c:pt idx="205">
                  <c:v>11.779999732971191</c:v>
                </c:pt>
                <c:pt idx="206">
                  <c:v>10.890000343322754</c:v>
                </c:pt>
                <c:pt idx="207">
                  <c:v>11.100000381469727</c:v>
                </c:pt>
                <c:pt idx="208">
                  <c:v>13.710000038146973</c:v>
                </c:pt>
                <c:pt idx="209">
                  <c:v>13.859999656677246</c:v>
                </c:pt>
                <c:pt idx="210">
                  <c:v>14.180000305175781</c:v>
                </c:pt>
                <c:pt idx="211">
                  <c:v>13.960000038146973</c:v>
                </c:pt>
                <c:pt idx="212">
                  <c:v>14.329999923706055</c:v>
                </c:pt>
                <c:pt idx="213">
                  <c:v>12.090000152587891</c:v>
                </c:pt>
                <c:pt idx="214">
                  <c:v>17.459999084472656</c:v>
                </c:pt>
                <c:pt idx="215">
                  <c:v>17.459999084472656</c:v>
                </c:pt>
                <c:pt idx="216">
                  <c:v>17.690000534057617</c:v>
                </c:pt>
                <c:pt idx="217">
                  <c:v>15.550000190734863</c:v>
                </c:pt>
                <c:pt idx="218">
                  <c:v>15.680000305175781</c:v>
                </c:pt>
                <c:pt idx="219">
                  <c:v>14.800000190734863</c:v>
                </c:pt>
                <c:pt idx="220">
                  <c:v>15.829999923706055</c:v>
                </c:pt>
                <c:pt idx="221">
                  <c:v>14.569999694824219</c:v>
                </c:pt>
                <c:pt idx="222">
                  <c:v>11.720000267028809</c:v>
                </c:pt>
                <c:pt idx="223">
                  <c:v>14.079999923706055</c:v>
                </c:pt>
                <c:pt idx="224">
                  <c:v>17.290000915527344</c:v>
                </c:pt>
                <c:pt idx="225">
                  <c:v>14.229999542236328</c:v>
                </c:pt>
                <c:pt idx="226">
                  <c:v>12.409999847412109</c:v>
                </c:pt>
                <c:pt idx="227">
                  <c:v>15.829999923706055</c:v>
                </c:pt>
                <c:pt idx="228">
                  <c:v>12.199999809265137</c:v>
                </c:pt>
                <c:pt idx="229">
                  <c:v>11.579999923706055</c:v>
                </c:pt>
                <c:pt idx="230">
                  <c:v>16.069999694824219</c:v>
                </c:pt>
                <c:pt idx="231">
                  <c:v>14.220000267028809</c:v>
                </c:pt>
                <c:pt idx="232">
                  <c:v>18.309999465942383</c:v>
                </c:pt>
                <c:pt idx="233">
                  <c:v>14.220000267028809</c:v>
                </c:pt>
                <c:pt idx="234">
                  <c:v>10.920000076293945</c:v>
                </c:pt>
                <c:pt idx="235">
                  <c:v>16.670000076293945</c:v>
                </c:pt>
                <c:pt idx="236">
                  <c:v>18.420000076293945</c:v>
                </c:pt>
                <c:pt idx="237">
                  <c:v>19.459999084472656</c:v>
                </c:pt>
                <c:pt idx="238">
                  <c:v>19.709999084472656</c:v>
                </c:pt>
                <c:pt idx="239">
                  <c:v>17.649999618530273</c:v>
                </c:pt>
                <c:pt idx="240">
                  <c:v>14.859999656677246</c:v>
                </c:pt>
                <c:pt idx="241">
                  <c:v>19.389999389648438</c:v>
                </c:pt>
                <c:pt idx="242">
                  <c:v>19.040000915527344</c:v>
                </c:pt>
                <c:pt idx="243">
                  <c:v>16.809999465942383</c:v>
                </c:pt>
                <c:pt idx="244">
                  <c:v>15.470000267028809</c:v>
                </c:pt>
                <c:pt idx="245">
                  <c:v>20.520000457763672</c:v>
                </c:pt>
                <c:pt idx="246">
                  <c:v>20.579999923706055</c:v>
                </c:pt>
                <c:pt idx="247">
                  <c:v>21.280000686645508</c:v>
                </c:pt>
                <c:pt idx="248">
                  <c:v>19.270000457763672</c:v>
                </c:pt>
                <c:pt idx="249">
                  <c:v>19.790000915527344</c:v>
                </c:pt>
                <c:pt idx="250">
                  <c:v>19.010000228881836</c:v>
                </c:pt>
                <c:pt idx="251">
                  <c:v>16.280000686645508</c:v>
                </c:pt>
                <c:pt idx="252">
                  <c:v>15.859999656677246</c:v>
                </c:pt>
                <c:pt idx="253">
                  <c:v>18.530000686645508</c:v>
                </c:pt>
                <c:pt idx="254">
                  <c:v>16.520000457763672</c:v>
                </c:pt>
                <c:pt idx="255">
                  <c:v>16.719999313354492</c:v>
                </c:pt>
                <c:pt idx="256">
                  <c:v>13.260000228881836</c:v>
                </c:pt>
                <c:pt idx="257">
                  <c:v>15.699999809265137</c:v>
                </c:pt>
                <c:pt idx="258">
                  <c:v>15.409999847412109</c:v>
                </c:pt>
                <c:pt idx="259">
                  <c:v>15.270000457763672</c:v>
                </c:pt>
                <c:pt idx="260">
                  <c:v>12.689999580383301</c:v>
                </c:pt>
                <c:pt idx="261">
                  <c:v>10.840000152587891</c:v>
                </c:pt>
                <c:pt idx="262">
                  <c:v>11.479999542236328</c:v>
                </c:pt>
                <c:pt idx="263">
                  <c:v>14.859999656677246</c:v>
                </c:pt>
                <c:pt idx="264">
                  <c:v>19.100000381469727</c:v>
                </c:pt>
                <c:pt idx="265">
                  <c:v>26.799999237060547</c:v>
                </c:pt>
                <c:pt idx="266">
                  <c:v>26.239999771118164</c:v>
                </c:pt>
                <c:pt idx="267">
                  <c:v>19.510000228881836</c:v>
                </c:pt>
                <c:pt idx="268">
                  <c:v>23.120000839233398</c:v>
                </c:pt>
                <c:pt idx="269">
                  <c:v>22.889999389648438</c:v>
                </c:pt>
                <c:pt idx="270">
                  <c:v>18.159999847412109</c:v>
                </c:pt>
                <c:pt idx="271">
                  <c:v>23.25</c:v>
                </c:pt>
                <c:pt idx="272">
                  <c:v>17.280000686645508</c:v>
                </c:pt>
                <c:pt idx="273">
                  <c:v>18.219999313354492</c:v>
                </c:pt>
                <c:pt idx="274">
                  <c:v>20.860000610351563</c:v>
                </c:pt>
                <c:pt idx="275">
                  <c:v>19.649999618530273</c:v>
                </c:pt>
                <c:pt idx="276">
                  <c:v>18.399999618530273</c:v>
                </c:pt>
                <c:pt idx="277">
                  <c:v>17.530000686645508</c:v>
                </c:pt>
                <c:pt idx="278">
                  <c:v>17.530000686645508</c:v>
                </c:pt>
                <c:pt idx="279">
                  <c:v>17.5</c:v>
                </c:pt>
                <c:pt idx="280">
                  <c:v>17.870000839233398</c:v>
                </c:pt>
                <c:pt idx="281">
                  <c:v>18.180000305175781</c:v>
                </c:pt>
                <c:pt idx="282">
                  <c:v>18.319999694824219</c:v>
                </c:pt>
                <c:pt idx="283">
                  <c:v>19.899999618530273</c:v>
                </c:pt>
                <c:pt idx="284">
                  <c:v>20.329999923706055</c:v>
                </c:pt>
                <c:pt idx="285">
                  <c:v>20.520000457763672</c:v>
                </c:pt>
                <c:pt idx="286">
                  <c:v>17.100000381469727</c:v>
                </c:pt>
                <c:pt idx="287">
                  <c:v>17.090000152587891</c:v>
                </c:pt>
                <c:pt idx="288">
                  <c:v>18.760000228881836</c:v>
                </c:pt>
                <c:pt idx="289">
                  <c:v>18.530000686645508</c:v>
                </c:pt>
                <c:pt idx="290">
                  <c:v>19.010000228881836</c:v>
                </c:pt>
                <c:pt idx="291">
                  <c:v>19.690000534057617</c:v>
                </c:pt>
                <c:pt idx="292">
                  <c:v>16.239999771118164</c:v>
                </c:pt>
                <c:pt idx="293">
                  <c:v>12.779999732971191</c:v>
                </c:pt>
                <c:pt idx="294">
                  <c:v>13.949999809265137</c:v>
                </c:pt>
                <c:pt idx="295">
                  <c:v>8.4899997711181641</c:v>
                </c:pt>
                <c:pt idx="296">
                  <c:v>7.2199997901916504</c:v>
                </c:pt>
                <c:pt idx="297">
                  <c:v>8.25</c:v>
                </c:pt>
                <c:pt idx="298">
                  <c:v>10.460000038146973</c:v>
                </c:pt>
                <c:pt idx="299">
                  <c:v>12.710000038146973</c:v>
                </c:pt>
                <c:pt idx="300">
                  <c:v>10.609999656677246</c:v>
                </c:pt>
                <c:pt idx="301">
                  <c:v>14.670000076293945</c:v>
                </c:pt>
                <c:pt idx="302">
                  <c:v>15.329999923706055</c:v>
                </c:pt>
                <c:pt idx="303">
                  <c:v>8.5</c:v>
                </c:pt>
                <c:pt idx="304">
                  <c:v>10.890000343322754</c:v>
                </c:pt>
                <c:pt idx="305">
                  <c:v>11.300000190734863</c:v>
                </c:pt>
                <c:pt idx="306">
                  <c:v>17.350000381469727</c:v>
                </c:pt>
                <c:pt idx="307">
                  <c:v>16.409999847412109</c:v>
                </c:pt>
                <c:pt idx="308">
                  <c:v>9.9600000381469727</c:v>
                </c:pt>
                <c:pt idx="309">
                  <c:v>12</c:v>
                </c:pt>
                <c:pt idx="310">
                  <c:v>18.819999694824219</c:v>
                </c:pt>
                <c:pt idx="311">
                  <c:v>19.049999237060547</c:v>
                </c:pt>
                <c:pt idx="312">
                  <c:v>12.300000190734863</c:v>
                </c:pt>
                <c:pt idx="313">
                  <c:v>14</c:v>
                </c:pt>
                <c:pt idx="314">
                  <c:v>17.620000839233398</c:v>
                </c:pt>
                <c:pt idx="315">
                  <c:v>15.270000457763672</c:v>
                </c:pt>
                <c:pt idx="316">
                  <c:v>12.119999885559082</c:v>
                </c:pt>
                <c:pt idx="317">
                  <c:v>11.130000114440918</c:v>
                </c:pt>
                <c:pt idx="318">
                  <c:v>9.4499998092651367</c:v>
                </c:pt>
                <c:pt idx="319">
                  <c:v>7.8000001907348633</c:v>
                </c:pt>
                <c:pt idx="320">
                  <c:v>7.8000001907348633</c:v>
                </c:pt>
                <c:pt idx="321">
                  <c:v>7.2199997901916504</c:v>
                </c:pt>
                <c:pt idx="322">
                  <c:v>7.559999942779541</c:v>
                </c:pt>
                <c:pt idx="323">
                  <c:v>6.3000001907348633</c:v>
                </c:pt>
                <c:pt idx="324">
                  <c:v>7.070000171661377</c:v>
                </c:pt>
                <c:pt idx="325">
                  <c:v>7.309999942779541</c:v>
                </c:pt>
                <c:pt idx="326">
                  <c:v>7.179999828338623</c:v>
                </c:pt>
                <c:pt idx="327">
                  <c:v>7.1700000762939453</c:v>
                </c:pt>
                <c:pt idx="328">
                  <c:v>8.3100004196166992</c:v>
                </c:pt>
                <c:pt idx="329">
                  <c:v>7.440000057220459</c:v>
                </c:pt>
                <c:pt idx="330">
                  <c:v>6.4000000953674316</c:v>
                </c:pt>
                <c:pt idx="331">
                  <c:v>7.570000171661377</c:v>
                </c:pt>
                <c:pt idx="332">
                  <c:v>7</c:v>
                </c:pt>
                <c:pt idx="333">
                  <c:v>6.8299999237060547</c:v>
                </c:pt>
                <c:pt idx="334">
                  <c:v>5.5900001525878906</c:v>
                </c:pt>
                <c:pt idx="335">
                  <c:v>5.9499998092651367</c:v>
                </c:pt>
                <c:pt idx="336">
                  <c:v>3.3900001049041748</c:v>
                </c:pt>
                <c:pt idx="337">
                  <c:v>3.8499999046325684</c:v>
                </c:pt>
                <c:pt idx="338">
                  <c:v>5.059999942779541</c:v>
                </c:pt>
                <c:pt idx="339">
                  <c:v>1.7799999713897705</c:v>
                </c:pt>
                <c:pt idx="340">
                  <c:v>3.4300000667572021</c:v>
                </c:pt>
                <c:pt idx="341">
                  <c:v>3.8399999141693115</c:v>
                </c:pt>
                <c:pt idx="342">
                  <c:v>4.4600000381469727</c:v>
                </c:pt>
                <c:pt idx="343">
                  <c:v>2.440000057220459</c:v>
                </c:pt>
                <c:pt idx="344">
                  <c:v>-0.33000001311302185</c:v>
                </c:pt>
                <c:pt idx="345">
                  <c:v>2.6099998950958252</c:v>
                </c:pt>
                <c:pt idx="346">
                  <c:v>0.30000001192092896</c:v>
                </c:pt>
                <c:pt idx="347">
                  <c:v>-0.72000002861022949</c:v>
                </c:pt>
                <c:pt idx="348">
                  <c:v>3.190000057220459</c:v>
                </c:pt>
                <c:pt idx="349">
                  <c:v>-0.27000001072883606</c:v>
                </c:pt>
                <c:pt idx="350">
                  <c:v>-1.4099999666213989</c:v>
                </c:pt>
                <c:pt idx="351">
                  <c:v>0.68000000715255737</c:v>
                </c:pt>
                <c:pt idx="352">
                  <c:v>0.23000000417232513</c:v>
                </c:pt>
                <c:pt idx="353">
                  <c:v>-7.0000000298023224E-2</c:v>
                </c:pt>
                <c:pt idx="354">
                  <c:v>0.5</c:v>
                </c:pt>
                <c:pt idx="355">
                  <c:v>1.2200000286102295</c:v>
                </c:pt>
                <c:pt idx="356">
                  <c:v>1.2999999523162842</c:v>
                </c:pt>
                <c:pt idx="357">
                  <c:v>0.77999997138977051</c:v>
                </c:pt>
                <c:pt idx="358">
                  <c:v>0.64999997615814209</c:v>
                </c:pt>
                <c:pt idx="359">
                  <c:v>1.9700000286102295</c:v>
                </c:pt>
                <c:pt idx="360">
                  <c:v>2.559999942779541</c:v>
                </c:pt>
                <c:pt idx="361">
                  <c:v>1.0399999618530273</c:v>
                </c:pt>
                <c:pt idx="362">
                  <c:v>3.1099998950958252</c:v>
                </c:pt>
                <c:pt idx="363">
                  <c:v>3.7100000381469727</c:v>
                </c:pt>
                <c:pt idx="364">
                  <c:v>2.2799999713897705</c:v>
                </c:pt>
                <c:pt idx="365">
                  <c:v>1.9600000381469727</c:v>
                </c:pt>
                <c:pt idx="366">
                  <c:v>0.23000000417232513</c:v>
                </c:pt>
                <c:pt idx="367">
                  <c:v>-2.619999885559082</c:v>
                </c:pt>
                <c:pt idx="368">
                  <c:v>-2.559999942779541</c:v>
                </c:pt>
                <c:pt idx="369">
                  <c:v>-1.0900000333786011</c:v>
                </c:pt>
                <c:pt idx="370">
                  <c:v>-1.7699999809265137</c:v>
                </c:pt>
                <c:pt idx="371">
                  <c:v>-1.6200000047683716</c:v>
                </c:pt>
                <c:pt idx="372">
                  <c:v>-0.72000002861022949</c:v>
                </c:pt>
                <c:pt idx="373">
                  <c:v>3.059999942779541</c:v>
                </c:pt>
                <c:pt idx="374">
                  <c:v>5.940000057220459</c:v>
                </c:pt>
                <c:pt idx="375">
                  <c:v>3.6700000762939453</c:v>
                </c:pt>
                <c:pt idx="376">
                  <c:v>6.869999885559082</c:v>
                </c:pt>
                <c:pt idx="377">
                  <c:v>2.9700000286102295</c:v>
                </c:pt>
                <c:pt idx="378">
                  <c:v>6.0199999809265137</c:v>
                </c:pt>
                <c:pt idx="379">
                  <c:v>5.2899999618530273</c:v>
                </c:pt>
                <c:pt idx="380">
                  <c:v>0.31000000238418579</c:v>
                </c:pt>
                <c:pt idx="381">
                  <c:v>-1.1799999475479126</c:v>
                </c:pt>
                <c:pt idx="382">
                  <c:v>1.5199999809265137</c:v>
                </c:pt>
                <c:pt idx="383">
                  <c:v>-1.4199999570846558</c:v>
                </c:pt>
                <c:pt idx="384">
                  <c:v>-2.5499999523162842</c:v>
                </c:pt>
                <c:pt idx="385">
                  <c:v>-0.76999998092651367</c:v>
                </c:pt>
                <c:pt idx="386">
                  <c:v>-0.6600000262260437</c:v>
                </c:pt>
                <c:pt idx="387">
                  <c:v>-0.87999999523162842</c:v>
                </c:pt>
                <c:pt idx="388">
                  <c:v>-2.0899999141693115</c:v>
                </c:pt>
                <c:pt idx="389">
                  <c:v>-0.50999999046325684</c:v>
                </c:pt>
                <c:pt idx="390">
                  <c:v>-1.9099999666213989</c:v>
                </c:pt>
                <c:pt idx="391">
                  <c:v>-4.4200000762939453</c:v>
                </c:pt>
                <c:pt idx="392">
                  <c:v>-3.8900001049041748</c:v>
                </c:pt>
                <c:pt idx="393">
                  <c:v>-4.4800000190734863</c:v>
                </c:pt>
                <c:pt idx="394">
                  <c:v>-3.5799999237060547</c:v>
                </c:pt>
                <c:pt idx="395">
                  <c:v>-4.929999828338623</c:v>
                </c:pt>
                <c:pt idx="396">
                  <c:v>-5.9000000953674316</c:v>
                </c:pt>
                <c:pt idx="397">
                  <c:v>-2.0699999332427979</c:v>
                </c:pt>
                <c:pt idx="398">
                  <c:v>-7.9999998211860657E-2</c:v>
                </c:pt>
                <c:pt idx="399">
                  <c:v>3.9999999105930328E-2</c:v>
                </c:pt>
                <c:pt idx="400">
                  <c:v>2.559999942779541</c:v>
                </c:pt>
                <c:pt idx="401">
                  <c:v>-0.37000000476837158</c:v>
                </c:pt>
                <c:pt idx="402">
                  <c:v>-1.1599999666213989</c:v>
                </c:pt>
                <c:pt idx="403">
                  <c:v>4.7899999618530273</c:v>
                </c:pt>
                <c:pt idx="404">
                  <c:v>5.119999885559082</c:v>
                </c:pt>
                <c:pt idx="405">
                  <c:v>3.630000114440918</c:v>
                </c:pt>
              </c:numCache>
            </c:numRef>
          </c:xVal>
          <c:yVal>
            <c:numRef>
              <c:f>Souma1!$AC$4:$AC$1000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5.5E-2</c:v>
                </c:pt>
                <c:pt idx="2">
                  <c:v>0.13400000000000001</c:v>
                </c:pt>
                <c:pt idx="3">
                  <c:v>0.193</c:v>
                </c:pt>
                <c:pt idx="4">
                  <c:v>0.27500000000000002</c:v>
                </c:pt>
                <c:pt idx="5">
                  <c:v>0.35899999999999999</c:v>
                </c:pt>
                <c:pt idx="6">
                  <c:v>0.43099999999999999</c:v>
                </c:pt>
                <c:pt idx="7">
                  <c:v>0.495</c:v>
                </c:pt>
                <c:pt idx="8">
                  <c:v>0.57599999999999996</c:v>
                </c:pt>
                <c:pt idx="9">
                  <c:v>0.63900000000000001</c:v>
                </c:pt>
                <c:pt idx="10">
                  <c:v>0.71399999999999997</c:v>
                </c:pt>
                <c:pt idx="11">
                  <c:v>0.78200000000000003</c:v>
                </c:pt>
                <c:pt idx="12">
                  <c:v>0.86</c:v>
                </c:pt>
                <c:pt idx="13">
                  <c:v>0.93500000000000005</c:v>
                </c:pt>
                <c:pt idx="14">
                  <c:v>0.997</c:v>
                </c:pt>
                <c:pt idx="15">
                  <c:v>1.056</c:v>
                </c:pt>
                <c:pt idx="16">
                  <c:v>1.1259999999999999</c:v>
                </c:pt>
                <c:pt idx="17">
                  <c:v>1.198</c:v>
                </c:pt>
                <c:pt idx="18">
                  <c:v>1.2789999999999999</c:v>
                </c:pt>
                <c:pt idx="19">
                  <c:v>1.35</c:v>
                </c:pt>
                <c:pt idx="20">
                  <c:v>1.415</c:v>
                </c:pt>
                <c:pt idx="21">
                  <c:v>1.4790000000000001</c:v>
                </c:pt>
                <c:pt idx="22">
                  <c:v>1.542</c:v>
                </c:pt>
                <c:pt idx="23">
                  <c:v>1.603</c:v>
                </c:pt>
                <c:pt idx="24">
                  <c:v>1.667</c:v>
                </c:pt>
                <c:pt idx="25">
                  <c:v>1.7270000000000001</c:v>
                </c:pt>
                <c:pt idx="26">
                  <c:v>1.7889999999999999</c:v>
                </c:pt>
                <c:pt idx="27">
                  <c:v>1.8460000000000001</c:v>
                </c:pt>
                <c:pt idx="28">
                  <c:v>1.915</c:v>
                </c:pt>
                <c:pt idx="29">
                  <c:v>1.9910000000000001</c:v>
                </c:pt>
                <c:pt idx="30">
                  <c:v>2.0510000000000002</c:v>
                </c:pt>
                <c:pt idx="31">
                  <c:v>2.117</c:v>
                </c:pt>
                <c:pt idx="32">
                  <c:v>2.1829999999999998</c:v>
                </c:pt>
                <c:pt idx="33">
                  <c:v>2.2480000000000002</c:v>
                </c:pt>
                <c:pt idx="34">
                  <c:v>2.3149999999999999</c:v>
                </c:pt>
                <c:pt idx="35">
                  <c:v>2.3820000000000001</c:v>
                </c:pt>
                <c:pt idx="36">
                  <c:v>2.4540000000000002</c:v>
                </c:pt>
                <c:pt idx="37">
                  <c:v>2.5139999999999998</c:v>
                </c:pt>
                <c:pt idx="38">
                  <c:v>2.5790000000000002</c:v>
                </c:pt>
                <c:pt idx="39">
                  <c:v>2.6480000000000001</c:v>
                </c:pt>
                <c:pt idx="40">
                  <c:v>2.718</c:v>
                </c:pt>
                <c:pt idx="41">
                  <c:v>2.7930000000000001</c:v>
                </c:pt>
                <c:pt idx="42">
                  <c:v>2.8610000000000002</c:v>
                </c:pt>
                <c:pt idx="43">
                  <c:v>2.9260000000000002</c:v>
                </c:pt>
                <c:pt idx="44">
                  <c:v>3.0030000000000001</c:v>
                </c:pt>
                <c:pt idx="45">
                  <c:v>3.0739999999999998</c:v>
                </c:pt>
                <c:pt idx="46">
                  <c:v>3.1240000000000001</c:v>
                </c:pt>
                <c:pt idx="47">
                  <c:v>3.1819999999999999</c:v>
                </c:pt>
                <c:pt idx="48">
                  <c:v>3.2610000000000001</c:v>
                </c:pt>
                <c:pt idx="49">
                  <c:v>3.3149999999999999</c:v>
                </c:pt>
                <c:pt idx="50">
                  <c:v>3.3740000000000001</c:v>
                </c:pt>
                <c:pt idx="51">
                  <c:v>3.4380000000000002</c:v>
                </c:pt>
                <c:pt idx="52">
                  <c:v>3.5139999999999998</c:v>
                </c:pt>
                <c:pt idx="53">
                  <c:v>3.58</c:v>
                </c:pt>
                <c:pt idx="54">
                  <c:v>3.64</c:v>
                </c:pt>
                <c:pt idx="55">
                  <c:v>3.7090000000000001</c:v>
                </c:pt>
                <c:pt idx="56">
                  <c:v>3.78</c:v>
                </c:pt>
                <c:pt idx="57">
                  <c:v>3.8490000000000002</c:v>
                </c:pt>
                <c:pt idx="58">
                  <c:v>3.9169999999999998</c:v>
                </c:pt>
                <c:pt idx="59">
                  <c:v>3.9820000000000002</c:v>
                </c:pt>
                <c:pt idx="60">
                  <c:v>4.0460000000000003</c:v>
                </c:pt>
                <c:pt idx="61">
                  <c:v>4.1100000000000003</c:v>
                </c:pt>
                <c:pt idx="62">
                  <c:v>4.1740000000000004</c:v>
                </c:pt>
                <c:pt idx="63">
                  <c:v>4.2359999999999998</c:v>
                </c:pt>
                <c:pt idx="64">
                  <c:v>4.3019999999999996</c:v>
                </c:pt>
                <c:pt idx="65">
                  <c:v>4.38</c:v>
                </c:pt>
                <c:pt idx="66">
                  <c:v>4.444</c:v>
                </c:pt>
                <c:pt idx="67">
                  <c:v>4.5069999999999997</c:v>
                </c:pt>
                <c:pt idx="68">
                  <c:v>4.5730000000000004</c:v>
                </c:pt>
                <c:pt idx="69">
                  <c:v>4.6369999999999996</c:v>
                </c:pt>
                <c:pt idx="70">
                  <c:v>4.6980000000000004</c:v>
                </c:pt>
                <c:pt idx="71">
                  <c:v>4.7690000000000001</c:v>
                </c:pt>
                <c:pt idx="72">
                  <c:v>4.835</c:v>
                </c:pt>
                <c:pt idx="73">
                  <c:v>4.9000000000000004</c:v>
                </c:pt>
                <c:pt idx="74">
                  <c:v>4.9790000000000001</c:v>
                </c:pt>
                <c:pt idx="75">
                  <c:v>5.0380000000000003</c:v>
                </c:pt>
                <c:pt idx="76">
                  <c:v>5.1109999999999998</c:v>
                </c:pt>
                <c:pt idx="77">
                  <c:v>5.173</c:v>
                </c:pt>
                <c:pt idx="78">
                  <c:v>5.2320000000000002</c:v>
                </c:pt>
                <c:pt idx="79">
                  <c:v>5.3109999999999999</c:v>
                </c:pt>
                <c:pt idx="80">
                  <c:v>5.3710000000000004</c:v>
                </c:pt>
                <c:pt idx="81">
                  <c:v>5.4290000000000003</c:v>
                </c:pt>
                <c:pt idx="82">
                  <c:v>5.4939999999999998</c:v>
                </c:pt>
                <c:pt idx="83">
                  <c:v>5.5670000000000002</c:v>
                </c:pt>
                <c:pt idx="84">
                  <c:v>5.6459999999999999</c:v>
                </c:pt>
                <c:pt idx="85">
                  <c:v>5.7050000000000001</c:v>
                </c:pt>
                <c:pt idx="86">
                  <c:v>5.7720000000000002</c:v>
                </c:pt>
                <c:pt idx="87">
                  <c:v>5.8440000000000003</c:v>
                </c:pt>
                <c:pt idx="88">
                  <c:v>5.9109999999999996</c:v>
                </c:pt>
                <c:pt idx="89">
                  <c:v>5.968</c:v>
                </c:pt>
                <c:pt idx="90">
                  <c:v>6.0460000000000003</c:v>
                </c:pt>
                <c:pt idx="91">
                  <c:v>6.101</c:v>
                </c:pt>
                <c:pt idx="92">
                  <c:v>6.1790000000000003</c:v>
                </c:pt>
                <c:pt idx="93">
                  <c:v>6.2359999999999998</c:v>
                </c:pt>
                <c:pt idx="94">
                  <c:v>6.298</c:v>
                </c:pt>
                <c:pt idx="95">
                  <c:v>6.3609999999999998</c:v>
                </c:pt>
                <c:pt idx="96">
                  <c:v>6.4429999999999996</c:v>
                </c:pt>
                <c:pt idx="97">
                  <c:v>6.5039999999999996</c:v>
                </c:pt>
                <c:pt idx="98">
                  <c:v>6.5679999999999996</c:v>
                </c:pt>
                <c:pt idx="99">
                  <c:v>6.6459999999999999</c:v>
                </c:pt>
                <c:pt idx="100">
                  <c:v>6.7069999999999999</c:v>
                </c:pt>
                <c:pt idx="101">
                  <c:v>6.7809999999999997</c:v>
                </c:pt>
                <c:pt idx="102">
                  <c:v>6.835</c:v>
                </c:pt>
                <c:pt idx="103">
                  <c:v>6.8959999999999999</c:v>
                </c:pt>
                <c:pt idx="104">
                  <c:v>6.9589999999999996</c:v>
                </c:pt>
                <c:pt idx="105">
                  <c:v>7.0250000000000004</c:v>
                </c:pt>
                <c:pt idx="106">
                  <c:v>7.0940000000000003</c:v>
                </c:pt>
                <c:pt idx="107">
                  <c:v>7.1630000000000003</c:v>
                </c:pt>
                <c:pt idx="108">
                  <c:v>7.2290000000000001</c:v>
                </c:pt>
                <c:pt idx="109">
                  <c:v>7.2919999999999998</c:v>
                </c:pt>
                <c:pt idx="110">
                  <c:v>7.36</c:v>
                </c:pt>
                <c:pt idx="111">
                  <c:v>7.4409999999999998</c:v>
                </c:pt>
                <c:pt idx="112">
                  <c:v>7.5030000000000001</c:v>
                </c:pt>
                <c:pt idx="113">
                  <c:v>7.5709999999999997</c:v>
                </c:pt>
                <c:pt idx="114">
                  <c:v>7.6260000000000003</c:v>
                </c:pt>
                <c:pt idx="115">
                  <c:v>7.6929999999999996</c:v>
                </c:pt>
                <c:pt idx="116">
                  <c:v>7.774</c:v>
                </c:pt>
                <c:pt idx="117">
                  <c:v>7.8410000000000002</c:v>
                </c:pt>
                <c:pt idx="118">
                  <c:v>7.9119999999999999</c:v>
                </c:pt>
                <c:pt idx="119">
                  <c:v>7.984</c:v>
                </c:pt>
                <c:pt idx="120">
                  <c:v>8.0429999999999993</c:v>
                </c:pt>
                <c:pt idx="121">
                  <c:v>8.1029999999999998</c:v>
                </c:pt>
                <c:pt idx="122">
                  <c:v>8.1620000000000008</c:v>
                </c:pt>
                <c:pt idx="123">
                  <c:v>8.2200000000000006</c:v>
                </c:pt>
                <c:pt idx="124">
                  <c:v>8.2919999999999998</c:v>
                </c:pt>
                <c:pt idx="125">
                  <c:v>8.3569999999999993</c:v>
                </c:pt>
                <c:pt idx="126">
                  <c:v>8.42</c:v>
                </c:pt>
                <c:pt idx="127">
                  <c:v>8.4819999999999993</c:v>
                </c:pt>
                <c:pt idx="128">
                  <c:v>8.5609999999999999</c:v>
                </c:pt>
                <c:pt idx="129">
                  <c:v>8.6240000000000006</c:v>
                </c:pt>
                <c:pt idx="130">
                  <c:v>8.69</c:v>
                </c:pt>
                <c:pt idx="131">
                  <c:v>8.76</c:v>
                </c:pt>
                <c:pt idx="132">
                  <c:v>8.8290000000000006</c:v>
                </c:pt>
                <c:pt idx="133">
                  <c:v>8.8889999999999993</c:v>
                </c:pt>
                <c:pt idx="134">
                  <c:v>8.9540000000000006</c:v>
                </c:pt>
                <c:pt idx="135">
                  <c:v>9.016</c:v>
                </c:pt>
                <c:pt idx="136">
                  <c:v>9.09</c:v>
                </c:pt>
                <c:pt idx="137">
                  <c:v>9.1549999999999994</c:v>
                </c:pt>
                <c:pt idx="138">
                  <c:v>9.218</c:v>
                </c:pt>
                <c:pt idx="139">
                  <c:v>9.2889999999999997</c:v>
                </c:pt>
                <c:pt idx="140">
                  <c:v>9.35</c:v>
                </c:pt>
                <c:pt idx="141">
                  <c:v>9.4139999999999997</c:v>
                </c:pt>
                <c:pt idx="142">
                  <c:v>9.4890000000000008</c:v>
                </c:pt>
                <c:pt idx="143">
                  <c:v>9.5530000000000008</c:v>
                </c:pt>
                <c:pt idx="144">
                  <c:v>9.6189999999999998</c:v>
                </c:pt>
                <c:pt idx="145">
                  <c:v>9.68</c:v>
                </c:pt>
                <c:pt idx="146">
                  <c:v>9.7420000000000009</c:v>
                </c:pt>
                <c:pt idx="147">
                  <c:v>9.8079999999999998</c:v>
                </c:pt>
                <c:pt idx="148">
                  <c:v>9.8780000000000001</c:v>
                </c:pt>
                <c:pt idx="149">
                  <c:v>9.9580000000000002</c:v>
                </c:pt>
                <c:pt idx="150">
                  <c:v>10.016</c:v>
                </c:pt>
                <c:pt idx="151">
                  <c:v>10.09</c:v>
                </c:pt>
                <c:pt idx="152">
                  <c:v>10.151999999999999</c:v>
                </c:pt>
                <c:pt idx="153">
                  <c:v>10.221</c:v>
                </c:pt>
                <c:pt idx="154">
                  <c:v>10.287000000000001</c:v>
                </c:pt>
                <c:pt idx="155">
                  <c:v>10.364000000000001</c:v>
                </c:pt>
                <c:pt idx="156">
                  <c:v>10.420999999999999</c:v>
                </c:pt>
                <c:pt idx="157">
                  <c:v>10.488</c:v>
                </c:pt>
                <c:pt idx="158">
                  <c:v>10.548999999999999</c:v>
                </c:pt>
                <c:pt idx="159">
                  <c:v>10.619</c:v>
                </c:pt>
                <c:pt idx="160">
                  <c:v>10.676</c:v>
                </c:pt>
                <c:pt idx="161">
                  <c:v>10.757999999999999</c:v>
                </c:pt>
                <c:pt idx="162">
                  <c:v>10.816000000000001</c:v>
                </c:pt>
                <c:pt idx="163">
                  <c:v>10.878</c:v>
                </c:pt>
                <c:pt idx="164">
                  <c:v>10.951000000000001</c:v>
                </c:pt>
                <c:pt idx="165">
                  <c:v>11.010999999999999</c:v>
                </c:pt>
                <c:pt idx="166">
                  <c:v>11.077999999999999</c:v>
                </c:pt>
                <c:pt idx="167">
                  <c:v>11.144</c:v>
                </c:pt>
                <c:pt idx="168">
                  <c:v>11.21</c:v>
                </c:pt>
                <c:pt idx="169">
                  <c:v>11.276</c:v>
                </c:pt>
                <c:pt idx="170">
                  <c:v>11.359</c:v>
                </c:pt>
                <c:pt idx="171">
                  <c:v>11.433</c:v>
                </c:pt>
                <c:pt idx="172">
                  <c:v>11.509</c:v>
                </c:pt>
                <c:pt idx="173">
                  <c:v>11.571999999999999</c:v>
                </c:pt>
                <c:pt idx="174">
                  <c:v>11.632999999999999</c:v>
                </c:pt>
                <c:pt idx="175">
                  <c:v>11.694000000000001</c:v>
                </c:pt>
                <c:pt idx="176">
                  <c:v>11.759</c:v>
                </c:pt>
                <c:pt idx="177">
                  <c:v>11.826000000000001</c:v>
                </c:pt>
                <c:pt idx="178">
                  <c:v>11.888999999999999</c:v>
                </c:pt>
                <c:pt idx="179">
                  <c:v>11.954000000000001</c:v>
                </c:pt>
                <c:pt idx="180">
                  <c:v>12.028</c:v>
                </c:pt>
                <c:pt idx="181">
                  <c:v>12.082000000000001</c:v>
                </c:pt>
                <c:pt idx="182">
                  <c:v>12.146000000000001</c:v>
                </c:pt>
                <c:pt idx="183">
                  <c:v>12.205</c:v>
                </c:pt>
                <c:pt idx="184">
                  <c:v>12.269</c:v>
                </c:pt>
                <c:pt idx="185">
                  <c:v>12.345000000000001</c:v>
                </c:pt>
                <c:pt idx="186">
                  <c:v>12.4</c:v>
                </c:pt>
                <c:pt idx="187">
                  <c:v>12.468999999999999</c:v>
                </c:pt>
                <c:pt idx="188">
                  <c:v>12.542</c:v>
                </c:pt>
                <c:pt idx="189">
                  <c:v>12.61</c:v>
                </c:pt>
                <c:pt idx="190">
                  <c:v>12.686999999999999</c:v>
                </c:pt>
                <c:pt idx="191">
                  <c:v>12.753</c:v>
                </c:pt>
                <c:pt idx="192">
                  <c:v>12.811</c:v>
                </c:pt>
                <c:pt idx="193">
                  <c:v>12.878</c:v>
                </c:pt>
                <c:pt idx="194">
                  <c:v>12.939</c:v>
                </c:pt>
                <c:pt idx="195">
                  <c:v>12.997999999999999</c:v>
                </c:pt>
                <c:pt idx="196">
                  <c:v>13.067</c:v>
                </c:pt>
                <c:pt idx="197">
                  <c:v>13.148</c:v>
                </c:pt>
                <c:pt idx="198">
                  <c:v>13.212</c:v>
                </c:pt>
                <c:pt idx="199">
                  <c:v>13.272</c:v>
                </c:pt>
                <c:pt idx="200">
                  <c:v>13.337</c:v>
                </c:pt>
                <c:pt idx="201">
                  <c:v>13.398</c:v>
                </c:pt>
                <c:pt idx="202">
                  <c:v>13.475</c:v>
                </c:pt>
                <c:pt idx="203">
                  <c:v>13.539</c:v>
                </c:pt>
                <c:pt idx="204">
                  <c:v>13.601000000000001</c:v>
                </c:pt>
                <c:pt idx="205">
                  <c:v>13.67</c:v>
                </c:pt>
                <c:pt idx="206">
                  <c:v>13.742000000000001</c:v>
                </c:pt>
                <c:pt idx="207">
                  <c:v>13.805999999999999</c:v>
                </c:pt>
                <c:pt idx="208">
                  <c:v>13.869</c:v>
                </c:pt>
                <c:pt idx="209">
                  <c:v>13.946</c:v>
                </c:pt>
                <c:pt idx="210">
                  <c:v>14.002000000000001</c:v>
                </c:pt>
                <c:pt idx="211">
                  <c:v>14.071</c:v>
                </c:pt>
                <c:pt idx="212">
                  <c:v>14.137</c:v>
                </c:pt>
                <c:pt idx="213">
                  <c:v>14.199</c:v>
                </c:pt>
                <c:pt idx="214">
                  <c:v>14.27</c:v>
                </c:pt>
                <c:pt idx="215">
                  <c:v>14.324999999999999</c:v>
                </c:pt>
                <c:pt idx="216">
                  <c:v>14.391</c:v>
                </c:pt>
                <c:pt idx="217">
                  <c:v>14.46</c:v>
                </c:pt>
                <c:pt idx="218">
                  <c:v>14.538</c:v>
                </c:pt>
                <c:pt idx="219">
                  <c:v>14.597</c:v>
                </c:pt>
                <c:pt idx="220">
                  <c:v>14.670999999999999</c:v>
                </c:pt>
                <c:pt idx="221">
                  <c:v>14.724</c:v>
                </c:pt>
                <c:pt idx="222">
                  <c:v>14.807</c:v>
                </c:pt>
                <c:pt idx="223">
                  <c:v>14.865</c:v>
                </c:pt>
                <c:pt idx="224">
                  <c:v>14.933</c:v>
                </c:pt>
                <c:pt idx="225">
                  <c:v>14.997999999999999</c:v>
                </c:pt>
                <c:pt idx="226">
                  <c:v>15.065</c:v>
                </c:pt>
                <c:pt idx="227">
                  <c:v>15.129</c:v>
                </c:pt>
                <c:pt idx="228">
                  <c:v>15.201000000000001</c:v>
                </c:pt>
                <c:pt idx="229">
                  <c:v>15.263</c:v>
                </c:pt>
                <c:pt idx="230">
                  <c:v>15.323</c:v>
                </c:pt>
                <c:pt idx="231">
                  <c:v>15.398999999999999</c:v>
                </c:pt>
                <c:pt idx="232">
                  <c:v>15.47</c:v>
                </c:pt>
                <c:pt idx="233">
                  <c:v>15.526</c:v>
                </c:pt>
                <c:pt idx="234">
                  <c:v>15.585000000000001</c:v>
                </c:pt>
                <c:pt idx="235">
                  <c:v>15.653</c:v>
                </c:pt>
                <c:pt idx="236">
                  <c:v>15.718999999999999</c:v>
                </c:pt>
                <c:pt idx="237">
                  <c:v>15.794</c:v>
                </c:pt>
                <c:pt idx="238">
                  <c:v>15.856999999999999</c:v>
                </c:pt>
                <c:pt idx="239">
                  <c:v>15.933</c:v>
                </c:pt>
                <c:pt idx="240">
                  <c:v>16.010000000000002</c:v>
                </c:pt>
                <c:pt idx="241">
                  <c:v>16.093</c:v>
                </c:pt>
                <c:pt idx="242">
                  <c:v>16.173999999999999</c:v>
                </c:pt>
                <c:pt idx="243">
                  <c:v>16.247</c:v>
                </c:pt>
                <c:pt idx="244">
                  <c:v>16.32</c:v>
                </c:pt>
                <c:pt idx="245">
                  <c:v>16.721</c:v>
                </c:pt>
                <c:pt idx="246">
                  <c:v>16.809999999999999</c:v>
                </c:pt>
                <c:pt idx="247">
                  <c:v>16.872</c:v>
                </c:pt>
                <c:pt idx="248">
                  <c:v>16.934000000000001</c:v>
                </c:pt>
                <c:pt idx="249">
                  <c:v>16.998000000000001</c:v>
                </c:pt>
                <c:pt idx="250">
                  <c:v>17.064</c:v>
                </c:pt>
                <c:pt idx="251">
                  <c:v>17.132000000000001</c:v>
                </c:pt>
                <c:pt idx="252" formatCode="yyyy/m/d\ h:mm:ss.000">
                  <c:v>17.190999999999999</c:v>
                </c:pt>
                <c:pt idx="253" formatCode="yyyy/m/d\ h:mm:ss.000">
                  <c:v>17.254999999999999</c:v>
                </c:pt>
                <c:pt idx="254" formatCode="yyyy/m/d\ h:mm:ss.000">
                  <c:v>17.323</c:v>
                </c:pt>
                <c:pt idx="255" formatCode="yyyy/m/d\ h:mm:ss.000">
                  <c:v>17.390999999999998</c:v>
                </c:pt>
                <c:pt idx="256" formatCode="yyyy/m/d\ h:mm:ss.000">
                  <c:v>17.45</c:v>
                </c:pt>
                <c:pt idx="257" formatCode="yyyy/m/d\ h:mm:ss.000">
                  <c:v>17.521000000000001</c:v>
                </c:pt>
                <c:pt idx="258" formatCode="yyyy/m/d\ h:mm:ss.000">
                  <c:v>17.585999999999999</c:v>
                </c:pt>
                <c:pt idx="259" formatCode="yyyy/m/d\ h:mm:ss.000">
                  <c:v>17.654</c:v>
                </c:pt>
                <c:pt idx="260" formatCode="yyyy/m/d\ h:mm:ss.000">
                  <c:v>17.716999999999999</c:v>
                </c:pt>
                <c:pt idx="261" formatCode="yyyy/m/d\ h:mm:ss.000">
                  <c:v>17.795000000000002</c:v>
                </c:pt>
                <c:pt idx="262" formatCode="yyyy/m/d\ h:mm:ss.000">
                  <c:v>17.856999999999999</c:v>
                </c:pt>
                <c:pt idx="263" formatCode="yyyy/m/d\ h:mm:ss.000">
                  <c:v>17.920000000000002</c:v>
                </c:pt>
                <c:pt idx="264" formatCode="yyyy/m/d\ h:mm:ss.000">
                  <c:v>17.983000000000001</c:v>
                </c:pt>
                <c:pt idx="265" formatCode="yyyy/m/d\ h:mm:ss.000">
                  <c:v>18.047999999999998</c:v>
                </c:pt>
                <c:pt idx="266" formatCode="yyyy/m/d\ h:mm:ss.000">
                  <c:v>18.113</c:v>
                </c:pt>
                <c:pt idx="267" formatCode="yyyy/m/d\ h:mm:ss.000">
                  <c:v>18.175999999999998</c:v>
                </c:pt>
                <c:pt idx="268" formatCode="yyyy/m/d\ h:mm:ss.000">
                  <c:v>18.238</c:v>
                </c:pt>
                <c:pt idx="269" formatCode="yyyy/m/d\ h:mm:ss.000">
                  <c:v>18.309999999999999</c:v>
                </c:pt>
                <c:pt idx="270" formatCode="yyyy/m/d\ h:mm:ss.000">
                  <c:v>18.385000000000002</c:v>
                </c:pt>
                <c:pt idx="271" formatCode="yyyy/m/d\ h:mm:ss.000">
                  <c:v>18.440999999999999</c:v>
                </c:pt>
                <c:pt idx="272" formatCode="yyyy/m/d\ h:mm:ss.000">
                  <c:v>18.507999999999999</c:v>
                </c:pt>
                <c:pt idx="273" formatCode="yyyy/m/d\ h:mm:ss.000">
                  <c:v>18.585000000000001</c:v>
                </c:pt>
                <c:pt idx="274" formatCode="yyyy/m/d\ h:mm:ss.000">
                  <c:v>18.661000000000001</c:v>
                </c:pt>
                <c:pt idx="275" formatCode="yyyy/m/d\ h:mm:ss.000">
                  <c:v>18.733000000000001</c:v>
                </c:pt>
                <c:pt idx="276" formatCode="yyyy/m/d\ h:mm:ss.000">
                  <c:v>18.797999999999998</c:v>
                </c:pt>
                <c:pt idx="277" formatCode="yyyy/m/d\ h:mm:ss.000">
                  <c:v>18.861999999999998</c:v>
                </c:pt>
                <c:pt idx="278" formatCode="yyyy/m/d\ h:mm:ss.000">
                  <c:v>18.93</c:v>
                </c:pt>
                <c:pt idx="279" formatCode="yyyy/m/d\ h:mm:ss.000">
                  <c:v>18.994</c:v>
                </c:pt>
                <c:pt idx="280" formatCode="yyyy/m/d\ h:mm:ss.000">
                  <c:v>19.055</c:v>
                </c:pt>
                <c:pt idx="281" formatCode="yyyy/m/d\ h:mm:ss.000">
                  <c:v>19.116</c:v>
                </c:pt>
                <c:pt idx="282" formatCode="yyyy/m/d\ h:mm:ss.000">
                  <c:v>19.181999999999999</c:v>
                </c:pt>
                <c:pt idx="283" formatCode="yyyy/m/d\ h:mm:ss.000">
                  <c:v>19.242999999999999</c:v>
                </c:pt>
                <c:pt idx="284" formatCode="yyyy/m/d\ h:mm:ss.000">
                  <c:v>19.303999999999998</c:v>
                </c:pt>
                <c:pt idx="285" formatCode="yyyy/m/d\ h:mm:ss.000">
                  <c:v>19.384</c:v>
                </c:pt>
                <c:pt idx="286" formatCode="yyyy/m/d\ h:mm:ss.000">
                  <c:v>19.454000000000001</c:v>
                </c:pt>
                <c:pt idx="287" formatCode="yyyy/m/d\ h:mm:ss.000">
                  <c:v>19.507999999999999</c:v>
                </c:pt>
                <c:pt idx="288" formatCode="yyyy/m/d\ h:mm:ss.000">
                  <c:v>19.57</c:v>
                </c:pt>
                <c:pt idx="289" formatCode="yyyy/m/d\ h:mm:ss.000">
                  <c:v>19.640999999999998</c:v>
                </c:pt>
                <c:pt idx="290" formatCode="yyyy/m/d\ h:mm:ss.000">
                  <c:v>19.718</c:v>
                </c:pt>
                <c:pt idx="291" formatCode="yyyy/m/d\ h:mm:ss.000">
                  <c:v>19.805</c:v>
                </c:pt>
                <c:pt idx="292" formatCode="yyyy/m/d\ h:mm:ss.000">
                  <c:v>19.887</c:v>
                </c:pt>
                <c:pt idx="293" formatCode="yyyy/m/d\ h:mm:ss.000">
                  <c:v>19.952999999999999</c:v>
                </c:pt>
                <c:pt idx="294" formatCode="yyyy/m/d\ h:mm:ss.000">
                  <c:v>19.994</c:v>
                </c:pt>
                <c:pt idx="295" formatCode="yyyy/m/d\ h:mm:ss.000">
                  <c:v>20.042999999999999</c:v>
                </c:pt>
                <c:pt idx="296" formatCode="yyyy/m/d\ h:mm:ss.000">
                  <c:v>20.105</c:v>
                </c:pt>
                <c:pt idx="297" formatCode="yyyy/m/d\ h:mm:ss.000">
                  <c:v>20.167000000000002</c:v>
                </c:pt>
                <c:pt idx="298" formatCode="yyyy/m/d\ h:mm:ss.000">
                  <c:v>20.233000000000001</c:v>
                </c:pt>
                <c:pt idx="299" formatCode="yyyy/m/d\ h:mm:ss.000">
                  <c:v>20.308</c:v>
                </c:pt>
                <c:pt idx="300" formatCode="yyyy/m/d\ h:mm:ss.000">
                  <c:v>20.367000000000001</c:v>
                </c:pt>
                <c:pt idx="301" formatCode="yyyy/m/d\ h:mm:ss.000">
                  <c:v>20.428999999999998</c:v>
                </c:pt>
                <c:pt idx="302" formatCode="yyyy/m/d\ h:mm:ss.000">
                  <c:v>20.501999999999999</c:v>
                </c:pt>
                <c:pt idx="303" formatCode="yyyy/m/d\ h:mm:ss.000">
                  <c:v>20.562000000000001</c:v>
                </c:pt>
                <c:pt idx="304" formatCode="yyyy/m/d\ h:mm:ss.000">
                  <c:v>20.638000000000002</c:v>
                </c:pt>
                <c:pt idx="305" formatCode="yyyy/m/d\ h:mm:ss.000">
                  <c:v>20.696000000000002</c:v>
                </c:pt>
                <c:pt idx="306" formatCode="yyyy/m/d\ h:mm:ss.000">
                  <c:v>20.766999999999999</c:v>
                </c:pt>
                <c:pt idx="307" formatCode="yyyy/m/d\ h:mm:ss.000">
                  <c:v>20.847999999999999</c:v>
                </c:pt>
                <c:pt idx="308" formatCode="yyyy/m/d\ h:mm:ss.000">
                  <c:v>20.919</c:v>
                </c:pt>
                <c:pt idx="309" formatCode="yyyy/m/d\ h:mm:ss.000">
                  <c:v>20.98</c:v>
                </c:pt>
                <c:pt idx="310" formatCode="yyyy/m/d\ h:mm:ss.000">
                  <c:v>21.033000000000001</c:v>
                </c:pt>
                <c:pt idx="311" formatCode="yyyy/m/d\ h:mm:ss.000">
                  <c:v>21.094999999999999</c:v>
                </c:pt>
                <c:pt idx="312" formatCode="yyyy/m/d\ h:mm:ss.000">
                  <c:v>21.164000000000001</c:v>
                </c:pt>
                <c:pt idx="313" formatCode="yyyy/m/d\ h:mm:ss.000">
                  <c:v>21.225999999999999</c:v>
                </c:pt>
                <c:pt idx="314" formatCode="yyyy/m/d\ h:mm:ss.000">
                  <c:v>21.292000000000002</c:v>
                </c:pt>
                <c:pt idx="315" formatCode="yyyy/m/d\ h:mm:ss.000">
                  <c:v>21.369</c:v>
                </c:pt>
                <c:pt idx="316" formatCode="yyyy/m/d\ h:mm:ss.000">
                  <c:v>21.431999999999999</c:v>
                </c:pt>
                <c:pt idx="317" formatCode="yyyy/m/d\ h:mm:ss.000">
                  <c:v>21.49</c:v>
                </c:pt>
                <c:pt idx="318" formatCode="yyyy/m/d\ h:mm:ss.000">
                  <c:v>21.568000000000001</c:v>
                </c:pt>
                <c:pt idx="319" formatCode="yyyy/m/d\ h:mm:ss.000">
                  <c:v>21.632999999999999</c:v>
                </c:pt>
                <c:pt idx="320" formatCode="yyyy/m/d\ h:mm:ss.000">
                  <c:v>21.693999999999999</c:v>
                </c:pt>
                <c:pt idx="321" formatCode="yyyy/m/d\ h:mm:ss.000">
                  <c:v>21.759</c:v>
                </c:pt>
                <c:pt idx="322" formatCode="yyyy/m/d\ h:mm:ss.000">
                  <c:v>21.823</c:v>
                </c:pt>
                <c:pt idx="323" formatCode="yyyy/m/d\ h:mm:ss.000">
                  <c:v>21.899000000000001</c:v>
                </c:pt>
                <c:pt idx="324" formatCode="yyyy/m/d\ h:mm:ss.000">
                  <c:v>21.963000000000001</c:v>
                </c:pt>
                <c:pt idx="325" formatCode="yyyy/m/d\ h:mm:ss.000">
                  <c:v>22.032</c:v>
                </c:pt>
                <c:pt idx="326" formatCode="yyyy/m/d\ h:mm:ss.000">
                  <c:v>22.094999999999999</c:v>
                </c:pt>
                <c:pt idx="327" formatCode="yyyy/m/d\ h:mm:ss.000">
                  <c:v>22.169</c:v>
                </c:pt>
                <c:pt idx="328" formatCode="yyyy/m/d\ h:mm:ss.000">
                  <c:v>22.236999999999998</c:v>
                </c:pt>
                <c:pt idx="329" formatCode="yyyy/m/d\ h:mm:ss.000">
                  <c:v>22.303000000000001</c:v>
                </c:pt>
                <c:pt idx="330" formatCode="yyyy/m/d\ h:mm:ss.000">
                  <c:v>22.366</c:v>
                </c:pt>
                <c:pt idx="331" formatCode="yyyy/m/d\ h:mm:ss.000">
                  <c:v>22.434000000000001</c:v>
                </c:pt>
                <c:pt idx="332" formatCode="yyyy/m/d\ h:mm:ss.000">
                  <c:v>22.495999999999999</c:v>
                </c:pt>
                <c:pt idx="333" formatCode="yyyy/m/d\ h:mm:ss.000">
                  <c:v>22.56</c:v>
                </c:pt>
                <c:pt idx="334" formatCode="yyyy/m/d\ h:mm:ss.000">
                  <c:v>22.643000000000001</c:v>
                </c:pt>
                <c:pt idx="335" formatCode="yyyy/m/d\ h:mm:ss.000">
                  <c:v>22.701000000000001</c:v>
                </c:pt>
                <c:pt idx="336" formatCode="yyyy/m/d\ h:mm:ss.000">
                  <c:v>22.766999999999999</c:v>
                </c:pt>
                <c:pt idx="337" formatCode="yyyy/m/d\ h:mm:ss.000">
                  <c:v>22.824000000000002</c:v>
                </c:pt>
                <c:pt idx="338" formatCode="yyyy/m/d\ h:mm:ss.000">
                  <c:v>22.893999999999998</c:v>
                </c:pt>
                <c:pt idx="339" formatCode="yyyy/m/d\ h:mm:ss.000">
                  <c:v>22.962</c:v>
                </c:pt>
                <c:pt idx="340" formatCode="yyyy/m/d\ h:mm:ss.000">
                  <c:v>23.029</c:v>
                </c:pt>
                <c:pt idx="341" formatCode="yyyy/m/d\ h:mm:ss.000">
                  <c:v>23.093</c:v>
                </c:pt>
                <c:pt idx="342" formatCode="yyyy/m/d\ h:mm:ss.000">
                  <c:v>23.158000000000001</c:v>
                </c:pt>
                <c:pt idx="343" formatCode="yyyy/m/d\ h:mm:ss.000">
                  <c:v>23.222999999999999</c:v>
                </c:pt>
                <c:pt idx="344" formatCode="yyyy/m/d\ h:mm:ss.000">
                  <c:v>23.294</c:v>
                </c:pt>
                <c:pt idx="345" formatCode="yyyy/m/d\ h:mm:ss.000">
                  <c:v>23.364999999999998</c:v>
                </c:pt>
                <c:pt idx="346" formatCode="yyyy/m/d\ h:mm:ss.000">
                  <c:v>23.425999999999998</c:v>
                </c:pt>
                <c:pt idx="347" formatCode="yyyy/m/d\ h:mm:ss.000">
                  <c:v>23.497</c:v>
                </c:pt>
                <c:pt idx="348" formatCode="yyyy/m/d\ h:mm:ss.000">
                  <c:v>23.558</c:v>
                </c:pt>
                <c:pt idx="349" formatCode="yyyy/m/d\ h:mm:ss.000">
                  <c:v>23.628</c:v>
                </c:pt>
                <c:pt idx="350" formatCode="yyyy/m/d\ h:mm:ss.000">
                  <c:v>23.687000000000001</c:v>
                </c:pt>
                <c:pt idx="351" formatCode="yyyy/m/d\ h:mm:ss.000">
                  <c:v>23.748999999999999</c:v>
                </c:pt>
                <c:pt idx="352" formatCode="yyyy/m/d\ h:mm:ss.000">
                  <c:v>23.823</c:v>
                </c:pt>
                <c:pt idx="353" formatCode="yyyy/m/d\ h:mm:ss.000">
                  <c:v>23.881</c:v>
                </c:pt>
                <c:pt idx="354" formatCode="yyyy/m/d\ h:mm:ss.000">
                  <c:v>23.949000000000002</c:v>
                </c:pt>
                <c:pt idx="355" formatCode="yyyy/m/d\ h:mm:ss.000">
                  <c:v>24.018999999999998</c:v>
                </c:pt>
                <c:pt idx="356" formatCode="yyyy/m/d\ h:mm:ss.000">
                  <c:v>24.087</c:v>
                </c:pt>
                <c:pt idx="357" formatCode="yyyy/m/d\ h:mm:ss.000">
                  <c:v>24.166</c:v>
                </c:pt>
                <c:pt idx="358" formatCode="yyyy/m/d\ h:mm:ss.000">
                  <c:v>24.228000000000002</c:v>
                </c:pt>
                <c:pt idx="359" formatCode="yyyy/m/d\ h:mm:ss.000">
                  <c:v>24.303999999999998</c:v>
                </c:pt>
                <c:pt idx="360" formatCode="yyyy/m/d\ h:mm:ss.000">
                  <c:v>24.373000000000001</c:v>
                </c:pt>
                <c:pt idx="361" formatCode="yyyy/m/d\ h:mm:ss.000">
                  <c:v>24.431000000000001</c:v>
                </c:pt>
                <c:pt idx="362" formatCode="yyyy/m/d\ h:mm:ss.000">
                  <c:v>24.484000000000002</c:v>
                </c:pt>
                <c:pt idx="363" formatCode="yyyy/m/d\ h:mm:ss.000">
                  <c:v>24.548999999999999</c:v>
                </c:pt>
                <c:pt idx="364" formatCode="yyyy/m/d\ h:mm:ss.000">
                  <c:v>24.616</c:v>
                </c:pt>
                <c:pt idx="365" formatCode="yyyy/m/d\ h:mm:ss.000">
                  <c:v>24.692</c:v>
                </c:pt>
                <c:pt idx="366" formatCode="yyyy/m/d\ h:mm:ss.000">
                  <c:v>24.757000000000001</c:v>
                </c:pt>
                <c:pt idx="367" formatCode="yyyy/m/d\ h:mm:ss.000">
                  <c:v>24.821999999999999</c:v>
                </c:pt>
                <c:pt idx="368" formatCode="yyyy/m/d\ h:mm:ss.000">
                  <c:v>24.888999999999999</c:v>
                </c:pt>
                <c:pt idx="369" formatCode="yyyy/m/d\ h:mm:ss.000">
                  <c:v>24.957999999999998</c:v>
                </c:pt>
                <c:pt idx="370" formatCode="yyyy/m/d\ h:mm:ss.000">
                  <c:v>25.024000000000001</c:v>
                </c:pt>
                <c:pt idx="371" formatCode="yyyy/m/d\ h:mm:ss.000">
                  <c:v>25.085000000000001</c:v>
                </c:pt>
                <c:pt idx="372" formatCode="yyyy/m/d\ h:mm:ss.000">
                  <c:v>25.151</c:v>
                </c:pt>
                <c:pt idx="373" formatCode="yyyy/m/d\ h:mm:ss.000">
                  <c:v>25.213999999999999</c:v>
                </c:pt>
                <c:pt idx="374" formatCode="yyyy/m/d\ h:mm:ss.000">
                  <c:v>25.280999999999999</c:v>
                </c:pt>
                <c:pt idx="375" formatCode="yyyy/m/d\ h:mm:ss.000">
                  <c:v>25.347000000000001</c:v>
                </c:pt>
                <c:pt idx="376" formatCode="yyyy/m/d\ h:mm:ss.000">
                  <c:v>25.413</c:v>
                </c:pt>
                <c:pt idx="377" formatCode="yyyy/m/d\ h:mm:ss.000">
                  <c:v>25.492000000000001</c:v>
                </c:pt>
                <c:pt idx="378" formatCode="yyyy/m/d\ h:mm:ss.000">
                  <c:v>25.552</c:v>
                </c:pt>
                <c:pt idx="379" formatCode="yyyy/m/d\ h:mm:ss.000">
                  <c:v>25.622</c:v>
                </c:pt>
                <c:pt idx="380" formatCode="yyyy/m/d\ h:mm:ss.000">
                  <c:v>25.684000000000001</c:v>
                </c:pt>
                <c:pt idx="381" formatCode="yyyy/m/d\ h:mm:ss.000">
                  <c:v>25.751000000000001</c:v>
                </c:pt>
                <c:pt idx="382" formatCode="yyyy/m/d\ h:mm:ss.000">
                  <c:v>25.82</c:v>
                </c:pt>
                <c:pt idx="383" formatCode="yyyy/m/d\ h:mm:ss.000">
                  <c:v>25.879000000000001</c:v>
                </c:pt>
                <c:pt idx="384" formatCode="yyyy/m/d\ h:mm:ss.000">
                  <c:v>25.946000000000002</c:v>
                </c:pt>
                <c:pt idx="385" formatCode="yyyy/m/d\ h:mm:ss.000">
                  <c:v>26.009</c:v>
                </c:pt>
                <c:pt idx="386" formatCode="yyyy/m/d\ h:mm:ss.000">
                  <c:v>26.077000000000002</c:v>
                </c:pt>
                <c:pt idx="387" formatCode="yyyy/m/d\ h:mm:ss.000">
                  <c:v>26.140999999999998</c:v>
                </c:pt>
                <c:pt idx="388" formatCode="yyyy/m/d\ h:mm:ss.000">
                  <c:v>26.202000000000002</c:v>
                </c:pt>
                <c:pt idx="389" formatCode="yyyy/m/d\ h:mm:ss.000">
                  <c:v>26.282</c:v>
                </c:pt>
                <c:pt idx="390" formatCode="yyyy/m/d\ h:mm:ss.000">
                  <c:v>26.344000000000001</c:v>
                </c:pt>
                <c:pt idx="391" formatCode="yyyy/m/d\ h:mm:ss.000">
                  <c:v>26.413</c:v>
                </c:pt>
                <c:pt idx="392" formatCode="yyyy/m/d\ h:mm:ss.000">
                  <c:v>26.481999999999999</c:v>
                </c:pt>
                <c:pt idx="393" formatCode="yyyy/m/d\ h:mm:ss.000">
                  <c:v>26.545000000000002</c:v>
                </c:pt>
                <c:pt idx="394" formatCode="yyyy/m/d\ h:mm:ss.000">
                  <c:v>26.613</c:v>
                </c:pt>
                <c:pt idx="395" formatCode="yyyy/m/d\ h:mm:ss.000">
                  <c:v>26.667000000000002</c:v>
                </c:pt>
                <c:pt idx="396" formatCode="yyyy/m/d\ h:mm:ss.000">
                  <c:v>26.736999999999998</c:v>
                </c:pt>
                <c:pt idx="397" formatCode="yyyy/m/d\ h:mm:ss.000">
                  <c:v>26.818999999999999</c:v>
                </c:pt>
                <c:pt idx="398" formatCode="yyyy/m/d\ h:mm:ss.000">
                  <c:v>26.884</c:v>
                </c:pt>
                <c:pt idx="399" formatCode="yyyy/m/d\ h:mm:ss.000">
                  <c:v>26.949000000000002</c:v>
                </c:pt>
                <c:pt idx="400" formatCode="yyyy/m/d\ h:mm:ss.000">
                  <c:v>27.007000000000001</c:v>
                </c:pt>
                <c:pt idx="401" formatCode="yyyy/m/d\ h:mm:ss.000">
                  <c:v>27.079000000000001</c:v>
                </c:pt>
                <c:pt idx="402" formatCode="yyyy/m/d\ h:mm:ss.000">
                  <c:v>27.132999999999999</c:v>
                </c:pt>
                <c:pt idx="403" formatCode="yyyy/m/d\ h:mm:ss.000">
                  <c:v>27.199000000000002</c:v>
                </c:pt>
                <c:pt idx="404" formatCode="yyyy/m/d\ h:mm:ss.000">
                  <c:v>27.260999999999999</c:v>
                </c:pt>
                <c:pt idx="405" formatCode="yyyy/m/d\ h:mm:ss.000">
                  <c:v>27.329000000000001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C6-4EE8-8715-0BE608C23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1.5964000000000055E-2</c:v>
                </c:pt>
                <c:pt idx="2">
                  <c:v>1.9267000000000051E-2</c:v>
                </c:pt>
                <c:pt idx="3">
                  <c:v>1.3762000000000057E-2</c:v>
                </c:pt>
                <c:pt idx="4">
                  <c:v>1.9818000000000099E-2</c:v>
                </c:pt>
                <c:pt idx="5">
                  <c:v>2.8625000000000001E-2</c:v>
                </c:pt>
                <c:pt idx="6">
                  <c:v>4.4038999999999988E-2</c:v>
                </c:pt>
                <c:pt idx="7">
                  <c:v>5.3397000000000049E-2</c:v>
                </c:pt>
                <c:pt idx="8">
                  <c:v>3.1927999999999998E-2</c:v>
                </c:pt>
                <c:pt idx="9">
                  <c:v>5.0094000000000055E-2</c:v>
                </c:pt>
                <c:pt idx="10">
                  <c:v>3.8533999999999992E-2</c:v>
                </c:pt>
                <c:pt idx="11">
                  <c:v>2.9176000000000046E-2</c:v>
                </c:pt>
                <c:pt idx="12">
                  <c:v>2.3121000000000096E-2</c:v>
                </c:pt>
                <c:pt idx="13">
                  <c:v>7.7069999999999934E-3</c:v>
                </c:pt>
                <c:pt idx="14">
                  <c:v>-2.7519999999999528E-3</c:v>
                </c:pt>
                <c:pt idx="15">
                  <c:v>-1.926699999999994E-2</c:v>
                </c:pt>
                <c:pt idx="16">
                  <c:v>-3.5230999999999998E-2</c:v>
                </c:pt>
                <c:pt idx="17">
                  <c:v>-4.4038000000000015E-2</c:v>
                </c:pt>
                <c:pt idx="18">
                  <c:v>6.1242000000000074E-2</c:v>
                </c:pt>
                <c:pt idx="19">
                  <c:v>5.3095000000000031E-2</c:v>
                </c:pt>
                <c:pt idx="20">
                  <c:v>4.929200000000003E-2</c:v>
                </c:pt>
                <c:pt idx="21">
                  <c:v>5.5267000000000052E-2</c:v>
                </c:pt>
                <c:pt idx="22">
                  <c:v>5.1465000000000032E-2</c:v>
                </c:pt>
                <c:pt idx="23">
                  <c:v>4.7663000000000011E-2</c:v>
                </c:pt>
                <c:pt idx="24">
                  <c:v>5.5810000000000061E-2</c:v>
                </c:pt>
                <c:pt idx="25">
                  <c:v>4.9836000000000012E-2</c:v>
                </c:pt>
                <c:pt idx="26">
                  <c:v>5.472400000000005E-2</c:v>
                </c:pt>
                <c:pt idx="27">
                  <c:v>6.1242000000000074E-2</c:v>
                </c:pt>
                <c:pt idx="28">
                  <c:v>3.923000000000002E-3</c:v>
                </c:pt>
                <c:pt idx="29">
                  <c:v>-4.1836999999999992E-2</c:v>
                </c:pt>
                <c:pt idx="30">
                  <c:v>-1.1559999999999945E-2</c:v>
                </c:pt>
                <c:pt idx="31">
                  <c:v>-7.7059999999999039E-3</c:v>
                </c:pt>
                <c:pt idx="32">
                  <c:v>2.3670000000000073E-2</c:v>
                </c:pt>
                <c:pt idx="33">
                  <c:v>3.4129999999999994E-2</c:v>
                </c:pt>
                <c:pt idx="34">
                  <c:v>9.5180000000000299E-3</c:v>
                </c:pt>
                <c:pt idx="35">
                  <c:v>-2.8621999999999957E-2</c:v>
                </c:pt>
                <c:pt idx="36">
                  <c:v>5.9580000000000839E-3</c:v>
                </c:pt>
                <c:pt idx="37">
                  <c:v>4.1096000000000008E-2</c:v>
                </c:pt>
                <c:pt idx="38">
                  <c:v>6.117500000000007E-2</c:v>
                </c:pt>
                <c:pt idx="39">
                  <c:v>-2.533999999999992E-3</c:v>
                </c:pt>
                <c:pt idx="40">
                  <c:v>4.9443000000000098E-2</c:v>
                </c:pt>
                <c:pt idx="41">
                  <c:v>2.4610000000000014E-2</c:v>
                </c:pt>
                <c:pt idx="42">
                  <c:v>3.7899000000000002E-2</c:v>
                </c:pt>
                <c:pt idx="43">
                  <c:v>6.4217000000000093E-2</c:v>
                </c:pt>
                <c:pt idx="44">
                  <c:v>9.6210000000000948E-3</c:v>
                </c:pt>
                <c:pt idx="45">
                  <c:v>4.4956999999999997E-2</c:v>
                </c:pt>
                <c:pt idx="46">
                  <c:v>7.4026000000000064E-2</c:v>
                </c:pt>
                <c:pt idx="47">
                  <c:v>4.2666000000000051E-2</c:v>
                </c:pt>
                <c:pt idx="48">
                  <c:v>7.1298E-2</c:v>
                </c:pt>
                <c:pt idx="49">
                  <c:v>6.0499999999999998E-2</c:v>
                </c:pt>
                <c:pt idx="50">
                  <c:v>8.6050000000000071E-2</c:v>
                </c:pt>
                <c:pt idx="51">
                  <c:v>6.9917000000000035E-2</c:v>
                </c:pt>
                <c:pt idx="52">
                  <c:v>6.6137000000000057E-2</c:v>
                </c:pt>
                <c:pt idx="53">
                  <c:v>5.0550000000000067E-2</c:v>
                </c:pt>
                <c:pt idx="54">
                  <c:v>9.936700000000008E-2</c:v>
                </c:pt>
                <c:pt idx="55">
                  <c:v>9.1973000000000069E-2</c:v>
                </c:pt>
                <c:pt idx="56">
                  <c:v>9.7157000000000035E-2</c:v>
                </c:pt>
                <c:pt idx="57">
                  <c:v>0.11381600000000003</c:v>
                </c:pt>
                <c:pt idx="58">
                  <c:v>8.9316000000000034E-2</c:v>
                </c:pt>
                <c:pt idx="59">
                  <c:v>9.9812999999999985E-2</c:v>
                </c:pt>
                <c:pt idx="60">
                  <c:v>0.11051800000000003</c:v>
                </c:pt>
                <c:pt idx="61">
                  <c:v>8.7608000000000061E-2</c:v>
                </c:pt>
                <c:pt idx="62">
                  <c:v>0.11842600000000005</c:v>
                </c:pt>
                <c:pt idx="63">
                  <c:v>0.12687400000000001</c:v>
                </c:pt>
                <c:pt idx="64">
                  <c:v>0.11652200000000006</c:v>
                </c:pt>
                <c:pt idx="65">
                  <c:v>0.11109400000000005</c:v>
                </c:pt>
                <c:pt idx="66">
                  <c:v>0.11693200000000002</c:v>
                </c:pt>
                <c:pt idx="67">
                  <c:v>0.10866600000000005</c:v>
                </c:pt>
                <c:pt idx="68">
                  <c:v>0.14660200000000009</c:v>
                </c:pt>
                <c:pt idx="69">
                  <c:v>0.13543400000000008</c:v>
                </c:pt>
                <c:pt idx="70">
                  <c:v>0.12907100000000002</c:v>
                </c:pt>
                <c:pt idx="71">
                  <c:v>0.13039900000000001</c:v>
                </c:pt>
                <c:pt idx="72">
                  <c:v>0.13085000000000002</c:v>
                </c:pt>
                <c:pt idx="73">
                  <c:v>0.14384000000000002</c:v>
                </c:pt>
                <c:pt idx="74">
                  <c:v>0.12915500000000008</c:v>
                </c:pt>
                <c:pt idx="75">
                  <c:v>0.14074400000000004</c:v>
                </c:pt>
                <c:pt idx="76">
                  <c:v>0.12950800000000004</c:v>
                </c:pt>
                <c:pt idx="77">
                  <c:v>0.124289</c:v>
                </c:pt>
                <c:pt idx="78">
                  <c:v>0.13760500000000003</c:v>
                </c:pt>
                <c:pt idx="79">
                  <c:v>0.13916500000000007</c:v>
                </c:pt>
                <c:pt idx="80">
                  <c:v>0.10810200000000009</c:v>
                </c:pt>
                <c:pt idx="81">
                  <c:v>0.11105500000000007</c:v>
                </c:pt>
                <c:pt idx="82">
                  <c:v>0.115798</c:v>
                </c:pt>
                <c:pt idx="83">
                  <c:v>0.13092000000000006</c:v>
                </c:pt>
                <c:pt idx="84">
                  <c:v>0.12913999999999998</c:v>
                </c:pt>
                <c:pt idx="85">
                  <c:v>0.11490800000000002</c:v>
                </c:pt>
                <c:pt idx="86">
                  <c:v>0.12085000000000003</c:v>
                </c:pt>
                <c:pt idx="87">
                  <c:v>0.129361</c:v>
                </c:pt>
                <c:pt idx="88">
                  <c:v>0.11478700000000004</c:v>
                </c:pt>
                <c:pt idx="89">
                  <c:v>0.12613300000000005</c:v>
                </c:pt>
                <c:pt idx="90">
                  <c:v>0.11295600000000001</c:v>
                </c:pt>
                <c:pt idx="91">
                  <c:v>0.11648900000000004</c:v>
                </c:pt>
                <c:pt idx="92">
                  <c:v>0.1154000000000001</c:v>
                </c:pt>
                <c:pt idx="93">
                  <c:v>0.12052400000000001</c:v>
                </c:pt>
                <c:pt idx="94">
                  <c:v>0.11985400000000004</c:v>
                </c:pt>
                <c:pt idx="95">
                  <c:v>0.11998000000000002</c:v>
                </c:pt>
                <c:pt idx="96">
                  <c:v>0.11602899999999999</c:v>
                </c:pt>
                <c:pt idx="97">
                  <c:v>0.12099800000000005</c:v>
                </c:pt>
                <c:pt idx="98">
                  <c:v>0.1349240000000001</c:v>
                </c:pt>
                <c:pt idx="99">
                  <c:v>0.11822000000000003</c:v>
                </c:pt>
                <c:pt idx="100">
                  <c:v>0.14108400000000007</c:v>
                </c:pt>
                <c:pt idx="101">
                  <c:v>0.13681200000000002</c:v>
                </c:pt>
                <c:pt idx="102">
                  <c:v>0.14268400000000009</c:v>
                </c:pt>
                <c:pt idx="103">
                  <c:v>0.13107900000000006</c:v>
                </c:pt>
                <c:pt idx="104">
                  <c:v>0.145317</c:v>
                </c:pt>
                <c:pt idx="105">
                  <c:v>0.15814400000000001</c:v>
                </c:pt>
                <c:pt idx="106">
                  <c:v>0.14737400000000003</c:v>
                </c:pt>
                <c:pt idx="107">
                  <c:v>0.15968600000000005</c:v>
                </c:pt>
                <c:pt idx="108">
                  <c:v>0.1502990000000001</c:v>
                </c:pt>
                <c:pt idx="109">
                  <c:v>0.15978200000000004</c:v>
                </c:pt>
                <c:pt idx="110">
                  <c:v>0.161409</c:v>
                </c:pt>
                <c:pt idx="111">
                  <c:v>0.16382500000000005</c:v>
                </c:pt>
                <c:pt idx="112">
                  <c:v>0.17560900000000004</c:v>
                </c:pt>
                <c:pt idx="113">
                  <c:v>0.17834300000000008</c:v>
                </c:pt>
                <c:pt idx="114">
                  <c:v>0.18403600000000006</c:v>
                </c:pt>
                <c:pt idx="115">
                  <c:v>0.17879100000000006</c:v>
                </c:pt>
                <c:pt idx="116">
                  <c:v>0.17870800000000009</c:v>
                </c:pt>
                <c:pt idx="117">
                  <c:v>0.17374600000000009</c:v>
                </c:pt>
                <c:pt idx="118">
                  <c:v>0.17500499999999999</c:v>
                </c:pt>
                <c:pt idx="119">
                  <c:v>0.1768040000000001</c:v>
                </c:pt>
                <c:pt idx="120">
                  <c:v>0.16926400000000003</c:v>
                </c:pt>
                <c:pt idx="121">
                  <c:v>0.1712220000000001</c:v>
                </c:pt>
                <c:pt idx="122">
                  <c:v>0.17521500000000004</c:v>
                </c:pt>
                <c:pt idx="123">
                  <c:v>0.19365700000000005</c:v>
                </c:pt>
                <c:pt idx="124">
                  <c:v>0.17393500000000006</c:v>
                </c:pt>
                <c:pt idx="125">
                  <c:v>0.18489500000000009</c:v>
                </c:pt>
                <c:pt idx="126">
                  <c:v>0.16792600000000005</c:v>
                </c:pt>
                <c:pt idx="127">
                  <c:v>0.18932900000000008</c:v>
                </c:pt>
                <c:pt idx="128">
                  <c:v>0.189058</c:v>
                </c:pt>
                <c:pt idx="129">
                  <c:v>0.16075100000000009</c:v>
                </c:pt>
                <c:pt idx="130">
                  <c:v>0.19037900000000002</c:v>
                </c:pt>
                <c:pt idx="131">
                  <c:v>0.1923140000000001</c:v>
                </c:pt>
                <c:pt idx="132">
                  <c:v>0.17245600000000003</c:v>
                </c:pt>
                <c:pt idx="133">
                  <c:v>0.18558100000000002</c:v>
                </c:pt>
                <c:pt idx="134">
                  <c:v>0.17620900000000006</c:v>
                </c:pt>
                <c:pt idx="135">
                  <c:v>0.17918400000000009</c:v>
                </c:pt>
                <c:pt idx="136">
                  <c:v>0.17827300000000001</c:v>
                </c:pt>
                <c:pt idx="137">
                  <c:v>0.15663600000000008</c:v>
                </c:pt>
                <c:pt idx="138">
                  <c:v>0.150226</c:v>
                </c:pt>
                <c:pt idx="139">
                  <c:v>0.15978600000000007</c:v>
                </c:pt>
                <c:pt idx="140">
                  <c:v>0.15778500000000009</c:v>
                </c:pt>
                <c:pt idx="141">
                  <c:v>0.15030900000000008</c:v>
                </c:pt>
                <c:pt idx="142">
                  <c:v>0.14646900000000004</c:v>
                </c:pt>
                <c:pt idx="143">
                  <c:v>0.15476800000000004</c:v>
                </c:pt>
                <c:pt idx="144">
                  <c:v>0.15443200000000001</c:v>
                </c:pt>
                <c:pt idx="145">
                  <c:v>0.13522900000000004</c:v>
                </c:pt>
                <c:pt idx="146">
                  <c:v>0.13720199999999999</c:v>
                </c:pt>
                <c:pt idx="147">
                  <c:v>0.15314</c:v>
                </c:pt>
                <c:pt idx="148">
                  <c:v>0.12638800000000003</c:v>
                </c:pt>
                <c:pt idx="149">
                  <c:v>0.13510200000000008</c:v>
                </c:pt>
                <c:pt idx="150">
                  <c:v>0.15759100000000001</c:v>
                </c:pt>
                <c:pt idx="151">
                  <c:v>0.137404</c:v>
                </c:pt>
                <c:pt idx="152">
                  <c:v>0.12995000000000004</c:v>
                </c:pt>
                <c:pt idx="153">
                  <c:v>0.12181299999999999</c:v>
                </c:pt>
                <c:pt idx="154">
                  <c:v>0.13574900000000004</c:v>
                </c:pt>
                <c:pt idx="155">
                  <c:v>0.14772100000000002</c:v>
                </c:pt>
                <c:pt idx="156">
                  <c:v>0.13021100000000002</c:v>
                </c:pt>
                <c:pt idx="157">
                  <c:v>0.12786600000000009</c:v>
                </c:pt>
                <c:pt idx="158">
                  <c:v>0.14134200000000011</c:v>
                </c:pt>
                <c:pt idx="159">
                  <c:v>0.12374300000000006</c:v>
                </c:pt>
                <c:pt idx="160">
                  <c:v>0.10654300000000001</c:v>
                </c:pt>
                <c:pt idx="161">
                  <c:v>0.13263300000000003</c:v>
                </c:pt>
                <c:pt idx="162">
                  <c:v>0.16379200000000002</c:v>
                </c:pt>
                <c:pt idx="163">
                  <c:v>0.15576800000000005</c:v>
                </c:pt>
                <c:pt idx="164">
                  <c:v>0.14820300000000008</c:v>
                </c:pt>
                <c:pt idx="165">
                  <c:v>0.18369000000000005</c:v>
                </c:pt>
                <c:pt idx="166">
                  <c:v>0.13486400000000004</c:v>
                </c:pt>
                <c:pt idx="167">
                  <c:v>0.16250400000000001</c:v>
                </c:pt>
                <c:pt idx="168">
                  <c:v>0.16648700000000008</c:v>
                </c:pt>
                <c:pt idx="169">
                  <c:v>0.15996400000000005</c:v>
                </c:pt>
                <c:pt idx="170">
                  <c:v>0.16916399999999998</c:v>
                </c:pt>
                <c:pt idx="171">
                  <c:v>0.17774700000000007</c:v>
                </c:pt>
                <c:pt idx="172">
                  <c:v>0.16700999999999999</c:v>
                </c:pt>
                <c:pt idx="173">
                  <c:v>0.17320400000000008</c:v>
                </c:pt>
                <c:pt idx="174">
                  <c:v>0.18512300000000004</c:v>
                </c:pt>
                <c:pt idx="175">
                  <c:v>0.20153800000000002</c:v>
                </c:pt>
                <c:pt idx="176">
                  <c:v>0.16282600000000003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8.6999999999534339E-2</c:v>
                </c:pt>
                <c:pt idx="2">
                  <c:v>0.18099999999685679</c:v>
                </c:pt>
                <c:pt idx="3">
                  <c:v>0.27199999999720603</c:v>
                </c:pt>
                <c:pt idx="4">
                  <c:v>0.36699999999837019</c:v>
                </c:pt>
                <c:pt idx="5">
                  <c:v>0.47000000000116415</c:v>
                </c:pt>
                <c:pt idx="6">
                  <c:v>0.56500000000232831</c:v>
                </c:pt>
                <c:pt idx="7">
                  <c:v>0.66100000000733417</c:v>
                </c:pt>
                <c:pt idx="8">
                  <c:v>0.75200000000768341</c:v>
                </c:pt>
                <c:pt idx="9">
                  <c:v>0.85899999999674037</c:v>
                </c:pt>
                <c:pt idx="10">
                  <c:v>0.96600000000034925</c:v>
                </c:pt>
                <c:pt idx="11">
                  <c:v>1.055000000007567</c:v>
                </c:pt>
                <c:pt idx="12">
                  <c:v>1.1640000000043074</c:v>
                </c:pt>
                <c:pt idx="13">
                  <c:v>1.294000000008964</c:v>
                </c:pt>
                <c:pt idx="14">
                  <c:v>1.3960000000079162</c:v>
                </c:pt>
                <c:pt idx="15">
                  <c:v>1.5299999999988358</c:v>
                </c:pt>
                <c:pt idx="16">
                  <c:v>1.6220000000030268</c:v>
                </c:pt>
                <c:pt idx="17">
                  <c:v>1.7160000000003492</c:v>
                </c:pt>
                <c:pt idx="18">
                  <c:v>1.8080000000045402</c:v>
                </c:pt>
                <c:pt idx="19">
                  <c:v>1.9110000000073342</c:v>
                </c:pt>
                <c:pt idx="20">
                  <c:v>2.018000000010943</c:v>
                </c:pt>
                <c:pt idx="21">
                  <c:v>2.114000000001397</c:v>
                </c:pt>
                <c:pt idx="22">
                  <c:v>2.2090000000025611</c:v>
                </c:pt>
                <c:pt idx="23">
                  <c:v>2.3020000000105938</c:v>
                </c:pt>
                <c:pt idx="24">
                  <c:v>2.408000000010361</c:v>
                </c:pt>
                <c:pt idx="25">
                  <c:v>2.5130000000062864</c:v>
                </c:pt>
                <c:pt idx="26">
                  <c:v>2.6209999999991851</c:v>
                </c:pt>
                <c:pt idx="27">
                  <c:v>2.728000000002794</c:v>
                </c:pt>
                <c:pt idx="28">
                  <c:v>2.8240000000077998</c:v>
                </c:pt>
                <c:pt idx="29">
                  <c:v>2.9490000000077998</c:v>
                </c:pt>
                <c:pt idx="30">
                  <c:v>3.055000000007567</c:v>
                </c:pt>
                <c:pt idx="31">
                  <c:v>3.1640000000043074</c:v>
                </c:pt>
                <c:pt idx="32">
                  <c:v>3.2529999999969732</c:v>
                </c:pt>
                <c:pt idx="33">
                  <c:v>3.3490000000019791</c:v>
                </c:pt>
                <c:pt idx="34">
                  <c:v>3.44100000000617</c:v>
                </c:pt>
                <c:pt idx="35">
                  <c:v>3.5360000000073342</c:v>
                </c:pt>
                <c:pt idx="36">
                  <c:v>3.6399999999994179</c:v>
                </c:pt>
                <c:pt idx="37">
                  <c:v>3.7490000000107102</c:v>
                </c:pt>
                <c:pt idx="38">
                  <c:v>3.8390000000072177</c:v>
                </c:pt>
                <c:pt idx="39">
                  <c:v>3.9460000000108266</c:v>
                </c:pt>
                <c:pt idx="40">
                  <c:v>4.0390000000043074</c:v>
                </c:pt>
                <c:pt idx="41">
                  <c:v>4.1330000000016298</c:v>
                </c:pt>
                <c:pt idx="42">
                  <c:v>4.2309999999997672</c:v>
                </c:pt>
                <c:pt idx="43">
                  <c:v>4.3360000000102445</c:v>
                </c:pt>
                <c:pt idx="44">
                  <c:v>4.4330000000045402</c:v>
                </c:pt>
                <c:pt idx="45">
                  <c:v>4.5350000000034925</c:v>
                </c:pt>
                <c:pt idx="46">
                  <c:v>4.6300000000046566</c:v>
                </c:pt>
                <c:pt idx="47">
                  <c:v>4.7350000000005821</c:v>
                </c:pt>
                <c:pt idx="48">
                  <c:v>4.8439999999973224</c:v>
                </c:pt>
                <c:pt idx="49">
                  <c:v>4.952000000004773</c:v>
                </c:pt>
                <c:pt idx="50">
                  <c:v>5.0540000000037253</c:v>
                </c:pt>
                <c:pt idx="51">
                  <c:v>5.1450000000040745</c:v>
                </c:pt>
                <c:pt idx="52">
                  <c:v>5.2419999999983702</c:v>
                </c:pt>
                <c:pt idx="53">
                  <c:v>5.3470000000088476</c:v>
                </c:pt>
                <c:pt idx="54">
                  <c:v>5.4579999999987194</c:v>
                </c:pt>
                <c:pt idx="55">
                  <c:v>5.5639999999984866</c:v>
                </c:pt>
                <c:pt idx="56">
                  <c:v>5.6710000000020955</c:v>
                </c:pt>
                <c:pt idx="57">
                  <c:v>5.7670000000071013</c:v>
                </c:pt>
                <c:pt idx="58">
                  <c:v>5.8720000000030268</c:v>
                </c:pt>
                <c:pt idx="59">
                  <c:v>5.9710000000050059</c:v>
                </c:pt>
                <c:pt idx="60">
                  <c:v>6.0740000000077998</c:v>
                </c:pt>
                <c:pt idx="61">
                  <c:v>6.1710000000020955</c:v>
                </c:pt>
                <c:pt idx="62">
                  <c:v>6.2759999999980209</c:v>
                </c:pt>
                <c:pt idx="63">
                  <c:v>6.3870000000024447</c:v>
                </c:pt>
                <c:pt idx="64">
                  <c:v>6.4900000000052387</c:v>
                </c:pt>
                <c:pt idx="65">
                  <c:v>6.5829999999987194</c:v>
                </c:pt>
                <c:pt idx="66">
                  <c:v>6.6880000000091968</c:v>
                </c:pt>
                <c:pt idx="67">
                  <c:v>6.7810000000026776</c:v>
                </c:pt>
                <c:pt idx="68">
                  <c:v>6.8880000000062864</c:v>
                </c:pt>
                <c:pt idx="69">
                  <c:v>6.9850000000005821</c:v>
                </c:pt>
                <c:pt idx="70">
                  <c:v>7.0860000000102445</c:v>
                </c:pt>
                <c:pt idx="71">
                  <c:v>7.1849999999976717</c:v>
                </c:pt>
                <c:pt idx="72">
                  <c:v>7.2909999999974389</c:v>
                </c:pt>
                <c:pt idx="73">
                  <c:v>7.3950000000040745</c:v>
                </c:pt>
                <c:pt idx="74">
                  <c:v>7.489000000001397</c:v>
                </c:pt>
                <c:pt idx="75">
                  <c:v>7.5939999999973224</c:v>
                </c:pt>
                <c:pt idx="76">
                  <c:v>7.6900000000023283</c:v>
                </c:pt>
                <c:pt idx="77">
                  <c:v>7.7820000000065193</c:v>
                </c:pt>
                <c:pt idx="78">
                  <c:v>7.8770000000076834</c:v>
                </c:pt>
                <c:pt idx="79">
                  <c:v>7.9800000000104774</c:v>
                </c:pt>
                <c:pt idx="80">
                  <c:v>8.0780000000086147</c:v>
                </c:pt>
                <c:pt idx="81">
                  <c:v>8.1820000000006985</c:v>
                </c:pt>
                <c:pt idx="82">
                  <c:v>8.2920000000012806</c:v>
                </c:pt>
                <c:pt idx="83">
                  <c:v>8.393000000010943</c:v>
                </c:pt>
                <c:pt idx="84">
                  <c:v>8.4900000000052387</c:v>
                </c:pt>
                <c:pt idx="85">
                  <c:v>8.5950000000011642</c:v>
                </c:pt>
                <c:pt idx="86">
                  <c:v>8.6999999999970896</c:v>
                </c:pt>
                <c:pt idx="87">
                  <c:v>8.7949999999982538</c:v>
                </c:pt>
                <c:pt idx="88">
                  <c:v>8.9009999999980209</c:v>
                </c:pt>
                <c:pt idx="89">
                  <c:v>8.9950000000098953</c:v>
                </c:pt>
                <c:pt idx="90">
                  <c:v>9.1050000000104774</c:v>
                </c:pt>
                <c:pt idx="91">
                  <c:v>9.2119999999995343</c:v>
                </c:pt>
                <c:pt idx="92">
                  <c:v>9.3230000000039581</c:v>
                </c:pt>
                <c:pt idx="93">
                  <c:v>9.4279999999998836</c:v>
                </c:pt>
                <c:pt idx="94">
                  <c:v>9.5350000000034925</c:v>
                </c:pt>
                <c:pt idx="95">
                  <c:v>9.6410000000032596</c:v>
                </c:pt>
                <c:pt idx="96">
                  <c:v>9.7450000000098953</c:v>
                </c:pt>
                <c:pt idx="97">
                  <c:v>9.8390000000072177</c:v>
                </c:pt>
                <c:pt idx="98">
                  <c:v>9.9480000000039581</c:v>
                </c:pt>
                <c:pt idx="99">
                  <c:v>10.040000000008149</c:v>
                </c:pt>
                <c:pt idx="100">
                  <c:v>10.131000000008498</c:v>
                </c:pt>
                <c:pt idx="101">
                  <c:v>10.239000000001397</c:v>
                </c:pt>
                <c:pt idx="102">
                  <c:v>10.342000000004191</c:v>
                </c:pt>
                <c:pt idx="103">
                  <c:v>10.434999999997672</c:v>
                </c:pt>
                <c:pt idx="104">
                  <c:v>10.528000000005704</c:v>
                </c:pt>
                <c:pt idx="105">
                  <c:v>10.625</c:v>
                </c:pt>
                <c:pt idx="106">
                  <c:v>10.730999999999767</c:v>
                </c:pt>
                <c:pt idx="107">
                  <c:v>10.841000000000349</c:v>
                </c:pt>
                <c:pt idx="108">
                  <c:v>11.038000000000466</c:v>
                </c:pt>
                <c:pt idx="109">
                  <c:v>11.131999999997788</c:v>
                </c:pt>
                <c:pt idx="110">
                  <c:v>11.313999999998487</c:v>
                </c:pt>
                <c:pt idx="111">
                  <c:v>11.593000000008033</c:v>
                </c:pt>
                <c:pt idx="112">
                  <c:v>11.964000000007218</c:v>
                </c:pt>
                <c:pt idx="113">
                  <c:v>12.069000000003143</c:v>
                </c:pt>
                <c:pt idx="114">
                  <c:v>12.165999999997439</c:v>
                </c:pt>
                <c:pt idx="115">
                  <c:v>12.271000000007916</c:v>
                </c:pt>
                <c:pt idx="116">
                  <c:v>12.36600000000908</c:v>
                </c:pt>
                <c:pt idx="117">
                  <c:v>12.468999999997322</c:v>
                </c:pt>
                <c:pt idx="118">
                  <c:v>12.580000000001746</c:v>
                </c:pt>
                <c:pt idx="119">
                  <c:v>12.688000000009197</c:v>
                </c:pt>
                <c:pt idx="120">
                  <c:v>12.794000000008964</c:v>
                </c:pt>
                <c:pt idx="121">
                  <c:v>12.888000000006286</c:v>
                </c:pt>
                <c:pt idx="122">
                  <c:v>12.994000000006054</c:v>
                </c:pt>
                <c:pt idx="123">
                  <c:v>13.099000000001979</c:v>
                </c:pt>
                <c:pt idx="124">
                  <c:v>13.190000000002328</c:v>
                </c:pt>
                <c:pt idx="125">
                  <c:v>13.283999999999651</c:v>
                </c:pt>
                <c:pt idx="126">
                  <c:v>13.39100000000326</c:v>
                </c:pt>
                <c:pt idx="127">
                  <c:v>13.480999999999767</c:v>
                </c:pt>
                <c:pt idx="128">
                  <c:v>13.573000000003958</c:v>
                </c:pt>
                <c:pt idx="129">
                  <c:v>13.669000000008964</c:v>
                </c:pt>
                <c:pt idx="130">
                  <c:v>13.771999999997206</c:v>
                </c:pt>
                <c:pt idx="131">
                  <c:v>13.880000000004657</c:v>
                </c:pt>
                <c:pt idx="132">
                  <c:v>13.987999999997555</c:v>
                </c:pt>
                <c:pt idx="133">
                  <c:v>14.084000000002561</c:v>
                </c:pt>
                <c:pt idx="134">
                  <c:v>14.190000000002328</c:v>
                </c:pt>
                <c:pt idx="135">
                  <c:v>14.281000000002678</c:v>
                </c:pt>
                <c:pt idx="136">
                  <c:v>14.377000000007683</c:v>
                </c:pt>
                <c:pt idx="137">
                  <c:v>14.482000000003609</c:v>
                </c:pt>
                <c:pt idx="138">
                  <c:v>14.577000000004773</c:v>
                </c:pt>
                <c:pt idx="139">
                  <c:v>14.686000000001513</c:v>
                </c:pt>
                <c:pt idx="140">
                  <c:v>14.797000000005937</c:v>
                </c:pt>
                <c:pt idx="141">
                  <c:v>14.900999999998021</c:v>
                </c:pt>
                <c:pt idx="142">
                  <c:v>14.993000000002212</c:v>
                </c:pt>
                <c:pt idx="143">
                  <c:v>15.089000000007218</c:v>
                </c:pt>
                <c:pt idx="144">
                  <c:v>15.179000000003725</c:v>
                </c:pt>
                <c:pt idx="145">
                  <c:v>15.270000000004075</c:v>
                </c:pt>
                <c:pt idx="146">
                  <c:v>15.365000000005239</c:v>
                </c:pt>
                <c:pt idx="147">
                  <c:v>15.471000000005006</c:v>
                </c:pt>
                <c:pt idx="148">
                  <c:v>15.563999999998487</c:v>
                </c:pt>
                <c:pt idx="149">
                  <c:v>15.67500000000291</c:v>
                </c:pt>
                <c:pt idx="150">
                  <c:v>15.778000000005704</c:v>
                </c:pt>
                <c:pt idx="151">
                  <c:v>15.873000000006869</c:v>
                </c:pt>
                <c:pt idx="152">
                  <c:v>15.978000000002794</c:v>
                </c:pt>
                <c:pt idx="153">
                  <c:v>16.070000000006985</c:v>
                </c:pt>
                <c:pt idx="154">
                  <c:v>16.158999999999651</c:v>
                </c:pt>
                <c:pt idx="155">
                  <c:v>16.25800000000163</c:v>
                </c:pt>
                <c:pt idx="156">
                  <c:v>16.364000000001397</c:v>
                </c:pt>
                <c:pt idx="157">
                  <c:v>16.475000000005821</c:v>
                </c:pt>
                <c:pt idx="158">
                  <c:v>16.578000000008615</c:v>
                </c:pt>
                <c:pt idx="159">
                  <c:v>16.676000000006752</c:v>
                </c:pt>
                <c:pt idx="160">
                  <c:v>16.781000000002678</c:v>
                </c:pt>
                <c:pt idx="161">
                  <c:v>16.889999999999418</c:v>
                </c:pt>
                <c:pt idx="162">
                  <c:v>16.993000000002212</c:v>
                </c:pt>
                <c:pt idx="163">
                  <c:v>17.086999999999534</c:v>
                </c:pt>
                <c:pt idx="164">
                  <c:v>17.194000000003143</c:v>
                </c:pt>
                <c:pt idx="165">
                  <c:v>17.298999999999069</c:v>
                </c:pt>
                <c:pt idx="166">
                  <c:v>17.394000000000233</c:v>
                </c:pt>
                <c:pt idx="167">
                  <c:v>17.513000000006286</c:v>
                </c:pt>
                <c:pt idx="168">
                  <c:v>17.618000000002212</c:v>
                </c:pt>
                <c:pt idx="169">
                  <c:v>17.711000000010245</c:v>
                </c:pt>
                <c:pt idx="170">
                  <c:v>17.805000000007567</c:v>
                </c:pt>
                <c:pt idx="171">
                  <c:v>17.911000000007334</c:v>
                </c:pt>
                <c:pt idx="172">
                  <c:v>18.00800000000163</c:v>
                </c:pt>
                <c:pt idx="173">
                  <c:v>18.112999999997555</c:v>
                </c:pt>
                <c:pt idx="174">
                  <c:v>18.224000000001979</c:v>
                </c:pt>
                <c:pt idx="175">
                  <c:v>18.328000000008615</c:v>
                </c:pt>
                <c:pt idx="176">
                  <c:v>18.42500000000291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C6-4EE8-8715-0BE608C23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Souma1!$AG$4:$AG$1000</c:f>
              <c:numCache>
                <c:formatCode>General</c:formatCode>
                <c:ptCount val="997"/>
                <c:pt idx="0">
                  <c:v>4.5</c:v>
                </c:pt>
                <c:pt idx="1">
                  <c:v>3.1400001049041748</c:v>
                </c:pt>
                <c:pt idx="2">
                  <c:v>6.7199997901916504</c:v>
                </c:pt>
                <c:pt idx="3">
                  <c:v>4.619999885559082</c:v>
                </c:pt>
                <c:pt idx="4">
                  <c:v>3.1500000953674316</c:v>
                </c:pt>
                <c:pt idx="5">
                  <c:v>4.4099998474121094</c:v>
                </c:pt>
                <c:pt idx="6">
                  <c:v>3.2999999523162842</c:v>
                </c:pt>
                <c:pt idx="7">
                  <c:v>1.3200000524520874</c:v>
                </c:pt>
                <c:pt idx="8">
                  <c:v>2.3900001049041748</c:v>
                </c:pt>
                <c:pt idx="9">
                  <c:v>3.0699999332427979</c:v>
                </c:pt>
                <c:pt idx="10">
                  <c:v>2.8299999237060547</c:v>
                </c:pt>
                <c:pt idx="11">
                  <c:v>1.75</c:v>
                </c:pt>
                <c:pt idx="12">
                  <c:v>1.190000057220459</c:v>
                </c:pt>
                <c:pt idx="13">
                  <c:v>-0.93000000715255737</c:v>
                </c:pt>
                <c:pt idx="14">
                  <c:v>-1.2799999713897705</c:v>
                </c:pt>
                <c:pt idx="15">
                  <c:v>1.4600000381469727</c:v>
                </c:pt>
                <c:pt idx="16">
                  <c:v>1.3899999856948853</c:v>
                </c:pt>
                <c:pt idx="17">
                  <c:v>3.8499999046325684</c:v>
                </c:pt>
                <c:pt idx="18">
                  <c:v>3.7300000190734863</c:v>
                </c:pt>
                <c:pt idx="19">
                  <c:v>1.7699999809265137</c:v>
                </c:pt>
                <c:pt idx="20">
                  <c:v>2.130000114440918</c:v>
                </c:pt>
                <c:pt idx="21">
                  <c:v>5.2800002098083496</c:v>
                </c:pt>
                <c:pt idx="22">
                  <c:v>4.5900001525878906</c:v>
                </c:pt>
                <c:pt idx="23">
                  <c:v>3.9200000762939453</c:v>
                </c:pt>
                <c:pt idx="24">
                  <c:v>3.5399999618530273</c:v>
                </c:pt>
                <c:pt idx="25">
                  <c:v>-0.23000000417232513</c:v>
                </c:pt>
                <c:pt idx="26">
                  <c:v>-0.25999999046325684</c:v>
                </c:pt>
                <c:pt idx="27">
                  <c:v>-5.309999942779541</c:v>
                </c:pt>
                <c:pt idx="28">
                  <c:v>-5.4600000381469727</c:v>
                </c:pt>
                <c:pt idx="29">
                  <c:v>-6.1100001335144043</c:v>
                </c:pt>
                <c:pt idx="30">
                  <c:v>-6.1399998664855957</c:v>
                </c:pt>
                <c:pt idx="31">
                  <c:v>-7.679999828338623</c:v>
                </c:pt>
                <c:pt idx="32">
                  <c:v>-7.2800002098083496</c:v>
                </c:pt>
                <c:pt idx="33">
                  <c:v>-1.6699999570846558</c:v>
                </c:pt>
                <c:pt idx="34">
                  <c:v>3.9000000953674316</c:v>
                </c:pt>
                <c:pt idx="35">
                  <c:v>3.9000000953674316</c:v>
                </c:pt>
                <c:pt idx="36">
                  <c:v>7.1599998474121094</c:v>
                </c:pt>
                <c:pt idx="37">
                  <c:v>6.9899997711181641</c:v>
                </c:pt>
                <c:pt idx="38">
                  <c:v>7.2199997901916504</c:v>
                </c:pt>
                <c:pt idx="39">
                  <c:v>6.869999885559082</c:v>
                </c:pt>
                <c:pt idx="40">
                  <c:v>6.7600002288818359</c:v>
                </c:pt>
                <c:pt idx="41">
                  <c:v>7.429999828338623</c:v>
                </c:pt>
                <c:pt idx="42">
                  <c:v>8.9799995422363281</c:v>
                </c:pt>
                <c:pt idx="43">
                  <c:v>6.9000000953674316</c:v>
                </c:pt>
                <c:pt idx="44">
                  <c:v>10.970000267028809</c:v>
                </c:pt>
                <c:pt idx="45">
                  <c:v>6.3000001907348633</c:v>
                </c:pt>
                <c:pt idx="46">
                  <c:v>6.3000001907348633</c:v>
                </c:pt>
                <c:pt idx="47">
                  <c:v>6.9200000762939453</c:v>
                </c:pt>
                <c:pt idx="48">
                  <c:v>5.5900001525878906</c:v>
                </c:pt>
                <c:pt idx="49">
                  <c:v>6.8000001907348633</c:v>
                </c:pt>
                <c:pt idx="50">
                  <c:v>7.179999828338623</c:v>
                </c:pt>
                <c:pt idx="51">
                  <c:v>8.2200002670288086</c:v>
                </c:pt>
                <c:pt idx="52">
                  <c:v>8.369999885559082</c:v>
                </c:pt>
                <c:pt idx="53">
                  <c:v>9.6899995803833008</c:v>
                </c:pt>
                <c:pt idx="54">
                  <c:v>8.8500003814697266</c:v>
                </c:pt>
                <c:pt idx="55">
                  <c:v>8.9799995422363281</c:v>
                </c:pt>
                <c:pt idx="56">
                  <c:v>8.3299999237060547</c:v>
                </c:pt>
                <c:pt idx="57">
                  <c:v>7.7399997711181641</c:v>
                </c:pt>
                <c:pt idx="58">
                  <c:v>8.0600004196166992</c:v>
                </c:pt>
                <c:pt idx="59">
                  <c:v>5.9899997711181641</c:v>
                </c:pt>
                <c:pt idx="60">
                  <c:v>5.7300000190734863</c:v>
                </c:pt>
                <c:pt idx="61">
                  <c:v>8.5200004577636719</c:v>
                </c:pt>
                <c:pt idx="62">
                  <c:v>7.6399998664855957</c:v>
                </c:pt>
                <c:pt idx="63">
                  <c:v>7.7699999809265137</c:v>
                </c:pt>
                <c:pt idx="64">
                  <c:v>6.4899997711181641</c:v>
                </c:pt>
                <c:pt idx="65">
                  <c:v>5.2800002098083496</c:v>
                </c:pt>
                <c:pt idx="66">
                  <c:v>6.1999998092651367</c:v>
                </c:pt>
                <c:pt idx="67">
                  <c:v>5.25</c:v>
                </c:pt>
                <c:pt idx="68">
                  <c:v>7.0500001907348633</c:v>
                </c:pt>
                <c:pt idx="69">
                  <c:v>7.7899999618530273</c:v>
                </c:pt>
                <c:pt idx="70">
                  <c:v>7.0799999237060547</c:v>
                </c:pt>
                <c:pt idx="71">
                  <c:v>8.130000114440918</c:v>
                </c:pt>
                <c:pt idx="72">
                  <c:v>9.2899999618530273</c:v>
                </c:pt>
                <c:pt idx="73">
                  <c:v>8.1599998474121094</c:v>
                </c:pt>
                <c:pt idx="74">
                  <c:v>9.7399997711181641</c:v>
                </c:pt>
                <c:pt idx="75">
                  <c:v>7.0799999237060547</c:v>
                </c:pt>
                <c:pt idx="76">
                  <c:v>7.1399998664855957</c:v>
                </c:pt>
                <c:pt idx="77">
                  <c:v>7.1700000762939453</c:v>
                </c:pt>
                <c:pt idx="78">
                  <c:v>7.1700000762939453</c:v>
                </c:pt>
                <c:pt idx="79">
                  <c:v>6.5399999618530273</c:v>
                </c:pt>
                <c:pt idx="80">
                  <c:v>6.320000171661377</c:v>
                </c:pt>
                <c:pt idx="81">
                  <c:v>5.3299999237060547</c:v>
                </c:pt>
                <c:pt idx="82">
                  <c:v>5.7300000190734863</c:v>
                </c:pt>
                <c:pt idx="83">
                  <c:v>5.4200000762939453</c:v>
                </c:pt>
                <c:pt idx="84">
                  <c:v>4.9699997901916504</c:v>
                </c:pt>
                <c:pt idx="85">
                  <c:v>4.9600000381469727</c:v>
                </c:pt>
                <c:pt idx="86">
                  <c:v>5.3000001907348633</c:v>
                </c:pt>
                <c:pt idx="87">
                  <c:v>3.9100000858306885</c:v>
                </c:pt>
                <c:pt idx="88">
                  <c:v>4.7699999809265137</c:v>
                </c:pt>
                <c:pt idx="89">
                  <c:v>4.9200000762939453</c:v>
                </c:pt>
                <c:pt idx="90">
                  <c:v>4.4800000190734863</c:v>
                </c:pt>
                <c:pt idx="91">
                  <c:v>4.2100000381469727</c:v>
                </c:pt>
                <c:pt idx="92">
                  <c:v>3.5799999237060547</c:v>
                </c:pt>
                <c:pt idx="93">
                  <c:v>2.9900000095367432</c:v>
                </c:pt>
                <c:pt idx="94">
                  <c:v>1.8600000143051147</c:v>
                </c:pt>
                <c:pt idx="95">
                  <c:v>2.1099998950958252</c:v>
                </c:pt>
                <c:pt idx="96">
                  <c:v>1.8700000047683716</c:v>
                </c:pt>
                <c:pt idx="97">
                  <c:v>3.8199999332427979</c:v>
                </c:pt>
                <c:pt idx="98">
                  <c:v>3.6700000762939453</c:v>
                </c:pt>
                <c:pt idx="99">
                  <c:v>1.5199999809265137</c:v>
                </c:pt>
                <c:pt idx="100">
                  <c:v>2.9300000667572021</c:v>
                </c:pt>
                <c:pt idx="101">
                  <c:v>3.8399999141693115</c:v>
                </c:pt>
                <c:pt idx="102">
                  <c:v>3.8399999141693115</c:v>
                </c:pt>
                <c:pt idx="103">
                  <c:v>1.5900000333786011</c:v>
                </c:pt>
                <c:pt idx="104">
                  <c:v>2.0199999809265137</c:v>
                </c:pt>
                <c:pt idx="105">
                  <c:v>4.4800000190734863</c:v>
                </c:pt>
                <c:pt idx="106">
                  <c:v>3.7400000095367432</c:v>
                </c:pt>
                <c:pt idx="107">
                  <c:v>3.5899999141693115</c:v>
                </c:pt>
                <c:pt idx="108">
                  <c:v>2.5799999237060547</c:v>
                </c:pt>
                <c:pt idx="109">
                  <c:v>4</c:v>
                </c:pt>
                <c:pt idx="110">
                  <c:v>1.9700000286102295</c:v>
                </c:pt>
                <c:pt idx="111">
                  <c:v>2</c:v>
                </c:pt>
                <c:pt idx="112">
                  <c:v>1.7799999713897705</c:v>
                </c:pt>
                <c:pt idx="113">
                  <c:v>1.8300000429153442</c:v>
                </c:pt>
                <c:pt idx="114">
                  <c:v>3.5999999046325684</c:v>
                </c:pt>
                <c:pt idx="115">
                  <c:v>2.9800000190734863</c:v>
                </c:pt>
                <c:pt idx="116">
                  <c:v>5.119999885559082</c:v>
                </c:pt>
                <c:pt idx="117">
                  <c:v>3.7799999713897705</c:v>
                </c:pt>
                <c:pt idx="118">
                  <c:v>4.8600001335144043</c:v>
                </c:pt>
                <c:pt idx="119">
                  <c:v>4.869999885559082</c:v>
                </c:pt>
                <c:pt idx="120">
                  <c:v>4.3600001335144043</c:v>
                </c:pt>
                <c:pt idx="121">
                  <c:v>1.8200000524520874</c:v>
                </c:pt>
                <c:pt idx="122">
                  <c:v>2.380000114440918</c:v>
                </c:pt>
                <c:pt idx="123">
                  <c:v>3.380000114440918</c:v>
                </c:pt>
                <c:pt idx="124">
                  <c:v>4.2899999618530273</c:v>
                </c:pt>
                <c:pt idx="125">
                  <c:v>3.9900000095367432</c:v>
                </c:pt>
                <c:pt idx="126">
                  <c:v>3.4100000858306885</c:v>
                </c:pt>
                <c:pt idx="127">
                  <c:v>3.5399999618530273</c:v>
                </c:pt>
                <c:pt idx="128">
                  <c:v>4.119999885559082</c:v>
                </c:pt>
                <c:pt idx="129">
                  <c:v>4.5799999237060547</c:v>
                </c:pt>
                <c:pt idx="130">
                  <c:v>6.1599998474121094</c:v>
                </c:pt>
                <c:pt idx="131">
                  <c:v>3.0499999523162842</c:v>
                </c:pt>
                <c:pt idx="132">
                  <c:v>3.2400000095367432</c:v>
                </c:pt>
                <c:pt idx="133">
                  <c:v>4.5500001907348633</c:v>
                </c:pt>
                <c:pt idx="134">
                  <c:v>4.25</c:v>
                </c:pt>
                <c:pt idx="135">
                  <c:v>4.679999828338623</c:v>
                </c:pt>
                <c:pt idx="136">
                  <c:v>5.190000057220459</c:v>
                </c:pt>
                <c:pt idx="137">
                  <c:v>4.25</c:v>
                </c:pt>
                <c:pt idx="138">
                  <c:v>2.8900001049041748</c:v>
                </c:pt>
                <c:pt idx="139">
                  <c:v>3.25</c:v>
                </c:pt>
                <c:pt idx="140">
                  <c:v>2.4500000476837158</c:v>
                </c:pt>
                <c:pt idx="141">
                  <c:v>2.4500000476837158</c:v>
                </c:pt>
                <c:pt idx="142">
                  <c:v>3.059999942779541</c:v>
                </c:pt>
                <c:pt idx="143">
                  <c:v>2.559999942779541</c:v>
                </c:pt>
                <c:pt idx="144">
                  <c:v>3.4800000190734863</c:v>
                </c:pt>
                <c:pt idx="145">
                  <c:v>2.4100000858306885</c:v>
                </c:pt>
                <c:pt idx="146">
                  <c:v>2.690000057220459</c:v>
                </c:pt>
                <c:pt idx="147">
                  <c:v>2.630000114440918</c:v>
                </c:pt>
                <c:pt idx="148">
                  <c:v>3.1700000762939453</c:v>
                </c:pt>
                <c:pt idx="149">
                  <c:v>3.9500000476837158</c:v>
                </c:pt>
                <c:pt idx="150">
                  <c:v>4.4699997901916504</c:v>
                </c:pt>
                <c:pt idx="151">
                  <c:v>7.3299999237060547</c:v>
                </c:pt>
                <c:pt idx="152">
                  <c:v>3.380000114440918</c:v>
                </c:pt>
                <c:pt idx="153">
                  <c:v>4.320000171661377</c:v>
                </c:pt>
                <c:pt idx="154">
                  <c:v>5.9200000762939453</c:v>
                </c:pt>
                <c:pt idx="155">
                  <c:v>5.7800002098083496</c:v>
                </c:pt>
                <c:pt idx="156">
                  <c:v>6.1399998664855957</c:v>
                </c:pt>
                <c:pt idx="157">
                  <c:v>4.7600002288818359</c:v>
                </c:pt>
                <c:pt idx="158">
                  <c:v>1.3600000143051147</c:v>
                </c:pt>
                <c:pt idx="159">
                  <c:v>5.4699997901916504</c:v>
                </c:pt>
                <c:pt idx="160">
                  <c:v>5.380000114440918</c:v>
                </c:pt>
                <c:pt idx="161">
                  <c:v>4.3400001525878906</c:v>
                </c:pt>
                <c:pt idx="162">
                  <c:v>5.75</c:v>
                </c:pt>
                <c:pt idx="163">
                  <c:v>4.440000057220459</c:v>
                </c:pt>
                <c:pt idx="164">
                  <c:v>4.9899997711181641</c:v>
                </c:pt>
                <c:pt idx="165">
                  <c:v>3.8499999046325684</c:v>
                </c:pt>
                <c:pt idx="166">
                  <c:v>1.5299999713897705</c:v>
                </c:pt>
                <c:pt idx="167">
                  <c:v>2.4500000476837158</c:v>
                </c:pt>
                <c:pt idx="168">
                  <c:v>2.6800000667572021</c:v>
                </c:pt>
                <c:pt idx="169">
                  <c:v>3.880000114440918</c:v>
                </c:pt>
                <c:pt idx="170">
                  <c:v>1.1200000047683716</c:v>
                </c:pt>
                <c:pt idx="171">
                  <c:v>3.2300000190734863</c:v>
                </c:pt>
                <c:pt idx="172">
                  <c:v>2.4100000858306885</c:v>
                </c:pt>
                <c:pt idx="173">
                  <c:v>5.4800000190734863</c:v>
                </c:pt>
                <c:pt idx="174">
                  <c:v>4.4600000381469727</c:v>
                </c:pt>
                <c:pt idx="175">
                  <c:v>4.5</c:v>
                </c:pt>
                <c:pt idx="176">
                  <c:v>2.7100000381469727</c:v>
                </c:pt>
                <c:pt idx="177">
                  <c:v>2.2400000095367432</c:v>
                </c:pt>
                <c:pt idx="178">
                  <c:v>3.1700000762939453</c:v>
                </c:pt>
                <c:pt idx="179">
                  <c:v>1.4600000381469727</c:v>
                </c:pt>
                <c:pt idx="180">
                  <c:v>1.3999999761581421</c:v>
                </c:pt>
                <c:pt idx="181">
                  <c:v>1.3999999761581421</c:v>
                </c:pt>
                <c:pt idx="182">
                  <c:v>1.3999999761581421</c:v>
                </c:pt>
                <c:pt idx="183">
                  <c:v>2.7300000190734863</c:v>
                </c:pt>
                <c:pt idx="184">
                  <c:v>4.309999942779541</c:v>
                </c:pt>
                <c:pt idx="185">
                  <c:v>3.309999942779541</c:v>
                </c:pt>
                <c:pt idx="186">
                  <c:v>4.5999999046325684</c:v>
                </c:pt>
                <c:pt idx="187">
                  <c:v>4.320000171661377</c:v>
                </c:pt>
                <c:pt idx="188">
                  <c:v>5.2100000381469727</c:v>
                </c:pt>
                <c:pt idx="189">
                  <c:v>4.309999942779541</c:v>
                </c:pt>
                <c:pt idx="190">
                  <c:v>4.5</c:v>
                </c:pt>
                <c:pt idx="191">
                  <c:v>3.6099998950958252</c:v>
                </c:pt>
                <c:pt idx="192">
                  <c:v>6.320000171661377</c:v>
                </c:pt>
                <c:pt idx="193">
                  <c:v>2.5399999618530273</c:v>
                </c:pt>
                <c:pt idx="194">
                  <c:v>3.9800000190734863</c:v>
                </c:pt>
                <c:pt idx="195">
                  <c:v>4.4699997901916504</c:v>
                </c:pt>
                <c:pt idx="196">
                  <c:v>6.25</c:v>
                </c:pt>
                <c:pt idx="197">
                  <c:v>5.119999885559082</c:v>
                </c:pt>
                <c:pt idx="198">
                  <c:v>4.570000171661377</c:v>
                </c:pt>
                <c:pt idx="199">
                  <c:v>7.3000001907348633</c:v>
                </c:pt>
                <c:pt idx="200">
                  <c:v>4.7600002288818359</c:v>
                </c:pt>
                <c:pt idx="201">
                  <c:v>3.7599999904632568</c:v>
                </c:pt>
                <c:pt idx="202">
                  <c:v>5.2399997711181641</c:v>
                </c:pt>
                <c:pt idx="203">
                  <c:v>6.8299999237060547</c:v>
                </c:pt>
                <c:pt idx="204">
                  <c:v>8.8599996566772461</c:v>
                </c:pt>
                <c:pt idx="205">
                  <c:v>8.0799999237060547</c:v>
                </c:pt>
                <c:pt idx="206">
                  <c:v>8.0399999618530273</c:v>
                </c:pt>
                <c:pt idx="207">
                  <c:v>7.8299999237060547</c:v>
                </c:pt>
                <c:pt idx="208">
                  <c:v>8.3000001907348633</c:v>
                </c:pt>
                <c:pt idx="209">
                  <c:v>8.1999998092651367</c:v>
                </c:pt>
                <c:pt idx="210">
                  <c:v>6.929999828338623</c:v>
                </c:pt>
                <c:pt idx="211">
                  <c:v>6.9200000762939453</c:v>
                </c:pt>
                <c:pt idx="212">
                  <c:v>5.9899997711181641</c:v>
                </c:pt>
                <c:pt idx="213">
                  <c:v>6.5399999618530273</c:v>
                </c:pt>
                <c:pt idx="214">
                  <c:v>5.1700000762939453</c:v>
                </c:pt>
                <c:pt idx="215">
                  <c:v>5.1700000762939453</c:v>
                </c:pt>
                <c:pt idx="216">
                  <c:v>4.0799999237060547</c:v>
                </c:pt>
                <c:pt idx="217">
                  <c:v>5.559999942779541</c:v>
                </c:pt>
                <c:pt idx="218">
                  <c:v>5.5900001525878906</c:v>
                </c:pt>
                <c:pt idx="219">
                  <c:v>4.9800000190734863</c:v>
                </c:pt>
                <c:pt idx="220">
                  <c:v>4.6399998664855957</c:v>
                </c:pt>
                <c:pt idx="221">
                  <c:v>5.0199999809265137</c:v>
                </c:pt>
                <c:pt idx="222">
                  <c:v>5.4000000953674316</c:v>
                </c:pt>
                <c:pt idx="223">
                  <c:v>5.6599998474121094</c:v>
                </c:pt>
                <c:pt idx="224">
                  <c:v>4.5300002098083496</c:v>
                </c:pt>
                <c:pt idx="225">
                  <c:v>7.4000000953674316</c:v>
                </c:pt>
                <c:pt idx="226">
                  <c:v>9.7799997329711914</c:v>
                </c:pt>
                <c:pt idx="227">
                  <c:v>5.5</c:v>
                </c:pt>
                <c:pt idx="228">
                  <c:v>8.3599996566772461</c:v>
                </c:pt>
                <c:pt idx="229">
                  <c:v>9.0900001525878906</c:v>
                </c:pt>
                <c:pt idx="230">
                  <c:v>7.0100002288818359</c:v>
                </c:pt>
                <c:pt idx="231">
                  <c:v>7.4200000762939453</c:v>
                </c:pt>
                <c:pt idx="232">
                  <c:v>5.5799999237060547</c:v>
                </c:pt>
                <c:pt idx="233">
                  <c:v>9.6000003814697266</c:v>
                </c:pt>
                <c:pt idx="234">
                  <c:v>11.470000267028809</c:v>
                </c:pt>
                <c:pt idx="235">
                  <c:v>9.1099996566772461</c:v>
                </c:pt>
                <c:pt idx="236">
                  <c:v>6.690000057220459</c:v>
                </c:pt>
                <c:pt idx="237">
                  <c:v>6.2600002288818359</c:v>
                </c:pt>
                <c:pt idx="238">
                  <c:v>6.4899997711181641</c:v>
                </c:pt>
                <c:pt idx="239">
                  <c:v>7.679999828338623</c:v>
                </c:pt>
                <c:pt idx="240">
                  <c:v>8.1999998092651367</c:v>
                </c:pt>
                <c:pt idx="241">
                  <c:v>6.6100001335144043</c:v>
                </c:pt>
                <c:pt idx="242">
                  <c:v>8.2600002288818359</c:v>
                </c:pt>
                <c:pt idx="243">
                  <c:v>9.1599998474121094</c:v>
                </c:pt>
                <c:pt idx="244">
                  <c:v>9.6099996566772461</c:v>
                </c:pt>
                <c:pt idx="245">
                  <c:v>7.7300000190734863</c:v>
                </c:pt>
                <c:pt idx="246">
                  <c:v>7.2899999618530273</c:v>
                </c:pt>
                <c:pt idx="247">
                  <c:v>7.0799999237060547</c:v>
                </c:pt>
                <c:pt idx="248">
                  <c:v>6.809999942779541</c:v>
                </c:pt>
                <c:pt idx="249">
                  <c:v>6.380000114440918</c:v>
                </c:pt>
                <c:pt idx="250">
                  <c:v>6.2600002288818359</c:v>
                </c:pt>
                <c:pt idx="251">
                  <c:v>6.7199997901916504</c:v>
                </c:pt>
                <c:pt idx="252">
                  <c:v>6.559999942779541</c:v>
                </c:pt>
                <c:pt idx="253">
                  <c:v>3.3900001049041748</c:v>
                </c:pt>
                <c:pt idx="254">
                  <c:v>6.0300002098083496</c:v>
                </c:pt>
                <c:pt idx="255">
                  <c:v>7.2899999618530273</c:v>
                </c:pt>
                <c:pt idx="256">
                  <c:v>7.2800002098083496</c:v>
                </c:pt>
                <c:pt idx="257">
                  <c:v>5.7800002098083496</c:v>
                </c:pt>
                <c:pt idx="258">
                  <c:v>6.0799999237060547</c:v>
                </c:pt>
                <c:pt idx="259">
                  <c:v>5.690000057220459</c:v>
                </c:pt>
                <c:pt idx="260">
                  <c:v>7.2100000381469727</c:v>
                </c:pt>
                <c:pt idx="261">
                  <c:v>6.5399999618530273</c:v>
                </c:pt>
                <c:pt idx="262">
                  <c:v>4.7699999809265137</c:v>
                </c:pt>
                <c:pt idx="263">
                  <c:v>4.320000171661377</c:v>
                </c:pt>
                <c:pt idx="264">
                  <c:v>6.309999942779541</c:v>
                </c:pt>
                <c:pt idx="265">
                  <c:v>3.119999885559082</c:v>
                </c:pt>
                <c:pt idx="266">
                  <c:v>3.2799999713897705</c:v>
                </c:pt>
                <c:pt idx="267">
                  <c:v>4.0199999809265137</c:v>
                </c:pt>
                <c:pt idx="268">
                  <c:v>2.9500000476837158</c:v>
                </c:pt>
                <c:pt idx="269">
                  <c:v>3.2999999523162842</c:v>
                </c:pt>
                <c:pt idx="270">
                  <c:v>6.0399999618530273</c:v>
                </c:pt>
                <c:pt idx="271">
                  <c:v>1.0199999809265137</c:v>
                </c:pt>
                <c:pt idx="272">
                  <c:v>3.7799999713897705</c:v>
                </c:pt>
                <c:pt idx="273">
                  <c:v>2.8499999046325684</c:v>
                </c:pt>
                <c:pt idx="274">
                  <c:v>3.7799999713897705</c:v>
                </c:pt>
                <c:pt idx="275">
                  <c:v>4.1999998092651367</c:v>
                </c:pt>
                <c:pt idx="276">
                  <c:v>3.380000114440918</c:v>
                </c:pt>
                <c:pt idx="277">
                  <c:v>4.5500001907348633</c:v>
                </c:pt>
                <c:pt idx="278">
                  <c:v>4.5500001907348633</c:v>
                </c:pt>
                <c:pt idx="279">
                  <c:v>6.690000057220459</c:v>
                </c:pt>
                <c:pt idx="280">
                  <c:v>4.9499998092651367</c:v>
                </c:pt>
                <c:pt idx="281">
                  <c:v>3.059999942779541</c:v>
                </c:pt>
                <c:pt idx="282">
                  <c:v>4.2399997711181641</c:v>
                </c:pt>
                <c:pt idx="283">
                  <c:v>5.4899997711181641</c:v>
                </c:pt>
                <c:pt idx="284">
                  <c:v>1.7699999809265137</c:v>
                </c:pt>
                <c:pt idx="285">
                  <c:v>3.0499999523162842</c:v>
                </c:pt>
                <c:pt idx="286">
                  <c:v>6.5199999809265137</c:v>
                </c:pt>
                <c:pt idx="287">
                  <c:v>4.3499999046325684</c:v>
                </c:pt>
                <c:pt idx="288">
                  <c:v>4.6500000953674316</c:v>
                </c:pt>
                <c:pt idx="289">
                  <c:v>9</c:v>
                </c:pt>
                <c:pt idx="290">
                  <c:v>6.1500000953674316</c:v>
                </c:pt>
                <c:pt idx="291">
                  <c:v>6.059999942779541</c:v>
                </c:pt>
                <c:pt idx="292">
                  <c:v>5.130000114440918</c:v>
                </c:pt>
                <c:pt idx="293">
                  <c:v>5.8600001335144043</c:v>
                </c:pt>
                <c:pt idx="294">
                  <c:v>6.070000171661377</c:v>
                </c:pt>
                <c:pt idx="295">
                  <c:v>5.5500001907348633</c:v>
                </c:pt>
                <c:pt idx="296">
                  <c:v>6.3299999237060547</c:v>
                </c:pt>
                <c:pt idx="297">
                  <c:v>7.0399999618530273</c:v>
                </c:pt>
                <c:pt idx="298">
                  <c:v>7.3000001907348633</c:v>
                </c:pt>
                <c:pt idx="299">
                  <c:v>6.119999885559082</c:v>
                </c:pt>
                <c:pt idx="300">
                  <c:v>6.5199999809265137</c:v>
                </c:pt>
                <c:pt idx="301">
                  <c:v>5.820000171661377</c:v>
                </c:pt>
                <c:pt idx="302">
                  <c:v>6.070000171661377</c:v>
                </c:pt>
                <c:pt idx="303">
                  <c:v>6.7100000381469727</c:v>
                </c:pt>
                <c:pt idx="304">
                  <c:v>7.5799999237060547</c:v>
                </c:pt>
                <c:pt idx="305">
                  <c:v>8.0699996948242188</c:v>
                </c:pt>
                <c:pt idx="306">
                  <c:v>7.4600000381469727</c:v>
                </c:pt>
                <c:pt idx="307">
                  <c:v>6.309999942779541</c:v>
                </c:pt>
                <c:pt idx="308">
                  <c:v>10.25</c:v>
                </c:pt>
                <c:pt idx="309">
                  <c:v>9.2700004577636719</c:v>
                </c:pt>
                <c:pt idx="310">
                  <c:v>6.0799999237060547</c:v>
                </c:pt>
                <c:pt idx="311">
                  <c:v>6.5399999618530273</c:v>
                </c:pt>
                <c:pt idx="312">
                  <c:v>4.820000171661377</c:v>
                </c:pt>
                <c:pt idx="313">
                  <c:v>3.0799999237060547</c:v>
                </c:pt>
                <c:pt idx="314">
                  <c:v>3.4300000667572021</c:v>
                </c:pt>
                <c:pt idx="315">
                  <c:v>4.7199997901916504</c:v>
                </c:pt>
                <c:pt idx="316">
                  <c:v>1.7000000476837158</c:v>
                </c:pt>
                <c:pt idx="317">
                  <c:v>2.7699999809265137</c:v>
                </c:pt>
                <c:pt idx="318">
                  <c:v>4.3400001525878906</c:v>
                </c:pt>
                <c:pt idx="319">
                  <c:v>4.8299999237060547</c:v>
                </c:pt>
                <c:pt idx="320">
                  <c:v>4.8299999237060547</c:v>
                </c:pt>
                <c:pt idx="321">
                  <c:v>4.5900001525878906</c:v>
                </c:pt>
                <c:pt idx="322">
                  <c:v>5.7899999618530273</c:v>
                </c:pt>
                <c:pt idx="323">
                  <c:v>4.9699997901916504</c:v>
                </c:pt>
                <c:pt idx="324">
                  <c:v>4.4699997901916504</c:v>
                </c:pt>
                <c:pt idx="325">
                  <c:v>5.5</c:v>
                </c:pt>
                <c:pt idx="326">
                  <c:v>6.1100001335144043</c:v>
                </c:pt>
                <c:pt idx="327">
                  <c:v>6.6700000762939453</c:v>
                </c:pt>
                <c:pt idx="328">
                  <c:v>7.7800002098083496</c:v>
                </c:pt>
                <c:pt idx="329">
                  <c:v>8.1899995803833008</c:v>
                </c:pt>
                <c:pt idx="330">
                  <c:v>6.929999828338623</c:v>
                </c:pt>
                <c:pt idx="331">
                  <c:v>7.6399998664855957</c:v>
                </c:pt>
                <c:pt idx="332">
                  <c:v>7.380000114440918</c:v>
                </c:pt>
                <c:pt idx="333">
                  <c:v>7.320000171661377</c:v>
                </c:pt>
                <c:pt idx="334">
                  <c:v>5.940000057220459</c:v>
                </c:pt>
                <c:pt idx="335">
                  <c:v>6.0399999618530273</c:v>
                </c:pt>
                <c:pt idx="336">
                  <c:v>6.0900001525878906</c:v>
                </c:pt>
                <c:pt idx="337">
                  <c:v>6.3899998664855957</c:v>
                </c:pt>
                <c:pt idx="338">
                  <c:v>6.0799999237060547</c:v>
                </c:pt>
                <c:pt idx="339">
                  <c:v>8.9300003051757813</c:v>
                </c:pt>
                <c:pt idx="340">
                  <c:v>9.7899999618530273</c:v>
                </c:pt>
                <c:pt idx="341">
                  <c:v>11</c:v>
                </c:pt>
                <c:pt idx="342">
                  <c:v>6.9499998092651367</c:v>
                </c:pt>
                <c:pt idx="343">
                  <c:v>7.2300000190734863</c:v>
                </c:pt>
                <c:pt idx="344">
                  <c:v>10.340000152587891</c:v>
                </c:pt>
                <c:pt idx="345">
                  <c:v>8.6999998092651367</c:v>
                </c:pt>
                <c:pt idx="346">
                  <c:v>10.539999961853027</c:v>
                </c:pt>
                <c:pt idx="347">
                  <c:v>8.869999885559082</c:v>
                </c:pt>
                <c:pt idx="348">
                  <c:v>9</c:v>
                </c:pt>
                <c:pt idx="349">
                  <c:v>7.7600002288818359</c:v>
                </c:pt>
                <c:pt idx="350">
                  <c:v>7.5900001525878906</c:v>
                </c:pt>
                <c:pt idx="351">
                  <c:v>11.039999961853027</c:v>
                </c:pt>
                <c:pt idx="352">
                  <c:v>9.7600002288818359</c:v>
                </c:pt>
                <c:pt idx="353">
                  <c:v>8.6899995803833008</c:v>
                </c:pt>
                <c:pt idx="354">
                  <c:v>10.430000305175781</c:v>
                </c:pt>
                <c:pt idx="355">
                  <c:v>9.5200004577636719</c:v>
                </c:pt>
                <c:pt idx="356">
                  <c:v>9.5799999237060547</c:v>
                </c:pt>
                <c:pt idx="357">
                  <c:v>9.0900001525878906</c:v>
                </c:pt>
                <c:pt idx="358">
                  <c:v>6.4800000190734863</c:v>
                </c:pt>
                <c:pt idx="359">
                  <c:v>7.369999885559082</c:v>
                </c:pt>
                <c:pt idx="360">
                  <c:v>6.7699999809265137</c:v>
                </c:pt>
                <c:pt idx="361">
                  <c:v>7.4200000762939453</c:v>
                </c:pt>
                <c:pt idx="362">
                  <c:v>5.7100000381469727</c:v>
                </c:pt>
                <c:pt idx="363">
                  <c:v>6.7899999618530273</c:v>
                </c:pt>
                <c:pt idx="364">
                  <c:v>5.9600000381469727</c:v>
                </c:pt>
                <c:pt idx="365">
                  <c:v>7.570000171661377</c:v>
                </c:pt>
                <c:pt idx="366">
                  <c:v>4.309999942779541</c:v>
                </c:pt>
                <c:pt idx="367">
                  <c:v>-7.9999998211860657E-2</c:v>
                </c:pt>
                <c:pt idx="368">
                  <c:v>-0.40000000596046448</c:v>
                </c:pt>
                <c:pt idx="369">
                  <c:v>-1.5700000524520874</c:v>
                </c:pt>
                <c:pt idx="370">
                  <c:v>0.37000000476837158</c:v>
                </c:pt>
                <c:pt idx="371">
                  <c:v>1.3200000524520874</c:v>
                </c:pt>
                <c:pt idx="372">
                  <c:v>3.5699999332427979</c:v>
                </c:pt>
                <c:pt idx="373">
                  <c:v>2.9900000095367432</c:v>
                </c:pt>
                <c:pt idx="374">
                  <c:v>2.3299999237060547</c:v>
                </c:pt>
                <c:pt idx="375">
                  <c:v>5.5399999618530273</c:v>
                </c:pt>
                <c:pt idx="376">
                  <c:v>5.8899998664855957</c:v>
                </c:pt>
                <c:pt idx="377">
                  <c:v>5.429999828338623</c:v>
                </c:pt>
                <c:pt idx="378">
                  <c:v>4.7899999618530273</c:v>
                </c:pt>
                <c:pt idx="379">
                  <c:v>4.5</c:v>
                </c:pt>
                <c:pt idx="380">
                  <c:v>3.0799999237060547</c:v>
                </c:pt>
                <c:pt idx="381">
                  <c:v>2.0499999523162842</c:v>
                </c:pt>
                <c:pt idx="382">
                  <c:v>1.8300000429153442</c:v>
                </c:pt>
                <c:pt idx="383">
                  <c:v>1.5299999713897705</c:v>
                </c:pt>
                <c:pt idx="384">
                  <c:v>0.34999999403953552</c:v>
                </c:pt>
                <c:pt idx="385">
                  <c:v>-9.0000003576278687E-2</c:v>
                </c:pt>
                <c:pt idx="386">
                  <c:v>-0.75</c:v>
                </c:pt>
                <c:pt idx="387">
                  <c:v>-0.62000000476837158</c:v>
                </c:pt>
                <c:pt idx="388">
                  <c:v>0.10999999940395355</c:v>
                </c:pt>
                <c:pt idx="389">
                  <c:v>-1.5499999523162842</c:v>
                </c:pt>
                <c:pt idx="390">
                  <c:v>2.190000057220459</c:v>
                </c:pt>
                <c:pt idx="391">
                  <c:v>0.77999997138977051</c:v>
                </c:pt>
                <c:pt idx="392">
                  <c:v>-1.9999999552965164E-2</c:v>
                </c:pt>
                <c:pt idx="393">
                  <c:v>-1.7699999809265137</c:v>
                </c:pt>
                <c:pt idx="394">
                  <c:v>-2.2899999618530273</c:v>
                </c:pt>
                <c:pt idx="395">
                  <c:v>-3.0499999523162842</c:v>
                </c:pt>
                <c:pt idx="396">
                  <c:v>-1.4900000095367432</c:v>
                </c:pt>
                <c:pt idx="397">
                  <c:v>-1.9700000286102295</c:v>
                </c:pt>
                <c:pt idx="398">
                  <c:v>-2.130000114440918</c:v>
                </c:pt>
                <c:pt idx="399">
                  <c:v>-1.1499999761581421</c:v>
                </c:pt>
                <c:pt idx="400">
                  <c:v>-2.0499999523162842</c:v>
                </c:pt>
                <c:pt idx="401">
                  <c:v>-2.2999999523162842</c:v>
                </c:pt>
                <c:pt idx="402">
                  <c:v>-3.7599999904632568</c:v>
                </c:pt>
                <c:pt idx="403">
                  <c:v>-3.3599998950958252</c:v>
                </c:pt>
                <c:pt idx="404">
                  <c:v>-2.6099998950958252</c:v>
                </c:pt>
                <c:pt idx="405">
                  <c:v>-3.1600000858306885</c:v>
                </c:pt>
              </c:numCache>
            </c:numRef>
          </c:xVal>
          <c:yVal>
            <c:numRef>
              <c:f>Souma1!$AC$4:$AC$1000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5.5E-2</c:v>
                </c:pt>
                <c:pt idx="2">
                  <c:v>0.13400000000000001</c:v>
                </c:pt>
                <c:pt idx="3">
                  <c:v>0.193</c:v>
                </c:pt>
                <c:pt idx="4">
                  <c:v>0.27500000000000002</c:v>
                </c:pt>
                <c:pt idx="5">
                  <c:v>0.35899999999999999</c:v>
                </c:pt>
                <c:pt idx="6">
                  <c:v>0.43099999999999999</c:v>
                </c:pt>
                <c:pt idx="7">
                  <c:v>0.495</c:v>
                </c:pt>
                <c:pt idx="8">
                  <c:v>0.57599999999999996</c:v>
                </c:pt>
                <c:pt idx="9">
                  <c:v>0.63900000000000001</c:v>
                </c:pt>
                <c:pt idx="10">
                  <c:v>0.71399999999999997</c:v>
                </c:pt>
                <c:pt idx="11">
                  <c:v>0.78200000000000003</c:v>
                </c:pt>
                <c:pt idx="12">
                  <c:v>0.86</c:v>
                </c:pt>
                <c:pt idx="13">
                  <c:v>0.93500000000000005</c:v>
                </c:pt>
                <c:pt idx="14">
                  <c:v>0.997</c:v>
                </c:pt>
                <c:pt idx="15">
                  <c:v>1.056</c:v>
                </c:pt>
                <c:pt idx="16">
                  <c:v>1.1259999999999999</c:v>
                </c:pt>
                <c:pt idx="17">
                  <c:v>1.198</c:v>
                </c:pt>
                <c:pt idx="18">
                  <c:v>1.2789999999999999</c:v>
                </c:pt>
                <c:pt idx="19">
                  <c:v>1.35</c:v>
                </c:pt>
                <c:pt idx="20">
                  <c:v>1.415</c:v>
                </c:pt>
                <c:pt idx="21">
                  <c:v>1.4790000000000001</c:v>
                </c:pt>
                <c:pt idx="22">
                  <c:v>1.542</c:v>
                </c:pt>
                <c:pt idx="23">
                  <c:v>1.603</c:v>
                </c:pt>
                <c:pt idx="24">
                  <c:v>1.667</c:v>
                </c:pt>
                <c:pt idx="25">
                  <c:v>1.7270000000000001</c:v>
                </c:pt>
                <c:pt idx="26">
                  <c:v>1.7889999999999999</c:v>
                </c:pt>
                <c:pt idx="27">
                  <c:v>1.8460000000000001</c:v>
                </c:pt>
                <c:pt idx="28">
                  <c:v>1.915</c:v>
                </c:pt>
                <c:pt idx="29">
                  <c:v>1.9910000000000001</c:v>
                </c:pt>
                <c:pt idx="30">
                  <c:v>2.0510000000000002</c:v>
                </c:pt>
                <c:pt idx="31">
                  <c:v>2.117</c:v>
                </c:pt>
                <c:pt idx="32">
                  <c:v>2.1829999999999998</c:v>
                </c:pt>
                <c:pt idx="33">
                  <c:v>2.2480000000000002</c:v>
                </c:pt>
                <c:pt idx="34">
                  <c:v>2.3149999999999999</c:v>
                </c:pt>
                <c:pt idx="35">
                  <c:v>2.3820000000000001</c:v>
                </c:pt>
                <c:pt idx="36">
                  <c:v>2.4540000000000002</c:v>
                </c:pt>
                <c:pt idx="37">
                  <c:v>2.5139999999999998</c:v>
                </c:pt>
                <c:pt idx="38">
                  <c:v>2.5790000000000002</c:v>
                </c:pt>
                <c:pt idx="39">
                  <c:v>2.6480000000000001</c:v>
                </c:pt>
                <c:pt idx="40">
                  <c:v>2.718</c:v>
                </c:pt>
                <c:pt idx="41">
                  <c:v>2.7930000000000001</c:v>
                </c:pt>
                <c:pt idx="42">
                  <c:v>2.8610000000000002</c:v>
                </c:pt>
                <c:pt idx="43">
                  <c:v>2.9260000000000002</c:v>
                </c:pt>
                <c:pt idx="44">
                  <c:v>3.0030000000000001</c:v>
                </c:pt>
                <c:pt idx="45">
                  <c:v>3.0739999999999998</c:v>
                </c:pt>
                <c:pt idx="46">
                  <c:v>3.1240000000000001</c:v>
                </c:pt>
                <c:pt idx="47">
                  <c:v>3.1819999999999999</c:v>
                </c:pt>
                <c:pt idx="48">
                  <c:v>3.2610000000000001</c:v>
                </c:pt>
                <c:pt idx="49">
                  <c:v>3.3149999999999999</c:v>
                </c:pt>
                <c:pt idx="50">
                  <c:v>3.3740000000000001</c:v>
                </c:pt>
                <c:pt idx="51">
                  <c:v>3.4380000000000002</c:v>
                </c:pt>
                <c:pt idx="52">
                  <c:v>3.5139999999999998</c:v>
                </c:pt>
                <c:pt idx="53">
                  <c:v>3.58</c:v>
                </c:pt>
                <c:pt idx="54">
                  <c:v>3.64</c:v>
                </c:pt>
                <c:pt idx="55">
                  <c:v>3.7090000000000001</c:v>
                </c:pt>
                <c:pt idx="56">
                  <c:v>3.78</c:v>
                </c:pt>
                <c:pt idx="57">
                  <c:v>3.8490000000000002</c:v>
                </c:pt>
                <c:pt idx="58">
                  <c:v>3.9169999999999998</c:v>
                </c:pt>
                <c:pt idx="59">
                  <c:v>3.9820000000000002</c:v>
                </c:pt>
                <c:pt idx="60">
                  <c:v>4.0460000000000003</c:v>
                </c:pt>
                <c:pt idx="61">
                  <c:v>4.1100000000000003</c:v>
                </c:pt>
                <c:pt idx="62">
                  <c:v>4.1740000000000004</c:v>
                </c:pt>
                <c:pt idx="63">
                  <c:v>4.2359999999999998</c:v>
                </c:pt>
                <c:pt idx="64">
                  <c:v>4.3019999999999996</c:v>
                </c:pt>
                <c:pt idx="65">
                  <c:v>4.38</c:v>
                </c:pt>
                <c:pt idx="66">
                  <c:v>4.444</c:v>
                </c:pt>
                <c:pt idx="67">
                  <c:v>4.5069999999999997</c:v>
                </c:pt>
                <c:pt idx="68">
                  <c:v>4.5730000000000004</c:v>
                </c:pt>
                <c:pt idx="69">
                  <c:v>4.6369999999999996</c:v>
                </c:pt>
                <c:pt idx="70">
                  <c:v>4.6980000000000004</c:v>
                </c:pt>
                <c:pt idx="71">
                  <c:v>4.7690000000000001</c:v>
                </c:pt>
                <c:pt idx="72">
                  <c:v>4.835</c:v>
                </c:pt>
                <c:pt idx="73">
                  <c:v>4.9000000000000004</c:v>
                </c:pt>
                <c:pt idx="74">
                  <c:v>4.9790000000000001</c:v>
                </c:pt>
                <c:pt idx="75">
                  <c:v>5.0380000000000003</c:v>
                </c:pt>
                <c:pt idx="76">
                  <c:v>5.1109999999999998</c:v>
                </c:pt>
                <c:pt idx="77">
                  <c:v>5.173</c:v>
                </c:pt>
                <c:pt idx="78">
                  <c:v>5.2320000000000002</c:v>
                </c:pt>
                <c:pt idx="79">
                  <c:v>5.3109999999999999</c:v>
                </c:pt>
                <c:pt idx="80">
                  <c:v>5.3710000000000004</c:v>
                </c:pt>
                <c:pt idx="81">
                  <c:v>5.4290000000000003</c:v>
                </c:pt>
                <c:pt idx="82">
                  <c:v>5.4939999999999998</c:v>
                </c:pt>
                <c:pt idx="83">
                  <c:v>5.5670000000000002</c:v>
                </c:pt>
                <c:pt idx="84">
                  <c:v>5.6459999999999999</c:v>
                </c:pt>
                <c:pt idx="85">
                  <c:v>5.7050000000000001</c:v>
                </c:pt>
                <c:pt idx="86">
                  <c:v>5.7720000000000002</c:v>
                </c:pt>
                <c:pt idx="87">
                  <c:v>5.8440000000000003</c:v>
                </c:pt>
                <c:pt idx="88">
                  <c:v>5.9109999999999996</c:v>
                </c:pt>
                <c:pt idx="89">
                  <c:v>5.968</c:v>
                </c:pt>
                <c:pt idx="90">
                  <c:v>6.0460000000000003</c:v>
                </c:pt>
                <c:pt idx="91">
                  <c:v>6.101</c:v>
                </c:pt>
                <c:pt idx="92">
                  <c:v>6.1790000000000003</c:v>
                </c:pt>
                <c:pt idx="93">
                  <c:v>6.2359999999999998</c:v>
                </c:pt>
                <c:pt idx="94">
                  <c:v>6.298</c:v>
                </c:pt>
                <c:pt idx="95">
                  <c:v>6.3609999999999998</c:v>
                </c:pt>
                <c:pt idx="96">
                  <c:v>6.4429999999999996</c:v>
                </c:pt>
                <c:pt idx="97">
                  <c:v>6.5039999999999996</c:v>
                </c:pt>
                <c:pt idx="98">
                  <c:v>6.5679999999999996</c:v>
                </c:pt>
                <c:pt idx="99">
                  <c:v>6.6459999999999999</c:v>
                </c:pt>
                <c:pt idx="100">
                  <c:v>6.7069999999999999</c:v>
                </c:pt>
                <c:pt idx="101">
                  <c:v>6.7809999999999997</c:v>
                </c:pt>
                <c:pt idx="102">
                  <c:v>6.835</c:v>
                </c:pt>
                <c:pt idx="103">
                  <c:v>6.8959999999999999</c:v>
                </c:pt>
                <c:pt idx="104">
                  <c:v>6.9589999999999996</c:v>
                </c:pt>
                <c:pt idx="105">
                  <c:v>7.0250000000000004</c:v>
                </c:pt>
                <c:pt idx="106">
                  <c:v>7.0940000000000003</c:v>
                </c:pt>
                <c:pt idx="107">
                  <c:v>7.1630000000000003</c:v>
                </c:pt>
                <c:pt idx="108">
                  <c:v>7.2290000000000001</c:v>
                </c:pt>
                <c:pt idx="109">
                  <c:v>7.2919999999999998</c:v>
                </c:pt>
                <c:pt idx="110">
                  <c:v>7.36</c:v>
                </c:pt>
                <c:pt idx="111">
                  <c:v>7.4409999999999998</c:v>
                </c:pt>
                <c:pt idx="112">
                  <c:v>7.5030000000000001</c:v>
                </c:pt>
                <c:pt idx="113">
                  <c:v>7.5709999999999997</c:v>
                </c:pt>
                <c:pt idx="114">
                  <c:v>7.6260000000000003</c:v>
                </c:pt>
                <c:pt idx="115">
                  <c:v>7.6929999999999996</c:v>
                </c:pt>
                <c:pt idx="116">
                  <c:v>7.774</c:v>
                </c:pt>
                <c:pt idx="117">
                  <c:v>7.8410000000000002</c:v>
                </c:pt>
                <c:pt idx="118">
                  <c:v>7.9119999999999999</c:v>
                </c:pt>
                <c:pt idx="119">
                  <c:v>7.984</c:v>
                </c:pt>
                <c:pt idx="120">
                  <c:v>8.0429999999999993</c:v>
                </c:pt>
                <c:pt idx="121">
                  <c:v>8.1029999999999998</c:v>
                </c:pt>
                <c:pt idx="122">
                  <c:v>8.1620000000000008</c:v>
                </c:pt>
                <c:pt idx="123">
                  <c:v>8.2200000000000006</c:v>
                </c:pt>
                <c:pt idx="124">
                  <c:v>8.2919999999999998</c:v>
                </c:pt>
                <c:pt idx="125">
                  <c:v>8.3569999999999993</c:v>
                </c:pt>
                <c:pt idx="126">
                  <c:v>8.42</c:v>
                </c:pt>
                <c:pt idx="127">
                  <c:v>8.4819999999999993</c:v>
                </c:pt>
                <c:pt idx="128">
                  <c:v>8.5609999999999999</c:v>
                </c:pt>
                <c:pt idx="129">
                  <c:v>8.6240000000000006</c:v>
                </c:pt>
                <c:pt idx="130">
                  <c:v>8.69</c:v>
                </c:pt>
                <c:pt idx="131">
                  <c:v>8.76</c:v>
                </c:pt>
                <c:pt idx="132">
                  <c:v>8.8290000000000006</c:v>
                </c:pt>
                <c:pt idx="133">
                  <c:v>8.8889999999999993</c:v>
                </c:pt>
                <c:pt idx="134">
                  <c:v>8.9540000000000006</c:v>
                </c:pt>
                <c:pt idx="135">
                  <c:v>9.016</c:v>
                </c:pt>
                <c:pt idx="136">
                  <c:v>9.09</c:v>
                </c:pt>
                <c:pt idx="137">
                  <c:v>9.1549999999999994</c:v>
                </c:pt>
                <c:pt idx="138">
                  <c:v>9.218</c:v>
                </c:pt>
                <c:pt idx="139">
                  <c:v>9.2889999999999997</c:v>
                </c:pt>
                <c:pt idx="140">
                  <c:v>9.35</c:v>
                </c:pt>
                <c:pt idx="141">
                  <c:v>9.4139999999999997</c:v>
                </c:pt>
                <c:pt idx="142">
                  <c:v>9.4890000000000008</c:v>
                </c:pt>
                <c:pt idx="143">
                  <c:v>9.5530000000000008</c:v>
                </c:pt>
                <c:pt idx="144">
                  <c:v>9.6189999999999998</c:v>
                </c:pt>
                <c:pt idx="145">
                  <c:v>9.68</c:v>
                </c:pt>
                <c:pt idx="146">
                  <c:v>9.7420000000000009</c:v>
                </c:pt>
                <c:pt idx="147">
                  <c:v>9.8079999999999998</c:v>
                </c:pt>
                <c:pt idx="148">
                  <c:v>9.8780000000000001</c:v>
                </c:pt>
                <c:pt idx="149">
                  <c:v>9.9580000000000002</c:v>
                </c:pt>
                <c:pt idx="150">
                  <c:v>10.016</c:v>
                </c:pt>
                <c:pt idx="151">
                  <c:v>10.09</c:v>
                </c:pt>
                <c:pt idx="152">
                  <c:v>10.151999999999999</c:v>
                </c:pt>
                <c:pt idx="153">
                  <c:v>10.221</c:v>
                </c:pt>
                <c:pt idx="154">
                  <c:v>10.287000000000001</c:v>
                </c:pt>
                <c:pt idx="155">
                  <c:v>10.364000000000001</c:v>
                </c:pt>
                <c:pt idx="156">
                  <c:v>10.420999999999999</c:v>
                </c:pt>
                <c:pt idx="157">
                  <c:v>10.488</c:v>
                </c:pt>
                <c:pt idx="158">
                  <c:v>10.548999999999999</c:v>
                </c:pt>
                <c:pt idx="159">
                  <c:v>10.619</c:v>
                </c:pt>
                <c:pt idx="160">
                  <c:v>10.676</c:v>
                </c:pt>
                <c:pt idx="161">
                  <c:v>10.757999999999999</c:v>
                </c:pt>
                <c:pt idx="162">
                  <c:v>10.816000000000001</c:v>
                </c:pt>
                <c:pt idx="163">
                  <c:v>10.878</c:v>
                </c:pt>
                <c:pt idx="164">
                  <c:v>10.951000000000001</c:v>
                </c:pt>
                <c:pt idx="165">
                  <c:v>11.010999999999999</c:v>
                </c:pt>
                <c:pt idx="166">
                  <c:v>11.077999999999999</c:v>
                </c:pt>
                <c:pt idx="167">
                  <c:v>11.144</c:v>
                </c:pt>
                <c:pt idx="168">
                  <c:v>11.21</c:v>
                </c:pt>
                <c:pt idx="169">
                  <c:v>11.276</c:v>
                </c:pt>
                <c:pt idx="170">
                  <c:v>11.359</c:v>
                </c:pt>
                <c:pt idx="171">
                  <c:v>11.433</c:v>
                </c:pt>
                <c:pt idx="172">
                  <c:v>11.509</c:v>
                </c:pt>
                <c:pt idx="173">
                  <c:v>11.571999999999999</c:v>
                </c:pt>
                <c:pt idx="174">
                  <c:v>11.632999999999999</c:v>
                </c:pt>
                <c:pt idx="175">
                  <c:v>11.694000000000001</c:v>
                </c:pt>
                <c:pt idx="176">
                  <c:v>11.759</c:v>
                </c:pt>
                <c:pt idx="177">
                  <c:v>11.826000000000001</c:v>
                </c:pt>
                <c:pt idx="178">
                  <c:v>11.888999999999999</c:v>
                </c:pt>
                <c:pt idx="179">
                  <c:v>11.954000000000001</c:v>
                </c:pt>
                <c:pt idx="180">
                  <c:v>12.028</c:v>
                </c:pt>
                <c:pt idx="181">
                  <c:v>12.082000000000001</c:v>
                </c:pt>
                <c:pt idx="182">
                  <c:v>12.146000000000001</c:v>
                </c:pt>
                <c:pt idx="183">
                  <c:v>12.205</c:v>
                </c:pt>
                <c:pt idx="184">
                  <c:v>12.269</c:v>
                </c:pt>
                <c:pt idx="185">
                  <c:v>12.345000000000001</c:v>
                </c:pt>
                <c:pt idx="186">
                  <c:v>12.4</c:v>
                </c:pt>
                <c:pt idx="187">
                  <c:v>12.468999999999999</c:v>
                </c:pt>
                <c:pt idx="188">
                  <c:v>12.542</c:v>
                </c:pt>
                <c:pt idx="189">
                  <c:v>12.61</c:v>
                </c:pt>
                <c:pt idx="190">
                  <c:v>12.686999999999999</c:v>
                </c:pt>
                <c:pt idx="191">
                  <c:v>12.753</c:v>
                </c:pt>
                <c:pt idx="192">
                  <c:v>12.811</c:v>
                </c:pt>
                <c:pt idx="193">
                  <c:v>12.878</c:v>
                </c:pt>
                <c:pt idx="194">
                  <c:v>12.939</c:v>
                </c:pt>
                <c:pt idx="195">
                  <c:v>12.997999999999999</c:v>
                </c:pt>
                <c:pt idx="196">
                  <c:v>13.067</c:v>
                </c:pt>
                <c:pt idx="197">
                  <c:v>13.148</c:v>
                </c:pt>
                <c:pt idx="198">
                  <c:v>13.212</c:v>
                </c:pt>
                <c:pt idx="199">
                  <c:v>13.272</c:v>
                </c:pt>
                <c:pt idx="200">
                  <c:v>13.337</c:v>
                </c:pt>
                <c:pt idx="201">
                  <c:v>13.398</c:v>
                </c:pt>
                <c:pt idx="202">
                  <c:v>13.475</c:v>
                </c:pt>
                <c:pt idx="203">
                  <c:v>13.539</c:v>
                </c:pt>
                <c:pt idx="204">
                  <c:v>13.601000000000001</c:v>
                </c:pt>
                <c:pt idx="205">
                  <c:v>13.67</c:v>
                </c:pt>
                <c:pt idx="206">
                  <c:v>13.742000000000001</c:v>
                </c:pt>
                <c:pt idx="207">
                  <c:v>13.805999999999999</c:v>
                </c:pt>
                <c:pt idx="208">
                  <c:v>13.869</c:v>
                </c:pt>
                <c:pt idx="209">
                  <c:v>13.946</c:v>
                </c:pt>
                <c:pt idx="210">
                  <c:v>14.002000000000001</c:v>
                </c:pt>
                <c:pt idx="211">
                  <c:v>14.071</c:v>
                </c:pt>
                <c:pt idx="212">
                  <c:v>14.137</c:v>
                </c:pt>
                <c:pt idx="213">
                  <c:v>14.199</c:v>
                </c:pt>
                <c:pt idx="214">
                  <c:v>14.27</c:v>
                </c:pt>
                <c:pt idx="215">
                  <c:v>14.324999999999999</c:v>
                </c:pt>
                <c:pt idx="216">
                  <c:v>14.391</c:v>
                </c:pt>
                <c:pt idx="217">
                  <c:v>14.46</c:v>
                </c:pt>
                <c:pt idx="218">
                  <c:v>14.538</c:v>
                </c:pt>
                <c:pt idx="219">
                  <c:v>14.597</c:v>
                </c:pt>
                <c:pt idx="220">
                  <c:v>14.670999999999999</c:v>
                </c:pt>
                <c:pt idx="221">
                  <c:v>14.724</c:v>
                </c:pt>
                <c:pt idx="222">
                  <c:v>14.807</c:v>
                </c:pt>
                <c:pt idx="223">
                  <c:v>14.865</c:v>
                </c:pt>
                <c:pt idx="224">
                  <c:v>14.933</c:v>
                </c:pt>
                <c:pt idx="225">
                  <c:v>14.997999999999999</c:v>
                </c:pt>
                <c:pt idx="226">
                  <c:v>15.065</c:v>
                </c:pt>
                <c:pt idx="227">
                  <c:v>15.129</c:v>
                </c:pt>
                <c:pt idx="228">
                  <c:v>15.201000000000001</c:v>
                </c:pt>
                <c:pt idx="229">
                  <c:v>15.263</c:v>
                </c:pt>
                <c:pt idx="230">
                  <c:v>15.323</c:v>
                </c:pt>
                <c:pt idx="231">
                  <c:v>15.398999999999999</c:v>
                </c:pt>
                <c:pt idx="232">
                  <c:v>15.47</c:v>
                </c:pt>
                <c:pt idx="233">
                  <c:v>15.526</c:v>
                </c:pt>
                <c:pt idx="234">
                  <c:v>15.585000000000001</c:v>
                </c:pt>
                <c:pt idx="235">
                  <c:v>15.653</c:v>
                </c:pt>
                <c:pt idx="236">
                  <c:v>15.718999999999999</c:v>
                </c:pt>
                <c:pt idx="237">
                  <c:v>15.794</c:v>
                </c:pt>
                <c:pt idx="238">
                  <c:v>15.856999999999999</c:v>
                </c:pt>
                <c:pt idx="239">
                  <c:v>15.933</c:v>
                </c:pt>
                <c:pt idx="240">
                  <c:v>16.010000000000002</c:v>
                </c:pt>
                <c:pt idx="241">
                  <c:v>16.093</c:v>
                </c:pt>
                <c:pt idx="242">
                  <c:v>16.173999999999999</c:v>
                </c:pt>
                <c:pt idx="243">
                  <c:v>16.247</c:v>
                </c:pt>
                <c:pt idx="244">
                  <c:v>16.32</c:v>
                </c:pt>
                <c:pt idx="245">
                  <c:v>16.721</c:v>
                </c:pt>
                <c:pt idx="246">
                  <c:v>16.809999999999999</c:v>
                </c:pt>
                <c:pt idx="247">
                  <c:v>16.872</c:v>
                </c:pt>
                <c:pt idx="248">
                  <c:v>16.934000000000001</c:v>
                </c:pt>
                <c:pt idx="249">
                  <c:v>16.998000000000001</c:v>
                </c:pt>
                <c:pt idx="250">
                  <c:v>17.064</c:v>
                </c:pt>
                <c:pt idx="251">
                  <c:v>17.132000000000001</c:v>
                </c:pt>
                <c:pt idx="252" formatCode="yyyy/m/d\ h:mm:ss.000">
                  <c:v>17.190999999999999</c:v>
                </c:pt>
                <c:pt idx="253" formatCode="yyyy/m/d\ h:mm:ss.000">
                  <c:v>17.254999999999999</c:v>
                </c:pt>
                <c:pt idx="254" formatCode="yyyy/m/d\ h:mm:ss.000">
                  <c:v>17.323</c:v>
                </c:pt>
                <c:pt idx="255" formatCode="yyyy/m/d\ h:mm:ss.000">
                  <c:v>17.390999999999998</c:v>
                </c:pt>
                <c:pt idx="256" formatCode="yyyy/m/d\ h:mm:ss.000">
                  <c:v>17.45</c:v>
                </c:pt>
                <c:pt idx="257" formatCode="yyyy/m/d\ h:mm:ss.000">
                  <c:v>17.521000000000001</c:v>
                </c:pt>
                <c:pt idx="258" formatCode="yyyy/m/d\ h:mm:ss.000">
                  <c:v>17.585999999999999</c:v>
                </c:pt>
                <c:pt idx="259" formatCode="yyyy/m/d\ h:mm:ss.000">
                  <c:v>17.654</c:v>
                </c:pt>
                <c:pt idx="260" formatCode="yyyy/m/d\ h:mm:ss.000">
                  <c:v>17.716999999999999</c:v>
                </c:pt>
                <c:pt idx="261" formatCode="yyyy/m/d\ h:mm:ss.000">
                  <c:v>17.795000000000002</c:v>
                </c:pt>
                <c:pt idx="262" formatCode="yyyy/m/d\ h:mm:ss.000">
                  <c:v>17.856999999999999</c:v>
                </c:pt>
                <c:pt idx="263" formatCode="yyyy/m/d\ h:mm:ss.000">
                  <c:v>17.920000000000002</c:v>
                </c:pt>
                <c:pt idx="264" formatCode="yyyy/m/d\ h:mm:ss.000">
                  <c:v>17.983000000000001</c:v>
                </c:pt>
                <c:pt idx="265" formatCode="yyyy/m/d\ h:mm:ss.000">
                  <c:v>18.047999999999998</c:v>
                </c:pt>
                <c:pt idx="266" formatCode="yyyy/m/d\ h:mm:ss.000">
                  <c:v>18.113</c:v>
                </c:pt>
                <c:pt idx="267" formatCode="yyyy/m/d\ h:mm:ss.000">
                  <c:v>18.175999999999998</c:v>
                </c:pt>
                <c:pt idx="268" formatCode="yyyy/m/d\ h:mm:ss.000">
                  <c:v>18.238</c:v>
                </c:pt>
                <c:pt idx="269" formatCode="yyyy/m/d\ h:mm:ss.000">
                  <c:v>18.309999999999999</c:v>
                </c:pt>
                <c:pt idx="270" formatCode="yyyy/m/d\ h:mm:ss.000">
                  <c:v>18.385000000000002</c:v>
                </c:pt>
                <c:pt idx="271" formatCode="yyyy/m/d\ h:mm:ss.000">
                  <c:v>18.440999999999999</c:v>
                </c:pt>
                <c:pt idx="272" formatCode="yyyy/m/d\ h:mm:ss.000">
                  <c:v>18.507999999999999</c:v>
                </c:pt>
                <c:pt idx="273" formatCode="yyyy/m/d\ h:mm:ss.000">
                  <c:v>18.585000000000001</c:v>
                </c:pt>
                <c:pt idx="274" formatCode="yyyy/m/d\ h:mm:ss.000">
                  <c:v>18.661000000000001</c:v>
                </c:pt>
                <c:pt idx="275" formatCode="yyyy/m/d\ h:mm:ss.000">
                  <c:v>18.733000000000001</c:v>
                </c:pt>
                <c:pt idx="276" formatCode="yyyy/m/d\ h:mm:ss.000">
                  <c:v>18.797999999999998</c:v>
                </c:pt>
                <c:pt idx="277" formatCode="yyyy/m/d\ h:mm:ss.000">
                  <c:v>18.861999999999998</c:v>
                </c:pt>
                <c:pt idx="278" formatCode="yyyy/m/d\ h:mm:ss.000">
                  <c:v>18.93</c:v>
                </c:pt>
                <c:pt idx="279" formatCode="yyyy/m/d\ h:mm:ss.000">
                  <c:v>18.994</c:v>
                </c:pt>
                <c:pt idx="280" formatCode="yyyy/m/d\ h:mm:ss.000">
                  <c:v>19.055</c:v>
                </c:pt>
                <c:pt idx="281" formatCode="yyyy/m/d\ h:mm:ss.000">
                  <c:v>19.116</c:v>
                </c:pt>
                <c:pt idx="282" formatCode="yyyy/m/d\ h:mm:ss.000">
                  <c:v>19.181999999999999</c:v>
                </c:pt>
                <c:pt idx="283" formatCode="yyyy/m/d\ h:mm:ss.000">
                  <c:v>19.242999999999999</c:v>
                </c:pt>
                <c:pt idx="284" formatCode="yyyy/m/d\ h:mm:ss.000">
                  <c:v>19.303999999999998</c:v>
                </c:pt>
                <c:pt idx="285" formatCode="yyyy/m/d\ h:mm:ss.000">
                  <c:v>19.384</c:v>
                </c:pt>
                <c:pt idx="286" formatCode="yyyy/m/d\ h:mm:ss.000">
                  <c:v>19.454000000000001</c:v>
                </c:pt>
                <c:pt idx="287" formatCode="yyyy/m/d\ h:mm:ss.000">
                  <c:v>19.507999999999999</c:v>
                </c:pt>
                <c:pt idx="288" formatCode="yyyy/m/d\ h:mm:ss.000">
                  <c:v>19.57</c:v>
                </c:pt>
                <c:pt idx="289" formatCode="yyyy/m/d\ h:mm:ss.000">
                  <c:v>19.640999999999998</c:v>
                </c:pt>
                <c:pt idx="290" formatCode="yyyy/m/d\ h:mm:ss.000">
                  <c:v>19.718</c:v>
                </c:pt>
                <c:pt idx="291" formatCode="yyyy/m/d\ h:mm:ss.000">
                  <c:v>19.805</c:v>
                </c:pt>
                <c:pt idx="292" formatCode="yyyy/m/d\ h:mm:ss.000">
                  <c:v>19.887</c:v>
                </c:pt>
                <c:pt idx="293" formatCode="yyyy/m/d\ h:mm:ss.000">
                  <c:v>19.952999999999999</c:v>
                </c:pt>
                <c:pt idx="294" formatCode="yyyy/m/d\ h:mm:ss.000">
                  <c:v>19.994</c:v>
                </c:pt>
                <c:pt idx="295" formatCode="yyyy/m/d\ h:mm:ss.000">
                  <c:v>20.042999999999999</c:v>
                </c:pt>
                <c:pt idx="296" formatCode="yyyy/m/d\ h:mm:ss.000">
                  <c:v>20.105</c:v>
                </c:pt>
                <c:pt idx="297" formatCode="yyyy/m/d\ h:mm:ss.000">
                  <c:v>20.167000000000002</c:v>
                </c:pt>
                <c:pt idx="298" formatCode="yyyy/m/d\ h:mm:ss.000">
                  <c:v>20.233000000000001</c:v>
                </c:pt>
                <c:pt idx="299" formatCode="yyyy/m/d\ h:mm:ss.000">
                  <c:v>20.308</c:v>
                </c:pt>
                <c:pt idx="300" formatCode="yyyy/m/d\ h:mm:ss.000">
                  <c:v>20.367000000000001</c:v>
                </c:pt>
                <c:pt idx="301" formatCode="yyyy/m/d\ h:mm:ss.000">
                  <c:v>20.428999999999998</c:v>
                </c:pt>
                <c:pt idx="302" formatCode="yyyy/m/d\ h:mm:ss.000">
                  <c:v>20.501999999999999</c:v>
                </c:pt>
                <c:pt idx="303" formatCode="yyyy/m/d\ h:mm:ss.000">
                  <c:v>20.562000000000001</c:v>
                </c:pt>
                <c:pt idx="304" formatCode="yyyy/m/d\ h:mm:ss.000">
                  <c:v>20.638000000000002</c:v>
                </c:pt>
                <c:pt idx="305" formatCode="yyyy/m/d\ h:mm:ss.000">
                  <c:v>20.696000000000002</c:v>
                </c:pt>
                <c:pt idx="306" formatCode="yyyy/m/d\ h:mm:ss.000">
                  <c:v>20.766999999999999</c:v>
                </c:pt>
                <c:pt idx="307" formatCode="yyyy/m/d\ h:mm:ss.000">
                  <c:v>20.847999999999999</c:v>
                </c:pt>
                <c:pt idx="308" formatCode="yyyy/m/d\ h:mm:ss.000">
                  <c:v>20.919</c:v>
                </c:pt>
                <c:pt idx="309" formatCode="yyyy/m/d\ h:mm:ss.000">
                  <c:v>20.98</c:v>
                </c:pt>
                <c:pt idx="310" formatCode="yyyy/m/d\ h:mm:ss.000">
                  <c:v>21.033000000000001</c:v>
                </c:pt>
                <c:pt idx="311" formatCode="yyyy/m/d\ h:mm:ss.000">
                  <c:v>21.094999999999999</c:v>
                </c:pt>
                <c:pt idx="312" formatCode="yyyy/m/d\ h:mm:ss.000">
                  <c:v>21.164000000000001</c:v>
                </c:pt>
                <c:pt idx="313" formatCode="yyyy/m/d\ h:mm:ss.000">
                  <c:v>21.225999999999999</c:v>
                </c:pt>
                <c:pt idx="314" formatCode="yyyy/m/d\ h:mm:ss.000">
                  <c:v>21.292000000000002</c:v>
                </c:pt>
                <c:pt idx="315" formatCode="yyyy/m/d\ h:mm:ss.000">
                  <c:v>21.369</c:v>
                </c:pt>
                <c:pt idx="316" formatCode="yyyy/m/d\ h:mm:ss.000">
                  <c:v>21.431999999999999</c:v>
                </c:pt>
                <c:pt idx="317" formatCode="yyyy/m/d\ h:mm:ss.000">
                  <c:v>21.49</c:v>
                </c:pt>
                <c:pt idx="318" formatCode="yyyy/m/d\ h:mm:ss.000">
                  <c:v>21.568000000000001</c:v>
                </c:pt>
                <c:pt idx="319" formatCode="yyyy/m/d\ h:mm:ss.000">
                  <c:v>21.632999999999999</c:v>
                </c:pt>
                <c:pt idx="320" formatCode="yyyy/m/d\ h:mm:ss.000">
                  <c:v>21.693999999999999</c:v>
                </c:pt>
                <c:pt idx="321" formatCode="yyyy/m/d\ h:mm:ss.000">
                  <c:v>21.759</c:v>
                </c:pt>
                <c:pt idx="322" formatCode="yyyy/m/d\ h:mm:ss.000">
                  <c:v>21.823</c:v>
                </c:pt>
                <c:pt idx="323" formatCode="yyyy/m/d\ h:mm:ss.000">
                  <c:v>21.899000000000001</c:v>
                </c:pt>
                <c:pt idx="324" formatCode="yyyy/m/d\ h:mm:ss.000">
                  <c:v>21.963000000000001</c:v>
                </c:pt>
                <c:pt idx="325" formatCode="yyyy/m/d\ h:mm:ss.000">
                  <c:v>22.032</c:v>
                </c:pt>
                <c:pt idx="326" formatCode="yyyy/m/d\ h:mm:ss.000">
                  <c:v>22.094999999999999</c:v>
                </c:pt>
                <c:pt idx="327" formatCode="yyyy/m/d\ h:mm:ss.000">
                  <c:v>22.169</c:v>
                </c:pt>
                <c:pt idx="328" formatCode="yyyy/m/d\ h:mm:ss.000">
                  <c:v>22.236999999999998</c:v>
                </c:pt>
                <c:pt idx="329" formatCode="yyyy/m/d\ h:mm:ss.000">
                  <c:v>22.303000000000001</c:v>
                </c:pt>
                <c:pt idx="330" formatCode="yyyy/m/d\ h:mm:ss.000">
                  <c:v>22.366</c:v>
                </c:pt>
                <c:pt idx="331" formatCode="yyyy/m/d\ h:mm:ss.000">
                  <c:v>22.434000000000001</c:v>
                </c:pt>
                <c:pt idx="332" formatCode="yyyy/m/d\ h:mm:ss.000">
                  <c:v>22.495999999999999</c:v>
                </c:pt>
                <c:pt idx="333" formatCode="yyyy/m/d\ h:mm:ss.000">
                  <c:v>22.56</c:v>
                </c:pt>
                <c:pt idx="334" formatCode="yyyy/m/d\ h:mm:ss.000">
                  <c:v>22.643000000000001</c:v>
                </c:pt>
                <c:pt idx="335" formatCode="yyyy/m/d\ h:mm:ss.000">
                  <c:v>22.701000000000001</c:v>
                </c:pt>
                <c:pt idx="336" formatCode="yyyy/m/d\ h:mm:ss.000">
                  <c:v>22.766999999999999</c:v>
                </c:pt>
                <c:pt idx="337" formatCode="yyyy/m/d\ h:mm:ss.000">
                  <c:v>22.824000000000002</c:v>
                </c:pt>
                <c:pt idx="338" formatCode="yyyy/m/d\ h:mm:ss.000">
                  <c:v>22.893999999999998</c:v>
                </c:pt>
                <c:pt idx="339" formatCode="yyyy/m/d\ h:mm:ss.000">
                  <c:v>22.962</c:v>
                </c:pt>
                <c:pt idx="340" formatCode="yyyy/m/d\ h:mm:ss.000">
                  <c:v>23.029</c:v>
                </c:pt>
                <c:pt idx="341" formatCode="yyyy/m/d\ h:mm:ss.000">
                  <c:v>23.093</c:v>
                </c:pt>
                <c:pt idx="342" formatCode="yyyy/m/d\ h:mm:ss.000">
                  <c:v>23.158000000000001</c:v>
                </c:pt>
                <c:pt idx="343" formatCode="yyyy/m/d\ h:mm:ss.000">
                  <c:v>23.222999999999999</c:v>
                </c:pt>
                <c:pt idx="344" formatCode="yyyy/m/d\ h:mm:ss.000">
                  <c:v>23.294</c:v>
                </c:pt>
                <c:pt idx="345" formatCode="yyyy/m/d\ h:mm:ss.000">
                  <c:v>23.364999999999998</c:v>
                </c:pt>
                <c:pt idx="346" formatCode="yyyy/m/d\ h:mm:ss.000">
                  <c:v>23.425999999999998</c:v>
                </c:pt>
                <c:pt idx="347" formatCode="yyyy/m/d\ h:mm:ss.000">
                  <c:v>23.497</c:v>
                </c:pt>
                <c:pt idx="348" formatCode="yyyy/m/d\ h:mm:ss.000">
                  <c:v>23.558</c:v>
                </c:pt>
                <c:pt idx="349" formatCode="yyyy/m/d\ h:mm:ss.000">
                  <c:v>23.628</c:v>
                </c:pt>
                <c:pt idx="350" formatCode="yyyy/m/d\ h:mm:ss.000">
                  <c:v>23.687000000000001</c:v>
                </c:pt>
                <c:pt idx="351" formatCode="yyyy/m/d\ h:mm:ss.000">
                  <c:v>23.748999999999999</c:v>
                </c:pt>
                <c:pt idx="352" formatCode="yyyy/m/d\ h:mm:ss.000">
                  <c:v>23.823</c:v>
                </c:pt>
                <c:pt idx="353" formatCode="yyyy/m/d\ h:mm:ss.000">
                  <c:v>23.881</c:v>
                </c:pt>
                <c:pt idx="354" formatCode="yyyy/m/d\ h:mm:ss.000">
                  <c:v>23.949000000000002</c:v>
                </c:pt>
                <c:pt idx="355" formatCode="yyyy/m/d\ h:mm:ss.000">
                  <c:v>24.018999999999998</c:v>
                </c:pt>
                <c:pt idx="356" formatCode="yyyy/m/d\ h:mm:ss.000">
                  <c:v>24.087</c:v>
                </c:pt>
                <c:pt idx="357" formatCode="yyyy/m/d\ h:mm:ss.000">
                  <c:v>24.166</c:v>
                </c:pt>
                <c:pt idx="358" formatCode="yyyy/m/d\ h:mm:ss.000">
                  <c:v>24.228000000000002</c:v>
                </c:pt>
                <c:pt idx="359" formatCode="yyyy/m/d\ h:mm:ss.000">
                  <c:v>24.303999999999998</c:v>
                </c:pt>
                <c:pt idx="360" formatCode="yyyy/m/d\ h:mm:ss.000">
                  <c:v>24.373000000000001</c:v>
                </c:pt>
                <c:pt idx="361" formatCode="yyyy/m/d\ h:mm:ss.000">
                  <c:v>24.431000000000001</c:v>
                </c:pt>
                <c:pt idx="362" formatCode="yyyy/m/d\ h:mm:ss.000">
                  <c:v>24.484000000000002</c:v>
                </c:pt>
                <c:pt idx="363" formatCode="yyyy/m/d\ h:mm:ss.000">
                  <c:v>24.548999999999999</c:v>
                </c:pt>
                <c:pt idx="364" formatCode="yyyy/m/d\ h:mm:ss.000">
                  <c:v>24.616</c:v>
                </c:pt>
                <c:pt idx="365" formatCode="yyyy/m/d\ h:mm:ss.000">
                  <c:v>24.692</c:v>
                </c:pt>
                <c:pt idx="366" formatCode="yyyy/m/d\ h:mm:ss.000">
                  <c:v>24.757000000000001</c:v>
                </c:pt>
                <c:pt idx="367" formatCode="yyyy/m/d\ h:mm:ss.000">
                  <c:v>24.821999999999999</c:v>
                </c:pt>
                <c:pt idx="368" formatCode="yyyy/m/d\ h:mm:ss.000">
                  <c:v>24.888999999999999</c:v>
                </c:pt>
                <c:pt idx="369" formatCode="yyyy/m/d\ h:mm:ss.000">
                  <c:v>24.957999999999998</c:v>
                </c:pt>
                <c:pt idx="370" formatCode="yyyy/m/d\ h:mm:ss.000">
                  <c:v>25.024000000000001</c:v>
                </c:pt>
                <c:pt idx="371" formatCode="yyyy/m/d\ h:mm:ss.000">
                  <c:v>25.085000000000001</c:v>
                </c:pt>
                <c:pt idx="372" formatCode="yyyy/m/d\ h:mm:ss.000">
                  <c:v>25.151</c:v>
                </c:pt>
                <c:pt idx="373" formatCode="yyyy/m/d\ h:mm:ss.000">
                  <c:v>25.213999999999999</c:v>
                </c:pt>
                <c:pt idx="374" formatCode="yyyy/m/d\ h:mm:ss.000">
                  <c:v>25.280999999999999</c:v>
                </c:pt>
                <c:pt idx="375" formatCode="yyyy/m/d\ h:mm:ss.000">
                  <c:v>25.347000000000001</c:v>
                </c:pt>
                <c:pt idx="376" formatCode="yyyy/m/d\ h:mm:ss.000">
                  <c:v>25.413</c:v>
                </c:pt>
                <c:pt idx="377" formatCode="yyyy/m/d\ h:mm:ss.000">
                  <c:v>25.492000000000001</c:v>
                </c:pt>
                <c:pt idx="378" formatCode="yyyy/m/d\ h:mm:ss.000">
                  <c:v>25.552</c:v>
                </c:pt>
                <c:pt idx="379" formatCode="yyyy/m/d\ h:mm:ss.000">
                  <c:v>25.622</c:v>
                </c:pt>
                <c:pt idx="380" formatCode="yyyy/m/d\ h:mm:ss.000">
                  <c:v>25.684000000000001</c:v>
                </c:pt>
                <c:pt idx="381" formatCode="yyyy/m/d\ h:mm:ss.000">
                  <c:v>25.751000000000001</c:v>
                </c:pt>
                <c:pt idx="382" formatCode="yyyy/m/d\ h:mm:ss.000">
                  <c:v>25.82</c:v>
                </c:pt>
                <c:pt idx="383" formatCode="yyyy/m/d\ h:mm:ss.000">
                  <c:v>25.879000000000001</c:v>
                </c:pt>
                <c:pt idx="384" formatCode="yyyy/m/d\ h:mm:ss.000">
                  <c:v>25.946000000000002</c:v>
                </c:pt>
                <c:pt idx="385" formatCode="yyyy/m/d\ h:mm:ss.000">
                  <c:v>26.009</c:v>
                </c:pt>
                <c:pt idx="386" formatCode="yyyy/m/d\ h:mm:ss.000">
                  <c:v>26.077000000000002</c:v>
                </c:pt>
                <c:pt idx="387" formatCode="yyyy/m/d\ h:mm:ss.000">
                  <c:v>26.140999999999998</c:v>
                </c:pt>
                <c:pt idx="388" formatCode="yyyy/m/d\ h:mm:ss.000">
                  <c:v>26.202000000000002</c:v>
                </c:pt>
                <c:pt idx="389" formatCode="yyyy/m/d\ h:mm:ss.000">
                  <c:v>26.282</c:v>
                </c:pt>
                <c:pt idx="390" formatCode="yyyy/m/d\ h:mm:ss.000">
                  <c:v>26.344000000000001</c:v>
                </c:pt>
                <c:pt idx="391" formatCode="yyyy/m/d\ h:mm:ss.000">
                  <c:v>26.413</c:v>
                </c:pt>
                <c:pt idx="392" formatCode="yyyy/m/d\ h:mm:ss.000">
                  <c:v>26.481999999999999</c:v>
                </c:pt>
                <c:pt idx="393" formatCode="yyyy/m/d\ h:mm:ss.000">
                  <c:v>26.545000000000002</c:v>
                </c:pt>
                <c:pt idx="394" formatCode="yyyy/m/d\ h:mm:ss.000">
                  <c:v>26.613</c:v>
                </c:pt>
                <c:pt idx="395" formatCode="yyyy/m/d\ h:mm:ss.000">
                  <c:v>26.667000000000002</c:v>
                </c:pt>
                <c:pt idx="396" formatCode="yyyy/m/d\ h:mm:ss.000">
                  <c:v>26.736999999999998</c:v>
                </c:pt>
                <c:pt idx="397" formatCode="yyyy/m/d\ h:mm:ss.000">
                  <c:v>26.818999999999999</c:v>
                </c:pt>
                <c:pt idx="398" formatCode="yyyy/m/d\ h:mm:ss.000">
                  <c:v>26.884</c:v>
                </c:pt>
                <c:pt idx="399" formatCode="yyyy/m/d\ h:mm:ss.000">
                  <c:v>26.949000000000002</c:v>
                </c:pt>
                <c:pt idx="400" formatCode="yyyy/m/d\ h:mm:ss.000">
                  <c:v>27.007000000000001</c:v>
                </c:pt>
                <c:pt idx="401" formatCode="yyyy/m/d\ h:mm:ss.000">
                  <c:v>27.079000000000001</c:v>
                </c:pt>
                <c:pt idx="402" formatCode="yyyy/m/d\ h:mm:ss.000">
                  <c:v>27.132999999999999</c:v>
                </c:pt>
                <c:pt idx="403" formatCode="yyyy/m/d\ h:mm:ss.000">
                  <c:v>27.199000000000002</c:v>
                </c:pt>
                <c:pt idx="404" formatCode="yyyy/m/d\ h:mm:ss.000">
                  <c:v>27.260999999999999</c:v>
                </c:pt>
                <c:pt idx="405" formatCode="yyyy/m/d\ h:mm:ss.000">
                  <c:v>27.329000000000001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D-47BB-8527-4F261B2FB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1.5964000000000055E-2</c:v>
                </c:pt>
                <c:pt idx="2">
                  <c:v>1.9267000000000051E-2</c:v>
                </c:pt>
                <c:pt idx="3">
                  <c:v>1.3762000000000057E-2</c:v>
                </c:pt>
                <c:pt idx="4">
                  <c:v>1.9818000000000099E-2</c:v>
                </c:pt>
                <c:pt idx="5">
                  <c:v>2.8625000000000001E-2</c:v>
                </c:pt>
                <c:pt idx="6">
                  <c:v>4.4038999999999988E-2</c:v>
                </c:pt>
                <c:pt idx="7">
                  <c:v>5.3397000000000049E-2</c:v>
                </c:pt>
                <c:pt idx="8">
                  <c:v>3.1927999999999998E-2</c:v>
                </c:pt>
                <c:pt idx="9">
                  <c:v>5.0094000000000055E-2</c:v>
                </c:pt>
                <c:pt idx="10">
                  <c:v>3.8533999999999992E-2</c:v>
                </c:pt>
                <c:pt idx="11">
                  <c:v>2.9176000000000046E-2</c:v>
                </c:pt>
                <c:pt idx="12">
                  <c:v>2.3121000000000096E-2</c:v>
                </c:pt>
                <c:pt idx="13">
                  <c:v>7.7069999999999934E-3</c:v>
                </c:pt>
                <c:pt idx="14">
                  <c:v>-2.7519999999999528E-3</c:v>
                </c:pt>
                <c:pt idx="15">
                  <c:v>-1.926699999999994E-2</c:v>
                </c:pt>
                <c:pt idx="16">
                  <c:v>-3.5230999999999998E-2</c:v>
                </c:pt>
                <c:pt idx="17">
                  <c:v>-4.4038000000000015E-2</c:v>
                </c:pt>
                <c:pt idx="18">
                  <c:v>6.1242000000000074E-2</c:v>
                </c:pt>
                <c:pt idx="19">
                  <c:v>5.3095000000000031E-2</c:v>
                </c:pt>
                <c:pt idx="20">
                  <c:v>4.929200000000003E-2</c:v>
                </c:pt>
                <c:pt idx="21">
                  <c:v>5.5267000000000052E-2</c:v>
                </c:pt>
                <c:pt idx="22">
                  <c:v>5.1465000000000032E-2</c:v>
                </c:pt>
                <c:pt idx="23">
                  <c:v>4.7663000000000011E-2</c:v>
                </c:pt>
                <c:pt idx="24">
                  <c:v>5.5810000000000061E-2</c:v>
                </c:pt>
                <c:pt idx="25">
                  <c:v>4.9836000000000012E-2</c:v>
                </c:pt>
                <c:pt idx="26">
                  <c:v>5.472400000000005E-2</c:v>
                </c:pt>
                <c:pt idx="27">
                  <c:v>6.1242000000000074E-2</c:v>
                </c:pt>
                <c:pt idx="28">
                  <c:v>3.923000000000002E-3</c:v>
                </c:pt>
                <c:pt idx="29">
                  <c:v>-4.1836999999999992E-2</c:v>
                </c:pt>
                <c:pt idx="30">
                  <c:v>-1.1559999999999945E-2</c:v>
                </c:pt>
                <c:pt idx="31">
                  <c:v>-7.7059999999999039E-3</c:v>
                </c:pt>
                <c:pt idx="32">
                  <c:v>2.3670000000000073E-2</c:v>
                </c:pt>
                <c:pt idx="33">
                  <c:v>3.4129999999999994E-2</c:v>
                </c:pt>
                <c:pt idx="34">
                  <c:v>9.5180000000000299E-3</c:v>
                </c:pt>
                <c:pt idx="35">
                  <c:v>-2.8621999999999957E-2</c:v>
                </c:pt>
                <c:pt idx="36">
                  <c:v>5.9580000000000839E-3</c:v>
                </c:pt>
                <c:pt idx="37">
                  <c:v>4.1096000000000008E-2</c:v>
                </c:pt>
                <c:pt idx="38">
                  <c:v>6.117500000000007E-2</c:v>
                </c:pt>
                <c:pt idx="39">
                  <c:v>-2.533999999999992E-3</c:v>
                </c:pt>
                <c:pt idx="40">
                  <c:v>4.9443000000000098E-2</c:v>
                </c:pt>
                <c:pt idx="41">
                  <c:v>2.4610000000000014E-2</c:v>
                </c:pt>
                <c:pt idx="42">
                  <c:v>3.7899000000000002E-2</c:v>
                </c:pt>
                <c:pt idx="43">
                  <c:v>6.4217000000000093E-2</c:v>
                </c:pt>
                <c:pt idx="44">
                  <c:v>9.6210000000000948E-3</c:v>
                </c:pt>
                <c:pt idx="45">
                  <c:v>4.4956999999999997E-2</c:v>
                </c:pt>
                <c:pt idx="46">
                  <c:v>7.4026000000000064E-2</c:v>
                </c:pt>
                <c:pt idx="47">
                  <c:v>4.2666000000000051E-2</c:v>
                </c:pt>
                <c:pt idx="48">
                  <c:v>7.1298E-2</c:v>
                </c:pt>
                <c:pt idx="49">
                  <c:v>6.0499999999999998E-2</c:v>
                </c:pt>
                <c:pt idx="50">
                  <c:v>8.6050000000000071E-2</c:v>
                </c:pt>
                <c:pt idx="51">
                  <c:v>6.9917000000000035E-2</c:v>
                </c:pt>
                <c:pt idx="52">
                  <c:v>6.6137000000000057E-2</c:v>
                </c:pt>
                <c:pt idx="53">
                  <c:v>5.0550000000000067E-2</c:v>
                </c:pt>
                <c:pt idx="54">
                  <c:v>9.936700000000008E-2</c:v>
                </c:pt>
                <c:pt idx="55">
                  <c:v>9.1973000000000069E-2</c:v>
                </c:pt>
                <c:pt idx="56">
                  <c:v>9.7157000000000035E-2</c:v>
                </c:pt>
                <c:pt idx="57">
                  <c:v>0.11381600000000003</c:v>
                </c:pt>
                <c:pt idx="58">
                  <c:v>8.9316000000000034E-2</c:v>
                </c:pt>
                <c:pt idx="59">
                  <c:v>9.9812999999999985E-2</c:v>
                </c:pt>
                <c:pt idx="60">
                  <c:v>0.11051800000000003</c:v>
                </c:pt>
                <c:pt idx="61">
                  <c:v>8.7608000000000061E-2</c:v>
                </c:pt>
                <c:pt idx="62">
                  <c:v>0.11842600000000005</c:v>
                </c:pt>
                <c:pt idx="63">
                  <c:v>0.12687400000000001</c:v>
                </c:pt>
                <c:pt idx="64">
                  <c:v>0.11652200000000006</c:v>
                </c:pt>
                <c:pt idx="65">
                  <c:v>0.11109400000000005</c:v>
                </c:pt>
                <c:pt idx="66">
                  <c:v>0.11693200000000002</c:v>
                </c:pt>
                <c:pt idx="67">
                  <c:v>0.10866600000000005</c:v>
                </c:pt>
                <c:pt idx="68">
                  <c:v>0.14660200000000009</c:v>
                </c:pt>
                <c:pt idx="69">
                  <c:v>0.13543400000000008</c:v>
                </c:pt>
                <c:pt idx="70">
                  <c:v>0.12907100000000002</c:v>
                </c:pt>
                <c:pt idx="71">
                  <c:v>0.13039900000000001</c:v>
                </c:pt>
                <c:pt idx="72">
                  <c:v>0.13085000000000002</c:v>
                </c:pt>
                <c:pt idx="73">
                  <c:v>0.14384000000000002</c:v>
                </c:pt>
                <c:pt idx="74">
                  <c:v>0.12915500000000008</c:v>
                </c:pt>
                <c:pt idx="75">
                  <c:v>0.14074400000000004</c:v>
                </c:pt>
                <c:pt idx="76">
                  <c:v>0.12950800000000004</c:v>
                </c:pt>
                <c:pt idx="77">
                  <c:v>0.124289</c:v>
                </c:pt>
                <c:pt idx="78">
                  <c:v>0.13760500000000003</c:v>
                </c:pt>
                <c:pt idx="79">
                  <c:v>0.13916500000000007</c:v>
                </c:pt>
                <c:pt idx="80">
                  <c:v>0.10810200000000009</c:v>
                </c:pt>
                <c:pt idx="81">
                  <c:v>0.11105500000000007</c:v>
                </c:pt>
                <c:pt idx="82">
                  <c:v>0.115798</c:v>
                </c:pt>
                <c:pt idx="83">
                  <c:v>0.13092000000000006</c:v>
                </c:pt>
                <c:pt idx="84">
                  <c:v>0.12913999999999998</c:v>
                </c:pt>
                <c:pt idx="85">
                  <c:v>0.11490800000000002</c:v>
                </c:pt>
                <c:pt idx="86">
                  <c:v>0.12085000000000003</c:v>
                </c:pt>
                <c:pt idx="87">
                  <c:v>0.129361</c:v>
                </c:pt>
                <c:pt idx="88">
                  <c:v>0.11478700000000004</c:v>
                </c:pt>
                <c:pt idx="89">
                  <c:v>0.12613300000000005</c:v>
                </c:pt>
                <c:pt idx="90">
                  <c:v>0.11295600000000001</c:v>
                </c:pt>
                <c:pt idx="91">
                  <c:v>0.11648900000000004</c:v>
                </c:pt>
                <c:pt idx="92">
                  <c:v>0.1154000000000001</c:v>
                </c:pt>
                <c:pt idx="93">
                  <c:v>0.12052400000000001</c:v>
                </c:pt>
                <c:pt idx="94">
                  <c:v>0.11985400000000004</c:v>
                </c:pt>
                <c:pt idx="95">
                  <c:v>0.11998000000000002</c:v>
                </c:pt>
                <c:pt idx="96">
                  <c:v>0.11602899999999999</c:v>
                </c:pt>
                <c:pt idx="97">
                  <c:v>0.12099800000000005</c:v>
                </c:pt>
                <c:pt idx="98">
                  <c:v>0.1349240000000001</c:v>
                </c:pt>
                <c:pt idx="99">
                  <c:v>0.11822000000000003</c:v>
                </c:pt>
                <c:pt idx="100">
                  <c:v>0.14108400000000007</c:v>
                </c:pt>
                <c:pt idx="101">
                  <c:v>0.13681200000000002</c:v>
                </c:pt>
                <c:pt idx="102">
                  <c:v>0.14268400000000009</c:v>
                </c:pt>
                <c:pt idx="103">
                  <c:v>0.13107900000000006</c:v>
                </c:pt>
                <c:pt idx="104">
                  <c:v>0.145317</c:v>
                </c:pt>
                <c:pt idx="105">
                  <c:v>0.15814400000000001</c:v>
                </c:pt>
                <c:pt idx="106">
                  <c:v>0.14737400000000003</c:v>
                </c:pt>
                <c:pt idx="107">
                  <c:v>0.15968600000000005</c:v>
                </c:pt>
                <c:pt idx="108">
                  <c:v>0.1502990000000001</c:v>
                </c:pt>
                <c:pt idx="109">
                  <c:v>0.15978200000000004</c:v>
                </c:pt>
                <c:pt idx="110">
                  <c:v>0.161409</c:v>
                </c:pt>
                <c:pt idx="111">
                  <c:v>0.16382500000000005</c:v>
                </c:pt>
                <c:pt idx="112">
                  <c:v>0.17560900000000004</c:v>
                </c:pt>
                <c:pt idx="113">
                  <c:v>0.17834300000000008</c:v>
                </c:pt>
                <c:pt idx="114">
                  <c:v>0.18403600000000006</c:v>
                </c:pt>
                <c:pt idx="115">
                  <c:v>0.17879100000000006</c:v>
                </c:pt>
                <c:pt idx="116">
                  <c:v>0.17870800000000009</c:v>
                </c:pt>
                <c:pt idx="117">
                  <c:v>0.17374600000000009</c:v>
                </c:pt>
                <c:pt idx="118">
                  <c:v>0.17500499999999999</c:v>
                </c:pt>
                <c:pt idx="119">
                  <c:v>0.1768040000000001</c:v>
                </c:pt>
                <c:pt idx="120">
                  <c:v>0.16926400000000003</c:v>
                </c:pt>
                <c:pt idx="121">
                  <c:v>0.1712220000000001</c:v>
                </c:pt>
                <c:pt idx="122">
                  <c:v>0.17521500000000004</c:v>
                </c:pt>
                <c:pt idx="123">
                  <c:v>0.19365700000000005</c:v>
                </c:pt>
                <c:pt idx="124">
                  <c:v>0.17393500000000006</c:v>
                </c:pt>
                <c:pt idx="125">
                  <c:v>0.18489500000000009</c:v>
                </c:pt>
                <c:pt idx="126">
                  <c:v>0.16792600000000005</c:v>
                </c:pt>
                <c:pt idx="127">
                  <c:v>0.18932900000000008</c:v>
                </c:pt>
                <c:pt idx="128">
                  <c:v>0.189058</c:v>
                </c:pt>
                <c:pt idx="129">
                  <c:v>0.16075100000000009</c:v>
                </c:pt>
                <c:pt idx="130">
                  <c:v>0.19037900000000002</c:v>
                </c:pt>
                <c:pt idx="131">
                  <c:v>0.1923140000000001</c:v>
                </c:pt>
                <c:pt idx="132">
                  <c:v>0.17245600000000003</c:v>
                </c:pt>
                <c:pt idx="133">
                  <c:v>0.18558100000000002</c:v>
                </c:pt>
                <c:pt idx="134">
                  <c:v>0.17620900000000006</c:v>
                </c:pt>
                <c:pt idx="135">
                  <c:v>0.17918400000000009</c:v>
                </c:pt>
                <c:pt idx="136">
                  <c:v>0.17827300000000001</c:v>
                </c:pt>
                <c:pt idx="137">
                  <c:v>0.15663600000000008</c:v>
                </c:pt>
                <c:pt idx="138">
                  <c:v>0.150226</c:v>
                </c:pt>
                <c:pt idx="139">
                  <c:v>0.15978600000000007</c:v>
                </c:pt>
                <c:pt idx="140">
                  <c:v>0.15778500000000009</c:v>
                </c:pt>
                <c:pt idx="141">
                  <c:v>0.15030900000000008</c:v>
                </c:pt>
                <c:pt idx="142">
                  <c:v>0.14646900000000004</c:v>
                </c:pt>
                <c:pt idx="143">
                  <c:v>0.15476800000000004</c:v>
                </c:pt>
                <c:pt idx="144">
                  <c:v>0.15443200000000001</c:v>
                </c:pt>
                <c:pt idx="145">
                  <c:v>0.13522900000000004</c:v>
                </c:pt>
                <c:pt idx="146">
                  <c:v>0.13720199999999999</c:v>
                </c:pt>
                <c:pt idx="147">
                  <c:v>0.15314</c:v>
                </c:pt>
                <c:pt idx="148">
                  <c:v>0.12638800000000003</c:v>
                </c:pt>
                <c:pt idx="149">
                  <c:v>0.13510200000000008</c:v>
                </c:pt>
                <c:pt idx="150">
                  <c:v>0.15759100000000001</c:v>
                </c:pt>
                <c:pt idx="151">
                  <c:v>0.137404</c:v>
                </c:pt>
                <c:pt idx="152">
                  <c:v>0.12995000000000004</c:v>
                </c:pt>
                <c:pt idx="153">
                  <c:v>0.12181299999999999</c:v>
                </c:pt>
                <c:pt idx="154">
                  <c:v>0.13574900000000004</c:v>
                </c:pt>
                <c:pt idx="155">
                  <c:v>0.14772100000000002</c:v>
                </c:pt>
                <c:pt idx="156">
                  <c:v>0.13021100000000002</c:v>
                </c:pt>
                <c:pt idx="157">
                  <c:v>0.12786600000000009</c:v>
                </c:pt>
                <c:pt idx="158">
                  <c:v>0.14134200000000011</c:v>
                </c:pt>
                <c:pt idx="159">
                  <c:v>0.12374300000000006</c:v>
                </c:pt>
                <c:pt idx="160">
                  <c:v>0.10654300000000001</c:v>
                </c:pt>
                <c:pt idx="161">
                  <c:v>0.13263300000000003</c:v>
                </c:pt>
                <c:pt idx="162">
                  <c:v>0.16379200000000002</c:v>
                </c:pt>
                <c:pt idx="163">
                  <c:v>0.15576800000000005</c:v>
                </c:pt>
                <c:pt idx="164">
                  <c:v>0.14820300000000008</c:v>
                </c:pt>
                <c:pt idx="165">
                  <c:v>0.18369000000000005</c:v>
                </c:pt>
                <c:pt idx="166">
                  <c:v>0.13486400000000004</c:v>
                </c:pt>
                <c:pt idx="167">
                  <c:v>0.16250400000000001</c:v>
                </c:pt>
                <c:pt idx="168">
                  <c:v>0.16648700000000008</c:v>
                </c:pt>
                <c:pt idx="169">
                  <c:v>0.15996400000000005</c:v>
                </c:pt>
                <c:pt idx="170">
                  <c:v>0.16916399999999998</c:v>
                </c:pt>
                <c:pt idx="171">
                  <c:v>0.17774700000000007</c:v>
                </c:pt>
                <c:pt idx="172">
                  <c:v>0.16700999999999999</c:v>
                </c:pt>
                <c:pt idx="173">
                  <c:v>0.17320400000000008</c:v>
                </c:pt>
                <c:pt idx="174">
                  <c:v>0.18512300000000004</c:v>
                </c:pt>
                <c:pt idx="175">
                  <c:v>0.20153800000000002</c:v>
                </c:pt>
                <c:pt idx="176">
                  <c:v>0.16282600000000003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8.6999999999534339E-2</c:v>
                </c:pt>
                <c:pt idx="2">
                  <c:v>0.18099999999685679</c:v>
                </c:pt>
                <c:pt idx="3">
                  <c:v>0.27199999999720603</c:v>
                </c:pt>
                <c:pt idx="4">
                  <c:v>0.36699999999837019</c:v>
                </c:pt>
                <c:pt idx="5">
                  <c:v>0.47000000000116415</c:v>
                </c:pt>
                <c:pt idx="6">
                  <c:v>0.56500000000232831</c:v>
                </c:pt>
                <c:pt idx="7">
                  <c:v>0.66100000000733417</c:v>
                </c:pt>
                <c:pt idx="8">
                  <c:v>0.75200000000768341</c:v>
                </c:pt>
                <c:pt idx="9">
                  <c:v>0.85899999999674037</c:v>
                </c:pt>
                <c:pt idx="10">
                  <c:v>0.96600000000034925</c:v>
                </c:pt>
                <c:pt idx="11">
                  <c:v>1.055000000007567</c:v>
                </c:pt>
                <c:pt idx="12">
                  <c:v>1.1640000000043074</c:v>
                </c:pt>
                <c:pt idx="13">
                  <c:v>1.294000000008964</c:v>
                </c:pt>
                <c:pt idx="14">
                  <c:v>1.3960000000079162</c:v>
                </c:pt>
                <c:pt idx="15">
                  <c:v>1.5299999999988358</c:v>
                </c:pt>
                <c:pt idx="16">
                  <c:v>1.6220000000030268</c:v>
                </c:pt>
                <c:pt idx="17">
                  <c:v>1.7160000000003492</c:v>
                </c:pt>
                <c:pt idx="18">
                  <c:v>1.8080000000045402</c:v>
                </c:pt>
                <c:pt idx="19">
                  <c:v>1.9110000000073342</c:v>
                </c:pt>
                <c:pt idx="20">
                  <c:v>2.018000000010943</c:v>
                </c:pt>
                <c:pt idx="21">
                  <c:v>2.114000000001397</c:v>
                </c:pt>
                <c:pt idx="22">
                  <c:v>2.2090000000025611</c:v>
                </c:pt>
                <c:pt idx="23">
                  <c:v>2.3020000000105938</c:v>
                </c:pt>
                <c:pt idx="24">
                  <c:v>2.408000000010361</c:v>
                </c:pt>
                <c:pt idx="25">
                  <c:v>2.5130000000062864</c:v>
                </c:pt>
                <c:pt idx="26">
                  <c:v>2.6209999999991851</c:v>
                </c:pt>
                <c:pt idx="27">
                  <c:v>2.728000000002794</c:v>
                </c:pt>
                <c:pt idx="28">
                  <c:v>2.8240000000077998</c:v>
                </c:pt>
                <c:pt idx="29">
                  <c:v>2.9490000000077998</c:v>
                </c:pt>
                <c:pt idx="30">
                  <c:v>3.055000000007567</c:v>
                </c:pt>
                <c:pt idx="31">
                  <c:v>3.1640000000043074</c:v>
                </c:pt>
                <c:pt idx="32">
                  <c:v>3.2529999999969732</c:v>
                </c:pt>
                <c:pt idx="33">
                  <c:v>3.3490000000019791</c:v>
                </c:pt>
                <c:pt idx="34">
                  <c:v>3.44100000000617</c:v>
                </c:pt>
                <c:pt idx="35">
                  <c:v>3.5360000000073342</c:v>
                </c:pt>
                <c:pt idx="36">
                  <c:v>3.6399999999994179</c:v>
                </c:pt>
                <c:pt idx="37">
                  <c:v>3.7490000000107102</c:v>
                </c:pt>
                <c:pt idx="38">
                  <c:v>3.8390000000072177</c:v>
                </c:pt>
                <c:pt idx="39">
                  <c:v>3.9460000000108266</c:v>
                </c:pt>
                <c:pt idx="40">
                  <c:v>4.0390000000043074</c:v>
                </c:pt>
                <c:pt idx="41">
                  <c:v>4.1330000000016298</c:v>
                </c:pt>
                <c:pt idx="42">
                  <c:v>4.2309999999997672</c:v>
                </c:pt>
                <c:pt idx="43">
                  <c:v>4.3360000000102445</c:v>
                </c:pt>
                <c:pt idx="44">
                  <c:v>4.4330000000045402</c:v>
                </c:pt>
                <c:pt idx="45">
                  <c:v>4.5350000000034925</c:v>
                </c:pt>
                <c:pt idx="46">
                  <c:v>4.6300000000046566</c:v>
                </c:pt>
                <c:pt idx="47">
                  <c:v>4.7350000000005821</c:v>
                </c:pt>
                <c:pt idx="48">
                  <c:v>4.8439999999973224</c:v>
                </c:pt>
                <c:pt idx="49">
                  <c:v>4.952000000004773</c:v>
                </c:pt>
                <c:pt idx="50">
                  <c:v>5.0540000000037253</c:v>
                </c:pt>
                <c:pt idx="51">
                  <c:v>5.1450000000040745</c:v>
                </c:pt>
                <c:pt idx="52">
                  <c:v>5.2419999999983702</c:v>
                </c:pt>
                <c:pt idx="53">
                  <c:v>5.3470000000088476</c:v>
                </c:pt>
                <c:pt idx="54">
                  <c:v>5.4579999999987194</c:v>
                </c:pt>
                <c:pt idx="55">
                  <c:v>5.5639999999984866</c:v>
                </c:pt>
                <c:pt idx="56">
                  <c:v>5.6710000000020955</c:v>
                </c:pt>
                <c:pt idx="57">
                  <c:v>5.7670000000071013</c:v>
                </c:pt>
                <c:pt idx="58">
                  <c:v>5.8720000000030268</c:v>
                </c:pt>
                <c:pt idx="59">
                  <c:v>5.9710000000050059</c:v>
                </c:pt>
                <c:pt idx="60">
                  <c:v>6.0740000000077998</c:v>
                </c:pt>
                <c:pt idx="61">
                  <c:v>6.1710000000020955</c:v>
                </c:pt>
                <c:pt idx="62">
                  <c:v>6.2759999999980209</c:v>
                </c:pt>
                <c:pt idx="63">
                  <c:v>6.3870000000024447</c:v>
                </c:pt>
                <c:pt idx="64">
                  <c:v>6.4900000000052387</c:v>
                </c:pt>
                <c:pt idx="65">
                  <c:v>6.5829999999987194</c:v>
                </c:pt>
                <c:pt idx="66">
                  <c:v>6.6880000000091968</c:v>
                </c:pt>
                <c:pt idx="67">
                  <c:v>6.7810000000026776</c:v>
                </c:pt>
                <c:pt idx="68">
                  <c:v>6.8880000000062864</c:v>
                </c:pt>
                <c:pt idx="69">
                  <c:v>6.9850000000005821</c:v>
                </c:pt>
                <c:pt idx="70">
                  <c:v>7.0860000000102445</c:v>
                </c:pt>
                <c:pt idx="71">
                  <c:v>7.1849999999976717</c:v>
                </c:pt>
                <c:pt idx="72">
                  <c:v>7.2909999999974389</c:v>
                </c:pt>
                <c:pt idx="73">
                  <c:v>7.3950000000040745</c:v>
                </c:pt>
                <c:pt idx="74">
                  <c:v>7.489000000001397</c:v>
                </c:pt>
                <c:pt idx="75">
                  <c:v>7.5939999999973224</c:v>
                </c:pt>
                <c:pt idx="76">
                  <c:v>7.6900000000023283</c:v>
                </c:pt>
                <c:pt idx="77">
                  <c:v>7.7820000000065193</c:v>
                </c:pt>
                <c:pt idx="78">
                  <c:v>7.8770000000076834</c:v>
                </c:pt>
                <c:pt idx="79">
                  <c:v>7.9800000000104774</c:v>
                </c:pt>
                <c:pt idx="80">
                  <c:v>8.0780000000086147</c:v>
                </c:pt>
                <c:pt idx="81">
                  <c:v>8.1820000000006985</c:v>
                </c:pt>
                <c:pt idx="82">
                  <c:v>8.2920000000012806</c:v>
                </c:pt>
                <c:pt idx="83">
                  <c:v>8.393000000010943</c:v>
                </c:pt>
                <c:pt idx="84">
                  <c:v>8.4900000000052387</c:v>
                </c:pt>
                <c:pt idx="85">
                  <c:v>8.5950000000011642</c:v>
                </c:pt>
                <c:pt idx="86">
                  <c:v>8.6999999999970896</c:v>
                </c:pt>
                <c:pt idx="87">
                  <c:v>8.7949999999982538</c:v>
                </c:pt>
                <c:pt idx="88">
                  <c:v>8.9009999999980209</c:v>
                </c:pt>
                <c:pt idx="89">
                  <c:v>8.9950000000098953</c:v>
                </c:pt>
                <c:pt idx="90">
                  <c:v>9.1050000000104774</c:v>
                </c:pt>
                <c:pt idx="91">
                  <c:v>9.2119999999995343</c:v>
                </c:pt>
                <c:pt idx="92">
                  <c:v>9.3230000000039581</c:v>
                </c:pt>
                <c:pt idx="93">
                  <c:v>9.4279999999998836</c:v>
                </c:pt>
                <c:pt idx="94">
                  <c:v>9.5350000000034925</c:v>
                </c:pt>
                <c:pt idx="95">
                  <c:v>9.6410000000032596</c:v>
                </c:pt>
                <c:pt idx="96">
                  <c:v>9.7450000000098953</c:v>
                </c:pt>
                <c:pt idx="97">
                  <c:v>9.8390000000072177</c:v>
                </c:pt>
                <c:pt idx="98">
                  <c:v>9.9480000000039581</c:v>
                </c:pt>
                <c:pt idx="99">
                  <c:v>10.040000000008149</c:v>
                </c:pt>
                <c:pt idx="100">
                  <c:v>10.131000000008498</c:v>
                </c:pt>
                <c:pt idx="101">
                  <c:v>10.239000000001397</c:v>
                </c:pt>
                <c:pt idx="102">
                  <c:v>10.342000000004191</c:v>
                </c:pt>
                <c:pt idx="103">
                  <c:v>10.434999999997672</c:v>
                </c:pt>
                <c:pt idx="104">
                  <c:v>10.528000000005704</c:v>
                </c:pt>
                <c:pt idx="105">
                  <c:v>10.625</c:v>
                </c:pt>
                <c:pt idx="106">
                  <c:v>10.730999999999767</c:v>
                </c:pt>
                <c:pt idx="107">
                  <c:v>10.841000000000349</c:v>
                </c:pt>
                <c:pt idx="108">
                  <c:v>11.038000000000466</c:v>
                </c:pt>
                <c:pt idx="109">
                  <c:v>11.131999999997788</c:v>
                </c:pt>
                <c:pt idx="110">
                  <c:v>11.313999999998487</c:v>
                </c:pt>
                <c:pt idx="111">
                  <c:v>11.593000000008033</c:v>
                </c:pt>
                <c:pt idx="112">
                  <c:v>11.964000000007218</c:v>
                </c:pt>
                <c:pt idx="113">
                  <c:v>12.069000000003143</c:v>
                </c:pt>
                <c:pt idx="114">
                  <c:v>12.165999999997439</c:v>
                </c:pt>
                <c:pt idx="115">
                  <c:v>12.271000000007916</c:v>
                </c:pt>
                <c:pt idx="116">
                  <c:v>12.36600000000908</c:v>
                </c:pt>
                <c:pt idx="117">
                  <c:v>12.468999999997322</c:v>
                </c:pt>
                <c:pt idx="118">
                  <c:v>12.580000000001746</c:v>
                </c:pt>
                <c:pt idx="119">
                  <c:v>12.688000000009197</c:v>
                </c:pt>
                <c:pt idx="120">
                  <c:v>12.794000000008964</c:v>
                </c:pt>
                <c:pt idx="121">
                  <c:v>12.888000000006286</c:v>
                </c:pt>
                <c:pt idx="122">
                  <c:v>12.994000000006054</c:v>
                </c:pt>
                <c:pt idx="123">
                  <c:v>13.099000000001979</c:v>
                </c:pt>
                <c:pt idx="124">
                  <c:v>13.190000000002328</c:v>
                </c:pt>
                <c:pt idx="125">
                  <c:v>13.283999999999651</c:v>
                </c:pt>
                <c:pt idx="126">
                  <c:v>13.39100000000326</c:v>
                </c:pt>
                <c:pt idx="127">
                  <c:v>13.480999999999767</c:v>
                </c:pt>
                <c:pt idx="128">
                  <c:v>13.573000000003958</c:v>
                </c:pt>
                <c:pt idx="129">
                  <c:v>13.669000000008964</c:v>
                </c:pt>
                <c:pt idx="130">
                  <c:v>13.771999999997206</c:v>
                </c:pt>
                <c:pt idx="131">
                  <c:v>13.880000000004657</c:v>
                </c:pt>
                <c:pt idx="132">
                  <c:v>13.987999999997555</c:v>
                </c:pt>
                <c:pt idx="133">
                  <c:v>14.084000000002561</c:v>
                </c:pt>
                <c:pt idx="134">
                  <c:v>14.190000000002328</c:v>
                </c:pt>
                <c:pt idx="135">
                  <c:v>14.281000000002678</c:v>
                </c:pt>
                <c:pt idx="136">
                  <c:v>14.377000000007683</c:v>
                </c:pt>
                <c:pt idx="137">
                  <c:v>14.482000000003609</c:v>
                </c:pt>
                <c:pt idx="138">
                  <c:v>14.577000000004773</c:v>
                </c:pt>
                <c:pt idx="139">
                  <c:v>14.686000000001513</c:v>
                </c:pt>
                <c:pt idx="140">
                  <c:v>14.797000000005937</c:v>
                </c:pt>
                <c:pt idx="141">
                  <c:v>14.900999999998021</c:v>
                </c:pt>
                <c:pt idx="142">
                  <c:v>14.993000000002212</c:v>
                </c:pt>
                <c:pt idx="143">
                  <c:v>15.089000000007218</c:v>
                </c:pt>
                <c:pt idx="144">
                  <c:v>15.179000000003725</c:v>
                </c:pt>
                <c:pt idx="145">
                  <c:v>15.270000000004075</c:v>
                </c:pt>
                <c:pt idx="146">
                  <c:v>15.365000000005239</c:v>
                </c:pt>
                <c:pt idx="147">
                  <c:v>15.471000000005006</c:v>
                </c:pt>
                <c:pt idx="148">
                  <c:v>15.563999999998487</c:v>
                </c:pt>
                <c:pt idx="149">
                  <c:v>15.67500000000291</c:v>
                </c:pt>
                <c:pt idx="150">
                  <c:v>15.778000000005704</c:v>
                </c:pt>
                <c:pt idx="151">
                  <c:v>15.873000000006869</c:v>
                </c:pt>
                <c:pt idx="152">
                  <c:v>15.978000000002794</c:v>
                </c:pt>
                <c:pt idx="153">
                  <c:v>16.070000000006985</c:v>
                </c:pt>
                <c:pt idx="154">
                  <c:v>16.158999999999651</c:v>
                </c:pt>
                <c:pt idx="155">
                  <c:v>16.25800000000163</c:v>
                </c:pt>
                <c:pt idx="156">
                  <c:v>16.364000000001397</c:v>
                </c:pt>
                <c:pt idx="157">
                  <c:v>16.475000000005821</c:v>
                </c:pt>
                <c:pt idx="158">
                  <c:v>16.578000000008615</c:v>
                </c:pt>
                <c:pt idx="159">
                  <c:v>16.676000000006752</c:v>
                </c:pt>
                <c:pt idx="160">
                  <c:v>16.781000000002678</c:v>
                </c:pt>
                <c:pt idx="161">
                  <c:v>16.889999999999418</c:v>
                </c:pt>
                <c:pt idx="162">
                  <c:v>16.993000000002212</c:v>
                </c:pt>
                <c:pt idx="163">
                  <c:v>17.086999999999534</c:v>
                </c:pt>
                <c:pt idx="164">
                  <c:v>17.194000000003143</c:v>
                </c:pt>
                <c:pt idx="165">
                  <c:v>17.298999999999069</c:v>
                </c:pt>
                <c:pt idx="166">
                  <c:v>17.394000000000233</c:v>
                </c:pt>
                <c:pt idx="167">
                  <c:v>17.513000000006286</c:v>
                </c:pt>
                <c:pt idx="168">
                  <c:v>17.618000000002212</c:v>
                </c:pt>
                <c:pt idx="169">
                  <c:v>17.711000000010245</c:v>
                </c:pt>
                <c:pt idx="170">
                  <c:v>17.805000000007567</c:v>
                </c:pt>
                <c:pt idx="171">
                  <c:v>17.911000000007334</c:v>
                </c:pt>
                <c:pt idx="172">
                  <c:v>18.00800000000163</c:v>
                </c:pt>
                <c:pt idx="173">
                  <c:v>18.112999999997555</c:v>
                </c:pt>
                <c:pt idx="174">
                  <c:v>18.224000000001979</c:v>
                </c:pt>
                <c:pt idx="175">
                  <c:v>18.328000000008615</c:v>
                </c:pt>
                <c:pt idx="176">
                  <c:v>18.42500000000291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4D-47BB-8527-4F261B2FB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[1]Souma1!$N$4:$N$212</c:f>
              <c:numCache>
                <c:formatCode>General</c:formatCode>
                <c:ptCount val="209"/>
                <c:pt idx="0">
                  <c:v>0</c:v>
                </c:pt>
                <c:pt idx="1">
                  <c:v>1.5964000000000055E-2</c:v>
                </c:pt>
                <c:pt idx="2">
                  <c:v>1.9267000000000051E-2</c:v>
                </c:pt>
                <c:pt idx="3">
                  <c:v>1.3762000000000057E-2</c:v>
                </c:pt>
                <c:pt idx="4">
                  <c:v>1.9818000000000099E-2</c:v>
                </c:pt>
                <c:pt idx="5">
                  <c:v>2.8625000000000001E-2</c:v>
                </c:pt>
                <c:pt idx="6">
                  <c:v>4.4038999999999988E-2</c:v>
                </c:pt>
                <c:pt idx="7">
                  <c:v>5.3397000000000049E-2</c:v>
                </c:pt>
                <c:pt idx="8">
                  <c:v>3.1927999999999998E-2</c:v>
                </c:pt>
                <c:pt idx="9">
                  <c:v>5.0094000000000055E-2</c:v>
                </c:pt>
                <c:pt idx="10">
                  <c:v>3.8533999999999992E-2</c:v>
                </c:pt>
                <c:pt idx="11">
                  <c:v>2.9176000000000046E-2</c:v>
                </c:pt>
                <c:pt idx="12">
                  <c:v>2.3121000000000096E-2</c:v>
                </c:pt>
                <c:pt idx="13">
                  <c:v>7.7069999999999934E-3</c:v>
                </c:pt>
                <c:pt idx="14">
                  <c:v>-2.7519999999999528E-3</c:v>
                </c:pt>
                <c:pt idx="15">
                  <c:v>-1.926699999999994E-2</c:v>
                </c:pt>
                <c:pt idx="16">
                  <c:v>-3.5230999999999998E-2</c:v>
                </c:pt>
                <c:pt idx="17">
                  <c:v>-4.4038000000000015E-2</c:v>
                </c:pt>
                <c:pt idx="18">
                  <c:v>6.1242000000000074E-2</c:v>
                </c:pt>
                <c:pt idx="19">
                  <c:v>5.3095000000000031E-2</c:v>
                </c:pt>
                <c:pt idx="20">
                  <c:v>4.929200000000003E-2</c:v>
                </c:pt>
                <c:pt idx="21">
                  <c:v>5.5267000000000052E-2</c:v>
                </c:pt>
                <c:pt idx="22">
                  <c:v>5.1465000000000032E-2</c:v>
                </c:pt>
                <c:pt idx="23">
                  <c:v>4.7663000000000011E-2</c:v>
                </c:pt>
                <c:pt idx="24">
                  <c:v>5.5810000000000061E-2</c:v>
                </c:pt>
                <c:pt idx="25">
                  <c:v>4.9836000000000012E-2</c:v>
                </c:pt>
                <c:pt idx="26">
                  <c:v>5.472400000000005E-2</c:v>
                </c:pt>
                <c:pt idx="27">
                  <c:v>6.1242000000000074E-2</c:v>
                </c:pt>
                <c:pt idx="28">
                  <c:v>3.923000000000002E-3</c:v>
                </c:pt>
                <c:pt idx="29">
                  <c:v>-4.1836999999999992E-2</c:v>
                </c:pt>
                <c:pt idx="30">
                  <c:v>-1.1559999999999945E-2</c:v>
                </c:pt>
                <c:pt idx="31">
                  <c:v>-7.7059999999999039E-3</c:v>
                </c:pt>
                <c:pt idx="32">
                  <c:v>2.3670000000000073E-2</c:v>
                </c:pt>
                <c:pt idx="33">
                  <c:v>3.4129999999999994E-2</c:v>
                </c:pt>
                <c:pt idx="34">
                  <c:v>9.5180000000000299E-3</c:v>
                </c:pt>
                <c:pt idx="35">
                  <c:v>-2.8621999999999957E-2</c:v>
                </c:pt>
                <c:pt idx="36">
                  <c:v>5.9580000000000839E-3</c:v>
                </c:pt>
                <c:pt idx="37">
                  <c:v>4.1096000000000008E-2</c:v>
                </c:pt>
                <c:pt idx="38">
                  <c:v>6.117500000000007E-2</c:v>
                </c:pt>
                <c:pt idx="39">
                  <c:v>-2.533999999999992E-3</c:v>
                </c:pt>
                <c:pt idx="40">
                  <c:v>4.9443000000000098E-2</c:v>
                </c:pt>
                <c:pt idx="41">
                  <c:v>2.4610000000000014E-2</c:v>
                </c:pt>
                <c:pt idx="42">
                  <c:v>3.7899000000000002E-2</c:v>
                </c:pt>
                <c:pt idx="43">
                  <c:v>6.4217000000000093E-2</c:v>
                </c:pt>
                <c:pt idx="44">
                  <c:v>9.6210000000000948E-3</c:v>
                </c:pt>
                <c:pt idx="45">
                  <c:v>4.4956999999999997E-2</c:v>
                </c:pt>
                <c:pt idx="46">
                  <c:v>7.4026000000000064E-2</c:v>
                </c:pt>
                <c:pt idx="47">
                  <c:v>4.2666000000000051E-2</c:v>
                </c:pt>
                <c:pt idx="48">
                  <c:v>7.1298E-2</c:v>
                </c:pt>
                <c:pt idx="49">
                  <c:v>6.0499999999999998E-2</c:v>
                </c:pt>
                <c:pt idx="50">
                  <c:v>8.6050000000000071E-2</c:v>
                </c:pt>
                <c:pt idx="51">
                  <c:v>6.9917000000000035E-2</c:v>
                </c:pt>
                <c:pt idx="52">
                  <c:v>6.6137000000000057E-2</c:v>
                </c:pt>
                <c:pt idx="53">
                  <c:v>5.0550000000000067E-2</c:v>
                </c:pt>
                <c:pt idx="54">
                  <c:v>9.936700000000008E-2</c:v>
                </c:pt>
                <c:pt idx="55">
                  <c:v>9.1973000000000069E-2</c:v>
                </c:pt>
                <c:pt idx="56">
                  <c:v>9.7157000000000035E-2</c:v>
                </c:pt>
                <c:pt idx="57">
                  <c:v>0.11381600000000003</c:v>
                </c:pt>
                <c:pt idx="58">
                  <c:v>8.9316000000000034E-2</c:v>
                </c:pt>
                <c:pt idx="59">
                  <c:v>9.9812999999999985E-2</c:v>
                </c:pt>
                <c:pt idx="60">
                  <c:v>0.11051800000000003</c:v>
                </c:pt>
                <c:pt idx="61">
                  <c:v>8.7608000000000061E-2</c:v>
                </c:pt>
                <c:pt idx="62">
                  <c:v>0.11842600000000005</c:v>
                </c:pt>
                <c:pt idx="63">
                  <c:v>0.12687400000000001</c:v>
                </c:pt>
                <c:pt idx="64">
                  <c:v>0.11652200000000006</c:v>
                </c:pt>
                <c:pt idx="65">
                  <c:v>0.11109400000000005</c:v>
                </c:pt>
                <c:pt idx="66">
                  <c:v>0.11693200000000002</c:v>
                </c:pt>
                <c:pt idx="67">
                  <c:v>0.10866600000000005</c:v>
                </c:pt>
                <c:pt idx="68">
                  <c:v>0.14660200000000009</c:v>
                </c:pt>
                <c:pt idx="69">
                  <c:v>0.13543400000000008</c:v>
                </c:pt>
                <c:pt idx="70">
                  <c:v>0.12907100000000002</c:v>
                </c:pt>
                <c:pt idx="71">
                  <c:v>0.13039900000000001</c:v>
                </c:pt>
                <c:pt idx="72">
                  <c:v>0.13085000000000002</c:v>
                </c:pt>
                <c:pt idx="73">
                  <c:v>0.14384000000000002</c:v>
                </c:pt>
                <c:pt idx="74">
                  <c:v>0.12915500000000008</c:v>
                </c:pt>
                <c:pt idx="75">
                  <c:v>0.14074400000000004</c:v>
                </c:pt>
                <c:pt idx="76">
                  <c:v>0.12950800000000004</c:v>
                </c:pt>
                <c:pt idx="77">
                  <c:v>0.124289</c:v>
                </c:pt>
                <c:pt idx="78">
                  <c:v>0.13760500000000003</c:v>
                </c:pt>
                <c:pt idx="79">
                  <c:v>0.13916500000000007</c:v>
                </c:pt>
                <c:pt idx="80">
                  <c:v>0.10810200000000009</c:v>
                </c:pt>
                <c:pt idx="81">
                  <c:v>0.11105500000000007</c:v>
                </c:pt>
                <c:pt idx="82">
                  <c:v>0.115798</c:v>
                </c:pt>
                <c:pt idx="83">
                  <c:v>0.13092000000000006</c:v>
                </c:pt>
                <c:pt idx="84">
                  <c:v>0.12913999999999998</c:v>
                </c:pt>
                <c:pt idx="85">
                  <c:v>0.11490800000000002</c:v>
                </c:pt>
                <c:pt idx="86">
                  <c:v>0.12085000000000003</c:v>
                </c:pt>
                <c:pt idx="87">
                  <c:v>0.129361</c:v>
                </c:pt>
                <c:pt idx="88">
                  <c:v>0.11478700000000004</c:v>
                </c:pt>
                <c:pt idx="89">
                  <c:v>0.12613300000000005</c:v>
                </c:pt>
                <c:pt idx="90">
                  <c:v>0.11295600000000001</c:v>
                </c:pt>
                <c:pt idx="91">
                  <c:v>0.11648900000000004</c:v>
                </c:pt>
                <c:pt idx="92">
                  <c:v>0.1154000000000001</c:v>
                </c:pt>
                <c:pt idx="93">
                  <c:v>0.12052400000000001</c:v>
                </c:pt>
                <c:pt idx="94">
                  <c:v>0.11985400000000004</c:v>
                </c:pt>
                <c:pt idx="95">
                  <c:v>0.11998000000000002</c:v>
                </c:pt>
                <c:pt idx="96">
                  <c:v>0.11602899999999999</c:v>
                </c:pt>
                <c:pt idx="97">
                  <c:v>0.12099800000000005</c:v>
                </c:pt>
                <c:pt idx="98">
                  <c:v>0.1349240000000001</c:v>
                </c:pt>
                <c:pt idx="99">
                  <c:v>0.11822000000000003</c:v>
                </c:pt>
                <c:pt idx="100">
                  <c:v>0.14108400000000007</c:v>
                </c:pt>
                <c:pt idx="101">
                  <c:v>0.13681200000000002</c:v>
                </c:pt>
                <c:pt idx="102">
                  <c:v>0.14268400000000009</c:v>
                </c:pt>
                <c:pt idx="103">
                  <c:v>0.13107900000000006</c:v>
                </c:pt>
                <c:pt idx="104">
                  <c:v>0.145317</c:v>
                </c:pt>
                <c:pt idx="105">
                  <c:v>0.15814400000000001</c:v>
                </c:pt>
                <c:pt idx="106">
                  <c:v>0.14737400000000003</c:v>
                </c:pt>
                <c:pt idx="107">
                  <c:v>0.15968600000000005</c:v>
                </c:pt>
                <c:pt idx="108">
                  <c:v>0.1502990000000001</c:v>
                </c:pt>
                <c:pt idx="109">
                  <c:v>0.15978200000000004</c:v>
                </c:pt>
                <c:pt idx="110">
                  <c:v>0.161409</c:v>
                </c:pt>
                <c:pt idx="111">
                  <c:v>0.16382500000000005</c:v>
                </c:pt>
                <c:pt idx="112">
                  <c:v>0.17560900000000004</c:v>
                </c:pt>
                <c:pt idx="113">
                  <c:v>0.17834300000000008</c:v>
                </c:pt>
                <c:pt idx="114">
                  <c:v>0.18403600000000006</c:v>
                </c:pt>
                <c:pt idx="115">
                  <c:v>0.17879100000000006</c:v>
                </c:pt>
                <c:pt idx="116">
                  <c:v>0.17870800000000009</c:v>
                </c:pt>
                <c:pt idx="117">
                  <c:v>0.17374600000000009</c:v>
                </c:pt>
                <c:pt idx="118">
                  <c:v>0.17500499999999999</c:v>
                </c:pt>
                <c:pt idx="119">
                  <c:v>0.1768040000000001</c:v>
                </c:pt>
                <c:pt idx="120">
                  <c:v>0.16926400000000003</c:v>
                </c:pt>
                <c:pt idx="121">
                  <c:v>0.1712220000000001</c:v>
                </c:pt>
                <c:pt idx="122">
                  <c:v>0.17521500000000004</c:v>
                </c:pt>
                <c:pt idx="123">
                  <c:v>0.19365700000000005</c:v>
                </c:pt>
                <c:pt idx="124">
                  <c:v>0.17393500000000006</c:v>
                </c:pt>
                <c:pt idx="125">
                  <c:v>0.18489500000000009</c:v>
                </c:pt>
                <c:pt idx="126">
                  <c:v>0.16792600000000005</c:v>
                </c:pt>
                <c:pt idx="127">
                  <c:v>0.18932900000000008</c:v>
                </c:pt>
                <c:pt idx="128">
                  <c:v>0.189058</c:v>
                </c:pt>
                <c:pt idx="129">
                  <c:v>0.16075100000000009</c:v>
                </c:pt>
                <c:pt idx="130">
                  <c:v>0.19037900000000002</c:v>
                </c:pt>
                <c:pt idx="131">
                  <c:v>0.1923140000000001</c:v>
                </c:pt>
                <c:pt idx="132">
                  <c:v>0.17245600000000003</c:v>
                </c:pt>
                <c:pt idx="133">
                  <c:v>0.18558100000000002</c:v>
                </c:pt>
                <c:pt idx="134">
                  <c:v>0.17620900000000006</c:v>
                </c:pt>
                <c:pt idx="135">
                  <c:v>0.17918400000000009</c:v>
                </c:pt>
                <c:pt idx="136">
                  <c:v>0.17827300000000001</c:v>
                </c:pt>
                <c:pt idx="137">
                  <c:v>0.15663600000000008</c:v>
                </c:pt>
                <c:pt idx="138">
                  <c:v>0.150226</c:v>
                </c:pt>
                <c:pt idx="139">
                  <c:v>0.15978600000000007</c:v>
                </c:pt>
                <c:pt idx="140">
                  <c:v>0.15778500000000009</c:v>
                </c:pt>
                <c:pt idx="141">
                  <c:v>0.15030900000000008</c:v>
                </c:pt>
                <c:pt idx="142">
                  <c:v>0.14646900000000004</c:v>
                </c:pt>
                <c:pt idx="143">
                  <c:v>0.15476800000000004</c:v>
                </c:pt>
                <c:pt idx="144">
                  <c:v>0.15443200000000001</c:v>
                </c:pt>
                <c:pt idx="145">
                  <c:v>0.13522900000000004</c:v>
                </c:pt>
                <c:pt idx="146">
                  <c:v>0.13720199999999999</c:v>
                </c:pt>
                <c:pt idx="147">
                  <c:v>0.15314</c:v>
                </c:pt>
                <c:pt idx="148">
                  <c:v>0.12638800000000003</c:v>
                </c:pt>
                <c:pt idx="149">
                  <c:v>0.13510200000000008</c:v>
                </c:pt>
                <c:pt idx="150">
                  <c:v>0.15759100000000001</c:v>
                </c:pt>
                <c:pt idx="151">
                  <c:v>0.137404</c:v>
                </c:pt>
                <c:pt idx="152">
                  <c:v>0.12995000000000004</c:v>
                </c:pt>
                <c:pt idx="153">
                  <c:v>0.12181299999999999</c:v>
                </c:pt>
                <c:pt idx="154">
                  <c:v>0.13574900000000004</c:v>
                </c:pt>
                <c:pt idx="155">
                  <c:v>0.14772100000000002</c:v>
                </c:pt>
                <c:pt idx="156">
                  <c:v>0.13021100000000002</c:v>
                </c:pt>
                <c:pt idx="157">
                  <c:v>0.12786600000000009</c:v>
                </c:pt>
                <c:pt idx="158">
                  <c:v>0.14134200000000011</c:v>
                </c:pt>
                <c:pt idx="159">
                  <c:v>0.12374300000000006</c:v>
                </c:pt>
                <c:pt idx="160">
                  <c:v>0.10654300000000001</c:v>
                </c:pt>
                <c:pt idx="161">
                  <c:v>0.13263300000000003</c:v>
                </c:pt>
                <c:pt idx="162">
                  <c:v>0.16379200000000002</c:v>
                </c:pt>
                <c:pt idx="163">
                  <c:v>0.15576800000000005</c:v>
                </c:pt>
                <c:pt idx="164">
                  <c:v>0.14820300000000008</c:v>
                </c:pt>
                <c:pt idx="165">
                  <c:v>0.18369000000000005</c:v>
                </c:pt>
                <c:pt idx="166">
                  <c:v>0.13486400000000004</c:v>
                </c:pt>
                <c:pt idx="167">
                  <c:v>0.16250400000000001</c:v>
                </c:pt>
                <c:pt idx="168">
                  <c:v>0.16648700000000008</c:v>
                </c:pt>
                <c:pt idx="169">
                  <c:v>0.15996400000000005</c:v>
                </c:pt>
                <c:pt idx="170">
                  <c:v>0.16916399999999998</c:v>
                </c:pt>
                <c:pt idx="171">
                  <c:v>0.17774700000000007</c:v>
                </c:pt>
                <c:pt idx="172">
                  <c:v>0.16700999999999999</c:v>
                </c:pt>
                <c:pt idx="173">
                  <c:v>0.17320400000000008</c:v>
                </c:pt>
                <c:pt idx="174">
                  <c:v>0.18512300000000004</c:v>
                </c:pt>
                <c:pt idx="175">
                  <c:v>0.20153800000000002</c:v>
                </c:pt>
                <c:pt idx="176">
                  <c:v>0.16282600000000003</c:v>
                </c:pt>
                <c:pt idx="177">
                  <c:v>0.18908000000000005</c:v>
                </c:pt>
                <c:pt idx="178">
                  <c:v>0.21731900000000007</c:v>
                </c:pt>
                <c:pt idx="179">
                  <c:v>0.17698500000000003</c:v>
                </c:pt>
                <c:pt idx="180">
                  <c:v>0.20369000000000007</c:v>
                </c:pt>
                <c:pt idx="181">
                  <c:v>0.2117700000000001</c:v>
                </c:pt>
                <c:pt idx="182">
                  <c:v>0.184505</c:v>
                </c:pt>
                <c:pt idx="183">
                  <c:v>0.214063</c:v>
                </c:pt>
                <c:pt idx="184">
                  <c:v>0.17642400000000011</c:v>
                </c:pt>
                <c:pt idx="185">
                  <c:v>0.2112130000000001</c:v>
                </c:pt>
                <c:pt idx="186">
                  <c:v>0.18194900000000008</c:v>
                </c:pt>
                <c:pt idx="187">
                  <c:v>0.2165780000000001</c:v>
                </c:pt>
                <c:pt idx="188">
                  <c:v>0.18983400000000006</c:v>
                </c:pt>
                <c:pt idx="189">
                  <c:v>0.18095500000000003</c:v>
                </c:pt>
                <c:pt idx="190">
                  <c:v>0.19699400000000003</c:v>
                </c:pt>
                <c:pt idx="191">
                  <c:v>0.19791100000000006</c:v>
                </c:pt>
                <c:pt idx="192">
                  <c:v>0.15963400000000003</c:v>
                </c:pt>
                <c:pt idx="193">
                  <c:v>0.20377000000000009</c:v>
                </c:pt>
                <c:pt idx="194">
                  <c:v>0.11952100000000007</c:v>
                </c:pt>
                <c:pt idx="195">
                  <c:v>0.14606400000000008</c:v>
                </c:pt>
                <c:pt idx="196">
                  <c:v>0.14765600000000006</c:v>
                </c:pt>
                <c:pt idx="197">
                  <c:v>0.13921600000000001</c:v>
                </c:pt>
                <c:pt idx="198">
                  <c:v>0.11049200000000008</c:v>
                </c:pt>
                <c:pt idx="199">
                  <c:v>0.11443100000000005</c:v>
                </c:pt>
                <c:pt idx="200">
                  <c:v>7.768500000000006E-2</c:v>
                </c:pt>
                <c:pt idx="201">
                  <c:v>7.1167000000000036E-2</c:v>
                </c:pt>
                <c:pt idx="202">
                  <c:v>2.3790000000000078E-2</c:v>
                </c:pt>
                <c:pt idx="203">
                  <c:v>1.6137000000000058E-2</c:v>
                </c:pt>
                <c:pt idx="204">
                  <c:v>-5.1799999999999957E-2</c:v>
                </c:pt>
                <c:pt idx="205">
                  <c:v>-9.2934999999999948E-2</c:v>
                </c:pt>
                <c:pt idx="206">
                  <c:v>-0.16316499999999998</c:v>
                </c:pt>
                <c:pt idx="207">
                  <c:v>-0.23230300000000001</c:v>
                </c:pt>
                <c:pt idx="208">
                  <c:v>-0.26863999999999999</c:v>
                </c:pt>
              </c:numCache>
            </c:numRef>
          </c:xVal>
          <c:yVal>
            <c:numRef>
              <c:f>[1]Souma1!$O$4:$O$212</c:f>
              <c:numCache>
                <c:formatCode>General</c:formatCode>
                <c:ptCount val="209"/>
                <c:pt idx="0">
                  <c:v>0</c:v>
                </c:pt>
                <c:pt idx="1">
                  <c:v>2.420900000000006E-2</c:v>
                </c:pt>
                <c:pt idx="2">
                  <c:v>2.9216000000000124E-2</c:v>
                </c:pt>
                <c:pt idx="3">
                  <c:v>2.0875000000000001E-2</c:v>
                </c:pt>
                <c:pt idx="4">
                  <c:v>3.0052000000000134E-2</c:v>
                </c:pt>
                <c:pt idx="5">
                  <c:v>4.3411000000000061E-2</c:v>
                </c:pt>
                <c:pt idx="6">
                  <c:v>6.6784000000000107E-2</c:v>
                </c:pt>
                <c:pt idx="7">
                  <c:v>8.0979000000000037E-2</c:v>
                </c:pt>
                <c:pt idx="8">
                  <c:v>4.8418000000000121E-2</c:v>
                </c:pt>
                <c:pt idx="9">
                  <c:v>7.5971999999999984E-2</c:v>
                </c:pt>
                <c:pt idx="10">
                  <c:v>5.8442999999999988E-2</c:v>
                </c:pt>
                <c:pt idx="11">
                  <c:v>4.4248000000000051E-2</c:v>
                </c:pt>
                <c:pt idx="12">
                  <c:v>3.5060000000000174E-2</c:v>
                </c:pt>
                <c:pt idx="13">
                  <c:v>1.1687000000000126E-2</c:v>
                </c:pt>
                <c:pt idx="14">
                  <c:v>-4.1709999999998216E-3</c:v>
                </c:pt>
                <c:pt idx="15">
                  <c:v>-2.9215999999999895E-2</c:v>
                </c:pt>
                <c:pt idx="16">
                  <c:v>-5.3434999999999948E-2</c:v>
                </c:pt>
                <c:pt idx="17">
                  <c:v>-6.6793999999999867E-2</c:v>
                </c:pt>
                <c:pt idx="18">
                  <c:v>-0.14749099999999998</c:v>
                </c:pt>
                <c:pt idx="19">
                  <c:v>-0.16009399999999982</c:v>
                </c:pt>
                <c:pt idx="20">
                  <c:v>-0.16596799999999984</c:v>
                </c:pt>
                <c:pt idx="21">
                  <c:v>-0.15673000000000001</c:v>
                </c:pt>
                <c:pt idx="22">
                  <c:v>-0.16261299999999984</c:v>
                </c:pt>
                <c:pt idx="23">
                  <c:v>-0.16848699999999986</c:v>
                </c:pt>
                <c:pt idx="24">
                  <c:v>-0.15589300000000003</c:v>
                </c:pt>
                <c:pt idx="25">
                  <c:v>-0.16513199999999983</c:v>
                </c:pt>
                <c:pt idx="26">
                  <c:v>-0.15757600000000002</c:v>
                </c:pt>
                <c:pt idx="27">
                  <c:v>-0.14749099999999998</c:v>
                </c:pt>
                <c:pt idx="28">
                  <c:v>-0.11424000000000001</c:v>
                </c:pt>
                <c:pt idx="29">
                  <c:v>-6.3448999999999839E-2</c:v>
                </c:pt>
                <c:pt idx="30">
                  <c:v>-1.7529999999999973E-2</c:v>
                </c:pt>
                <c:pt idx="31">
                  <c:v>-1.1685999999999922E-2</c:v>
                </c:pt>
                <c:pt idx="32">
                  <c:v>3.5896000000000185E-2</c:v>
                </c:pt>
                <c:pt idx="33">
                  <c:v>5.1763000000000149E-2</c:v>
                </c:pt>
                <c:pt idx="34">
                  <c:v>0.13300700000000007</c:v>
                </c:pt>
                <c:pt idx="35">
                  <c:v>0.19323500000000013</c:v>
                </c:pt>
                <c:pt idx="36">
                  <c:v>0.24469400000000019</c:v>
                </c:pt>
                <c:pt idx="37">
                  <c:v>0.29699000000000003</c:v>
                </c:pt>
                <c:pt idx="38">
                  <c:v>0.32687100000000008</c:v>
                </c:pt>
                <c:pt idx="39">
                  <c:v>0.46191900000000008</c:v>
                </c:pt>
                <c:pt idx="40">
                  <c:v>0.53782799999999997</c:v>
                </c:pt>
                <c:pt idx="41">
                  <c:v>0.61394300000000002</c:v>
                </c:pt>
                <c:pt idx="42">
                  <c:v>0.74394399999999994</c:v>
                </c:pt>
                <c:pt idx="43">
                  <c:v>0.78167100000000034</c:v>
                </c:pt>
                <c:pt idx="44">
                  <c:v>0.92162500000000003</c:v>
                </c:pt>
                <c:pt idx="45">
                  <c:v>0.97134999999999994</c:v>
                </c:pt>
                <c:pt idx="46">
                  <c:v>1.1184810000000003</c:v>
                </c:pt>
                <c:pt idx="47">
                  <c:v>1.284384</c:v>
                </c:pt>
                <c:pt idx="48">
                  <c:v>1.3235250000000001</c:v>
                </c:pt>
                <c:pt idx="49">
                  <c:v>1.512875</c:v>
                </c:pt>
                <c:pt idx="50">
                  <c:v>1.64717</c:v>
                </c:pt>
                <c:pt idx="51">
                  <c:v>1.724634</c:v>
                </c:pt>
                <c:pt idx="52">
                  <c:v>1.914455</c:v>
                </c:pt>
                <c:pt idx="53">
                  <c:v>2.0849980000000001</c:v>
                </c:pt>
                <c:pt idx="54">
                  <c:v>2.1471089999999999</c:v>
                </c:pt>
                <c:pt idx="55">
                  <c:v>2.323315</c:v>
                </c:pt>
                <c:pt idx="56">
                  <c:v>2.5112230000000002</c:v>
                </c:pt>
                <c:pt idx="57">
                  <c:v>2.6208090000000004</c:v>
                </c:pt>
                <c:pt idx="58">
                  <c:v>2.8534360000000003</c:v>
                </c:pt>
                <c:pt idx="59">
                  <c:v>3.0362170000000002</c:v>
                </c:pt>
                <c:pt idx="60">
                  <c:v>3.1324649999999998</c:v>
                </c:pt>
                <c:pt idx="61">
                  <c:v>3.3529800000000001</c:v>
                </c:pt>
                <c:pt idx="62">
                  <c:v>3.5476799999999997</c:v>
                </c:pt>
                <c:pt idx="63">
                  <c:v>3.6357930000000001</c:v>
                </c:pt>
                <c:pt idx="64">
                  <c:v>3.8566910000000005</c:v>
                </c:pt>
                <c:pt idx="65">
                  <c:v>4.0768340000000007</c:v>
                </c:pt>
                <c:pt idx="66">
                  <c:v>4.2300470000000008</c:v>
                </c:pt>
                <c:pt idx="67">
                  <c:v>4.4377299999999993</c:v>
                </c:pt>
                <c:pt idx="68">
                  <c:v>4.6157289999999991</c:v>
                </c:pt>
                <c:pt idx="69">
                  <c:v>4.7429300000000003</c:v>
                </c:pt>
                <c:pt idx="70">
                  <c:v>4.9398790000000012</c:v>
                </c:pt>
                <c:pt idx="71">
                  <c:v>5.0737230000000002</c:v>
                </c:pt>
                <c:pt idx="72">
                  <c:v>5.2690450000000002</c:v>
                </c:pt>
                <c:pt idx="73">
                  <c:v>5.4708590000000008</c:v>
                </c:pt>
                <c:pt idx="74">
                  <c:v>5.5826340000000005</c:v>
                </c:pt>
                <c:pt idx="75">
                  <c:v>5.8358899999999991</c:v>
                </c:pt>
                <c:pt idx="76">
                  <c:v>5.9458009999999994</c:v>
                </c:pt>
                <c:pt idx="77">
                  <c:v>6.1751230000000001</c:v>
                </c:pt>
                <c:pt idx="78">
                  <c:v>6.2997729999999992</c:v>
                </c:pt>
                <c:pt idx="79">
                  <c:v>6.5248279999999994</c:v>
                </c:pt>
                <c:pt idx="80">
                  <c:v>6.7746010000000005</c:v>
                </c:pt>
                <c:pt idx="81">
                  <c:v>6.8834430000000015</c:v>
                </c:pt>
                <c:pt idx="82">
                  <c:v>7.0962550000000011</c:v>
                </c:pt>
                <c:pt idx="83">
                  <c:v>7.3106440000000008</c:v>
                </c:pt>
                <c:pt idx="84">
                  <c:v>7.4099390000000005</c:v>
                </c:pt>
                <c:pt idx="85">
                  <c:v>7.6476640000000007</c:v>
                </c:pt>
                <c:pt idx="86">
                  <c:v>7.843878000000001</c:v>
                </c:pt>
                <c:pt idx="87">
                  <c:v>7.9435710000000004</c:v>
                </c:pt>
                <c:pt idx="88">
                  <c:v>8.2145590000000013</c:v>
                </c:pt>
                <c:pt idx="89">
                  <c:v>8.4022140000000007</c:v>
                </c:pt>
                <c:pt idx="90">
                  <c:v>8.5297490000000007</c:v>
                </c:pt>
                <c:pt idx="91">
                  <c:v>8.7514800000000008</c:v>
                </c:pt>
                <c:pt idx="92">
                  <c:v>8.9663930000000001</c:v>
                </c:pt>
                <c:pt idx="93">
                  <c:v>9.1799620000000015</c:v>
                </c:pt>
                <c:pt idx="94">
                  <c:v>9.2630690000000016</c:v>
                </c:pt>
                <c:pt idx="95">
                  <c:v>9.5099739999999997</c:v>
                </c:pt>
                <c:pt idx="96">
                  <c:v>9.7506079999999997</c:v>
                </c:pt>
                <c:pt idx="97">
                  <c:v>9.8319749999999999</c:v>
                </c:pt>
                <c:pt idx="98">
                  <c:v>10.072584000000001</c:v>
                </c:pt>
                <c:pt idx="99">
                  <c:v>10.300006000000002</c:v>
                </c:pt>
                <c:pt idx="100">
                  <c:v>10.382948000000001</c:v>
                </c:pt>
                <c:pt idx="101">
                  <c:v>10.609384</c:v>
                </c:pt>
                <c:pt idx="102">
                  <c:v>10.835448000000001</c:v>
                </c:pt>
                <c:pt idx="103">
                  <c:v>10.981533000000001</c:v>
                </c:pt>
                <c:pt idx="104">
                  <c:v>11.094836000000001</c:v>
                </c:pt>
                <c:pt idx="105">
                  <c:v>11.279951000000001</c:v>
                </c:pt>
                <c:pt idx="106">
                  <c:v>11.568533000000002</c:v>
                </c:pt>
                <c:pt idx="107">
                  <c:v>11.642049000000002</c:v>
                </c:pt>
                <c:pt idx="108">
                  <c:v>11.999623000000001</c:v>
                </c:pt>
                <c:pt idx="109">
                  <c:v>12.214162</c:v>
                </c:pt>
                <c:pt idx="110">
                  <c:v>12.569460000000001</c:v>
                </c:pt>
                <c:pt idx="111">
                  <c:v>12.995653000000001</c:v>
                </c:pt>
                <c:pt idx="112">
                  <c:v>13.638487000000001</c:v>
                </c:pt>
                <c:pt idx="113">
                  <c:v>13.855073000000001</c:v>
                </c:pt>
                <c:pt idx="114">
                  <c:v>13.999636000000001</c:v>
                </c:pt>
                <c:pt idx="115">
                  <c:v>14.220677999999999</c:v>
                </c:pt>
                <c:pt idx="116">
                  <c:v>14.294581000000001</c:v>
                </c:pt>
                <c:pt idx="117">
                  <c:v>14.519021</c:v>
                </c:pt>
                <c:pt idx="118">
                  <c:v>14.744818000000002</c:v>
                </c:pt>
                <c:pt idx="119">
                  <c:v>14.973711000000002</c:v>
                </c:pt>
                <c:pt idx="120">
                  <c:v>15.053165</c:v>
                </c:pt>
                <c:pt idx="121">
                  <c:v>15.286857000000001</c:v>
                </c:pt>
                <c:pt idx="122">
                  <c:v>15.483834000000002</c:v>
                </c:pt>
                <c:pt idx="123">
                  <c:v>15.597408000000001</c:v>
                </c:pt>
                <c:pt idx="124">
                  <c:v>15.767250000000002</c:v>
                </c:pt>
                <c:pt idx="125">
                  <c:v>15.886075999999999</c:v>
                </c:pt>
                <c:pt idx="126">
                  <c:v>16.101600000000001</c:v>
                </c:pt>
                <c:pt idx="127">
                  <c:v>16.347256999999999</c:v>
                </c:pt>
                <c:pt idx="128">
                  <c:v>16.433761000000001</c:v>
                </c:pt>
                <c:pt idx="129">
                  <c:v>16.622762999999999</c:v>
                </c:pt>
                <c:pt idx="130">
                  <c:v>16.741159</c:v>
                </c:pt>
                <c:pt idx="131">
                  <c:v>16.966051</c:v>
                </c:pt>
                <c:pt idx="132">
                  <c:v>17.161793999999997</c:v>
                </c:pt>
                <c:pt idx="133">
                  <c:v>17.295306</c:v>
                </c:pt>
                <c:pt idx="134">
                  <c:v>17.492376</c:v>
                </c:pt>
                <c:pt idx="135">
                  <c:v>17.735661</c:v>
                </c:pt>
                <c:pt idx="136">
                  <c:v>17.836169999999999</c:v>
                </c:pt>
                <c:pt idx="137">
                  <c:v>18.054026999999998</c:v>
                </c:pt>
                <c:pt idx="138">
                  <c:v>18.162174</c:v>
                </c:pt>
                <c:pt idx="139">
                  <c:v>18.420413999999997</c:v>
                </c:pt>
                <c:pt idx="140">
                  <c:v>18.639733</c:v>
                </c:pt>
                <c:pt idx="141">
                  <c:v>18.869091000000001</c:v>
                </c:pt>
                <c:pt idx="142">
                  <c:v>18.986319999999999</c:v>
                </c:pt>
                <c:pt idx="143">
                  <c:v>19.212768000000001</c:v>
                </c:pt>
                <c:pt idx="144">
                  <c:v>19.332173000000001</c:v>
                </c:pt>
                <c:pt idx="145">
                  <c:v>19.530211999999999</c:v>
                </c:pt>
                <c:pt idx="146">
                  <c:v>19.652200999999998</c:v>
                </c:pt>
                <c:pt idx="147">
                  <c:v>19.891095999999997</c:v>
                </c:pt>
                <c:pt idx="148">
                  <c:v>20.044786000000002</c:v>
                </c:pt>
                <c:pt idx="149">
                  <c:v>20.235230000000001</c:v>
                </c:pt>
                <c:pt idx="150">
                  <c:v>20.485479000000002</c:v>
                </c:pt>
                <c:pt idx="151">
                  <c:v>20.574521999999998</c:v>
                </c:pt>
                <c:pt idx="152">
                  <c:v>20.793980000000001</c:v>
                </c:pt>
                <c:pt idx="153">
                  <c:v>21.020242</c:v>
                </c:pt>
                <c:pt idx="154">
                  <c:v>21.154247999999999</c:v>
                </c:pt>
                <c:pt idx="155">
                  <c:v>21.36917</c:v>
                </c:pt>
                <c:pt idx="156">
                  <c:v>21.465394</c:v>
                </c:pt>
                <c:pt idx="157">
                  <c:v>21.704816000000001</c:v>
                </c:pt>
                <c:pt idx="158">
                  <c:v>21.933127999999996</c:v>
                </c:pt>
                <c:pt idx="159">
                  <c:v>22.036252999999999</c:v>
                </c:pt>
                <c:pt idx="160">
                  <c:v>22.224978</c:v>
                </c:pt>
                <c:pt idx="161">
                  <c:v>22.453200999999996</c:v>
                </c:pt>
                <c:pt idx="162">
                  <c:v>22.681788999999998</c:v>
                </c:pt>
                <c:pt idx="163">
                  <c:v>22.782547999999998</c:v>
                </c:pt>
                <c:pt idx="164">
                  <c:v>22.976704999999999</c:v>
                </c:pt>
                <c:pt idx="165">
                  <c:v>23.215163</c:v>
                </c:pt>
                <c:pt idx="166">
                  <c:v>23.279105999999999</c:v>
                </c:pt>
                <c:pt idx="167">
                  <c:v>23.537319</c:v>
                </c:pt>
                <c:pt idx="168">
                  <c:v>23.733895999999998</c:v>
                </c:pt>
                <c:pt idx="169">
                  <c:v>23.845744</c:v>
                </c:pt>
                <c:pt idx="170">
                  <c:v>24.042384999999999</c:v>
                </c:pt>
                <c:pt idx="171">
                  <c:v>24.136727</c:v>
                </c:pt>
                <c:pt idx="172">
                  <c:v>24.369307999999997</c:v>
                </c:pt>
                <c:pt idx="173">
                  <c:v>24.471066999999998</c:v>
                </c:pt>
                <c:pt idx="174">
                  <c:v>24.678988999999998</c:v>
                </c:pt>
                <c:pt idx="175">
                  <c:v>24.884979999999999</c:v>
                </c:pt>
                <c:pt idx="176">
                  <c:v>24.943950999999998</c:v>
                </c:pt>
                <c:pt idx="177">
                  <c:v>25.141272999999998</c:v>
                </c:pt>
                <c:pt idx="178">
                  <c:v>25.34038</c:v>
                </c:pt>
                <c:pt idx="179">
                  <c:v>25.404163999999998</c:v>
                </c:pt>
                <c:pt idx="180">
                  <c:v>25.612181999999997</c:v>
                </c:pt>
                <c:pt idx="181">
                  <c:v>25.726628999999999</c:v>
                </c:pt>
                <c:pt idx="182">
                  <c:v>25.900922999999999</c:v>
                </c:pt>
                <c:pt idx="183">
                  <c:v>26.116721999999999</c:v>
                </c:pt>
                <c:pt idx="184">
                  <c:v>26.179786</c:v>
                </c:pt>
                <c:pt idx="185">
                  <c:v>26.393848999999999</c:v>
                </c:pt>
                <c:pt idx="186">
                  <c:v>26.583557999999996</c:v>
                </c:pt>
                <c:pt idx="187">
                  <c:v>26.665118</c:v>
                </c:pt>
                <c:pt idx="188">
                  <c:v>26.855508999999998</c:v>
                </c:pt>
                <c:pt idx="189">
                  <c:v>27.017474999999997</c:v>
                </c:pt>
                <c:pt idx="190">
                  <c:v>27.137165999999997</c:v>
                </c:pt>
                <c:pt idx="191">
                  <c:v>27.286163000000002</c:v>
                </c:pt>
                <c:pt idx="192">
                  <c:v>27.509336000000001</c:v>
                </c:pt>
                <c:pt idx="193">
                  <c:v>27.583729999999999</c:v>
                </c:pt>
                <c:pt idx="194">
                  <c:v>27.740021999999996</c:v>
                </c:pt>
                <c:pt idx="195">
                  <c:v>27.849739</c:v>
                </c:pt>
                <c:pt idx="196">
                  <c:v>28.008331999999999</c:v>
                </c:pt>
                <c:pt idx="197">
                  <c:v>28.188794999999999</c:v>
                </c:pt>
                <c:pt idx="198">
                  <c:v>28.243797000000001</c:v>
                </c:pt>
                <c:pt idx="199">
                  <c:v>28.403972999999997</c:v>
                </c:pt>
                <c:pt idx="200">
                  <c:v>28.475031999999999</c:v>
                </c:pt>
                <c:pt idx="201">
                  <c:v>28.659081999999998</c:v>
                </c:pt>
                <c:pt idx="202">
                  <c:v>28.751715000000001</c:v>
                </c:pt>
                <c:pt idx="203">
                  <c:v>28.942272999999997</c:v>
                </c:pt>
                <c:pt idx="204">
                  <c:v>29.076550000000001</c:v>
                </c:pt>
                <c:pt idx="205">
                  <c:v>29.157738999999999</c:v>
                </c:pt>
                <c:pt idx="206">
                  <c:v>29.296533</c:v>
                </c:pt>
                <c:pt idx="207">
                  <c:v>29.433019000000002</c:v>
                </c:pt>
                <c:pt idx="208">
                  <c:v>29.504774999999999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D0-42F9-8C47-CB3593C04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Souma2!$AF$4:$AF$1000</c:f>
              <c:numCache>
                <c:formatCode>General</c:formatCode>
                <c:ptCount val="997"/>
                <c:pt idx="0">
                  <c:v>22.360000610351563</c:v>
                </c:pt>
                <c:pt idx="1">
                  <c:v>21.559999465942383</c:v>
                </c:pt>
                <c:pt idx="2">
                  <c:v>21.770000457763672</c:v>
                </c:pt>
                <c:pt idx="3">
                  <c:v>22.090000152587891</c:v>
                </c:pt>
                <c:pt idx="4">
                  <c:v>19.840000152587891</c:v>
                </c:pt>
                <c:pt idx="5">
                  <c:v>17.530000686645508</c:v>
                </c:pt>
                <c:pt idx="6">
                  <c:v>17.530000686645508</c:v>
                </c:pt>
                <c:pt idx="7">
                  <c:v>18.590000152587891</c:v>
                </c:pt>
                <c:pt idx="8">
                  <c:v>24.049999237060547</c:v>
                </c:pt>
                <c:pt idx="9">
                  <c:v>26.190000534057617</c:v>
                </c:pt>
                <c:pt idx="10">
                  <c:v>20.030000686645508</c:v>
                </c:pt>
                <c:pt idx="11">
                  <c:v>19.280000686645508</c:v>
                </c:pt>
                <c:pt idx="12">
                  <c:v>18.069999694824219</c:v>
                </c:pt>
                <c:pt idx="13">
                  <c:v>27.709999084472656</c:v>
                </c:pt>
                <c:pt idx="14">
                  <c:v>19.600000381469727</c:v>
                </c:pt>
                <c:pt idx="15">
                  <c:v>22.299999237060547</c:v>
                </c:pt>
                <c:pt idx="16">
                  <c:v>18</c:v>
                </c:pt>
                <c:pt idx="17">
                  <c:v>20.239999771118164</c:v>
                </c:pt>
                <c:pt idx="18">
                  <c:v>20.739999771118164</c:v>
                </c:pt>
                <c:pt idx="19">
                  <c:v>20.059999465942383</c:v>
                </c:pt>
                <c:pt idx="20">
                  <c:v>19.75</c:v>
                </c:pt>
                <c:pt idx="21">
                  <c:v>18.579999923706055</c:v>
                </c:pt>
                <c:pt idx="22">
                  <c:v>19.069999694824219</c:v>
                </c:pt>
                <c:pt idx="23">
                  <c:v>20.069999694824219</c:v>
                </c:pt>
                <c:pt idx="24">
                  <c:v>17.610000610351563</c:v>
                </c:pt>
                <c:pt idx="25">
                  <c:v>23.450000762939453</c:v>
                </c:pt>
                <c:pt idx="26">
                  <c:v>21.120000839233398</c:v>
                </c:pt>
                <c:pt idx="27">
                  <c:v>20.420000076293945</c:v>
                </c:pt>
                <c:pt idx="28">
                  <c:v>20.420000076293945</c:v>
                </c:pt>
                <c:pt idx="29">
                  <c:v>20.069999694824219</c:v>
                </c:pt>
                <c:pt idx="30">
                  <c:v>19.780000686645508</c:v>
                </c:pt>
                <c:pt idx="31">
                  <c:v>23.440000534057617</c:v>
                </c:pt>
                <c:pt idx="32">
                  <c:v>22.489999771118164</c:v>
                </c:pt>
                <c:pt idx="33">
                  <c:v>24.020000457763672</c:v>
                </c:pt>
                <c:pt idx="34">
                  <c:v>22.149999618530273</c:v>
                </c:pt>
                <c:pt idx="35">
                  <c:v>17.989999771118164</c:v>
                </c:pt>
                <c:pt idx="36">
                  <c:v>15.739999771118164</c:v>
                </c:pt>
                <c:pt idx="37">
                  <c:v>14.720000267028809</c:v>
                </c:pt>
                <c:pt idx="38">
                  <c:v>20.659999847412109</c:v>
                </c:pt>
                <c:pt idx="39">
                  <c:v>19.129999160766602</c:v>
                </c:pt>
                <c:pt idx="40">
                  <c:v>18.079999923706055</c:v>
                </c:pt>
                <c:pt idx="41">
                  <c:v>18.079999923706055</c:v>
                </c:pt>
                <c:pt idx="42">
                  <c:v>18.489999771118164</c:v>
                </c:pt>
                <c:pt idx="43">
                  <c:v>16.120000839233398</c:v>
                </c:pt>
                <c:pt idx="44">
                  <c:v>15.010000228881836</c:v>
                </c:pt>
                <c:pt idx="45">
                  <c:v>16.549999237060547</c:v>
                </c:pt>
                <c:pt idx="46">
                  <c:v>14.989999771118164</c:v>
                </c:pt>
                <c:pt idx="47">
                  <c:v>17</c:v>
                </c:pt>
                <c:pt idx="48">
                  <c:v>17.780000686645508</c:v>
                </c:pt>
                <c:pt idx="49">
                  <c:v>15.880000114440918</c:v>
                </c:pt>
                <c:pt idx="50">
                  <c:v>19.840000152587891</c:v>
                </c:pt>
                <c:pt idx="51">
                  <c:v>16.809999465942383</c:v>
                </c:pt>
                <c:pt idx="52">
                  <c:v>16.530000686645508</c:v>
                </c:pt>
                <c:pt idx="53">
                  <c:v>13.939999580383301</c:v>
                </c:pt>
                <c:pt idx="54">
                  <c:v>16.120000839233398</c:v>
                </c:pt>
                <c:pt idx="55">
                  <c:v>15.949999809265137</c:v>
                </c:pt>
                <c:pt idx="56">
                  <c:v>22.059999465942383</c:v>
                </c:pt>
                <c:pt idx="57">
                  <c:v>19.729999542236328</c:v>
                </c:pt>
                <c:pt idx="58">
                  <c:v>16.799999237060547</c:v>
                </c:pt>
                <c:pt idx="59">
                  <c:v>23.389999389648438</c:v>
                </c:pt>
                <c:pt idx="60">
                  <c:v>18.280000686645508</c:v>
                </c:pt>
                <c:pt idx="61">
                  <c:v>20.120000839233398</c:v>
                </c:pt>
                <c:pt idx="62">
                  <c:v>21.729999542236328</c:v>
                </c:pt>
                <c:pt idx="63">
                  <c:v>20.299999237060547</c:v>
                </c:pt>
                <c:pt idx="64">
                  <c:v>15.869999885559082</c:v>
                </c:pt>
                <c:pt idx="65">
                  <c:v>15.869999885559082</c:v>
                </c:pt>
                <c:pt idx="66">
                  <c:v>19.569999694824219</c:v>
                </c:pt>
                <c:pt idx="67">
                  <c:v>18.840000152587891</c:v>
                </c:pt>
                <c:pt idx="68">
                  <c:v>24.360000610351563</c:v>
                </c:pt>
                <c:pt idx="69">
                  <c:v>29.120000839233398</c:v>
                </c:pt>
                <c:pt idx="70">
                  <c:v>22.479999542236328</c:v>
                </c:pt>
                <c:pt idx="71">
                  <c:v>24.139999389648438</c:v>
                </c:pt>
                <c:pt idx="72">
                  <c:v>17.25</c:v>
                </c:pt>
                <c:pt idx="73">
                  <c:v>21.610000610351563</c:v>
                </c:pt>
                <c:pt idx="74">
                  <c:v>21.610000610351563</c:v>
                </c:pt>
                <c:pt idx="75">
                  <c:v>25.079999923706055</c:v>
                </c:pt>
                <c:pt idx="76">
                  <c:v>18.610000610351563</c:v>
                </c:pt>
                <c:pt idx="77">
                  <c:v>19.360000610351563</c:v>
                </c:pt>
                <c:pt idx="78">
                  <c:v>22.639999389648438</c:v>
                </c:pt>
                <c:pt idx="79">
                  <c:v>17.440000534057617</c:v>
                </c:pt>
                <c:pt idx="80">
                  <c:v>19.299999237060547</c:v>
                </c:pt>
                <c:pt idx="81">
                  <c:v>19.579999923706055</c:v>
                </c:pt>
                <c:pt idx="82">
                  <c:v>20.579999923706055</c:v>
                </c:pt>
                <c:pt idx="83">
                  <c:v>24.739999771118164</c:v>
                </c:pt>
                <c:pt idx="84">
                  <c:v>22.389999389648438</c:v>
                </c:pt>
                <c:pt idx="85">
                  <c:v>25.319999694824219</c:v>
                </c:pt>
                <c:pt idx="86">
                  <c:v>23.950000762939453</c:v>
                </c:pt>
                <c:pt idx="87">
                  <c:v>23.790000915527344</c:v>
                </c:pt>
                <c:pt idx="88">
                  <c:v>25.840000152587891</c:v>
                </c:pt>
                <c:pt idx="89">
                  <c:v>25.639999389648438</c:v>
                </c:pt>
                <c:pt idx="90">
                  <c:v>19.209999084472656</c:v>
                </c:pt>
                <c:pt idx="91">
                  <c:v>23.030000686645508</c:v>
                </c:pt>
                <c:pt idx="92">
                  <c:v>20.729999542236328</c:v>
                </c:pt>
                <c:pt idx="93">
                  <c:v>23.239999771118164</c:v>
                </c:pt>
                <c:pt idx="94">
                  <c:v>23.760000228881836</c:v>
                </c:pt>
                <c:pt idx="95">
                  <c:v>25.559999465942383</c:v>
                </c:pt>
                <c:pt idx="96">
                  <c:v>29.059999465942383</c:v>
                </c:pt>
                <c:pt idx="97">
                  <c:v>30.559999465942383</c:v>
                </c:pt>
                <c:pt idx="98">
                  <c:v>27.489999771118164</c:v>
                </c:pt>
                <c:pt idx="99">
                  <c:v>32.619998931884766</c:v>
                </c:pt>
                <c:pt idx="100">
                  <c:v>25.680000305175781</c:v>
                </c:pt>
                <c:pt idx="101">
                  <c:v>29.540000915527344</c:v>
                </c:pt>
                <c:pt idx="102">
                  <c:v>27.149999618530273</c:v>
                </c:pt>
                <c:pt idx="103">
                  <c:v>25.280000686645508</c:v>
                </c:pt>
                <c:pt idx="104">
                  <c:v>28.239999771118164</c:v>
                </c:pt>
                <c:pt idx="105">
                  <c:v>27.040000915527344</c:v>
                </c:pt>
                <c:pt idx="106">
                  <c:v>30.600000381469727</c:v>
                </c:pt>
                <c:pt idx="107">
                  <c:v>21.909999847412109</c:v>
                </c:pt>
                <c:pt idx="108">
                  <c:v>26.979999542236328</c:v>
                </c:pt>
                <c:pt idx="109">
                  <c:v>27.760000228881836</c:v>
                </c:pt>
                <c:pt idx="110">
                  <c:v>33.849998474121094</c:v>
                </c:pt>
                <c:pt idx="111">
                  <c:v>27.899999618530273</c:v>
                </c:pt>
                <c:pt idx="112">
                  <c:v>27.760000228881836</c:v>
                </c:pt>
                <c:pt idx="113">
                  <c:v>21.819999694824219</c:v>
                </c:pt>
                <c:pt idx="114">
                  <c:v>21.709999084472656</c:v>
                </c:pt>
                <c:pt idx="115">
                  <c:v>21.659999847412109</c:v>
                </c:pt>
                <c:pt idx="116">
                  <c:v>26.469999313354492</c:v>
                </c:pt>
                <c:pt idx="117">
                  <c:v>21.670000076293945</c:v>
                </c:pt>
                <c:pt idx="118">
                  <c:v>25.489999771118164</c:v>
                </c:pt>
                <c:pt idx="119">
                  <c:v>22.360000610351563</c:v>
                </c:pt>
                <c:pt idx="120">
                  <c:v>21.950000762939453</c:v>
                </c:pt>
                <c:pt idx="121">
                  <c:v>22.010000228881836</c:v>
                </c:pt>
                <c:pt idx="122">
                  <c:v>21.579999923706055</c:v>
                </c:pt>
                <c:pt idx="123">
                  <c:v>17.170000076293945</c:v>
                </c:pt>
                <c:pt idx="124">
                  <c:v>20.540000915527344</c:v>
                </c:pt>
                <c:pt idx="125">
                  <c:v>23.360000610351563</c:v>
                </c:pt>
                <c:pt idx="126">
                  <c:v>26.360000610351563</c:v>
                </c:pt>
                <c:pt idx="127">
                  <c:v>20.719999313354492</c:v>
                </c:pt>
                <c:pt idx="128">
                  <c:v>20.569999694824219</c:v>
                </c:pt>
                <c:pt idx="129">
                  <c:v>20.069999694824219</c:v>
                </c:pt>
                <c:pt idx="130">
                  <c:v>30.729999542236328</c:v>
                </c:pt>
                <c:pt idx="131">
                  <c:v>26.079999923706055</c:v>
                </c:pt>
                <c:pt idx="132">
                  <c:v>22.629999160766602</c:v>
                </c:pt>
                <c:pt idx="133">
                  <c:v>30.799999237060547</c:v>
                </c:pt>
                <c:pt idx="134">
                  <c:v>34.630001068115234</c:v>
                </c:pt>
                <c:pt idx="135">
                  <c:v>25.350000381469727</c:v>
                </c:pt>
                <c:pt idx="136">
                  <c:v>25.340000152587891</c:v>
                </c:pt>
                <c:pt idx="137">
                  <c:v>21.290000915527344</c:v>
                </c:pt>
                <c:pt idx="138">
                  <c:v>28.280000686645508</c:v>
                </c:pt>
                <c:pt idx="139">
                  <c:v>27.350000381469727</c:v>
                </c:pt>
                <c:pt idx="140">
                  <c:v>24.340000152587891</c:v>
                </c:pt>
                <c:pt idx="141">
                  <c:v>21.440000534057617</c:v>
                </c:pt>
                <c:pt idx="142">
                  <c:v>26.379999160766602</c:v>
                </c:pt>
                <c:pt idx="143">
                  <c:v>21.649999618530273</c:v>
                </c:pt>
                <c:pt idx="144">
                  <c:v>22.139999389648438</c:v>
                </c:pt>
                <c:pt idx="145">
                  <c:v>18.479999542236328</c:v>
                </c:pt>
                <c:pt idx="146">
                  <c:v>18.479999542236328</c:v>
                </c:pt>
                <c:pt idx="147">
                  <c:v>22.139999389648438</c:v>
                </c:pt>
                <c:pt idx="148">
                  <c:v>17.180000305175781</c:v>
                </c:pt>
                <c:pt idx="149">
                  <c:v>15.930000305175781</c:v>
                </c:pt>
                <c:pt idx="150">
                  <c:v>15.180000305175781</c:v>
                </c:pt>
                <c:pt idx="151">
                  <c:v>22.829999923706055</c:v>
                </c:pt>
                <c:pt idx="152">
                  <c:v>18.639999389648438</c:v>
                </c:pt>
                <c:pt idx="153">
                  <c:v>17.610000610351563</c:v>
                </c:pt>
                <c:pt idx="154">
                  <c:v>18.600000381469727</c:v>
                </c:pt>
                <c:pt idx="155">
                  <c:v>24.899999618530273</c:v>
                </c:pt>
                <c:pt idx="156">
                  <c:v>16.719999313354492</c:v>
                </c:pt>
                <c:pt idx="157">
                  <c:v>19.700000762939453</c:v>
                </c:pt>
                <c:pt idx="158">
                  <c:v>16.540000915527344</c:v>
                </c:pt>
                <c:pt idx="159">
                  <c:v>17.25</c:v>
                </c:pt>
                <c:pt idx="160">
                  <c:v>16.209999084472656</c:v>
                </c:pt>
                <c:pt idx="161">
                  <c:v>12.560000419616699</c:v>
                </c:pt>
                <c:pt idx="162">
                  <c:v>15.699999809265137</c:v>
                </c:pt>
                <c:pt idx="163">
                  <c:v>10.079999923706055</c:v>
                </c:pt>
                <c:pt idx="164">
                  <c:v>15.119999885559082</c:v>
                </c:pt>
                <c:pt idx="165">
                  <c:v>17.920000076293945</c:v>
                </c:pt>
                <c:pt idx="166">
                  <c:v>12.720000267028809</c:v>
                </c:pt>
                <c:pt idx="167">
                  <c:v>17.409999847412109</c:v>
                </c:pt>
                <c:pt idx="168">
                  <c:v>13.189999580383301</c:v>
                </c:pt>
                <c:pt idx="169">
                  <c:v>15.659999847412109</c:v>
                </c:pt>
                <c:pt idx="170">
                  <c:v>18.110000610351563</c:v>
                </c:pt>
                <c:pt idx="171">
                  <c:v>17.459999084472656</c:v>
                </c:pt>
                <c:pt idx="172">
                  <c:v>15.239999771118164</c:v>
                </c:pt>
                <c:pt idx="173">
                  <c:v>11.979999542236328</c:v>
                </c:pt>
                <c:pt idx="174">
                  <c:v>11.989999771118164</c:v>
                </c:pt>
                <c:pt idx="175">
                  <c:v>14.140000343322754</c:v>
                </c:pt>
                <c:pt idx="176">
                  <c:v>13.890000343322754</c:v>
                </c:pt>
                <c:pt idx="177">
                  <c:v>11.310000419616699</c:v>
                </c:pt>
                <c:pt idx="178">
                  <c:v>15.470000267028809</c:v>
                </c:pt>
                <c:pt idx="179">
                  <c:v>14.399999618530273</c:v>
                </c:pt>
                <c:pt idx="180">
                  <c:v>13.130000114440918</c:v>
                </c:pt>
                <c:pt idx="181">
                  <c:v>13.130000114440918</c:v>
                </c:pt>
                <c:pt idx="182">
                  <c:v>16.100000381469727</c:v>
                </c:pt>
                <c:pt idx="183">
                  <c:v>13.630000114440918</c:v>
                </c:pt>
                <c:pt idx="184">
                  <c:v>13.970000267028809</c:v>
                </c:pt>
                <c:pt idx="185">
                  <c:v>14.369999885559082</c:v>
                </c:pt>
                <c:pt idx="186">
                  <c:v>14.579999923706055</c:v>
                </c:pt>
                <c:pt idx="187">
                  <c:v>14.939999580383301</c:v>
                </c:pt>
                <c:pt idx="188">
                  <c:v>16.200000762939453</c:v>
                </c:pt>
                <c:pt idx="189">
                  <c:v>16.299999237060547</c:v>
                </c:pt>
                <c:pt idx="190">
                  <c:v>17.969999313354492</c:v>
                </c:pt>
                <c:pt idx="191">
                  <c:v>19.129999160766602</c:v>
                </c:pt>
                <c:pt idx="192">
                  <c:v>19.379999160766602</c:v>
                </c:pt>
                <c:pt idx="193">
                  <c:v>21.840000152587891</c:v>
                </c:pt>
                <c:pt idx="194">
                  <c:v>19.709999084472656</c:v>
                </c:pt>
                <c:pt idx="195">
                  <c:v>21.790000915527344</c:v>
                </c:pt>
                <c:pt idx="196">
                  <c:v>23.090000152587891</c:v>
                </c:pt>
                <c:pt idx="197">
                  <c:v>22.969999313354492</c:v>
                </c:pt>
                <c:pt idx="198">
                  <c:v>23</c:v>
                </c:pt>
                <c:pt idx="199">
                  <c:v>21.059999465942383</c:v>
                </c:pt>
                <c:pt idx="200">
                  <c:v>21.370000839233398</c:v>
                </c:pt>
                <c:pt idx="201">
                  <c:v>24.809999465942383</c:v>
                </c:pt>
                <c:pt idx="202">
                  <c:v>23.200000762939453</c:v>
                </c:pt>
                <c:pt idx="203">
                  <c:v>22.450000762939453</c:v>
                </c:pt>
                <c:pt idx="204">
                  <c:v>24.620000839233398</c:v>
                </c:pt>
                <c:pt idx="205">
                  <c:v>19.819999694824219</c:v>
                </c:pt>
                <c:pt idx="206">
                  <c:v>21.020000457763672</c:v>
                </c:pt>
                <c:pt idx="207">
                  <c:v>18.020000457763672</c:v>
                </c:pt>
                <c:pt idx="208">
                  <c:v>21.979999542236328</c:v>
                </c:pt>
                <c:pt idx="209">
                  <c:v>18.379999160766602</c:v>
                </c:pt>
                <c:pt idx="210">
                  <c:v>23.379999160766602</c:v>
                </c:pt>
                <c:pt idx="211">
                  <c:v>16.479999542236328</c:v>
                </c:pt>
                <c:pt idx="212">
                  <c:v>17.739999771118164</c:v>
                </c:pt>
                <c:pt idx="213">
                  <c:v>17.159999847412109</c:v>
                </c:pt>
                <c:pt idx="214">
                  <c:v>25.290000915527344</c:v>
                </c:pt>
                <c:pt idx="215">
                  <c:v>17.969999313354492</c:v>
                </c:pt>
                <c:pt idx="216">
                  <c:v>16.010000228881836</c:v>
                </c:pt>
                <c:pt idx="217">
                  <c:v>18.100000381469727</c:v>
                </c:pt>
                <c:pt idx="218">
                  <c:v>16.430000305175781</c:v>
                </c:pt>
                <c:pt idx="219">
                  <c:v>12.930000305175781</c:v>
                </c:pt>
                <c:pt idx="220">
                  <c:v>13.039999961853027</c:v>
                </c:pt>
                <c:pt idx="221">
                  <c:v>14.550000190734863</c:v>
                </c:pt>
                <c:pt idx="222">
                  <c:v>15.199999809265137</c:v>
                </c:pt>
                <c:pt idx="223">
                  <c:v>12.930000305175781</c:v>
                </c:pt>
                <c:pt idx="224">
                  <c:v>13.239999771118164</c:v>
                </c:pt>
                <c:pt idx="225">
                  <c:v>13.199999809265137</c:v>
                </c:pt>
                <c:pt idx="226">
                  <c:v>19.790000915527344</c:v>
                </c:pt>
                <c:pt idx="227">
                  <c:v>14.409999847412109</c:v>
                </c:pt>
                <c:pt idx="228">
                  <c:v>10.590000152587891</c:v>
                </c:pt>
                <c:pt idx="229">
                  <c:v>18.639999389648438</c:v>
                </c:pt>
                <c:pt idx="230">
                  <c:v>20.329999923706055</c:v>
                </c:pt>
                <c:pt idx="231">
                  <c:v>19.110000610351563</c:v>
                </c:pt>
                <c:pt idx="232">
                  <c:v>17.920000076293945</c:v>
                </c:pt>
                <c:pt idx="233">
                  <c:v>17.549999237060547</c:v>
                </c:pt>
                <c:pt idx="234">
                  <c:v>19.180000305175781</c:v>
                </c:pt>
                <c:pt idx="235">
                  <c:v>21.590000152587891</c:v>
                </c:pt>
                <c:pt idx="236">
                  <c:v>25.430000305175781</c:v>
                </c:pt>
                <c:pt idx="237">
                  <c:v>24.629999160766602</c:v>
                </c:pt>
                <c:pt idx="238">
                  <c:v>24.930000305175781</c:v>
                </c:pt>
                <c:pt idx="239">
                  <c:v>24.649999618530273</c:v>
                </c:pt>
                <c:pt idx="240">
                  <c:v>27.409999847412109</c:v>
                </c:pt>
                <c:pt idx="241">
                  <c:v>30.950000762939453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</c:v>
                </c:pt>
                <c:pt idx="3">
                  <c:v>0.185</c:v>
                </c:pt>
                <c:pt idx="4">
                  <c:v>0.26700000000000002</c:v>
                </c:pt>
                <c:pt idx="5">
                  <c:v>0.32200000000000001</c:v>
                </c:pt>
                <c:pt idx="6">
                  <c:v>0.38300000000000001</c:v>
                </c:pt>
                <c:pt idx="7">
                  <c:v>0.45</c:v>
                </c:pt>
                <c:pt idx="8">
                  <c:v>0.51900000000000002</c:v>
                </c:pt>
                <c:pt idx="9">
                  <c:v>0.58899999999999997</c:v>
                </c:pt>
                <c:pt idx="10">
                  <c:v>0.66500000000000004</c:v>
                </c:pt>
                <c:pt idx="11">
                  <c:v>0.72</c:v>
                </c:pt>
                <c:pt idx="12">
                  <c:v>0.80100000000000005</c:v>
                </c:pt>
                <c:pt idx="13">
                  <c:v>0.85299999999999998</c:v>
                </c:pt>
                <c:pt idx="14">
                  <c:v>0.93200000000000005</c:v>
                </c:pt>
                <c:pt idx="15">
                  <c:v>0.98199999999999998</c:v>
                </c:pt>
                <c:pt idx="16">
                  <c:v>1.048</c:v>
                </c:pt>
                <c:pt idx="17">
                  <c:v>1.115</c:v>
                </c:pt>
                <c:pt idx="18">
                  <c:v>1.1859999999999999</c:v>
                </c:pt>
                <c:pt idx="19">
                  <c:v>1.248</c:v>
                </c:pt>
                <c:pt idx="20">
                  <c:v>1.3160000000000001</c:v>
                </c:pt>
                <c:pt idx="21">
                  <c:v>1.38</c:v>
                </c:pt>
                <c:pt idx="22">
                  <c:v>1.448</c:v>
                </c:pt>
                <c:pt idx="23">
                  <c:v>1.518</c:v>
                </c:pt>
                <c:pt idx="24">
                  <c:v>1.58</c:v>
                </c:pt>
                <c:pt idx="25">
                  <c:v>1.647</c:v>
                </c:pt>
                <c:pt idx="26">
                  <c:v>1.718</c:v>
                </c:pt>
                <c:pt idx="27">
                  <c:v>1.7769999999999999</c:v>
                </c:pt>
                <c:pt idx="28">
                  <c:v>1.843</c:v>
                </c:pt>
                <c:pt idx="29">
                  <c:v>1.921</c:v>
                </c:pt>
                <c:pt idx="30">
                  <c:v>1.9790000000000001</c:v>
                </c:pt>
                <c:pt idx="31">
                  <c:v>2.0489999999999999</c:v>
                </c:pt>
                <c:pt idx="32">
                  <c:v>2.125</c:v>
                </c:pt>
                <c:pt idx="33">
                  <c:v>2.1909999999999998</c:v>
                </c:pt>
                <c:pt idx="34">
                  <c:v>2.2629999999999999</c:v>
                </c:pt>
                <c:pt idx="35">
                  <c:v>2.3250000000000002</c:v>
                </c:pt>
                <c:pt idx="36">
                  <c:v>2.3839999999999999</c:v>
                </c:pt>
                <c:pt idx="37">
                  <c:v>2.4430000000000001</c:v>
                </c:pt>
                <c:pt idx="38">
                  <c:v>2.5110000000000001</c:v>
                </c:pt>
                <c:pt idx="39">
                  <c:v>2.581</c:v>
                </c:pt>
                <c:pt idx="40">
                  <c:v>2.6459999999999999</c:v>
                </c:pt>
                <c:pt idx="41">
                  <c:v>2.7080000000000002</c:v>
                </c:pt>
                <c:pt idx="42">
                  <c:v>2.7709999999999999</c:v>
                </c:pt>
                <c:pt idx="43">
                  <c:v>2.847</c:v>
                </c:pt>
                <c:pt idx="44">
                  <c:v>2.92</c:v>
                </c:pt>
                <c:pt idx="45">
                  <c:v>2.9769999999999999</c:v>
                </c:pt>
                <c:pt idx="46">
                  <c:v>3.04</c:v>
                </c:pt>
                <c:pt idx="47">
                  <c:v>3.1059999999999999</c:v>
                </c:pt>
                <c:pt idx="48">
                  <c:v>3.1779999999999999</c:v>
                </c:pt>
                <c:pt idx="49">
                  <c:v>3.2389999999999999</c:v>
                </c:pt>
                <c:pt idx="50">
                  <c:v>3.3130000000000002</c:v>
                </c:pt>
                <c:pt idx="51">
                  <c:v>3.379</c:v>
                </c:pt>
                <c:pt idx="52">
                  <c:v>3.4380000000000002</c:v>
                </c:pt>
                <c:pt idx="53">
                  <c:v>3.512</c:v>
                </c:pt>
                <c:pt idx="54">
                  <c:v>3.5779999999999998</c:v>
                </c:pt>
                <c:pt idx="55">
                  <c:v>3.645</c:v>
                </c:pt>
                <c:pt idx="56">
                  <c:v>3.7050000000000001</c:v>
                </c:pt>
                <c:pt idx="57">
                  <c:v>3.7829999999999999</c:v>
                </c:pt>
                <c:pt idx="58">
                  <c:v>3.8540000000000001</c:v>
                </c:pt>
                <c:pt idx="59">
                  <c:v>3.915</c:v>
                </c:pt>
                <c:pt idx="60">
                  <c:v>3.976</c:v>
                </c:pt>
                <c:pt idx="61">
                  <c:v>4.0369999999999999</c:v>
                </c:pt>
                <c:pt idx="62">
                  <c:v>4.1109999999999998</c:v>
                </c:pt>
                <c:pt idx="63">
                  <c:v>4.1710000000000003</c:v>
                </c:pt>
                <c:pt idx="64">
                  <c:v>4.2380000000000004</c:v>
                </c:pt>
                <c:pt idx="65">
                  <c:v>4.3140000000000001</c:v>
                </c:pt>
                <c:pt idx="66">
                  <c:v>4.38</c:v>
                </c:pt>
                <c:pt idx="67">
                  <c:v>4.4349999999999996</c:v>
                </c:pt>
                <c:pt idx="68">
                  <c:v>4.5060000000000002</c:v>
                </c:pt>
                <c:pt idx="69">
                  <c:v>4.5789999999999997</c:v>
                </c:pt>
                <c:pt idx="70">
                  <c:v>4.66</c:v>
                </c:pt>
                <c:pt idx="71">
                  <c:v>4.7210000000000001</c:v>
                </c:pt>
                <c:pt idx="72">
                  <c:v>4.7809999999999997</c:v>
                </c:pt>
                <c:pt idx="73">
                  <c:v>4.8339999999999996</c:v>
                </c:pt>
                <c:pt idx="74">
                  <c:v>4.9189999999999996</c:v>
                </c:pt>
                <c:pt idx="75">
                  <c:v>4.9850000000000003</c:v>
                </c:pt>
                <c:pt idx="76">
                  <c:v>5.0570000000000004</c:v>
                </c:pt>
                <c:pt idx="77">
                  <c:v>5.1070000000000002</c:v>
                </c:pt>
                <c:pt idx="78">
                  <c:v>5.1719999999999997</c:v>
                </c:pt>
                <c:pt idx="79">
                  <c:v>5.2380000000000004</c:v>
                </c:pt>
                <c:pt idx="80">
                  <c:v>5.3</c:v>
                </c:pt>
                <c:pt idx="81">
                  <c:v>5.3620000000000001</c:v>
                </c:pt>
                <c:pt idx="82">
                  <c:v>5.4269999999999996</c:v>
                </c:pt>
                <c:pt idx="83">
                  <c:v>5.4950000000000001</c:v>
                </c:pt>
                <c:pt idx="84">
                  <c:v>5.5640000000000001</c:v>
                </c:pt>
                <c:pt idx="85">
                  <c:v>5.6349999999999998</c:v>
                </c:pt>
                <c:pt idx="86">
                  <c:v>5.7080000000000002</c:v>
                </c:pt>
                <c:pt idx="87">
                  <c:v>5.7640000000000002</c:v>
                </c:pt>
                <c:pt idx="88">
                  <c:v>5.8390000000000004</c:v>
                </c:pt>
                <c:pt idx="89">
                  <c:v>5.9080000000000004</c:v>
                </c:pt>
                <c:pt idx="90">
                  <c:v>5.9710000000000001</c:v>
                </c:pt>
                <c:pt idx="91">
                  <c:v>6.0380000000000003</c:v>
                </c:pt>
                <c:pt idx="92">
                  <c:v>6.0990000000000002</c:v>
                </c:pt>
                <c:pt idx="93">
                  <c:v>6.1609999999999996</c:v>
                </c:pt>
                <c:pt idx="94">
                  <c:v>6.2270000000000003</c:v>
                </c:pt>
                <c:pt idx="95">
                  <c:v>6.2889999999999997</c:v>
                </c:pt>
                <c:pt idx="96">
                  <c:v>6.3609999999999998</c:v>
                </c:pt>
                <c:pt idx="97">
                  <c:v>6.4329999999999998</c:v>
                </c:pt>
                <c:pt idx="98">
                  <c:v>6.4960000000000004</c:v>
                </c:pt>
                <c:pt idx="99">
                  <c:v>6.5609999999999999</c:v>
                </c:pt>
                <c:pt idx="100">
                  <c:v>6.6269999999999998</c:v>
                </c:pt>
                <c:pt idx="101">
                  <c:v>6.6909999999999998</c:v>
                </c:pt>
                <c:pt idx="102">
                  <c:v>6.7569999999999997</c:v>
                </c:pt>
                <c:pt idx="103">
                  <c:v>6.8250000000000002</c:v>
                </c:pt>
                <c:pt idx="104">
                  <c:v>6.8970000000000002</c:v>
                </c:pt>
                <c:pt idx="105">
                  <c:v>6.9619999999999997</c:v>
                </c:pt>
                <c:pt idx="106">
                  <c:v>7.0270000000000001</c:v>
                </c:pt>
                <c:pt idx="107">
                  <c:v>7.0979999999999999</c:v>
                </c:pt>
                <c:pt idx="108">
                  <c:v>7.1719999999999997</c:v>
                </c:pt>
                <c:pt idx="109">
                  <c:v>7.2190000000000003</c:v>
                </c:pt>
                <c:pt idx="110">
                  <c:v>7.2939999999999996</c:v>
                </c:pt>
                <c:pt idx="111">
                  <c:v>7.3620000000000001</c:v>
                </c:pt>
                <c:pt idx="112">
                  <c:v>7.4290000000000003</c:v>
                </c:pt>
                <c:pt idx="113">
                  <c:v>7.5119999999999996</c:v>
                </c:pt>
                <c:pt idx="114">
                  <c:v>7.577</c:v>
                </c:pt>
                <c:pt idx="115">
                  <c:v>7.6349999999999998</c:v>
                </c:pt>
                <c:pt idx="116">
                  <c:v>7.6970000000000001</c:v>
                </c:pt>
                <c:pt idx="117">
                  <c:v>7.7560000000000002</c:v>
                </c:pt>
                <c:pt idx="118">
                  <c:v>7.8159999999999998</c:v>
                </c:pt>
                <c:pt idx="119">
                  <c:v>7.8959999999999999</c:v>
                </c:pt>
                <c:pt idx="120">
                  <c:v>7.9580000000000002</c:v>
                </c:pt>
                <c:pt idx="121">
                  <c:v>8.0310000000000006</c:v>
                </c:pt>
                <c:pt idx="122">
                  <c:v>8.1110000000000007</c:v>
                </c:pt>
                <c:pt idx="123">
                  <c:v>8.1850000000000005</c:v>
                </c:pt>
                <c:pt idx="124">
                  <c:v>8.2420000000000009</c:v>
                </c:pt>
                <c:pt idx="125">
                  <c:v>8.3040000000000003</c:v>
                </c:pt>
                <c:pt idx="126">
                  <c:v>8.3680000000000003</c:v>
                </c:pt>
                <c:pt idx="127">
                  <c:v>8.4280000000000008</c:v>
                </c:pt>
                <c:pt idx="128">
                  <c:v>8.4879999999999995</c:v>
                </c:pt>
                <c:pt idx="129">
                  <c:v>8.548</c:v>
                </c:pt>
                <c:pt idx="130">
                  <c:v>8.6270000000000007</c:v>
                </c:pt>
                <c:pt idx="131">
                  <c:v>8.7070000000000007</c:v>
                </c:pt>
                <c:pt idx="132">
                  <c:v>8.7949999999999999</c:v>
                </c:pt>
                <c:pt idx="133">
                  <c:v>8.8789999999999996</c:v>
                </c:pt>
                <c:pt idx="134">
                  <c:v>8.9559999999999995</c:v>
                </c:pt>
                <c:pt idx="135">
                  <c:v>9.0229999999999997</c:v>
                </c:pt>
                <c:pt idx="136">
                  <c:v>9.1010000000000009</c:v>
                </c:pt>
                <c:pt idx="137">
                  <c:v>9.1709999999999994</c:v>
                </c:pt>
                <c:pt idx="138">
                  <c:v>9.2420000000000009</c:v>
                </c:pt>
                <c:pt idx="139">
                  <c:v>9.3030000000000008</c:v>
                </c:pt>
                <c:pt idx="140">
                  <c:v>9.36</c:v>
                </c:pt>
                <c:pt idx="141">
                  <c:v>9.4239999999999995</c:v>
                </c:pt>
                <c:pt idx="142">
                  <c:v>9.4879999999999995</c:v>
                </c:pt>
                <c:pt idx="143">
                  <c:v>9.5510000000000002</c:v>
                </c:pt>
                <c:pt idx="144">
                  <c:v>9.6229999999999993</c:v>
                </c:pt>
                <c:pt idx="145">
                  <c:v>9.6959999999999997</c:v>
                </c:pt>
                <c:pt idx="146">
                  <c:v>9.7569999999999997</c:v>
                </c:pt>
                <c:pt idx="147">
                  <c:v>9.8170000000000002</c:v>
                </c:pt>
                <c:pt idx="148">
                  <c:v>9.8819999999999997</c:v>
                </c:pt>
                <c:pt idx="149">
                  <c:v>9.9580000000000002</c:v>
                </c:pt>
                <c:pt idx="150">
                  <c:v>10.029999999999999</c:v>
                </c:pt>
                <c:pt idx="151">
                  <c:v>10.098000000000001</c:v>
                </c:pt>
                <c:pt idx="152">
                  <c:v>10.16</c:v>
                </c:pt>
                <c:pt idx="153">
                  <c:v>10.223000000000001</c:v>
                </c:pt>
                <c:pt idx="154">
                  <c:v>10.282999999999999</c:v>
                </c:pt>
                <c:pt idx="155">
                  <c:v>10.352</c:v>
                </c:pt>
                <c:pt idx="156">
                  <c:v>10.419</c:v>
                </c:pt>
                <c:pt idx="157">
                  <c:v>10.478999999999999</c:v>
                </c:pt>
                <c:pt idx="158">
                  <c:v>10.539</c:v>
                </c:pt>
                <c:pt idx="159">
                  <c:v>10.606</c:v>
                </c:pt>
                <c:pt idx="160">
                  <c:v>10.677</c:v>
                </c:pt>
                <c:pt idx="161">
                  <c:v>10.741</c:v>
                </c:pt>
                <c:pt idx="162">
                  <c:v>10.811999999999999</c:v>
                </c:pt>
                <c:pt idx="163">
                  <c:v>10.875</c:v>
                </c:pt>
                <c:pt idx="164">
                  <c:v>10.938000000000001</c:v>
                </c:pt>
                <c:pt idx="165">
                  <c:v>11.004</c:v>
                </c:pt>
                <c:pt idx="166">
                  <c:v>11.087999999999999</c:v>
                </c:pt>
                <c:pt idx="167">
                  <c:v>11.148999999999999</c:v>
                </c:pt>
                <c:pt idx="168">
                  <c:v>11.209</c:v>
                </c:pt>
                <c:pt idx="169">
                  <c:v>11.271000000000001</c:v>
                </c:pt>
                <c:pt idx="170">
                  <c:v>11.343999999999999</c:v>
                </c:pt>
                <c:pt idx="171">
                  <c:v>11.406000000000001</c:v>
                </c:pt>
                <c:pt idx="172">
                  <c:v>11.476000000000001</c:v>
                </c:pt>
                <c:pt idx="173">
                  <c:v>11.54</c:v>
                </c:pt>
                <c:pt idx="174">
                  <c:v>11.603999999999999</c:v>
                </c:pt>
                <c:pt idx="175">
                  <c:v>11.664999999999999</c:v>
                </c:pt>
                <c:pt idx="176">
                  <c:v>11.739000000000001</c:v>
                </c:pt>
                <c:pt idx="177">
                  <c:v>11.819000000000001</c:v>
                </c:pt>
                <c:pt idx="178">
                  <c:v>11.881</c:v>
                </c:pt>
                <c:pt idx="179">
                  <c:v>11.946</c:v>
                </c:pt>
                <c:pt idx="180">
                  <c:v>12.007</c:v>
                </c:pt>
                <c:pt idx="181">
                  <c:v>12.061999999999999</c:v>
                </c:pt>
                <c:pt idx="182">
                  <c:v>12.138999999999999</c:v>
                </c:pt>
                <c:pt idx="183">
                  <c:v>12.206</c:v>
                </c:pt>
                <c:pt idx="184">
                  <c:v>12.276999999999999</c:v>
                </c:pt>
                <c:pt idx="185">
                  <c:v>12.340999999999999</c:v>
                </c:pt>
                <c:pt idx="186">
                  <c:v>12.406000000000001</c:v>
                </c:pt>
                <c:pt idx="187">
                  <c:v>12.478999999999999</c:v>
                </c:pt>
                <c:pt idx="188">
                  <c:v>12.555</c:v>
                </c:pt>
                <c:pt idx="189">
                  <c:v>12.637</c:v>
                </c:pt>
                <c:pt idx="190">
                  <c:v>12.718</c:v>
                </c:pt>
                <c:pt idx="191">
                  <c:v>12.78</c:v>
                </c:pt>
                <c:pt idx="192">
                  <c:v>12.832000000000001</c:v>
                </c:pt>
                <c:pt idx="193">
                  <c:v>12.897</c:v>
                </c:pt>
                <c:pt idx="194">
                  <c:v>12.964</c:v>
                </c:pt>
                <c:pt idx="195">
                  <c:v>13.012</c:v>
                </c:pt>
                <c:pt idx="196">
                  <c:v>13.06</c:v>
                </c:pt>
                <c:pt idx="197">
                  <c:v>13.137</c:v>
                </c:pt>
                <c:pt idx="198">
                  <c:v>13.192</c:v>
                </c:pt>
                <c:pt idx="199">
                  <c:v>13.278</c:v>
                </c:pt>
                <c:pt idx="200">
                  <c:v>13.337999999999999</c:v>
                </c:pt>
                <c:pt idx="201">
                  <c:v>13.416</c:v>
                </c:pt>
                <c:pt idx="202">
                  <c:v>13.48</c:v>
                </c:pt>
                <c:pt idx="203">
                  <c:v>13.539</c:v>
                </c:pt>
                <c:pt idx="204">
                  <c:v>13.601000000000001</c:v>
                </c:pt>
                <c:pt idx="205">
                  <c:v>13.666</c:v>
                </c:pt>
                <c:pt idx="206">
                  <c:v>13.727</c:v>
                </c:pt>
                <c:pt idx="207">
                  <c:v>13.79</c:v>
                </c:pt>
                <c:pt idx="208">
                  <c:v>13.858000000000001</c:v>
                </c:pt>
                <c:pt idx="209">
                  <c:v>13.936999999999999</c:v>
                </c:pt>
                <c:pt idx="210">
                  <c:v>13.997999999999999</c:v>
                </c:pt>
                <c:pt idx="211">
                  <c:v>14.065</c:v>
                </c:pt>
                <c:pt idx="212">
                  <c:v>14.13</c:v>
                </c:pt>
                <c:pt idx="213">
                  <c:v>14.195</c:v>
                </c:pt>
                <c:pt idx="214">
                  <c:v>14.259</c:v>
                </c:pt>
                <c:pt idx="215">
                  <c:v>14.321</c:v>
                </c:pt>
                <c:pt idx="216">
                  <c:v>14.385999999999999</c:v>
                </c:pt>
                <c:pt idx="217">
                  <c:v>14.468</c:v>
                </c:pt>
                <c:pt idx="218">
                  <c:v>14.529</c:v>
                </c:pt>
                <c:pt idx="219">
                  <c:v>14.609</c:v>
                </c:pt>
                <c:pt idx="220">
                  <c:v>14.676</c:v>
                </c:pt>
                <c:pt idx="221">
                  <c:v>14.741</c:v>
                </c:pt>
                <c:pt idx="222">
                  <c:v>14.802</c:v>
                </c:pt>
                <c:pt idx="223">
                  <c:v>14.866</c:v>
                </c:pt>
                <c:pt idx="224">
                  <c:v>14.927</c:v>
                </c:pt>
                <c:pt idx="225">
                  <c:v>14.992000000000001</c:v>
                </c:pt>
                <c:pt idx="226">
                  <c:v>15.057</c:v>
                </c:pt>
                <c:pt idx="227">
                  <c:v>15.122999999999999</c:v>
                </c:pt>
                <c:pt idx="228">
                  <c:v>15.201000000000001</c:v>
                </c:pt>
                <c:pt idx="229">
                  <c:v>15.269</c:v>
                </c:pt>
                <c:pt idx="230">
                  <c:v>15.339</c:v>
                </c:pt>
                <c:pt idx="231">
                  <c:v>15.401999999999999</c:v>
                </c:pt>
                <c:pt idx="232">
                  <c:v>15.481</c:v>
                </c:pt>
                <c:pt idx="233">
                  <c:v>15.538</c:v>
                </c:pt>
                <c:pt idx="234">
                  <c:v>15.602</c:v>
                </c:pt>
                <c:pt idx="235">
                  <c:v>15.662000000000001</c:v>
                </c:pt>
                <c:pt idx="236">
                  <c:v>15.725</c:v>
                </c:pt>
                <c:pt idx="237">
                  <c:v>15.792</c:v>
                </c:pt>
                <c:pt idx="238">
                  <c:v>15.849</c:v>
                </c:pt>
                <c:pt idx="239">
                  <c:v>15.923</c:v>
                </c:pt>
                <c:pt idx="240">
                  <c:v>15.984</c:v>
                </c:pt>
                <c:pt idx="241">
                  <c:v>16.053000000000001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4-45E0-A0C6-6D65D52B5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-8.3670000000000758E-3</c:v>
                </c:pt>
                <c:pt idx="2">
                  <c:v>-1.4502000000000067E-2</c:v>
                </c:pt>
                <c:pt idx="3">
                  <c:v>-7.8089999999999696E-3</c:v>
                </c:pt>
                <c:pt idx="4">
                  <c:v>1.1150000000000092E-3</c:v>
                </c:pt>
                <c:pt idx="5">
                  <c:v>2.7328999999999951E-2</c:v>
                </c:pt>
                <c:pt idx="6">
                  <c:v>2.9001999999999955E-2</c:v>
                </c:pt>
                <c:pt idx="7">
                  <c:v>7.1947999999999984E-2</c:v>
                </c:pt>
                <c:pt idx="8">
                  <c:v>5.8439999999999378E-3</c:v>
                </c:pt>
                <c:pt idx="9">
                  <c:v>3.2398000000000024E-2</c:v>
                </c:pt>
                <c:pt idx="10">
                  <c:v>3.125E-2</c:v>
                </c:pt>
                <c:pt idx="11">
                  <c:v>-5.8640000000000332E-3</c:v>
                </c:pt>
                <c:pt idx="12">
                  <c:v>6.1076999999999999E-2</c:v>
                </c:pt>
                <c:pt idx="13">
                  <c:v>1.9423000000000003E-2</c:v>
                </c:pt>
                <c:pt idx="14">
                  <c:v>3.5316000000000035E-2</c:v>
                </c:pt>
                <c:pt idx="15">
                  <c:v>5.9644999999999983E-2</c:v>
                </c:pt>
                <c:pt idx="16">
                  <c:v>4.5020999999999957E-2</c:v>
                </c:pt>
                <c:pt idx="17">
                  <c:v>6.904399999999998E-2</c:v>
                </c:pt>
                <c:pt idx="18">
                  <c:v>4.3241999999999961E-2</c:v>
                </c:pt>
                <c:pt idx="19">
                  <c:v>7.8846999999999987E-2</c:v>
                </c:pt>
                <c:pt idx="20">
                  <c:v>5.3509000000000015E-2</c:v>
                </c:pt>
                <c:pt idx="21">
                  <c:v>3.965199999999993E-2</c:v>
                </c:pt>
                <c:pt idx="22">
                  <c:v>6.273899999999992E-2</c:v>
                </c:pt>
                <c:pt idx="23">
                  <c:v>6.152800000000002E-2</c:v>
                </c:pt>
                <c:pt idx="24">
                  <c:v>6.3300999999999927E-2</c:v>
                </c:pt>
                <c:pt idx="25">
                  <c:v>6.0711000000000015E-2</c:v>
                </c:pt>
                <c:pt idx="26">
                  <c:v>4.9925999999999929E-2</c:v>
                </c:pt>
                <c:pt idx="27">
                  <c:v>5.4307000000000015E-2</c:v>
                </c:pt>
                <c:pt idx="28">
                  <c:v>5.8805999999999928E-2</c:v>
                </c:pt>
                <c:pt idx="29">
                  <c:v>7.5031999999999932E-2</c:v>
                </c:pt>
                <c:pt idx="30">
                  <c:v>7.4735999999999997E-2</c:v>
                </c:pt>
                <c:pt idx="31">
                  <c:v>3.8783999999999992E-2</c:v>
                </c:pt>
                <c:pt idx="32">
                  <c:v>6.7232999999999946E-2</c:v>
                </c:pt>
                <c:pt idx="33">
                  <c:v>7.0064999999999947E-2</c:v>
                </c:pt>
                <c:pt idx="34">
                  <c:v>5.7807999999999991E-2</c:v>
                </c:pt>
                <c:pt idx="35">
                  <c:v>6.5649999999999972E-2</c:v>
                </c:pt>
                <c:pt idx="36">
                  <c:v>8.5669999999999955E-2</c:v>
                </c:pt>
                <c:pt idx="37">
                  <c:v>7.9197999999999977E-2</c:v>
                </c:pt>
                <c:pt idx="38">
                  <c:v>7.2740000000000013E-2</c:v>
                </c:pt>
                <c:pt idx="39">
                  <c:v>0.10817499999999995</c:v>
                </c:pt>
                <c:pt idx="40">
                  <c:v>6.2622999999999929E-2</c:v>
                </c:pt>
                <c:pt idx="41">
                  <c:v>7.7794999999999961E-2</c:v>
                </c:pt>
                <c:pt idx="42">
                  <c:v>8.7523000000000031E-2</c:v>
                </c:pt>
                <c:pt idx="43">
                  <c:v>8.5970000000000033E-2</c:v>
                </c:pt>
                <c:pt idx="44">
                  <c:v>9.1213999999999948E-2</c:v>
                </c:pt>
                <c:pt idx="45">
                  <c:v>9.0908000000000017E-2</c:v>
                </c:pt>
                <c:pt idx="46">
                  <c:v>0.10467799999999999</c:v>
                </c:pt>
                <c:pt idx="47">
                  <c:v>9.3778000000000028E-2</c:v>
                </c:pt>
                <c:pt idx="48">
                  <c:v>8.5622999999999935E-2</c:v>
                </c:pt>
                <c:pt idx="49">
                  <c:v>7.4583999999999942E-2</c:v>
                </c:pt>
                <c:pt idx="50">
                  <c:v>6.3924999999999954E-2</c:v>
                </c:pt>
                <c:pt idx="51">
                  <c:v>6.8010999999999974E-2</c:v>
                </c:pt>
                <c:pt idx="52">
                  <c:v>6.413400000000001E-2</c:v>
                </c:pt>
                <c:pt idx="53">
                  <c:v>5.7554999999999953E-2</c:v>
                </c:pt>
                <c:pt idx="54">
                  <c:v>4.8242999999999939E-2</c:v>
                </c:pt>
                <c:pt idx="55">
                  <c:v>4.8295999999999936E-2</c:v>
                </c:pt>
                <c:pt idx="56">
                  <c:v>3.1858999999999922E-2</c:v>
                </c:pt>
                <c:pt idx="57">
                  <c:v>3.8954999999999927E-2</c:v>
                </c:pt>
                <c:pt idx="58">
                  <c:v>4.8342999999999962E-2</c:v>
                </c:pt>
                <c:pt idx="59">
                  <c:v>5.759100000000001E-2</c:v>
                </c:pt>
                <c:pt idx="60">
                  <c:v>4.3728999999999928E-2</c:v>
                </c:pt>
                <c:pt idx="61">
                  <c:v>2.7369000000000029E-2</c:v>
                </c:pt>
                <c:pt idx="62">
                  <c:v>5.1384000000000013E-2</c:v>
                </c:pt>
                <c:pt idx="63">
                  <c:v>4.900400000000002E-2</c:v>
                </c:pt>
                <c:pt idx="64">
                  <c:v>5.1927999999999995E-2</c:v>
                </c:pt>
                <c:pt idx="65">
                  <c:v>3.8629000000000017E-2</c:v>
                </c:pt>
                <c:pt idx="66">
                  <c:v>2.8461999999999991E-2</c:v>
                </c:pt>
                <c:pt idx="67">
                  <c:v>4.5206999999999997E-2</c:v>
                </c:pt>
                <c:pt idx="68">
                  <c:v>4.3255999999999975E-2</c:v>
                </c:pt>
                <c:pt idx="69">
                  <c:v>3.4900999999999953E-2</c:v>
                </c:pt>
                <c:pt idx="70">
                  <c:v>4.199299999999994E-2</c:v>
                </c:pt>
                <c:pt idx="71">
                  <c:v>3.5871999999999959E-2</c:v>
                </c:pt>
                <c:pt idx="72">
                  <c:v>3.9391999999999941E-2</c:v>
                </c:pt>
                <c:pt idx="73">
                  <c:v>2.8220000000000026E-2</c:v>
                </c:pt>
                <c:pt idx="74">
                  <c:v>3.5634999999999993E-2</c:v>
                </c:pt>
                <c:pt idx="75">
                  <c:v>2.4131999999999949E-2</c:v>
                </c:pt>
                <c:pt idx="76">
                  <c:v>3.3091999999999983E-2</c:v>
                </c:pt>
                <c:pt idx="77">
                  <c:v>2.9288000000000012E-2</c:v>
                </c:pt>
                <c:pt idx="78">
                  <c:v>3.9155999999999948E-2</c:v>
                </c:pt>
                <c:pt idx="79">
                  <c:v>3.0577E-2</c:v>
                </c:pt>
                <c:pt idx="80">
                  <c:v>3.2648000000000024E-2</c:v>
                </c:pt>
                <c:pt idx="81">
                  <c:v>2.0366999999999962E-2</c:v>
                </c:pt>
                <c:pt idx="82">
                  <c:v>2.7316000000000031E-2</c:v>
                </c:pt>
                <c:pt idx="83">
                  <c:v>2.9164999999999965E-2</c:v>
                </c:pt>
                <c:pt idx="84">
                  <c:v>2.5053999999999976E-2</c:v>
                </c:pt>
                <c:pt idx="85">
                  <c:v>4.1382999999999927E-2</c:v>
                </c:pt>
                <c:pt idx="86">
                  <c:v>4.2005999999999974E-2</c:v>
                </c:pt>
                <c:pt idx="87">
                  <c:v>3.8274999999999976E-2</c:v>
                </c:pt>
                <c:pt idx="88">
                  <c:v>3.1411999999999919E-2</c:v>
                </c:pt>
                <c:pt idx="89">
                  <c:v>3.9855999999999996E-2</c:v>
                </c:pt>
                <c:pt idx="90">
                  <c:v>4.0827999999999975E-2</c:v>
                </c:pt>
                <c:pt idx="91">
                  <c:v>3.4785999999999942E-2</c:v>
                </c:pt>
                <c:pt idx="92">
                  <c:v>4.3366999999999961E-2</c:v>
                </c:pt>
                <c:pt idx="93">
                  <c:v>3.6663000000000015E-2</c:v>
                </c:pt>
                <c:pt idx="94">
                  <c:v>4.0341999999999982E-2</c:v>
                </c:pt>
                <c:pt idx="95">
                  <c:v>3.4629000000000021E-2</c:v>
                </c:pt>
                <c:pt idx="96">
                  <c:v>3.369399999999996E-2</c:v>
                </c:pt>
                <c:pt idx="97">
                  <c:v>9.1099999999994451E-4</c:v>
                </c:pt>
                <c:pt idx="98">
                  <c:v>2.752699999999993E-2</c:v>
                </c:pt>
                <c:pt idx="99">
                  <c:v>1.3456000000000018E-2</c:v>
                </c:pt>
                <c:pt idx="100">
                  <c:v>8.5119999999999432E-3</c:v>
                </c:pt>
                <c:pt idx="101">
                  <c:v>2.0780999999999949E-2</c:v>
                </c:pt>
                <c:pt idx="102">
                  <c:v>1.4780999999999949E-2</c:v>
                </c:pt>
                <c:pt idx="103">
                  <c:v>4.3999999999982719E-5</c:v>
                </c:pt>
                <c:pt idx="104">
                  <c:v>1.1616999999999962E-2</c:v>
                </c:pt>
                <c:pt idx="105">
                  <c:v>4.135999999999967E-3</c:v>
                </c:pt>
                <c:pt idx="106">
                  <c:v>1.027699999999993E-2</c:v>
                </c:pt>
                <c:pt idx="107">
                  <c:v>3.9819999999999708E-3</c:v>
                </c:pt>
                <c:pt idx="108">
                  <c:v>-8.9900000000000093E-4</c:v>
                </c:pt>
                <c:pt idx="109">
                  <c:v>-1.6543999999999982E-2</c:v>
                </c:pt>
                <c:pt idx="110">
                  <c:v>-1.619500000000005E-2</c:v>
                </c:pt>
                <c:pt idx="111">
                  <c:v>-4.4830000000000607E-3</c:v>
                </c:pt>
                <c:pt idx="112">
                  <c:v>-9.7900000000000782E-3</c:v>
                </c:pt>
                <c:pt idx="113">
                  <c:v>-9.2899999999997368E-4</c:v>
                </c:pt>
                <c:pt idx="114">
                  <c:v>-1.1523000000000025E-2</c:v>
                </c:pt>
                <c:pt idx="115">
                  <c:v>-2.0579000000000066E-2</c:v>
                </c:pt>
                <c:pt idx="116">
                  <c:v>-7.0829999999999704E-3</c:v>
                </c:pt>
                <c:pt idx="117">
                  <c:v>-4.1483000000000061E-2</c:v>
                </c:pt>
                <c:pt idx="118">
                  <c:v>-2.6493000000000051E-2</c:v>
                </c:pt>
                <c:pt idx="119">
                  <c:v>-9.5670000000000078E-3</c:v>
                </c:pt>
                <c:pt idx="120">
                  <c:v>-1.5170000000000528E-3</c:v>
                </c:pt>
                <c:pt idx="121">
                  <c:v>-2.3195000000000049E-2</c:v>
                </c:pt>
                <c:pt idx="122">
                  <c:v>-4.3779999999999972E-2</c:v>
                </c:pt>
                <c:pt idx="123">
                  <c:v>-1.4418000000000007E-2</c:v>
                </c:pt>
                <c:pt idx="124">
                  <c:v>1.593999999999994E-2</c:v>
                </c:pt>
                <c:pt idx="125">
                  <c:v>-3.1230999999999995E-2</c:v>
                </c:pt>
                <c:pt idx="126">
                  <c:v>-1.4811000000000036E-2</c:v>
                </c:pt>
                <c:pt idx="127">
                  <c:v>-9.274000000000001E-3</c:v>
                </c:pt>
                <c:pt idx="128">
                  <c:v>1.4814999999999941E-2</c:v>
                </c:pt>
                <c:pt idx="129">
                  <c:v>-1.2558999999999969E-2</c:v>
                </c:pt>
                <c:pt idx="130">
                  <c:v>-2.8964000000000056E-2</c:v>
                </c:pt>
                <c:pt idx="131">
                  <c:v>-2.2894999999999981E-2</c:v>
                </c:pt>
                <c:pt idx="132">
                  <c:v>-3.3299999999996998E-4</c:v>
                </c:pt>
                <c:pt idx="133">
                  <c:v>-1.9326000000000024E-2</c:v>
                </c:pt>
                <c:pt idx="134">
                  <c:v>1.0490999999999986E-2</c:v>
                </c:pt>
                <c:pt idx="135">
                  <c:v>-1.3182000000000017E-2</c:v>
                </c:pt>
                <c:pt idx="136">
                  <c:v>7.3609999999999899E-3</c:v>
                </c:pt>
                <c:pt idx="137">
                  <c:v>-6.8990000000000015E-3</c:v>
                </c:pt>
                <c:pt idx="138">
                  <c:v>-4.3960000000000717E-3</c:v>
                </c:pt>
                <c:pt idx="139">
                  <c:v>-1.6723000000000071E-2</c:v>
                </c:pt>
                <c:pt idx="140">
                  <c:v>-3.8158000000000018E-2</c:v>
                </c:pt>
                <c:pt idx="141">
                  <c:v>-4.9428E-2</c:v>
                </c:pt>
                <c:pt idx="142">
                  <c:v>-8.7970000000000253E-3</c:v>
                </c:pt>
                <c:pt idx="143">
                  <c:v>-2.6224000000000046E-2</c:v>
                </c:pt>
                <c:pt idx="144">
                  <c:v>-1.8384999999999992E-2</c:v>
                </c:pt>
                <c:pt idx="145">
                  <c:v>-2.1820000000000051E-2</c:v>
                </c:pt>
                <c:pt idx="146">
                  <c:v>-2.9093000000000074E-2</c:v>
                </c:pt>
                <c:pt idx="147">
                  <c:v>-2.0113000000000058E-2</c:v>
                </c:pt>
                <c:pt idx="148">
                  <c:v>-2.3663999999999987E-2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0.83500000000640284</c:v>
                </c:pt>
                <c:pt idx="3">
                  <c:v>0.94300000001385342</c:v>
                </c:pt>
                <c:pt idx="4">
                  <c:v>1.0360000000073342</c:v>
                </c:pt>
                <c:pt idx="5">
                  <c:v>1.125</c:v>
                </c:pt>
                <c:pt idx="6">
                  <c:v>1.2320000000036089</c:v>
                </c:pt>
                <c:pt idx="7">
                  <c:v>1.3430000000080327</c:v>
                </c:pt>
                <c:pt idx="8">
                  <c:v>1.467000000004191</c:v>
                </c:pt>
                <c:pt idx="9">
                  <c:v>1.5600000000122236</c:v>
                </c:pt>
                <c:pt idx="10">
                  <c:v>1.6530000000057044</c:v>
                </c:pt>
                <c:pt idx="11">
                  <c:v>1.7430000000022119</c:v>
                </c:pt>
                <c:pt idx="12">
                  <c:v>1.8510000000096625</c:v>
                </c:pt>
                <c:pt idx="13">
                  <c:v>1.9430000000138534</c:v>
                </c:pt>
                <c:pt idx="14">
                  <c:v>2.0370000000111759</c:v>
                </c:pt>
                <c:pt idx="15">
                  <c:v>2.1310000000084983</c:v>
                </c:pt>
                <c:pt idx="16">
                  <c:v>2.2220000000088476</c:v>
                </c:pt>
                <c:pt idx="17">
                  <c:v>2.3320000000094296</c:v>
                </c:pt>
                <c:pt idx="18">
                  <c:v>2.4400000000023283</c:v>
                </c:pt>
                <c:pt idx="19">
                  <c:v>2.5339999999996508</c:v>
                </c:pt>
                <c:pt idx="20">
                  <c:v>2.6260000000038417</c:v>
                </c:pt>
                <c:pt idx="21">
                  <c:v>2.7220000000088476</c:v>
                </c:pt>
                <c:pt idx="22">
                  <c:v>2.8130000000091968</c:v>
                </c:pt>
                <c:pt idx="23">
                  <c:v>2.9089999999996508</c:v>
                </c:pt>
                <c:pt idx="24">
                  <c:v>3.0150000000139698</c:v>
                </c:pt>
                <c:pt idx="25">
                  <c:v>3.1240000000107102</c:v>
                </c:pt>
                <c:pt idx="26">
                  <c:v>3.2200000000011642</c:v>
                </c:pt>
                <c:pt idx="27">
                  <c:v>3.3240000000077998</c:v>
                </c:pt>
                <c:pt idx="28">
                  <c:v>3.4200000000128057</c:v>
                </c:pt>
                <c:pt idx="29">
                  <c:v>3.5220000000117579</c:v>
                </c:pt>
                <c:pt idx="30">
                  <c:v>3.6200000000098953</c:v>
                </c:pt>
                <c:pt idx="31">
                  <c:v>3.7210000000050059</c:v>
                </c:pt>
                <c:pt idx="32">
                  <c:v>3.8150000000023283</c:v>
                </c:pt>
                <c:pt idx="33">
                  <c:v>3.9060000000026776</c:v>
                </c:pt>
                <c:pt idx="34">
                  <c:v>4.0020000000076834</c:v>
                </c:pt>
                <c:pt idx="35">
                  <c:v>4.1090000000112923</c:v>
                </c:pt>
                <c:pt idx="36">
                  <c:v>4.213000000003376</c:v>
                </c:pt>
                <c:pt idx="37">
                  <c:v>4.3200000000069849</c:v>
                </c:pt>
                <c:pt idx="38">
                  <c:v>4.4100000000034925</c:v>
                </c:pt>
                <c:pt idx="39">
                  <c:v>4.5030000000115251</c:v>
                </c:pt>
                <c:pt idx="40">
                  <c:v>4.6059999999997672</c:v>
                </c:pt>
                <c:pt idx="41">
                  <c:v>4.7030000000086147</c:v>
                </c:pt>
                <c:pt idx="42">
                  <c:v>4.8070000000006985</c:v>
                </c:pt>
                <c:pt idx="43">
                  <c:v>4.9020000000018626</c:v>
                </c:pt>
                <c:pt idx="44">
                  <c:v>4.9940000000060536</c:v>
                </c:pt>
                <c:pt idx="45">
                  <c:v>5.0900000000110595</c:v>
                </c:pt>
                <c:pt idx="46">
                  <c:v>5.19100000000617</c:v>
                </c:pt>
                <c:pt idx="47">
                  <c:v>5.2860000000073342</c:v>
                </c:pt>
                <c:pt idx="48">
                  <c:v>5.4010000000125729</c:v>
                </c:pt>
                <c:pt idx="49">
                  <c:v>5.5110000000131549</c:v>
                </c:pt>
                <c:pt idx="50">
                  <c:v>5.6040000000066357</c:v>
                </c:pt>
                <c:pt idx="51">
                  <c:v>5.6970000000001164</c:v>
                </c:pt>
                <c:pt idx="52">
                  <c:v>5.8060000000114087</c:v>
                </c:pt>
                <c:pt idx="53">
                  <c:v>5.9130000000004657</c:v>
                </c:pt>
                <c:pt idx="54">
                  <c:v>6.0200000000040745</c:v>
                </c:pt>
                <c:pt idx="55">
                  <c:v>6.1120000000082655</c:v>
                </c:pt>
                <c:pt idx="56">
                  <c:v>6.2040000000124564</c:v>
                </c:pt>
                <c:pt idx="57">
                  <c:v>6.2950000000128057</c:v>
                </c:pt>
                <c:pt idx="58">
                  <c:v>6.3890000000101281</c:v>
                </c:pt>
                <c:pt idx="59">
                  <c:v>6.4820000000036089</c:v>
                </c:pt>
                <c:pt idx="60">
                  <c:v>6.5750000000116415</c:v>
                </c:pt>
                <c:pt idx="61">
                  <c:v>6.6830000000045402</c:v>
                </c:pt>
                <c:pt idx="62">
                  <c:v>6.7950000000128057</c:v>
                </c:pt>
                <c:pt idx="63">
                  <c:v>6.9020000000018626</c:v>
                </c:pt>
                <c:pt idx="64">
                  <c:v>6.9950000000098953</c:v>
                </c:pt>
                <c:pt idx="65">
                  <c:v>7.1020000000135042</c:v>
                </c:pt>
                <c:pt idx="66">
                  <c:v>7.2100000000064028</c:v>
                </c:pt>
                <c:pt idx="67">
                  <c:v>7.3150000000023283</c:v>
                </c:pt>
                <c:pt idx="68">
                  <c:v>7.4240000000136206</c:v>
                </c:pt>
                <c:pt idx="69">
                  <c:v>7.5360000000073342</c:v>
                </c:pt>
                <c:pt idx="70">
                  <c:v>7.6400000000139698</c:v>
                </c:pt>
                <c:pt idx="71">
                  <c:v>7.7350000000005821</c:v>
                </c:pt>
                <c:pt idx="72">
                  <c:v>7.8410000000003492</c:v>
                </c:pt>
                <c:pt idx="73">
                  <c:v>7.9360000000015134</c:v>
                </c:pt>
                <c:pt idx="74">
                  <c:v>8.0390000000043074</c:v>
                </c:pt>
                <c:pt idx="75">
                  <c:v>8.1340000000054715</c:v>
                </c:pt>
                <c:pt idx="76">
                  <c:v>8.2400000000052387</c:v>
                </c:pt>
                <c:pt idx="77">
                  <c:v>8.3340000000025611</c:v>
                </c:pt>
                <c:pt idx="78">
                  <c:v>8.4400000000023283</c:v>
                </c:pt>
                <c:pt idx="79">
                  <c:v>8.533000000010361</c:v>
                </c:pt>
                <c:pt idx="80">
                  <c:v>8.6400000000139698</c:v>
                </c:pt>
                <c:pt idx="81">
                  <c:v>8.7340000000112923</c:v>
                </c:pt>
                <c:pt idx="82">
                  <c:v>8.8410000000003492</c:v>
                </c:pt>
                <c:pt idx="83">
                  <c:v>8.9500000000116415</c:v>
                </c:pt>
                <c:pt idx="84">
                  <c:v>9.1440000000002328</c:v>
                </c:pt>
                <c:pt idx="85">
                  <c:v>9.239000000001397</c:v>
                </c:pt>
                <c:pt idx="86">
                  <c:v>9.5140000000101281</c:v>
                </c:pt>
                <c:pt idx="87">
                  <c:v>9.794000000008964</c:v>
                </c:pt>
                <c:pt idx="88">
                  <c:v>9.9940000000060536</c:v>
                </c:pt>
                <c:pt idx="89">
                  <c:v>10.102000000013504</c:v>
                </c:pt>
                <c:pt idx="90">
                  <c:v>10.205000000001746</c:v>
                </c:pt>
                <c:pt idx="91">
                  <c:v>10.301000000006752</c:v>
                </c:pt>
                <c:pt idx="92">
                  <c:v>10.405000000013388</c:v>
                </c:pt>
                <c:pt idx="93">
                  <c:v>10.501000000003842</c:v>
                </c:pt>
                <c:pt idx="94">
                  <c:v>10.605999999999767</c:v>
                </c:pt>
                <c:pt idx="95">
                  <c:v>10.704000000012456</c:v>
                </c:pt>
                <c:pt idx="96">
                  <c:v>10.806000000011409</c:v>
                </c:pt>
                <c:pt idx="97">
                  <c:v>10.902000000001863</c:v>
                </c:pt>
                <c:pt idx="98">
                  <c:v>11.00800000000163</c:v>
                </c:pt>
                <c:pt idx="99">
                  <c:v>11.115000000005239</c:v>
                </c:pt>
                <c:pt idx="100">
                  <c:v>11.221000000005006</c:v>
                </c:pt>
                <c:pt idx="101">
                  <c:v>11.31600000000617</c:v>
                </c:pt>
                <c:pt idx="102">
                  <c:v>11.421000000002095</c:v>
                </c:pt>
                <c:pt idx="103">
                  <c:v>11.51500000001397</c:v>
                </c:pt>
                <c:pt idx="104">
                  <c:v>11.626000000003842</c:v>
                </c:pt>
                <c:pt idx="105">
                  <c:v>11.736000000004424</c:v>
                </c:pt>
                <c:pt idx="106">
                  <c:v>11.855000000010477</c:v>
                </c:pt>
                <c:pt idx="107">
                  <c:v>11.964000000007218</c:v>
                </c:pt>
                <c:pt idx="108">
                  <c:v>12.070000000006985</c:v>
                </c:pt>
                <c:pt idx="109">
                  <c:v>12.176000000006752</c:v>
                </c:pt>
                <c:pt idx="110">
                  <c:v>12.271000000007916</c:v>
                </c:pt>
                <c:pt idx="111">
                  <c:v>12.361000000004424</c:v>
                </c:pt>
                <c:pt idx="112">
                  <c:v>12.456000000005588</c:v>
                </c:pt>
                <c:pt idx="113">
                  <c:v>12.564000000013039</c:v>
                </c:pt>
                <c:pt idx="114">
                  <c:v>12.672000000005937</c:v>
                </c:pt>
                <c:pt idx="115">
                  <c:v>12.775000000008731</c:v>
                </c:pt>
                <c:pt idx="116">
                  <c:v>12.870000000009895</c:v>
                </c:pt>
                <c:pt idx="117">
                  <c:v>12.978000000002794</c:v>
                </c:pt>
                <c:pt idx="118">
                  <c:v>13.075000000011642</c:v>
                </c:pt>
                <c:pt idx="119">
                  <c:v>13.179000000003725</c:v>
                </c:pt>
                <c:pt idx="120">
                  <c:v>13.275000000008731</c:v>
                </c:pt>
                <c:pt idx="121">
                  <c:v>13.380000000004657</c:v>
                </c:pt>
                <c:pt idx="122">
                  <c:v>13.476000000009662</c:v>
                </c:pt>
                <c:pt idx="123">
                  <c:v>13.580000000001746</c:v>
                </c:pt>
                <c:pt idx="124">
                  <c:v>13.673000000009779</c:v>
                </c:pt>
                <c:pt idx="125">
                  <c:v>13.771000000007916</c:v>
                </c:pt>
                <c:pt idx="126">
                  <c:v>13.87400000001071</c:v>
                </c:pt>
                <c:pt idx="127">
                  <c:v>13.967000000004191</c:v>
                </c:pt>
                <c:pt idx="128">
                  <c:v>14.057000000000698</c:v>
                </c:pt>
                <c:pt idx="129">
                  <c:v>14.154000000009546</c:v>
                </c:pt>
                <c:pt idx="130">
                  <c:v>14.261000000013155</c:v>
                </c:pt>
                <c:pt idx="131">
                  <c:v>14.354000000006636</c:v>
                </c:pt>
                <c:pt idx="132">
                  <c:v>14.447000000000116</c:v>
                </c:pt>
                <c:pt idx="133">
                  <c:v>14.541000000011991</c:v>
                </c:pt>
                <c:pt idx="134">
                  <c:v>14.635000000009313</c:v>
                </c:pt>
                <c:pt idx="135">
                  <c:v>14.74100000000908</c:v>
                </c:pt>
                <c:pt idx="136">
                  <c:v>14.835000000006403</c:v>
                </c:pt>
                <c:pt idx="137">
                  <c:v>14.939000000013039</c:v>
                </c:pt>
                <c:pt idx="138">
                  <c:v>15.032000000006519</c:v>
                </c:pt>
                <c:pt idx="139">
                  <c:v>15.126000000003842</c:v>
                </c:pt>
                <c:pt idx="140">
                  <c:v>15.239000000001397</c:v>
                </c:pt>
                <c:pt idx="141">
                  <c:v>15.343000000008033</c:v>
                </c:pt>
                <c:pt idx="142">
                  <c:v>15.435000000012224</c:v>
                </c:pt>
                <c:pt idx="143">
                  <c:v>15.530000000013388</c:v>
                </c:pt>
                <c:pt idx="144">
                  <c:v>15.622000000003027</c:v>
                </c:pt>
                <c:pt idx="145">
                  <c:v>15.730000000010477</c:v>
                </c:pt>
                <c:pt idx="146">
                  <c:v>15.833000000013271</c:v>
                </c:pt>
                <c:pt idx="147">
                  <c:v>15.930000000007567</c:v>
                </c:pt>
                <c:pt idx="148">
                  <c:v>16.033000000010361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74-45E0-A0C6-6D65D52B5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Souma2!$AG$4:$AG$1000</c:f>
              <c:numCache>
                <c:formatCode>General</c:formatCode>
                <c:ptCount val="997"/>
                <c:pt idx="0">
                  <c:v>-0.76999998092651367</c:v>
                </c:pt>
                <c:pt idx="1">
                  <c:v>4.6999998092651367</c:v>
                </c:pt>
                <c:pt idx="2">
                  <c:v>7.630000114440918</c:v>
                </c:pt>
                <c:pt idx="3">
                  <c:v>7.9800000190734863</c:v>
                </c:pt>
                <c:pt idx="4">
                  <c:v>8.9300003051757813</c:v>
                </c:pt>
                <c:pt idx="5">
                  <c:v>8.6000003814697266</c:v>
                </c:pt>
                <c:pt idx="6">
                  <c:v>8.5299997329711914</c:v>
                </c:pt>
                <c:pt idx="7">
                  <c:v>7.9499998092651367</c:v>
                </c:pt>
                <c:pt idx="8">
                  <c:v>6.679999828338623</c:v>
                </c:pt>
                <c:pt idx="9">
                  <c:v>5.679999828338623</c:v>
                </c:pt>
                <c:pt idx="10">
                  <c:v>8.1000003814697266</c:v>
                </c:pt>
                <c:pt idx="11">
                  <c:v>7.190000057220459</c:v>
                </c:pt>
                <c:pt idx="12">
                  <c:v>9.0699996948242188</c:v>
                </c:pt>
                <c:pt idx="13">
                  <c:v>4.8400001525878906</c:v>
                </c:pt>
                <c:pt idx="14">
                  <c:v>8.1099996566772461</c:v>
                </c:pt>
                <c:pt idx="15">
                  <c:v>11.659999847412109</c:v>
                </c:pt>
                <c:pt idx="16">
                  <c:v>10.810000419616699</c:v>
                </c:pt>
                <c:pt idx="17">
                  <c:v>9.7799997329711914</c:v>
                </c:pt>
                <c:pt idx="18">
                  <c:v>8.8000001907348633</c:v>
                </c:pt>
                <c:pt idx="19">
                  <c:v>11.180000305175781</c:v>
                </c:pt>
                <c:pt idx="20">
                  <c:v>11.180000305175781</c:v>
                </c:pt>
                <c:pt idx="21">
                  <c:v>9.6000003814697266</c:v>
                </c:pt>
                <c:pt idx="22">
                  <c:v>11.180000305175781</c:v>
                </c:pt>
                <c:pt idx="23">
                  <c:v>9.119999885559082</c:v>
                </c:pt>
                <c:pt idx="24">
                  <c:v>8.130000114440918</c:v>
                </c:pt>
                <c:pt idx="25">
                  <c:v>8.9899997711181641</c:v>
                </c:pt>
                <c:pt idx="26">
                  <c:v>10.090000152587891</c:v>
                </c:pt>
                <c:pt idx="27">
                  <c:v>11.319999694824219</c:v>
                </c:pt>
                <c:pt idx="28">
                  <c:v>11.319999694824219</c:v>
                </c:pt>
                <c:pt idx="29">
                  <c:v>7.7600002288818359</c:v>
                </c:pt>
                <c:pt idx="30">
                  <c:v>7.4899997711181641</c:v>
                </c:pt>
                <c:pt idx="31">
                  <c:v>7.7399997711181641</c:v>
                </c:pt>
                <c:pt idx="32">
                  <c:v>7.2300000190734863</c:v>
                </c:pt>
                <c:pt idx="33">
                  <c:v>7.070000171661377</c:v>
                </c:pt>
                <c:pt idx="34">
                  <c:v>6.369999885559082</c:v>
                </c:pt>
                <c:pt idx="35">
                  <c:v>7.6100001335144043</c:v>
                </c:pt>
                <c:pt idx="36">
                  <c:v>8.5</c:v>
                </c:pt>
                <c:pt idx="37">
                  <c:v>8.8199996948242188</c:v>
                </c:pt>
                <c:pt idx="38">
                  <c:v>5.9800000190734863</c:v>
                </c:pt>
                <c:pt idx="39">
                  <c:v>5.940000057220459</c:v>
                </c:pt>
                <c:pt idx="40">
                  <c:v>6.5300002098083496</c:v>
                </c:pt>
                <c:pt idx="41">
                  <c:v>6.5300002098083496</c:v>
                </c:pt>
                <c:pt idx="42">
                  <c:v>6.6700000762939453</c:v>
                </c:pt>
                <c:pt idx="43">
                  <c:v>6.4699997901916504</c:v>
                </c:pt>
                <c:pt idx="44">
                  <c:v>6.570000171661377</c:v>
                </c:pt>
                <c:pt idx="45">
                  <c:v>6.380000114440918</c:v>
                </c:pt>
                <c:pt idx="46">
                  <c:v>6.4699997901916504</c:v>
                </c:pt>
                <c:pt idx="47">
                  <c:v>5.4099998474121094</c:v>
                </c:pt>
                <c:pt idx="48">
                  <c:v>6.1700000762939453</c:v>
                </c:pt>
                <c:pt idx="49">
                  <c:v>6.7600002288818359</c:v>
                </c:pt>
                <c:pt idx="50">
                  <c:v>4.3000001907348633</c:v>
                </c:pt>
                <c:pt idx="51">
                  <c:v>4.9600000381469727</c:v>
                </c:pt>
                <c:pt idx="52">
                  <c:v>4.0900001525878906</c:v>
                </c:pt>
                <c:pt idx="53">
                  <c:v>5.1999998092651367</c:v>
                </c:pt>
                <c:pt idx="54">
                  <c:v>5.2300000190734863</c:v>
                </c:pt>
                <c:pt idx="55">
                  <c:v>3.9300000667572021</c:v>
                </c:pt>
                <c:pt idx="56">
                  <c:v>2.9300000667572021</c:v>
                </c:pt>
                <c:pt idx="57">
                  <c:v>3.119999885559082</c:v>
                </c:pt>
                <c:pt idx="58">
                  <c:v>4.570000171661377</c:v>
                </c:pt>
                <c:pt idx="59">
                  <c:v>2.2300000190734863</c:v>
                </c:pt>
                <c:pt idx="60">
                  <c:v>4.8000001907348633</c:v>
                </c:pt>
                <c:pt idx="61">
                  <c:v>4.1500000953674316</c:v>
                </c:pt>
                <c:pt idx="62">
                  <c:v>4.440000057220459</c:v>
                </c:pt>
                <c:pt idx="63">
                  <c:v>4.5799999237060547</c:v>
                </c:pt>
                <c:pt idx="64">
                  <c:v>3.8499999046325684</c:v>
                </c:pt>
                <c:pt idx="65">
                  <c:v>3.8499999046325684</c:v>
                </c:pt>
                <c:pt idx="66">
                  <c:v>3.3199999332427979</c:v>
                </c:pt>
                <c:pt idx="67">
                  <c:v>2.4600000381469727</c:v>
                </c:pt>
                <c:pt idx="68">
                  <c:v>1.7899999618530273</c:v>
                </c:pt>
                <c:pt idx="69">
                  <c:v>2.380000114440918</c:v>
                </c:pt>
                <c:pt idx="70">
                  <c:v>1.8700000047683716</c:v>
                </c:pt>
                <c:pt idx="71">
                  <c:v>1.6699999570846558</c:v>
                </c:pt>
                <c:pt idx="72">
                  <c:v>2.1700000762939453</c:v>
                </c:pt>
                <c:pt idx="73">
                  <c:v>2.9100000858306885</c:v>
                </c:pt>
                <c:pt idx="74">
                  <c:v>2.9100000858306885</c:v>
                </c:pt>
                <c:pt idx="75">
                  <c:v>2.8499999046325684</c:v>
                </c:pt>
                <c:pt idx="76">
                  <c:v>4.8600001335144043</c:v>
                </c:pt>
                <c:pt idx="77">
                  <c:v>5.1700000762939453</c:v>
                </c:pt>
                <c:pt idx="78">
                  <c:v>4.369999885559082</c:v>
                </c:pt>
                <c:pt idx="79">
                  <c:v>4.1700000762939453</c:v>
                </c:pt>
                <c:pt idx="80">
                  <c:v>3.7300000190734863</c:v>
                </c:pt>
                <c:pt idx="81">
                  <c:v>4.8899998664855957</c:v>
                </c:pt>
                <c:pt idx="82">
                  <c:v>5.3000001907348633</c:v>
                </c:pt>
                <c:pt idx="83">
                  <c:v>2.6800000667572021</c:v>
                </c:pt>
                <c:pt idx="84">
                  <c:v>4.9699997901916504</c:v>
                </c:pt>
                <c:pt idx="85">
                  <c:v>5.940000057220459</c:v>
                </c:pt>
                <c:pt idx="86">
                  <c:v>4.4200000762939453</c:v>
                </c:pt>
                <c:pt idx="87">
                  <c:v>6.4600000381469727</c:v>
                </c:pt>
                <c:pt idx="88">
                  <c:v>4.2600002288818359</c:v>
                </c:pt>
                <c:pt idx="89">
                  <c:v>3.7200000286102295</c:v>
                </c:pt>
                <c:pt idx="90">
                  <c:v>4.7199997901916504</c:v>
                </c:pt>
                <c:pt idx="91">
                  <c:v>5.2899999618530273</c:v>
                </c:pt>
                <c:pt idx="92">
                  <c:v>6.1100001335144043</c:v>
                </c:pt>
                <c:pt idx="93">
                  <c:v>6.179999828338623</c:v>
                </c:pt>
                <c:pt idx="94">
                  <c:v>4.429999828338623</c:v>
                </c:pt>
                <c:pt idx="95">
                  <c:v>4.8299999237060547</c:v>
                </c:pt>
                <c:pt idx="96">
                  <c:v>3.3199999332427979</c:v>
                </c:pt>
                <c:pt idx="97">
                  <c:v>2.7300000190734863</c:v>
                </c:pt>
                <c:pt idx="98">
                  <c:v>3.3499999046325684</c:v>
                </c:pt>
                <c:pt idx="99">
                  <c:v>1.7100000381469727</c:v>
                </c:pt>
                <c:pt idx="100">
                  <c:v>2.1400001049041748</c:v>
                </c:pt>
                <c:pt idx="101">
                  <c:v>3.130000114440918</c:v>
                </c:pt>
                <c:pt idx="102">
                  <c:v>2.7999999523162842</c:v>
                </c:pt>
                <c:pt idx="103">
                  <c:v>4.3299999237060547</c:v>
                </c:pt>
                <c:pt idx="104">
                  <c:v>3.1099998950958252</c:v>
                </c:pt>
                <c:pt idx="105">
                  <c:v>3.6099998950958252</c:v>
                </c:pt>
                <c:pt idx="106">
                  <c:v>3.8399999141693115</c:v>
                </c:pt>
                <c:pt idx="107">
                  <c:v>4.429999828338623</c:v>
                </c:pt>
                <c:pt idx="108">
                  <c:v>3.7300000190734863</c:v>
                </c:pt>
                <c:pt idx="109">
                  <c:v>2.690000057220459</c:v>
                </c:pt>
                <c:pt idx="110">
                  <c:v>3.2200000286102295</c:v>
                </c:pt>
                <c:pt idx="111">
                  <c:v>4.630000114440918</c:v>
                </c:pt>
                <c:pt idx="112">
                  <c:v>2.5199999809265137</c:v>
                </c:pt>
                <c:pt idx="113">
                  <c:v>4.2399997711181641</c:v>
                </c:pt>
                <c:pt idx="114">
                  <c:v>5.7699999809265137</c:v>
                </c:pt>
                <c:pt idx="115">
                  <c:v>7.559999942779541</c:v>
                </c:pt>
                <c:pt idx="116">
                  <c:v>4.429999828338623</c:v>
                </c:pt>
                <c:pt idx="117">
                  <c:v>7.2100000381469727</c:v>
                </c:pt>
                <c:pt idx="118">
                  <c:v>5.6500000953674316</c:v>
                </c:pt>
                <c:pt idx="119">
                  <c:v>5.630000114440918</c:v>
                </c:pt>
                <c:pt idx="120">
                  <c:v>5.4800000190734863</c:v>
                </c:pt>
                <c:pt idx="121">
                  <c:v>6.179999828338623</c:v>
                </c:pt>
                <c:pt idx="122">
                  <c:v>8.2700004577636719</c:v>
                </c:pt>
                <c:pt idx="123">
                  <c:v>5.429999828338623</c:v>
                </c:pt>
                <c:pt idx="124">
                  <c:v>7.5399999618530273</c:v>
                </c:pt>
                <c:pt idx="125">
                  <c:v>5.679999828338623</c:v>
                </c:pt>
                <c:pt idx="126">
                  <c:v>2.2400000095367432</c:v>
                </c:pt>
                <c:pt idx="127">
                  <c:v>2.6600000858306885</c:v>
                </c:pt>
                <c:pt idx="128">
                  <c:v>4.5500001907348633</c:v>
                </c:pt>
                <c:pt idx="129">
                  <c:v>3.5699999332427979</c:v>
                </c:pt>
                <c:pt idx="130">
                  <c:v>0.95999997854232788</c:v>
                </c:pt>
                <c:pt idx="131">
                  <c:v>1.6399999856948853</c:v>
                </c:pt>
                <c:pt idx="132">
                  <c:v>4.4499998092651367</c:v>
                </c:pt>
                <c:pt idx="133">
                  <c:v>0.86000001430511475</c:v>
                </c:pt>
                <c:pt idx="134">
                  <c:v>-0.23000000417232513</c:v>
                </c:pt>
                <c:pt idx="135">
                  <c:v>0.93999999761581421</c:v>
                </c:pt>
                <c:pt idx="136">
                  <c:v>4.0199999809265137</c:v>
                </c:pt>
                <c:pt idx="137">
                  <c:v>3.0699999332427979</c:v>
                </c:pt>
                <c:pt idx="138">
                  <c:v>2.119999885559082</c:v>
                </c:pt>
                <c:pt idx="139">
                  <c:v>1.3500000238418579</c:v>
                </c:pt>
                <c:pt idx="140">
                  <c:v>3.8599998950958252</c:v>
                </c:pt>
                <c:pt idx="141">
                  <c:v>4.0900001525878906</c:v>
                </c:pt>
                <c:pt idx="142">
                  <c:v>3.7799999713897705</c:v>
                </c:pt>
                <c:pt idx="143">
                  <c:v>4.070000171661377</c:v>
                </c:pt>
                <c:pt idx="144">
                  <c:v>4.070000171661377</c:v>
                </c:pt>
                <c:pt idx="145">
                  <c:v>2.8399999141693115</c:v>
                </c:pt>
                <c:pt idx="146">
                  <c:v>2.8399999141693115</c:v>
                </c:pt>
                <c:pt idx="147">
                  <c:v>2.8900001049041748</c:v>
                </c:pt>
                <c:pt idx="148">
                  <c:v>2.619999885559082</c:v>
                </c:pt>
                <c:pt idx="149">
                  <c:v>5.6500000953674316</c:v>
                </c:pt>
                <c:pt idx="150">
                  <c:v>4.0900001525878906</c:v>
                </c:pt>
                <c:pt idx="151">
                  <c:v>1.4800000190734863</c:v>
                </c:pt>
                <c:pt idx="152">
                  <c:v>2.5199999809265137</c:v>
                </c:pt>
                <c:pt idx="153">
                  <c:v>2.5</c:v>
                </c:pt>
                <c:pt idx="154">
                  <c:v>4.4000000953674316</c:v>
                </c:pt>
                <c:pt idx="155">
                  <c:v>4.1100001335144043</c:v>
                </c:pt>
                <c:pt idx="156">
                  <c:v>5.5999999046325684</c:v>
                </c:pt>
                <c:pt idx="157">
                  <c:v>4.2300000190734863</c:v>
                </c:pt>
                <c:pt idx="158">
                  <c:v>5.809999942779541</c:v>
                </c:pt>
                <c:pt idx="159">
                  <c:v>6.1700000762939453</c:v>
                </c:pt>
                <c:pt idx="160">
                  <c:v>6.559999942779541</c:v>
                </c:pt>
                <c:pt idx="161">
                  <c:v>6.3899998664855957</c:v>
                </c:pt>
                <c:pt idx="162">
                  <c:v>6.0799999237060547</c:v>
                </c:pt>
                <c:pt idx="163">
                  <c:v>5.0999999046325684</c:v>
                </c:pt>
                <c:pt idx="164">
                  <c:v>6.9699997901916504</c:v>
                </c:pt>
                <c:pt idx="165">
                  <c:v>4.7300000190734863</c:v>
                </c:pt>
                <c:pt idx="166">
                  <c:v>6.3600001335144043</c:v>
                </c:pt>
                <c:pt idx="167">
                  <c:v>8.130000114440918</c:v>
                </c:pt>
                <c:pt idx="168">
                  <c:v>8.1099996566772461</c:v>
                </c:pt>
                <c:pt idx="169">
                  <c:v>8.8100004196166992</c:v>
                </c:pt>
                <c:pt idx="170">
                  <c:v>6.070000171661377</c:v>
                </c:pt>
                <c:pt idx="171">
                  <c:v>7.130000114440918</c:v>
                </c:pt>
                <c:pt idx="172">
                  <c:v>8.5</c:v>
                </c:pt>
                <c:pt idx="173">
                  <c:v>8.3599996566772461</c:v>
                </c:pt>
                <c:pt idx="174">
                  <c:v>8.5299997329711914</c:v>
                </c:pt>
                <c:pt idx="175">
                  <c:v>8.6800003051757813</c:v>
                </c:pt>
                <c:pt idx="176">
                  <c:v>9.3900003433227539</c:v>
                </c:pt>
                <c:pt idx="177">
                  <c:v>9.4700002670288086</c:v>
                </c:pt>
                <c:pt idx="178">
                  <c:v>8.5600004196166992</c:v>
                </c:pt>
                <c:pt idx="179">
                  <c:v>8.6899995803833008</c:v>
                </c:pt>
                <c:pt idx="180">
                  <c:v>9.8599996566772461</c:v>
                </c:pt>
                <c:pt idx="181">
                  <c:v>9.8599996566772461</c:v>
                </c:pt>
                <c:pt idx="182">
                  <c:v>9.5900001525878906</c:v>
                </c:pt>
                <c:pt idx="183">
                  <c:v>8.6999998092651367</c:v>
                </c:pt>
                <c:pt idx="184">
                  <c:v>7.7899999618530273</c:v>
                </c:pt>
                <c:pt idx="185">
                  <c:v>8.5299997329711914</c:v>
                </c:pt>
                <c:pt idx="186">
                  <c:v>9.7399997711181641</c:v>
                </c:pt>
                <c:pt idx="187">
                  <c:v>8.2100000381469727</c:v>
                </c:pt>
                <c:pt idx="188">
                  <c:v>6.4800000190734863</c:v>
                </c:pt>
                <c:pt idx="189">
                  <c:v>7.809999942779541</c:v>
                </c:pt>
                <c:pt idx="190">
                  <c:v>7.190000057220459</c:v>
                </c:pt>
                <c:pt idx="191">
                  <c:v>7.7600002288818359</c:v>
                </c:pt>
                <c:pt idx="192">
                  <c:v>6.630000114440918</c:v>
                </c:pt>
                <c:pt idx="193">
                  <c:v>5.179999828338623</c:v>
                </c:pt>
                <c:pt idx="194">
                  <c:v>5.6999998092651367</c:v>
                </c:pt>
                <c:pt idx="195">
                  <c:v>5.929999828338623</c:v>
                </c:pt>
                <c:pt idx="196">
                  <c:v>4.8400001525878906</c:v>
                </c:pt>
                <c:pt idx="197">
                  <c:v>4.5799999237060547</c:v>
                </c:pt>
                <c:pt idx="198">
                  <c:v>5.0199999809265137</c:v>
                </c:pt>
                <c:pt idx="199">
                  <c:v>4.320000171661377</c:v>
                </c:pt>
                <c:pt idx="200">
                  <c:v>5.9099998474121094</c:v>
                </c:pt>
                <c:pt idx="201">
                  <c:v>5.5999999046325684</c:v>
                </c:pt>
                <c:pt idx="202">
                  <c:v>5.7399997711181641</c:v>
                </c:pt>
                <c:pt idx="203">
                  <c:v>4.8000001907348633</c:v>
                </c:pt>
                <c:pt idx="204">
                  <c:v>3.7999999523162842</c:v>
                </c:pt>
                <c:pt idx="205">
                  <c:v>5.1599998474121094</c:v>
                </c:pt>
                <c:pt idx="206">
                  <c:v>7.190000057220459</c:v>
                </c:pt>
                <c:pt idx="207">
                  <c:v>6.6999998092651367</c:v>
                </c:pt>
                <c:pt idx="208">
                  <c:v>6.4099998474121094</c:v>
                </c:pt>
                <c:pt idx="209">
                  <c:v>5.9600000381469727</c:v>
                </c:pt>
                <c:pt idx="210">
                  <c:v>3.9700000286102295</c:v>
                </c:pt>
                <c:pt idx="211">
                  <c:v>4.4200000762939453</c:v>
                </c:pt>
                <c:pt idx="212">
                  <c:v>3.8599998950958252</c:v>
                </c:pt>
                <c:pt idx="213">
                  <c:v>6.0799999237060547</c:v>
                </c:pt>
                <c:pt idx="214">
                  <c:v>4.4099998474121094</c:v>
                </c:pt>
                <c:pt idx="215">
                  <c:v>4.6500000953674316</c:v>
                </c:pt>
                <c:pt idx="216">
                  <c:v>8.3299999237060547</c:v>
                </c:pt>
                <c:pt idx="217">
                  <c:v>6.9000000953674316</c:v>
                </c:pt>
                <c:pt idx="218">
                  <c:v>7.9600000381469727</c:v>
                </c:pt>
                <c:pt idx="219">
                  <c:v>6.5199999809265137</c:v>
                </c:pt>
                <c:pt idx="220">
                  <c:v>7.7600002288818359</c:v>
                </c:pt>
                <c:pt idx="221">
                  <c:v>8.3900003433227539</c:v>
                </c:pt>
                <c:pt idx="222">
                  <c:v>7.7600002288818359</c:v>
                </c:pt>
                <c:pt idx="223">
                  <c:v>8.6999998092651367</c:v>
                </c:pt>
                <c:pt idx="224">
                  <c:v>9.8000001907348633</c:v>
                </c:pt>
                <c:pt idx="225">
                  <c:v>8.6499996185302734</c:v>
                </c:pt>
                <c:pt idx="226">
                  <c:v>8.7899999618530273</c:v>
                </c:pt>
                <c:pt idx="227">
                  <c:v>7.6599998474121094</c:v>
                </c:pt>
                <c:pt idx="228">
                  <c:v>8.630000114440918</c:v>
                </c:pt>
                <c:pt idx="229">
                  <c:v>4.8400001525878906</c:v>
                </c:pt>
                <c:pt idx="230">
                  <c:v>5.2300000190734863</c:v>
                </c:pt>
                <c:pt idx="231">
                  <c:v>5.0300002098083496</c:v>
                </c:pt>
                <c:pt idx="232">
                  <c:v>7.3000001907348633</c:v>
                </c:pt>
                <c:pt idx="233">
                  <c:v>8.7299995422363281</c:v>
                </c:pt>
                <c:pt idx="234">
                  <c:v>7.4099998474121094</c:v>
                </c:pt>
                <c:pt idx="235">
                  <c:v>5.4000000953674316</c:v>
                </c:pt>
                <c:pt idx="236">
                  <c:v>4.690000057220459</c:v>
                </c:pt>
                <c:pt idx="237">
                  <c:v>6.4899997711181641</c:v>
                </c:pt>
                <c:pt idx="238">
                  <c:v>6.0199999809265137</c:v>
                </c:pt>
                <c:pt idx="239">
                  <c:v>6.4600000381469727</c:v>
                </c:pt>
                <c:pt idx="240">
                  <c:v>5.4099998474121094</c:v>
                </c:pt>
                <c:pt idx="241">
                  <c:v>4.190000057220459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</c:v>
                </c:pt>
                <c:pt idx="3">
                  <c:v>0.185</c:v>
                </c:pt>
                <c:pt idx="4">
                  <c:v>0.26700000000000002</c:v>
                </c:pt>
                <c:pt idx="5">
                  <c:v>0.32200000000000001</c:v>
                </c:pt>
                <c:pt idx="6">
                  <c:v>0.38300000000000001</c:v>
                </c:pt>
                <c:pt idx="7">
                  <c:v>0.45</c:v>
                </c:pt>
                <c:pt idx="8">
                  <c:v>0.51900000000000002</c:v>
                </c:pt>
                <c:pt idx="9">
                  <c:v>0.58899999999999997</c:v>
                </c:pt>
                <c:pt idx="10">
                  <c:v>0.66500000000000004</c:v>
                </c:pt>
                <c:pt idx="11">
                  <c:v>0.72</c:v>
                </c:pt>
                <c:pt idx="12">
                  <c:v>0.80100000000000005</c:v>
                </c:pt>
                <c:pt idx="13">
                  <c:v>0.85299999999999998</c:v>
                </c:pt>
                <c:pt idx="14">
                  <c:v>0.93200000000000005</c:v>
                </c:pt>
                <c:pt idx="15">
                  <c:v>0.98199999999999998</c:v>
                </c:pt>
                <c:pt idx="16">
                  <c:v>1.048</c:v>
                </c:pt>
                <c:pt idx="17">
                  <c:v>1.115</c:v>
                </c:pt>
                <c:pt idx="18">
                  <c:v>1.1859999999999999</c:v>
                </c:pt>
                <c:pt idx="19">
                  <c:v>1.248</c:v>
                </c:pt>
                <c:pt idx="20">
                  <c:v>1.3160000000000001</c:v>
                </c:pt>
                <c:pt idx="21">
                  <c:v>1.38</c:v>
                </c:pt>
                <c:pt idx="22">
                  <c:v>1.448</c:v>
                </c:pt>
                <c:pt idx="23">
                  <c:v>1.518</c:v>
                </c:pt>
                <c:pt idx="24">
                  <c:v>1.58</c:v>
                </c:pt>
                <c:pt idx="25">
                  <c:v>1.647</c:v>
                </c:pt>
                <c:pt idx="26">
                  <c:v>1.718</c:v>
                </c:pt>
                <c:pt idx="27">
                  <c:v>1.7769999999999999</c:v>
                </c:pt>
                <c:pt idx="28">
                  <c:v>1.843</c:v>
                </c:pt>
                <c:pt idx="29">
                  <c:v>1.921</c:v>
                </c:pt>
                <c:pt idx="30">
                  <c:v>1.9790000000000001</c:v>
                </c:pt>
                <c:pt idx="31">
                  <c:v>2.0489999999999999</c:v>
                </c:pt>
                <c:pt idx="32">
                  <c:v>2.125</c:v>
                </c:pt>
                <c:pt idx="33">
                  <c:v>2.1909999999999998</c:v>
                </c:pt>
                <c:pt idx="34">
                  <c:v>2.2629999999999999</c:v>
                </c:pt>
                <c:pt idx="35">
                  <c:v>2.3250000000000002</c:v>
                </c:pt>
                <c:pt idx="36">
                  <c:v>2.3839999999999999</c:v>
                </c:pt>
                <c:pt idx="37">
                  <c:v>2.4430000000000001</c:v>
                </c:pt>
                <c:pt idx="38">
                  <c:v>2.5110000000000001</c:v>
                </c:pt>
                <c:pt idx="39">
                  <c:v>2.581</c:v>
                </c:pt>
                <c:pt idx="40">
                  <c:v>2.6459999999999999</c:v>
                </c:pt>
                <c:pt idx="41">
                  <c:v>2.7080000000000002</c:v>
                </c:pt>
                <c:pt idx="42">
                  <c:v>2.7709999999999999</c:v>
                </c:pt>
                <c:pt idx="43">
                  <c:v>2.847</c:v>
                </c:pt>
                <c:pt idx="44">
                  <c:v>2.92</c:v>
                </c:pt>
                <c:pt idx="45">
                  <c:v>2.9769999999999999</c:v>
                </c:pt>
                <c:pt idx="46">
                  <c:v>3.04</c:v>
                </c:pt>
                <c:pt idx="47">
                  <c:v>3.1059999999999999</c:v>
                </c:pt>
                <c:pt idx="48">
                  <c:v>3.1779999999999999</c:v>
                </c:pt>
                <c:pt idx="49">
                  <c:v>3.2389999999999999</c:v>
                </c:pt>
                <c:pt idx="50">
                  <c:v>3.3130000000000002</c:v>
                </c:pt>
                <c:pt idx="51">
                  <c:v>3.379</c:v>
                </c:pt>
                <c:pt idx="52">
                  <c:v>3.4380000000000002</c:v>
                </c:pt>
                <c:pt idx="53">
                  <c:v>3.512</c:v>
                </c:pt>
                <c:pt idx="54">
                  <c:v>3.5779999999999998</c:v>
                </c:pt>
                <c:pt idx="55">
                  <c:v>3.645</c:v>
                </c:pt>
                <c:pt idx="56">
                  <c:v>3.7050000000000001</c:v>
                </c:pt>
                <c:pt idx="57">
                  <c:v>3.7829999999999999</c:v>
                </c:pt>
                <c:pt idx="58">
                  <c:v>3.8540000000000001</c:v>
                </c:pt>
                <c:pt idx="59">
                  <c:v>3.915</c:v>
                </c:pt>
                <c:pt idx="60">
                  <c:v>3.976</c:v>
                </c:pt>
                <c:pt idx="61">
                  <c:v>4.0369999999999999</c:v>
                </c:pt>
                <c:pt idx="62">
                  <c:v>4.1109999999999998</c:v>
                </c:pt>
                <c:pt idx="63">
                  <c:v>4.1710000000000003</c:v>
                </c:pt>
                <c:pt idx="64">
                  <c:v>4.2380000000000004</c:v>
                </c:pt>
                <c:pt idx="65">
                  <c:v>4.3140000000000001</c:v>
                </c:pt>
                <c:pt idx="66">
                  <c:v>4.38</c:v>
                </c:pt>
                <c:pt idx="67">
                  <c:v>4.4349999999999996</c:v>
                </c:pt>
                <c:pt idx="68">
                  <c:v>4.5060000000000002</c:v>
                </c:pt>
                <c:pt idx="69">
                  <c:v>4.5789999999999997</c:v>
                </c:pt>
                <c:pt idx="70">
                  <c:v>4.66</c:v>
                </c:pt>
                <c:pt idx="71">
                  <c:v>4.7210000000000001</c:v>
                </c:pt>
                <c:pt idx="72">
                  <c:v>4.7809999999999997</c:v>
                </c:pt>
                <c:pt idx="73">
                  <c:v>4.8339999999999996</c:v>
                </c:pt>
                <c:pt idx="74">
                  <c:v>4.9189999999999996</c:v>
                </c:pt>
                <c:pt idx="75">
                  <c:v>4.9850000000000003</c:v>
                </c:pt>
                <c:pt idx="76">
                  <c:v>5.0570000000000004</c:v>
                </c:pt>
                <c:pt idx="77">
                  <c:v>5.1070000000000002</c:v>
                </c:pt>
                <c:pt idx="78">
                  <c:v>5.1719999999999997</c:v>
                </c:pt>
                <c:pt idx="79">
                  <c:v>5.2380000000000004</c:v>
                </c:pt>
                <c:pt idx="80">
                  <c:v>5.3</c:v>
                </c:pt>
                <c:pt idx="81">
                  <c:v>5.3620000000000001</c:v>
                </c:pt>
                <c:pt idx="82">
                  <c:v>5.4269999999999996</c:v>
                </c:pt>
                <c:pt idx="83">
                  <c:v>5.4950000000000001</c:v>
                </c:pt>
                <c:pt idx="84">
                  <c:v>5.5640000000000001</c:v>
                </c:pt>
                <c:pt idx="85">
                  <c:v>5.6349999999999998</c:v>
                </c:pt>
                <c:pt idx="86">
                  <c:v>5.7080000000000002</c:v>
                </c:pt>
                <c:pt idx="87">
                  <c:v>5.7640000000000002</c:v>
                </c:pt>
                <c:pt idx="88">
                  <c:v>5.8390000000000004</c:v>
                </c:pt>
                <c:pt idx="89">
                  <c:v>5.9080000000000004</c:v>
                </c:pt>
                <c:pt idx="90">
                  <c:v>5.9710000000000001</c:v>
                </c:pt>
                <c:pt idx="91">
                  <c:v>6.0380000000000003</c:v>
                </c:pt>
                <c:pt idx="92">
                  <c:v>6.0990000000000002</c:v>
                </c:pt>
                <c:pt idx="93">
                  <c:v>6.1609999999999996</c:v>
                </c:pt>
                <c:pt idx="94">
                  <c:v>6.2270000000000003</c:v>
                </c:pt>
                <c:pt idx="95">
                  <c:v>6.2889999999999997</c:v>
                </c:pt>
                <c:pt idx="96">
                  <c:v>6.3609999999999998</c:v>
                </c:pt>
                <c:pt idx="97">
                  <c:v>6.4329999999999998</c:v>
                </c:pt>
                <c:pt idx="98">
                  <c:v>6.4960000000000004</c:v>
                </c:pt>
                <c:pt idx="99">
                  <c:v>6.5609999999999999</c:v>
                </c:pt>
                <c:pt idx="100">
                  <c:v>6.6269999999999998</c:v>
                </c:pt>
                <c:pt idx="101">
                  <c:v>6.6909999999999998</c:v>
                </c:pt>
                <c:pt idx="102">
                  <c:v>6.7569999999999997</c:v>
                </c:pt>
                <c:pt idx="103">
                  <c:v>6.8250000000000002</c:v>
                </c:pt>
                <c:pt idx="104">
                  <c:v>6.8970000000000002</c:v>
                </c:pt>
                <c:pt idx="105">
                  <c:v>6.9619999999999997</c:v>
                </c:pt>
                <c:pt idx="106">
                  <c:v>7.0270000000000001</c:v>
                </c:pt>
                <c:pt idx="107">
                  <c:v>7.0979999999999999</c:v>
                </c:pt>
                <c:pt idx="108">
                  <c:v>7.1719999999999997</c:v>
                </c:pt>
                <c:pt idx="109">
                  <c:v>7.2190000000000003</c:v>
                </c:pt>
                <c:pt idx="110">
                  <c:v>7.2939999999999996</c:v>
                </c:pt>
                <c:pt idx="111">
                  <c:v>7.3620000000000001</c:v>
                </c:pt>
                <c:pt idx="112">
                  <c:v>7.4290000000000003</c:v>
                </c:pt>
                <c:pt idx="113">
                  <c:v>7.5119999999999996</c:v>
                </c:pt>
                <c:pt idx="114">
                  <c:v>7.577</c:v>
                </c:pt>
                <c:pt idx="115">
                  <c:v>7.6349999999999998</c:v>
                </c:pt>
                <c:pt idx="116">
                  <c:v>7.6970000000000001</c:v>
                </c:pt>
                <c:pt idx="117">
                  <c:v>7.7560000000000002</c:v>
                </c:pt>
                <c:pt idx="118">
                  <c:v>7.8159999999999998</c:v>
                </c:pt>
                <c:pt idx="119">
                  <c:v>7.8959999999999999</c:v>
                </c:pt>
                <c:pt idx="120">
                  <c:v>7.9580000000000002</c:v>
                </c:pt>
                <c:pt idx="121">
                  <c:v>8.0310000000000006</c:v>
                </c:pt>
                <c:pt idx="122">
                  <c:v>8.1110000000000007</c:v>
                </c:pt>
                <c:pt idx="123">
                  <c:v>8.1850000000000005</c:v>
                </c:pt>
                <c:pt idx="124">
                  <c:v>8.2420000000000009</c:v>
                </c:pt>
                <c:pt idx="125">
                  <c:v>8.3040000000000003</c:v>
                </c:pt>
                <c:pt idx="126">
                  <c:v>8.3680000000000003</c:v>
                </c:pt>
                <c:pt idx="127">
                  <c:v>8.4280000000000008</c:v>
                </c:pt>
                <c:pt idx="128">
                  <c:v>8.4879999999999995</c:v>
                </c:pt>
                <c:pt idx="129">
                  <c:v>8.548</c:v>
                </c:pt>
                <c:pt idx="130">
                  <c:v>8.6270000000000007</c:v>
                </c:pt>
                <c:pt idx="131">
                  <c:v>8.7070000000000007</c:v>
                </c:pt>
                <c:pt idx="132">
                  <c:v>8.7949999999999999</c:v>
                </c:pt>
                <c:pt idx="133">
                  <c:v>8.8789999999999996</c:v>
                </c:pt>
                <c:pt idx="134">
                  <c:v>8.9559999999999995</c:v>
                </c:pt>
                <c:pt idx="135">
                  <c:v>9.0229999999999997</c:v>
                </c:pt>
                <c:pt idx="136">
                  <c:v>9.1010000000000009</c:v>
                </c:pt>
                <c:pt idx="137">
                  <c:v>9.1709999999999994</c:v>
                </c:pt>
                <c:pt idx="138">
                  <c:v>9.2420000000000009</c:v>
                </c:pt>
                <c:pt idx="139">
                  <c:v>9.3030000000000008</c:v>
                </c:pt>
                <c:pt idx="140">
                  <c:v>9.36</c:v>
                </c:pt>
                <c:pt idx="141">
                  <c:v>9.4239999999999995</c:v>
                </c:pt>
                <c:pt idx="142">
                  <c:v>9.4879999999999995</c:v>
                </c:pt>
                <c:pt idx="143">
                  <c:v>9.5510000000000002</c:v>
                </c:pt>
                <c:pt idx="144">
                  <c:v>9.6229999999999993</c:v>
                </c:pt>
                <c:pt idx="145">
                  <c:v>9.6959999999999997</c:v>
                </c:pt>
                <c:pt idx="146">
                  <c:v>9.7569999999999997</c:v>
                </c:pt>
                <c:pt idx="147">
                  <c:v>9.8170000000000002</c:v>
                </c:pt>
                <c:pt idx="148">
                  <c:v>9.8819999999999997</c:v>
                </c:pt>
                <c:pt idx="149">
                  <c:v>9.9580000000000002</c:v>
                </c:pt>
                <c:pt idx="150">
                  <c:v>10.029999999999999</c:v>
                </c:pt>
                <c:pt idx="151">
                  <c:v>10.098000000000001</c:v>
                </c:pt>
                <c:pt idx="152">
                  <c:v>10.16</c:v>
                </c:pt>
                <c:pt idx="153">
                  <c:v>10.223000000000001</c:v>
                </c:pt>
                <c:pt idx="154">
                  <c:v>10.282999999999999</c:v>
                </c:pt>
                <c:pt idx="155">
                  <c:v>10.352</c:v>
                </c:pt>
                <c:pt idx="156">
                  <c:v>10.419</c:v>
                </c:pt>
                <c:pt idx="157">
                  <c:v>10.478999999999999</c:v>
                </c:pt>
                <c:pt idx="158">
                  <c:v>10.539</c:v>
                </c:pt>
                <c:pt idx="159">
                  <c:v>10.606</c:v>
                </c:pt>
                <c:pt idx="160">
                  <c:v>10.677</c:v>
                </c:pt>
                <c:pt idx="161">
                  <c:v>10.741</c:v>
                </c:pt>
                <c:pt idx="162">
                  <c:v>10.811999999999999</c:v>
                </c:pt>
                <c:pt idx="163">
                  <c:v>10.875</c:v>
                </c:pt>
                <c:pt idx="164">
                  <c:v>10.938000000000001</c:v>
                </c:pt>
                <c:pt idx="165">
                  <c:v>11.004</c:v>
                </c:pt>
                <c:pt idx="166">
                  <c:v>11.087999999999999</c:v>
                </c:pt>
                <c:pt idx="167">
                  <c:v>11.148999999999999</c:v>
                </c:pt>
                <c:pt idx="168">
                  <c:v>11.209</c:v>
                </c:pt>
                <c:pt idx="169">
                  <c:v>11.271000000000001</c:v>
                </c:pt>
                <c:pt idx="170">
                  <c:v>11.343999999999999</c:v>
                </c:pt>
                <c:pt idx="171">
                  <c:v>11.406000000000001</c:v>
                </c:pt>
                <c:pt idx="172">
                  <c:v>11.476000000000001</c:v>
                </c:pt>
                <c:pt idx="173">
                  <c:v>11.54</c:v>
                </c:pt>
                <c:pt idx="174">
                  <c:v>11.603999999999999</c:v>
                </c:pt>
                <c:pt idx="175">
                  <c:v>11.664999999999999</c:v>
                </c:pt>
                <c:pt idx="176">
                  <c:v>11.739000000000001</c:v>
                </c:pt>
                <c:pt idx="177">
                  <c:v>11.819000000000001</c:v>
                </c:pt>
                <c:pt idx="178">
                  <c:v>11.881</c:v>
                </c:pt>
                <c:pt idx="179">
                  <c:v>11.946</c:v>
                </c:pt>
                <c:pt idx="180">
                  <c:v>12.007</c:v>
                </c:pt>
                <c:pt idx="181">
                  <c:v>12.061999999999999</c:v>
                </c:pt>
                <c:pt idx="182">
                  <c:v>12.138999999999999</c:v>
                </c:pt>
                <c:pt idx="183">
                  <c:v>12.206</c:v>
                </c:pt>
                <c:pt idx="184">
                  <c:v>12.276999999999999</c:v>
                </c:pt>
                <c:pt idx="185">
                  <c:v>12.340999999999999</c:v>
                </c:pt>
                <c:pt idx="186">
                  <c:v>12.406000000000001</c:v>
                </c:pt>
                <c:pt idx="187">
                  <c:v>12.478999999999999</c:v>
                </c:pt>
                <c:pt idx="188">
                  <c:v>12.555</c:v>
                </c:pt>
                <c:pt idx="189">
                  <c:v>12.637</c:v>
                </c:pt>
                <c:pt idx="190">
                  <c:v>12.718</c:v>
                </c:pt>
                <c:pt idx="191">
                  <c:v>12.78</c:v>
                </c:pt>
                <c:pt idx="192">
                  <c:v>12.832000000000001</c:v>
                </c:pt>
                <c:pt idx="193">
                  <c:v>12.897</c:v>
                </c:pt>
                <c:pt idx="194">
                  <c:v>12.964</c:v>
                </c:pt>
                <c:pt idx="195">
                  <c:v>13.012</c:v>
                </c:pt>
                <c:pt idx="196">
                  <c:v>13.06</c:v>
                </c:pt>
                <c:pt idx="197">
                  <c:v>13.137</c:v>
                </c:pt>
                <c:pt idx="198">
                  <c:v>13.192</c:v>
                </c:pt>
                <c:pt idx="199">
                  <c:v>13.278</c:v>
                </c:pt>
                <c:pt idx="200">
                  <c:v>13.337999999999999</c:v>
                </c:pt>
                <c:pt idx="201">
                  <c:v>13.416</c:v>
                </c:pt>
                <c:pt idx="202">
                  <c:v>13.48</c:v>
                </c:pt>
                <c:pt idx="203">
                  <c:v>13.539</c:v>
                </c:pt>
                <c:pt idx="204">
                  <c:v>13.601000000000001</c:v>
                </c:pt>
                <c:pt idx="205">
                  <c:v>13.666</c:v>
                </c:pt>
                <c:pt idx="206">
                  <c:v>13.727</c:v>
                </c:pt>
                <c:pt idx="207">
                  <c:v>13.79</c:v>
                </c:pt>
                <c:pt idx="208">
                  <c:v>13.858000000000001</c:v>
                </c:pt>
                <c:pt idx="209">
                  <c:v>13.936999999999999</c:v>
                </c:pt>
                <c:pt idx="210">
                  <c:v>13.997999999999999</c:v>
                </c:pt>
                <c:pt idx="211">
                  <c:v>14.065</c:v>
                </c:pt>
                <c:pt idx="212">
                  <c:v>14.13</c:v>
                </c:pt>
                <c:pt idx="213">
                  <c:v>14.195</c:v>
                </c:pt>
                <c:pt idx="214">
                  <c:v>14.259</c:v>
                </c:pt>
                <c:pt idx="215">
                  <c:v>14.321</c:v>
                </c:pt>
                <c:pt idx="216">
                  <c:v>14.385999999999999</c:v>
                </c:pt>
                <c:pt idx="217">
                  <c:v>14.468</c:v>
                </c:pt>
                <c:pt idx="218">
                  <c:v>14.529</c:v>
                </c:pt>
                <c:pt idx="219">
                  <c:v>14.609</c:v>
                </c:pt>
                <c:pt idx="220">
                  <c:v>14.676</c:v>
                </c:pt>
                <c:pt idx="221">
                  <c:v>14.741</c:v>
                </c:pt>
                <c:pt idx="222">
                  <c:v>14.802</c:v>
                </c:pt>
                <c:pt idx="223">
                  <c:v>14.866</c:v>
                </c:pt>
                <c:pt idx="224">
                  <c:v>14.927</c:v>
                </c:pt>
                <c:pt idx="225">
                  <c:v>14.992000000000001</c:v>
                </c:pt>
                <c:pt idx="226">
                  <c:v>15.057</c:v>
                </c:pt>
                <c:pt idx="227">
                  <c:v>15.122999999999999</c:v>
                </c:pt>
                <c:pt idx="228">
                  <c:v>15.201000000000001</c:v>
                </c:pt>
                <c:pt idx="229">
                  <c:v>15.269</c:v>
                </c:pt>
                <c:pt idx="230">
                  <c:v>15.339</c:v>
                </c:pt>
                <c:pt idx="231">
                  <c:v>15.401999999999999</c:v>
                </c:pt>
                <c:pt idx="232">
                  <c:v>15.481</c:v>
                </c:pt>
                <c:pt idx="233">
                  <c:v>15.538</c:v>
                </c:pt>
                <c:pt idx="234">
                  <c:v>15.602</c:v>
                </c:pt>
                <c:pt idx="235">
                  <c:v>15.662000000000001</c:v>
                </c:pt>
                <c:pt idx="236">
                  <c:v>15.725</c:v>
                </c:pt>
                <c:pt idx="237">
                  <c:v>15.792</c:v>
                </c:pt>
                <c:pt idx="238">
                  <c:v>15.849</c:v>
                </c:pt>
                <c:pt idx="239">
                  <c:v>15.923</c:v>
                </c:pt>
                <c:pt idx="240">
                  <c:v>15.984</c:v>
                </c:pt>
                <c:pt idx="241">
                  <c:v>16.053000000000001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88-40B1-9439-B9268586B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-8.3670000000000758E-3</c:v>
                </c:pt>
                <c:pt idx="2">
                  <c:v>-1.4502000000000067E-2</c:v>
                </c:pt>
                <c:pt idx="3">
                  <c:v>-7.8089999999999696E-3</c:v>
                </c:pt>
                <c:pt idx="4">
                  <c:v>1.1150000000000092E-3</c:v>
                </c:pt>
                <c:pt idx="5">
                  <c:v>2.7328999999999951E-2</c:v>
                </c:pt>
                <c:pt idx="6">
                  <c:v>2.9001999999999955E-2</c:v>
                </c:pt>
                <c:pt idx="7">
                  <c:v>7.1947999999999984E-2</c:v>
                </c:pt>
                <c:pt idx="8">
                  <c:v>5.8439999999999378E-3</c:v>
                </c:pt>
                <c:pt idx="9">
                  <c:v>3.2398000000000024E-2</c:v>
                </c:pt>
                <c:pt idx="10">
                  <c:v>3.125E-2</c:v>
                </c:pt>
                <c:pt idx="11">
                  <c:v>-5.8640000000000332E-3</c:v>
                </c:pt>
                <c:pt idx="12">
                  <c:v>6.1076999999999999E-2</c:v>
                </c:pt>
                <c:pt idx="13">
                  <c:v>1.9423000000000003E-2</c:v>
                </c:pt>
                <c:pt idx="14">
                  <c:v>3.5316000000000035E-2</c:v>
                </c:pt>
                <c:pt idx="15">
                  <c:v>5.9644999999999983E-2</c:v>
                </c:pt>
                <c:pt idx="16">
                  <c:v>4.5020999999999957E-2</c:v>
                </c:pt>
                <c:pt idx="17">
                  <c:v>6.904399999999998E-2</c:v>
                </c:pt>
                <c:pt idx="18">
                  <c:v>4.3241999999999961E-2</c:v>
                </c:pt>
                <c:pt idx="19">
                  <c:v>7.8846999999999987E-2</c:v>
                </c:pt>
                <c:pt idx="20">
                  <c:v>5.3509000000000015E-2</c:v>
                </c:pt>
                <c:pt idx="21">
                  <c:v>3.965199999999993E-2</c:v>
                </c:pt>
                <c:pt idx="22">
                  <c:v>6.273899999999992E-2</c:v>
                </c:pt>
                <c:pt idx="23">
                  <c:v>6.152800000000002E-2</c:v>
                </c:pt>
                <c:pt idx="24">
                  <c:v>6.3300999999999927E-2</c:v>
                </c:pt>
                <c:pt idx="25">
                  <c:v>6.0711000000000015E-2</c:v>
                </c:pt>
                <c:pt idx="26">
                  <c:v>4.9925999999999929E-2</c:v>
                </c:pt>
                <c:pt idx="27">
                  <c:v>5.4307000000000015E-2</c:v>
                </c:pt>
                <c:pt idx="28">
                  <c:v>5.8805999999999928E-2</c:v>
                </c:pt>
                <c:pt idx="29">
                  <c:v>7.5031999999999932E-2</c:v>
                </c:pt>
                <c:pt idx="30">
                  <c:v>7.4735999999999997E-2</c:v>
                </c:pt>
                <c:pt idx="31">
                  <c:v>3.8783999999999992E-2</c:v>
                </c:pt>
                <c:pt idx="32">
                  <c:v>6.7232999999999946E-2</c:v>
                </c:pt>
                <c:pt idx="33">
                  <c:v>7.0064999999999947E-2</c:v>
                </c:pt>
                <c:pt idx="34">
                  <c:v>5.7807999999999991E-2</c:v>
                </c:pt>
                <c:pt idx="35">
                  <c:v>6.5649999999999972E-2</c:v>
                </c:pt>
                <c:pt idx="36">
                  <c:v>8.5669999999999955E-2</c:v>
                </c:pt>
                <c:pt idx="37">
                  <c:v>7.9197999999999977E-2</c:v>
                </c:pt>
                <c:pt idx="38">
                  <c:v>7.2740000000000013E-2</c:v>
                </c:pt>
                <c:pt idx="39">
                  <c:v>0.10817499999999995</c:v>
                </c:pt>
                <c:pt idx="40">
                  <c:v>6.2622999999999929E-2</c:v>
                </c:pt>
                <c:pt idx="41">
                  <c:v>7.7794999999999961E-2</c:v>
                </c:pt>
                <c:pt idx="42">
                  <c:v>8.7523000000000031E-2</c:v>
                </c:pt>
                <c:pt idx="43">
                  <c:v>8.5970000000000033E-2</c:v>
                </c:pt>
                <c:pt idx="44">
                  <c:v>9.1213999999999948E-2</c:v>
                </c:pt>
                <c:pt idx="45">
                  <c:v>9.0908000000000017E-2</c:v>
                </c:pt>
                <c:pt idx="46">
                  <c:v>0.10467799999999999</c:v>
                </c:pt>
                <c:pt idx="47">
                  <c:v>9.3778000000000028E-2</c:v>
                </c:pt>
                <c:pt idx="48">
                  <c:v>8.5622999999999935E-2</c:v>
                </c:pt>
                <c:pt idx="49">
                  <c:v>7.4583999999999942E-2</c:v>
                </c:pt>
                <c:pt idx="50">
                  <c:v>6.3924999999999954E-2</c:v>
                </c:pt>
                <c:pt idx="51">
                  <c:v>6.8010999999999974E-2</c:v>
                </c:pt>
                <c:pt idx="52">
                  <c:v>6.413400000000001E-2</c:v>
                </c:pt>
                <c:pt idx="53">
                  <c:v>5.7554999999999953E-2</c:v>
                </c:pt>
                <c:pt idx="54">
                  <c:v>4.8242999999999939E-2</c:v>
                </c:pt>
                <c:pt idx="55">
                  <c:v>4.8295999999999936E-2</c:v>
                </c:pt>
                <c:pt idx="56">
                  <c:v>3.1858999999999922E-2</c:v>
                </c:pt>
                <c:pt idx="57">
                  <c:v>3.8954999999999927E-2</c:v>
                </c:pt>
                <c:pt idx="58">
                  <c:v>4.8342999999999962E-2</c:v>
                </c:pt>
                <c:pt idx="59">
                  <c:v>5.759100000000001E-2</c:v>
                </c:pt>
                <c:pt idx="60">
                  <c:v>4.3728999999999928E-2</c:v>
                </c:pt>
                <c:pt idx="61">
                  <c:v>2.7369000000000029E-2</c:v>
                </c:pt>
                <c:pt idx="62">
                  <c:v>5.1384000000000013E-2</c:v>
                </c:pt>
                <c:pt idx="63">
                  <c:v>4.900400000000002E-2</c:v>
                </c:pt>
                <c:pt idx="64">
                  <c:v>5.1927999999999995E-2</c:v>
                </c:pt>
                <c:pt idx="65">
                  <c:v>3.8629000000000017E-2</c:v>
                </c:pt>
                <c:pt idx="66">
                  <c:v>2.8461999999999991E-2</c:v>
                </c:pt>
                <c:pt idx="67">
                  <c:v>4.5206999999999997E-2</c:v>
                </c:pt>
                <c:pt idx="68">
                  <c:v>4.3255999999999975E-2</c:v>
                </c:pt>
                <c:pt idx="69">
                  <c:v>3.4900999999999953E-2</c:v>
                </c:pt>
                <c:pt idx="70">
                  <c:v>4.199299999999994E-2</c:v>
                </c:pt>
                <c:pt idx="71">
                  <c:v>3.5871999999999959E-2</c:v>
                </c:pt>
                <c:pt idx="72">
                  <c:v>3.9391999999999941E-2</c:v>
                </c:pt>
                <c:pt idx="73">
                  <c:v>2.8220000000000026E-2</c:v>
                </c:pt>
                <c:pt idx="74">
                  <c:v>3.5634999999999993E-2</c:v>
                </c:pt>
                <c:pt idx="75">
                  <c:v>2.4131999999999949E-2</c:v>
                </c:pt>
                <c:pt idx="76">
                  <c:v>3.3091999999999983E-2</c:v>
                </c:pt>
                <c:pt idx="77">
                  <c:v>2.9288000000000012E-2</c:v>
                </c:pt>
                <c:pt idx="78">
                  <c:v>3.9155999999999948E-2</c:v>
                </c:pt>
                <c:pt idx="79">
                  <c:v>3.0577E-2</c:v>
                </c:pt>
                <c:pt idx="80">
                  <c:v>3.2648000000000024E-2</c:v>
                </c:pt>
                <c:pt idx="81">
                  <c:v>2.0366999999999962E-2</c:v>
                </c:pt>
                <c:pt idx="82">
                  <c:v>2.7316000000000031E-2</c:v>
                </c:pt>
                <c:pt idx="83">
                  <c:v>2.9164999999999965E-2</c:v>
                </c:pt>
                <c:pt idx="84">
                  <c:v>2.5053999999999976E-2</c:v>
                </c:pt>
                <c:pt idx="85">
                  <c:v>4.1382999999999927E-2</c:v>
                </c:pt>
                <c:pt idx="86">
                  <c:v>4.2005999999999974E-2</c:v>
                </c:pt>
                <c:pt idx="87">
                  <c:v>3.8274999999999976E-2</c:v>
                </c:pt>
                <c:pt idx="88">
                  <c:v>3.1411999999999919E-2</c:v>
                </c:pt>
                <c:pt idx="89">
                  <c:v>3.9855999999999996E-2</c:v>
                </c:pt>
                <c:pt idx="90">
                  <c:v>4.0827999999999975E-2</c:v>
                </c:pt>
                <c:pt idx="91">
                  <c:v>3.4785999999999942E-2</c:v>
                </c:pt>
                <c:pt idx="92">
                  <c:v>4.3366999999999961E-2</c:v>
                </c:pt>
                <c:pt idx="93">
                  <c:v>3.6663000000000015E-2</c:v>
                </c:pt>
                <c:pt idx="94">
                  <c:v>4.0341999999999982E-2</c:v>
                </c:pt>
                <c:pt idx="95">
                  <c:v>3.4629000000000021E-2</c:v>
                </c:pt>
                <c:pt idx="96">
                  <c:v>3.369399999999996E-2</c:v>
                </c:pt>
                <c:pt idx="97">
                  <c:v>9.1099999999994451E-4</c:v>
                </c:pt>
                <c:pt idx="98">
                  <c:v>2.752699999999993E-2</c:v>
                </c:pt>
                <c:pt idx="99">
                  <c:v>1.3456000000000018E-2</c:v>
                </c:pt>
                <c:pt idx="100">
                  <c:v>8.5119999999999432E-3</c:v>
                </c:pt>
                <c:pt idx="101">
                  <c:v>2.0780999999999949E-2</c:v>
                </c:pt>
                <c:pt idx="102">
                  <c:v>1.4780999999999949E-2</c:v>
                </c:pt>
                <c:pt idx="103">
                  <c:v>4.3999999999982719E-5</c:v>
                </c:pt>
                <c:pt idx="104">
                  <c:v>1.1616999999999962E-2</c:v>
                </c:pt>
                <c:pt idx="105">
                  <c:v>4.135999999999967E-3</c:v>
                </c:pt>
                <c:pt idx="106">
                  <c:v>1.027699999999993E-2</c:v>
                </c:pt>
                <c:pt idx="107">
                  <c:v>3.9819999999999708E-3</c:v>
                </c:pt>
                <c:pt idx="108">
                  <c:v>-8.9900000000000093E-4</c:v>
                </c:pt>
                <c:pt idx="109">
                  <c:v>-1.6543999999999982E-2</c:v>
                </c:pt>
                <c:pt idx="110">
                  <c:v>-1.619500000000005E-2</c:v>
                </c:pt>
                <c:pt idx="111">
                  <c:v>-4.4830000000000607E-3</c:v>
                </c:pt>
                <c:pt idx="112">
                  <c:v>-9.7900000000000782E-3</c:v>
                </c:pt>
                <c:pt idx="113">
                  <c:v>-9.2899999999997368E-4</c:v>
                </c:pt>
                <c:pt idx="114">
                  <c:v>-1.1523000000000025E-2</c:v>
                </c:pt>
                <c:pt idx="115">
                  <c:v>-2.0579000000000066E-2</c:v>
                </c:pt>
                <c:pt idx="116">
                  <c:v>-7.0829999999999704E-3</c:v>
                </c:pt>
                <c:pt idx="117">
                  <c:v>-4.1483000000000061E-2</c:v>
                </c:pt>
                <c:pt idx="118">
                  <c:v>-2.6493000000000051E-2</c:v>
                </c:pt>
                <c:pt idx="119">
                  <c:v>-9.5670000000000078E-3</c:v>
                </c:pt>
                <c:pt idx="120">
                  <c:v>-1.5170000000000528E-3</c:v>
                </c:pt>
                <c:pt idx="121">
                  <c:v>-2.3195000000000049E-2</c:v>
                </c:pt>
                <c:pt idx="122">
                  <c:v>-4.3779999999999972E-2</c:v>
                </c:pt>
                <c:pt idx="123">
                  <c:v>-1.4418000000000007E-2</c:v>
                </c:pt>
                <c:pt idx="124">
                  <c:v>1.593999999999994E-2</c:v>
                </c:pt>
                <c:pt idx="125">
                  <c:v>-3.1230999999999995E-2</c:v>
                </c:pt>
                <c:pt idx="126">
                  <c:v>-1.4811000000000036E-2</c:v>
                </c:pt>
                <c:pt idx="127">
                  <c:v>-9.274000000000001E-3</c:v>
                </c:pt>
                <c:pt idx="128">
                  <c:v>1.4814999999999941E-2</c:v>
                </c:pt>
                <c:pt idx="129">
                  <c:v>-1.2558999999999969E-2</c:v>
                </c:pt>
                <c:pt idx="130">
                  <c:v>-2.8964000000000056E-2</c:v>
                </c:pt>
                <c:pt idx="131">
                  <c:v>-2.2894999999999981E-2</c:v>
                </c:pt>
                <c:pt idx="132">
                  <c:v>-3.3299999999996998E-4</c:v>
                </c:pt>
                <c:pt idx="133">
                  <c:v>-1.9326000000000024E-2</c:v>
                </c:pt>
                <c:pt idx="134">
                  <c:v>1.0490999999999986E-2</c:v>
                </c:pt>
                <c:pt idx="135">
                  <c:v>-1.3182000000000017E-2</c:v>
                </c:pt>
                <c:pt idx="136">
                  <c:v>7.3609999999999899E-3</c:v>
                </c:pt>
                <c:pt idx="137">
                  <c:v>-6.8990000000000015E-3</c:v>
                </c:pt>
                <c:pt idx="138">
                  <c:v>-4.3960000000000717E-3</c:v>
                </c:pt>
                <c:pt idx="139">
                  <c:v>-1.6723000000000071E-2</c:v>
                </c:pt>
                <c:pt idx="140">
                  <c:v>-3.8158000000000018E-2</c:v>
                </c:pt>
                <c:pt idx="141">
                  <c:v>-4.9428E-2</c:v>
                </c:pt>
                <c:pt idx="142">
                  <c:v>-8.7970000000000253E-3</c:v>
                </c:pt>
                <c:pt idx="143">
                  <c:v>-2.6224000000000046E-2</c:v>
                </c:pt>
                <c:pt idx="144">
                  <c:v>-1.8384999999999992E-2</c:v>
                </c:pt>
                <c:pt idx="145">
                  <c:v>-2.1820000000000051E-2</c:v>
                </c:pt>
                <c:pt idx="146">
                  <c:v>-2.9093000000000074E-2</c:v>
                </c:pt>
                <c:pt idx="147">
                  <c:v>-2.0113000000000058E-2</c:v>
                </c:pt>
                <c:pt idx="148">
                  <c:v>-2.3663999999999987E-2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0.83500000000640284</c:v>
                </c:pt>
                <c:pt idx="3">
                  <c:v>0.94300000001385342</c:v>
                </c:pt>
                <c:pt idx="4">
                  <c:v>1.0360000000073342</c:v>
                </c:pt>
                <c:pt idx="5">
                  <c:v>1.125</c:v>
                </c:pt>
                <c:pt idx="6">
                  <c:v>1.2320000000036089</c:v>
                </c:pt>
                <c:pt idx="7">
                  <c:v>1.3430000000080327</c:v>
                </c:pt>
                <c:pt idx="8">
                  <c:v>1.467000000004191</c:v>
                </c:pt>
                <c:pt idx="9">
                  <c:v>1.5600000000122236</c:v>
                </c:pt>
                <c:pt idx="10">
                  <c:v>1.6530000000057044</c:v>
                </c:pt>
                <c:pt idx="11">
                  <c:v>1.7430000000022119</c:v>
                </c:pt>
                <c:pt idx="12">
                  <c:v>1.8510000000096625</c:v>
                </c:pt>
                <c:pt idx="13">
                  <c:v>1.9430000000138534</c:v>
                </c:pt>
                <c:pt idx="14">
                  <c:v>2.0370000000111759</c:v>
                </c:pt>
                <c:pt idx="15">
                  <c:v>2.1310000000084983</c:v>
                </c:pt>
                <c:pt idx="16">
                  <c:v>2.2220000000088476</c:v>
                </c:pt>
                <c:pt idx="17">
                  <c:v>2.3320000000094296</c:v>
                </c:pt>
                <c:pt idx="18">
                  <c:v>2.4400000000023283</c:v>
                </c:pt>
                <c:pt idx="19">
                  <c:v>2.5339999999996508</c:v>
                </c:pt>
                <c:pt idx="20">
                  <c:v>2.6260000000038417</c:v>
                </c:pt>
                <c:pt idx="21">
                  <c:v>2.7220000000088476</c:v>
                </c:pt>
                <c:pt idx="22">
                  <c:v>2.8130000000091968</c:v>
                </c:pt>
                <c:pt idx="23">
                  <c:v>2.9089999999996508</c:v>
                </c:pt>
                <c:pt idx="24">
                  <c:v>3.0150000000139698</c:v>
                </c:pt>
                <c:pt idx="25">
                  <c:v>3.1240000000107102</c:v>
                </c:pt>
                <c:pt idx="26">
                  <c:v>3.2200000000011642</c:v>
                </c:pt>
                <c:pt idx="27">
                  <c:v>3.3240000000077998</c:v>
                </c:pt>
                <c:pt idx="28">
                  <c:v>3.4200000000128057</c:v>
                </c:pt>
                <c:pt idx="29">
                  <c:v>3.5220000000117579</c:v>
                </c:pt>
                <c:pt idx="30">
                  <c:v>3.6200000000098953</c:v>
                </c:pt>
                <c:pt idx="31">
                  <c:v>3.7210000000050059</c:v>
                </c:pt>
                <c:pt idx="32">
                  <c:v>3.8150000000023283</c:v>
                </c:pt>
                <c:pt idx="33">
                  <c:v>3.9060000000026776</c:v>
                </c:pt>
                <c:pt idx="34">
                  <c:v>4.0020000000076834</c:v>
                </c:pt>
                <c:pt idx="35">
                  <c:v>4.1090000000112923</c:v>
                </c:pt>
                <c:pt idx="36">
                  <c:v>4.213000000003376</c:v>
                </c:pt>
                <c:pt idx="37">
                  <c:v>4.3200000000069849</c:v>
                </c:pt>
                <c:pt idx="38">
                  <c:v>4.4100000000034925</c:v>
                </c:pt>
                <c:pt idx="39">
                  <c:v>4.5030000000115251</c:v>
                </c:pt>
                <c:pt idx="40">
                  <c:v>4.6059999999997672</c:v>
                </c:pt>
                <c:pt idx="41">
                  <c:v>4.7030000000086147</c:v>
                </c:pt>
                <c:pt idx="42">
                  <c:v>4.8070000000006985</c:v>
                </c:pt>
                <c:pt idx="43">
                  <c:v>4.9020000000018626</c:v>
                </c:pt>
                <c:pt idx="44">
                  <c:v>4.9940000000060536</c:v>
                </c:pt>
                <c:pt idx="45">
                  <c:v>5.0900000000110595</c:v>
                </c:pt>
                <c:pt idx="46">
                  <c:v>5.19100000000617</c:v>
                </c:pt>
                <c:pt idx="47">
                  <c:v>5.2860000000073342</c:v>
                </c:pt>
                <c:pt idx="48">
                  <c:v>5.4010000000125729</c:v>
                </c:pt>
                <c:pt idx="49">
                  <c:v>5.5110000000131549</c:v>
                </c:pt>
                <c:pt idx="50">
                  <c:v>5.6040000000066357</c:v>
                </c:pt>
                <c:pt idx="51">
                  <c:v>5.6970000000001164</c:v>
                </c:pt>
                <c:pt idx="52">
                  <c:v>5.8060000000114087</c:v>
                </c:pt>
                <c:pt idx="53">
                  <c:v>5.9130000000004657</c:v>
                </c:pt>
                <c:pt idx="54">
                  <c:v>6.0200000000040745</c:v>
                </c:pt>
                <c:pt idx="55">
                  <c:v>6.1120000000082655</c:v>
                </c:pt>
                <c:pt idx="56">
                  <c:v>6.2040000000124564</c:v>
                </c:pt>
                <c:pt idx="57">
                  <c:v>6.2950000000128057</c:v>
                </c:pt>
                <c:pt idx="58">
                  <c:v>6.3890000000101281</c:v>
                </c:pt>
                <c:pt idx="59">
                  <c:v>6.4820000000036089</c:v>
                </c:pt>
                <c:pt idx="60">
                  <c:v>6.5750000000116415</c:v>
                </c:pt>
                <c:pt idx="61">
                  <c:v>6.6830000000045402</c:v>
                </c:pt>
                <c:pt idx="62">
                  <c:v>6.7950000000128057</c:v>
                </c:pt>
                <c:pt idx="63">
                  <c:v>6.9020000000018626</c:v>
                </c:pt>
                <c:pt idx="64">
                  <c:v>6.9950000000098953</c:v>
                </c:pt>
                <c:pt idx="65">
                  <c:v>7.1020000000135042</c:v>
                </c:pt>
                <c:pt idx="66">
                  <c:v>7.2100000000064028</c:v>
                </c:pt>
                <c:pt idx="67">
                  <c:v>7.3150000000023283</c:v>
                </c:pt>
                <c:pt idx="68">
                  <c:v>7.4240000000136206</c:v>
                </c:pt>
                <c:pt idx="69">
                  <c:v>7.5360000000073342</c:v>
                </c:pt>
                <c:pt idx="70">
                  <c:v>7.6400000000139698</c:v>
                </c:pt>
                <c:pt idx="71">
                  <c:v>7.7350000000005821</c:v>
                </c:pt>
                <c:pt idx="72">
                  <c:v>7.8410000000003492</c:v>
                </c:pt>
                <c:pt idx="73">
                  <c:v>7.9360000000015134</c:v>
                </c:pt>
                <c:pt idx="74">
                  <c:v>8.0390000000043074</c:v>
                </c:pt>
                <c:pt idx="75">
                  <c:v>8.1340000000054715</c:v>
                </c:pt>
                <c:pt idx="76">
                  <c:v>8.2400000000052387</c:v>
                </c:pt>
                <c:pt idx="77">
                  <c:v>8.3340000000025611</c:v>
                </c:pt>
                <c:pt idx="78">
                  <c:v>8.4400000000023283</c:v>
                </c:pt>
                <c:pt idx="79">
                  <c:v>8.533000000010361</c:v>
                </c:pt>
                <c:pt idx="80">
                  <c:v>8.6400000000139698</c:v>
                </c:pt>
                <c:pt idx="81">
                  <c:v>8.7340000000112923</c:v>
                </c:pt>
                <c:pt idx="82">
                  <c:v>8.8410000000003492</c:v>
                </c:pt>
                <c:pt idx="83">
                  <c:v>8.9500000000116415</c:v>
                </c:pt>
                <c:pt idx="84">
                  <c:v>9.1440000000002328</c:v>
                </c:pt>
                <c:pt idx="85">
                  <c:v>9.239000000001397</c:v>
                </c:pt>
                <c:pt idx="86">
                  <c:v>9.5140000000101281</c:v>
                </c:pt>
                <c:pt idx="87">
                  <c:v>9.794000000008964</c:v>
                </c:pt>
                <c:pt idx="88">
                  <c:v>9.9940000000060536</c:v>
                </c:pt>
                <c:pt idx="89">
                  <c:v>10.102000000013504</c:v>
                </c:pt>
                <c:pt idx="90">
                  <c:v>10.205000000001746</c:v>
                </c:pt>
                <c:pt idx="91">
                  <c:v>10.301000000006752</c:v>
                </c:pt>
                <c:pt idx="92">
                  <c:v>10.405000000013388</c:v>
                </c:pt>
                <c:pt idx="93">
                  <c:v>10.501000000003842</c:v>
                </c:pt>
                <c:pt idx="94">
                  <c:v>10.605999999999767</c:v>
                </c:pt>
                <c:pt idx="95">
                  <c:v>10.704000000012456</c:v>
                </c:pt>
                <c:pt idx="96">
                  <c:v>10.806000000011409</c:v>
                </c:pt>
                <c:pt idx="97">
                  <c:v>10.902000000001863</c:v>
                </c:pt>
                <c:pt idx="98">
                  <c:v>11.00800000000163</c:v>
                </c:pt>
                <c:pt idx="99">
                  <c:v>11.115000000005239</c:v>
                </c:pt>
                <c:pt idx="100">
                  <c:v>11.221000000005006</c:v>
                </c:pt>
                <c:pt idx="101">
                  <c:v>11.31600000000617</c:v>
                </c:pt>
                <c:pt idx="102">
                  <c:v>11.421000000002095</c:v>
                </c:pt>
                <c:pt idx="103">
                  <c:v>11.51500000001397</c:v>
                </c:pt>
                <c:pt idx="104">
                  <c:v>11.626000000003842</c:v>
                </c:pt>
                <c:pt idx="105">
                  <c:v>11.736000000004424</c:v>
                </c:pt>
                <c:pt idx="106">
                  <c:v>11.855000000010477</c:v>
                </c:pt>
                <c:pt idx="107">
                  <c:v>11.964000000007218</c:v>
                </c:pt>
                <c:pt idx="108">
                  <c:v>12.070000000006985</c:v>
                </c:pt>
                <c:pt idx="109">
                  <c:v>12.176000000006752</c:v>
                </c:pt>
                <c:pt idx="110">
                  <c:v>12.271000000007916</c:v>
                </c:pt>
                <c:pt idx="111">
                  <c:v>12.361000000004424</c:v>
                </c:pt>
                <c:pt idx="112">
                  <c:v>12.456000000005588</c:v>
                </c:pt>
                <c:pt idx="113">
                  <c:v>12.564000000013039</c:v>
                </c:pt>
                <c:pt idx="114">
                  <c:v>12.672000000005937</c:v>
                </c:pt>
                <c:pt idx="115">
                  <c:v>12.775000000008731</c:v>
                </c:pt>
                <c:pt idx="116">
                  <c:v>12.870000000009895</c:v>
                </c:pt>
                <c:pt idx="117">
                  <c:v>12.978000000002794</c:v>
                </c:pt>
                <c:pt idx="118">
                  <c:v>13.075000000011642</c:v>
                </c:pt>
                <c:pt idx="119">
                  <c:v>13.179000000003725</c:v>
                </c:pt>
                <c:pt idx="120">
                  <c:v>13.275000000008731</c:v>
                </c:pt>
                <c:pt idx="121">
                  <c:v>13.380000000004657</c:v>
                </c:pt>
                <c:pt idx="122">
                  <c:v>13.476000000009662</c:v>
                </c:pt>
                <c:pt idx="123">
                  <c:v>13.580000000001746</c:v>
                </c:pt>
                <c:pt idx="124">
                  <c:v>13.673000000009779</c:v>
                </c:pt>
                <c:pt idx="125">
                  <c:v>13.771000000007916</c:v>
                </c:pt>
                <c:pt idx="126">
                  <c:v>13.87400000001071</c:v>
                </c:pt>
                <c:pt idx="127">
                  <c:v>13.967000000004191</c:v>
                </c:pt>
                <c:pt idx="128">
                  <c:v>14.057000000000698</c:v>
                </c:pt>
                <c:pt idx="129">
                  <c:v>14.154000000009546</c:v>
                </c:pt>
                <c:pt idx="130">
                  <c:v>14.261000000013155</c:v>
                </c:pt>
                <c:pt idx="131">
                  <c:v>14.354000000006636</c:v>
                </c:pt>
                <c:pt idx="132">
                  <c:v>14.447000000000116</c:v>
                </c:pt>
                <c:pt idx="133">
                  <c:v>14.541000000011991</c:v>
                </c:pt>
                <c:pt idx="134">
                  <c:v>14.635000000009313</c:v>
                </c:pt>
                <c:pt idx="135">
                  <c:v>14.74100000000908</c:v>
                </c:pt>
                <c:pt idx="136">
                  <c:v>14.835000000006403</c:v>
                </c:pt>
                <c:pt idx="137">
                  <c:v>14.939000000013039</c:v>
                </c:pt>
                <c:pt idx="138">
                  <c:v>15.032000000006519</c:v>
                </c:pt>
                <c:pt idx="139">
                  <c:v>15.126000000003842</c:v>
                </c:pt>
                <c:pt idx="140">
                  <c:v>15.239000000001397</c:v>
                </c:pt>
                <c:pt idx="141">
                  <c:v>15.343000000008033</c:v>
                </c:pt>
                <c:pt idx="142">
                  <c:v>15.435000000012224</c:v>
                </c:pt>
                <c:pt idx="143">
                  <c:v>15.530000000013388</c:v>
                </c:pt>
                <c:pt idx="144">
                  <c:v>15.622000000003027</c:v>
                </c:pt>
                <c:pt idx="145">
                  <c:v>15.730000000010477</c:v>
                </c:pt>
                <c:pt idx="146">
                  <c:v>15.833000000013271</c:v>
                </c:pt>
                <c:pt idx="147">
                  <c:v>15.930000000007567</c:v>
                </c:pt>
                <c:pt idx="148">
                  <c:v>16.033000000010361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88-40B1-9439-B9268586B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[1]Souma2!$N$4:$N$176</c:f>
              <c:numCache>
                <c:formatCode>General</c:formatCode>
                <c:ptCount val="173"/>
                <c:pt idx="0">
                  <c:v>0</c:v>
                </c:pt>
                <c:pt idx="1">
                  <c:v>-8.3670000000000758E-3</c:v>
                </c:pt>
                <c:pt idx="2">
                  <c:v>-1.4502000000000067E-2</c:v>
                </c:pt>
                <c:pt idx="3">
                  <c:v>-7.8089999999999696E-3</c:v>
                </c:pt>
                <c:pt idx="4">
                  <c:v>1.1150000000000092E-3</c:v>
                </c:pt>
                <c:pt idx="5">
                  <c:v>2.7328999999999951E-2</c:v>
                </c:pt>
                <c:pt idx="6">
                  <c:v>2.9001999999999955E-2</c:v>
                </c:pt>
                <c:pt idx="7">
                  <c:v>7.1947999999999984E-2</c:v>
                </c:pt>
                <c:pt idx="8">
                  <c:v>5.8439999999999378E-3</c:v>
                </c:pt>
                <c:pt idx="9">
                  <c:v>3.2398000000000024E-2</c:v>
                </c:pt>
                <c:pt idx="10">
                  <c:v>3.125E-2</c:v>
                </c:pt>
                <c:pt idx="11">
                  <c:v>-5.8640000000000332E-3</c:v>
                </c:pt>
                <c:pt idx="12">
                  <c:v>6.1076999999999999E-2</c:v>
                </c:pt>
                <c:pt idx="13">
                  <c:v>1.9423000000000003E-2</c:v>
                </c:pt>
                <c:pt idx="14">
                  <c:v>3.5316000000000035E-2</c:v>
                </c:pt>
                <c:pt idx="15">
                  <c:v>5.9644999999999983E-2</c:v>
                </c:pt>
                <c:pt idx="16">
                  <c:v>4.5020999999999957E-2</c:v>
                </c:pt>
                <c:pt idx="17">
                  <c:v>6.904399999999998E-2</c:v>
                </c:pt>
                <c:pt idx="18">
                  <c:v>4.3241999999999961E-2</c:v>
                </c:pt>
                <c:pt idx="19">
                  <c:v>7.8846999999999987E-2</c:v>
                </c:pt>
                <c:pt idx="20">
                  <c:v>5.3509000000000015E-2</c:v>
                </c:pt>
                <c:pt idx="21">
                  <c:v>3.965199999999993E-2</c:v>
                </c:pt>
                <c:pt idx="22">
                  <c:v>6.273899999999992E-2</c:v>
                </c:pt>
                <c:pt idx="23">
                  <c:v>6.152800000000002E-2</c:v>
                </c:pt>
                <c:pt idx="24">
                  <c:v>6.3300999999999927E-2</c:v>
                </c:pt>
                <c:pt idx="25">
                  <c:v>6.0711000000000015E-2</c:v>
                </c:pt>
                <c:pt idx="26">
                  <c:v>4.9925999999999929E-2</c:v>
                </c:pt>
                <c:pt idx="27">
                  <c:v>5.4307000000000015E-2</c:v>
                </c:pt>
                <c:pt idx="28">
                  <c:v>5.8805999999999928E-2</c:v>
                </c:pt>
                <c:pt idx="29">
                  <c:v>7.5031999999999932E-2</c:v>
                </c:pt>
                <c:pt idx="30">
                  <c:v>7.4735999999999997E-2</c:v>
                </c:pt>
                <c:pt idx="31">
                  <c:v>3.8783999999999992E-2</c:v>
                </c:pt>
                <c:pt idx="32">
                  <c:v>6.7232999999999946E-2</c:v>
                </c:pt>
                <c:pt idx="33">
                  <c:v>7.0064999999999947E-2</c:v>
                </c:pt>
                <c:pt idx="34">
                  <c:v>5.7807999999999991E-2</c:v>
                </c:pt>
                <c:pt idx="35">
                  <c:v>6.5649999999999972E-2</c:v>
                </c:pt>
                <c:pt idx="36">
                  <c:v>8.5669999999999955E-2</c:v>
                </c:pt>
                <c:pt idx="37">
                  <c:v>7.9197999999999977E-2</c:v>
                </c:pt>
                <c:pt idx="38">
                  <c:v>7.2740000000000013E-2</c:v>
                </c:pt>
                <c:pt idx="39">
                  <c:v>0.10817499999999995</c:v>
                </c:pt>
                <c:pt idx="40">
                  <c:v>6.2622999999999929E-2</c:v>
                </c:pt>
                <c:pt idx="41">
                  <c:v>7.7794999999999961E-2</c:v>
                </c:pt>
                <c:pt idx="42">
                  <c:v>8.7523000000000031E-2</c:v>
                </c:pt>
                <c:pt idx="43">
                  <c:v>8.5970000000000033E-2</c:v>
                </c:pt>
                <c:pt idx="44">
                  <c:v>9.1213999999999948E-2</c:v>
                </c:pt>
                <c:pt idx="45">
                  <c:v>9.0908000000000017E-2</c:v>
                </c:pt>
                <c:pt idx="46">
                  <c:v>0.10467799999999999</c:v>
                </c:pt>
                <c:pt idx="47">
                  <c:v>9.3778000000000028E-2</c:v>
                </c:pt>
                <c:pt idx="48">
                  <c:v>8.5622999999999935E-2</c:v>
                </c:pt>
                <c:pt idx="49">
                  <c:v>7.4583999999999942E-2</c:v>
                </c:pt>
                <c:pt idx="50">
                  <c:v>6.3924999999999954E-2</c:v>
                </c:pt>
                <c:pt idx="51">
                  <c:v>6.8010999999999974E-2</c:v>
                </c:pt>
                <c:pt idx="52">
                  <c:v>6.413400000000001E-2</c:v>
                </c:pt>
                <c:pt idx="53">
                  <c:v>5.7554999999999953E-2</c:v>
                </c:pt>
                <c:pt idx="54">
                  <c:v>4.8242999999999939E-2</c:v>
                </c:pt>
                <c:pt idx="55">
                  <c:v>4.8295999999999936E-2</c:v>
                </c:pt>
                <c:pt idx="56">
                  <c:v>3.1858999999999922E-2</c:v>
                </c:pt>
                <c:pt idx="57">
                  <c:v>3.8954999999999927E-2</c:v>
                </c:pt>
                <c:pt idx="58">
                  <c:v>4.8342999999999962E-2</c:v>
                </c:pt>
                <c:pt idx="59">
                  <c:v>5.759100000000001E-2</c:v>
                </c:pt>
                <c:pt idx="60">
                  <c:v>4.3728999999999928E-2</c:v>
                </c:pt>
                <c:pt idx="61">
                  <c:v>2.7369000000000029E-2</c:v>
                </c:pt>
                <c:pt idx="62">
                  <c:v>5.1384000000000013E-2</c:v>
                </c:pt>
                <c:pt idx="63">
                  <c:v>4.900400000000002E-2</c:v>
                </c:pt>
                <c:pt idx="64">
                  <c:v>5.1927999999999995E-2</c:v>
                </c:pt>
                <c:pt idx="65">
                  <c:v>3.8629000000000017E-2</c:v>
                </c:pt>
                <c:pt idx="66">
                  <c:v>2.8461999999999991E-2</c:v>
                </c:pt>
                <c:pt idx="67">
                  <c:v>4.5206999999999997E-2</c:v>
                </c:pt>
                <c:pt idx="68">
                  <c:v>4.3255999999999975E-2</c:v>
                </c:pt>
                <c:pt idx="69">
                  <c:v>3.4900999999999953E-2</c:v>
                </c:pt>
                <c:pt idx="70">
                  <c:v>4.199299999999994E-2</c:v>
                </c:pt>
                <c:pt idx="71">
                  <c:v>3.5871999999999959E-2</c:v>
                </c:pt>
                <c:pt idx="72">
                  <c:v>3.9391999999999941E-2</c:v>
                </c:pt>
                <c:pt idx="73">
                  <c:v>2.8220000000000026E-2</c:v>
                </c:pt>
                <c:pt idx="74">
                  <c:v>3.5634999999999993E-2</c:v>
                </c:pt>
                <c:pt idx="75">
                  <c:v>2.4131999999999949E-2</c:v>
                </c:pt>
                <c:pt idx="76">
                  <c:v>3.3091999999999983E-2</c:v>
                </c:pt>
                <c:pt idx="77">
                  <c:v>2.9288000000000012E-2</c:v>
                </c:pt>
                <c:pt idx="78">
                  <c:v>3.9155999999999948E-2</c:v>
                </c:pt>
                <c:pt idx="79">
                  <c:v>3.0577E-2</c:v>
                </c:pt>
                <c:pt idx="80">
                  <c:v>3.2648000000000024E-2</c:v>
                </c:pt>
                <c:pt idx="81">
                  <c:v>2.0366999999999962E-2</c:v>
                </c:pt>
                <c:pt idx="82">
                  <c:v>2.7316000000000031E-2</c:v>
                </c:pt>
                <c:pt idx="83">
                  <c:v>2.9164999999999965E-2</c:v>
                </c:pt>
                <c:pt idx="84">
                  <c:v>2.5053999999999976E-2</c:v>
                </c:pt>
                <c:pt idx="85">
                  <c:v>4.1382999999999927E-2</c:v>
                </c:pt>
                <c:pt idx="86">
                  <c:v>4.2005999999999974E-2</c:v>
                </c:pt>
                <c:pt idx="87">
                  <c:v>3.8274999999999976E-2</c:v>
                </c:pt>
                <c:pt idx="88">
                  <c:v>3.1411999999999919E-2</c:v>
                </c:pt>
                <c:pt idx="89">
                  <c:v>3.9855999999999996E-2</c:v>
                </c:pt>
                <c:pt idx="90">
                  <c:v>4.0827999999999975E-2</c:v>
                </c:pt>
                <c:pt idx="91">
                  <c:v>3.4785999999999942E-2</c:v>
                </c:pt>
                <c:pt idx="92">
                  <c:v>4.3366999999999961E-2</c:v>
                </c:pt>
                <c:pt idx="93">
                  <c:v>3.6663000000000015E-2</c:v>
                </c:pt>
                <c:pt idx="94">
                  <c:v>4.0341999999999982E-2</c:v>
                </c:pt>
                <c:pt idx="95">
                  <c:v>3.4629000000000021E-2</c:v>
                </c:pt>
                <c:pt idx="96">
                  <c:v>3.369399999999996E-2</c:v>
                </c:pt>
                <c:pt idx="97">
                  <c:v>9.1099999999994451E-4</c:v>
                </c:pt>
                <c:pt idx="98">
                  <c:v>2.752699999999993E-2</c:v>
                </c:pt>
                <c:pt idx="99">
                  <c:v>1.3456000000000018E-2</c:v>
                </c:pt>
                <c:pt idx="100">
                  <c:v>8.5119999999999432E-3</c:v>
                </c:pt>
                <c:pt idx="101">
                  <c:v>2.0780999999999949E-2</c:v>
                </c:pt>
                <c:pt idx="102">
                  <c:v>1.4780999999999949E-2</c:v>
                </c:pt>
                <c:pt idx="103">
                  <c:v>4.3999999999982719E-5</c:v>
                </c:pt>
                <c:pt idx="104">
                  <c:v>1.1616999999999962E-2</c:v>
                </c:pt>
                <c:pt idx="105">
                  <c:v>4.135999999999967E-3</c:v>
                </c:pt>
                <c:pt idx="106">
                  <c:v>1.027699999999993E-2</c:v>
                </c:pt>
                <c:pt idx="107">
                  <c:v>3.9819999999999708E-3</c:v>
                </c:pt>
                <c:pt idx="108">
                  <c:v>-8.9900000000000093E-4</c:v>
                </c:pt>
                <c:pt idx="109">
                  <c:v>-1.6543999999999982E-2</c:v>
                </c:pt>
                <c:pt idx="110">
                  <c:v>-1.619500000000005E-2</c:v>
                </c:pt>
                <c:pt idx="111">
                  <c:v>-4.4830000000000607E-3</c:v>
                </c:pt>
                <c:pt idx="112">
                  <c:v>-9.7900000000000782E-3</c:v>
                </c:pt>
                <c:pt idx="113">
                  <c:v>-9.2899999999997368E-4</c:v>
                </c:pt>
                <c:pt idx="114">
                  <c:v>-1.1523000000000025E-2</c:v>
                </c:pt>
                <c:pt idx="115">
                  <c:v>-2.0579000000000066E-2</c:v>
                </c:pt>
                <c:pt idx="116">
                  <c:v>-7.0829999999999704E-3</c:v>
                </c:pt>
                <c:pt idx="117">
                  <c:v>-4.1483000000000061E-2</c:v>
                </c:pt>
                <c:pt idx="118">
                  <c:v>-2.6493000000000051E-2</c:v>
                </c:pt>
                <c:pt idx="119">
                  <c:v>-9.5670000000000078E-3</c:v>
                </c:pt>
                <c:pt idx="120">
                  <c:v>-1.5170000000000528E-3</c:v>
                </c:pt>
                <c:pt idx="121">
                  <c:v>-2.3195000000000049E-2</c:v>
                </c:pt>
                <c:pt idx="122">
                  <c:v>-4.3779999999999972E-2</c:v>
                </c:pt>
                <c:pt idx="123">
                  <c:v>-1.4418000000000007E-2</c:v>
                </c:pt>
                <c:pt idx="124">
                  <c:v>1.593999999999994E-2</c:v>
                </c:pt>
                <c:pt idx="125">
                  <c:v>-3.1230999999999995E-2</c:v>
                </c:pt>
                <c:pt idx="126">
                  <c:v>-1.4811000000000036E-2</c:v>
                </c:pt>
                <c:pt idx="127">
                  <c:v>-9.274000000000001E-3</c:v>
                </c:pt>
                <c:pt idx="128">
                  <c:v>1.4814999999999941E-2</c:v>
                </c:pt>
                <c:pt idx="129">
                  <c:v>-1.2558999999999969E-2</c:v>
                </c:pt>
                <c:pt idx="130">
                  <c:v>-2.8964000000000056E-2</c:v>
                </c:pt>
                <c:pt idx="131">
                  <c:v>-2.2894999999999981E-2</c:v>
                </c:pt>
                <c:pt idx="132">
                  <c:v>-3.3299999999996998E-4</c:v>
                </c:pt>
                <c:pt idx="133">
                  <c:v>-1.9326000000000024E-2</c:v>
                </c:pt>
                <c:pt idx="134">
                  <c:v>1.0490999999999986E-2</c:v>
                </c:pt>
                <c:pt idx="135">
                  <c:v>-1.3182000000000017E-2</c:v>
                </c:pt>
                <c:pt idx="136">
                  <c:v>7.3609999999999899E-3</c:v>
                </c:pt>
                <c:pt idx="137">
                  <c:v>-6.8990000000000015E-3</c:v>
                </c:pt>
                <c:pt idx="138">
                  <c:v>-4.3960000000000717E-3</c:v>
                </c:pt>
                <c:pt idx="139">
                  <c:v>-1.6723000000000071E-2</c:v>
                </c:pt>
                <c:pt idx="140">
                  <c:v>-3.8158000000000018E-2</c:v>
                </c:pt>
                <c:pt idx="141">
                  <c:v>-4.9428E-2</c:v>
                </c:pt>
                <c:pt idx="142">
                  <c:v>-8.7970000000000253E-3</c:v>
                </c:pt>
                <c:pt idx="143">
                  <c:v>-2.6224000000000046E-2</c:v>
                </c:pt>
                <c:pt idx="144">
                  <c:v>-1.8384999999999992E-2</c:v>
                </c:pt>
                <c:pt idx="145">
                  <c:v>-2.1820000000000051E-2</c:v>
                </c:pt>
                <c:pt idx="146">
                  <c:v>-2.9093000000000074E-2</c:v>
                </c:pt>
                <c:pt idx="147">
                  <c:v>-2.0113000000000058E-2</c:v>
                </c:pt>
                <c:pt idx="148">
                  <c:v>-2.3663999999999987E-2</c:v>
                </c:pt>
                <c:pt idx="149">
                  <c:v>-8.8543000000000011E-2</c:v>
                </c:pt>
                <c:pt idx="150">
                  <c:v>-9.0642000000000056E-2</c:v>
                </c:pt>
                <c:pt idx="151">
                  <c:v>-7.4569000000000024E-2</c:v>
                </c:pt>
                <c:pt idx="152">
                  <c:v>-6.8946000000000021E-2</c:v>
                </c:pt>
                <c:pt idx="153">
                  <c:v>-0.10760200000000003</c:v>
                </c:pt>
                <c:pt idx="154">
                  <c:v>-0.104125</c:v>
                </c:pt>
                <c:pt idx="155">
                  <c:v>-0.10773000000000002</c:v>
                </c:pt>
                <c:pt idx="156">
                  <c:v>-8.444100000000003E-2</c:v>
                </c:pt>
                <c:pt idx="157">
                  <c:v>-0.12176200000000001</c:v>
                </c:pt>
                <c:pt idx="158">
                  <c:v>-0.145012</c:v>
                </c:pt>
                <c:pt idx="159">
                  <c:v>-0.19140400000000005</c:v>
                </c:pt>
                <c:pt idx="160">
                  <c:v>-0.13975900000000002</c:v>
                </c:pt>
                <c:pt idx="161">
                  <c:v>-0.18867100000000006</c:v>
                </c:pt>
                <c:pt idx="162">
                  <c:v>-0.15104100000000006</c:v>
                </c:pt>
                <c:pt idx="163">
                  <c:v>-0.18388900000000002</c:v>
                </c:pt>
                <c:pt idx="164">
                  <c:v>-0.202377</c:v>
                </c:pt>
                <c:pt idx="165">
                  <c:v>-0.21201200000000001</c:v>
                </c:pt>
                <c:pt idx="166">
                  <c:v>-0.24258400000000002</c:v>
                </c:pt>
                <c:pt idx="167">
                  <c:v>-0.19224800000000006</c:v>
                </c:pt>
                <c:pt idx="168">
                  <c:v>-0.26272300000000004</c:v>
                </c:pt>
                <c:pt idx="169">
                  <c:v>-0.30424300000000004</c:v>
                </c:pt>
                <c:pt idx="170">
                  <c:v>-0.24468999999999999</c:v>
                </c:pt>
                <c:pt idx="171">
                  <c:v>-0.28192600000000007</c:v>
                </c:pt>
                <c:pt idx="172">
                  <c:v>-0.30084000000000005</c:v>
                </c:pt>
              </c:numCache>
            </c:numRef>
          </c:xVal>
          <c:yVal>
            <c:numRef>
              <c:f>[1]Souma2!$O$4:$O$176</c:f>
              <c:numCache>
                <c:formatCode>General</c:formatCode>
                <c:ptCount val="173"/>
                <c:pt idx="0">
                  <c:v>0</c:v>
                </c:pt>
                <c:pt idx="1">
                  <c:v>-1.2442000000000007E-2</c:v>
                </c:pt>
                <c:pt idx="2">
                  <c:v>-2.1578999999999952E-2</c:v>
                </c:pt>
                <c:pt idx="3">
                  <c:v>-1.1615999999999986E-2</c:v>
                </c:pt>
                <c:pt idx="4">
                  <c:v>1.6620000000000345E-3</c:v>
                </c:pt>
                <c:pt idx="5">
                  <c:v>4.0670000000000074E-2</c:v>
                </c:pt>
                <c:pt idx="6">
                  <c:v>4.3168000000000123E-2</c:v>
                </c:pt>
                <c:pt idx="7">
                  <c:v>0.10707000000000017</c:v>
                </c:pt>
                <c:pt idx="8">
                  <c:v>0.24495500000000017</c:v>
                </c:pt>
                <c:pt idx="9">
                  <c:v>0.28374099999999997</c:v>
                </c:pt>
                <c:pt idx="10">
                  <c:v>0.39758100000000013</c:v>
                </c:pt>
                <c:pt idx="11">
                  <c:v>0.458482</c:v>
                </c:pt>
                <c:pt idx="12">
                  <c:v>0.55443700000000018</c:v>
                </c:pt>
                <c:pt idx="13">
                  <c:v>0.60761900000000013</c:v>
                </c:pt>
                <c:pt idx="14">
                  <c:v>0.74135100000000009</c:v>
                </c:pt>
                <c:pt idx="15">
                  <c:v>0.77559200000000006</c:v>
                </c:pt>
                <c:pt idx="16">
                  <c:v>0.86483699999999997</c:v>
                </c:pt>
                <c:pt idx="17">
                  <c:v>1.0063620000000002</c:v>
                </c:pt>
                <c:pt idx="18">
                  <c:v>1.183727</c:v>
                </c:pt>
                <c:pt idx="19">
                  <c:v>1.2320190000000002</c:v>
                </c:pt>
                <c:pt idx="20">
                  <c:v>1.4054310000000001</c:v>
                </c:pt>
                <c:pt idx="21">
                  <c:v>1.4893190000000001</c:v>
                </c:pt>
                <c:pt idx="22">
                  <c:v>1.6205010000000002</c:v>
                </c:pt>
                <c:pt idx="23">
                  <c:v>1.7186820000000003</c:v>
                </c:pt>
                <c:pt idx="24">
                  <c:v>1.916895</c:v>
                </c:pt>
                <c:pt idx="25">
                  <c:v>2.1052469999999999</c:v>
                </c:pt>
                <c:pt idx="26">
                  <c:v>2.1862150000000002</c:v>
                </c:pt>
                <c:pt idx="27">
                  <c:v>2.3773589999999998</c:v>
                </c:pt>
                <c:pt idx="28">
                  <c:v>2.5645520000000004</c:v>
                </c:pt>
                <c:pt idx="29">
                  <c:v>2.673181</c:v>
                </c:pt>
                <c:pt idx="30">
                  <c:v>2.848738</c:v>
                </c:pt>
                <c:pt idx="31">
                  <c:v>2.9797619999999996</c:v>
                </c:pt>
                <c:pt idx="32">
                  <c:v>3.181308</c:v>
                </c:pt>
                <c:pt idx="33">
                  <c:v>3.2677900000000002</c:v>
                </c:pt>
                <c:pt idx="34">
                  <c:v>3.4993819999999998</c:v>
                </c:pt>
                <c:pt idx="35">
                  <c:v>3.6675110000000006</c:v>
                </c:pt>
                <c:pt idx="36">
                  <c:v>3.7673040000000002</c:v>
                </c:pt>
                <c:pt idx="37">
                  <c:v>3.9917839999999996</c:v>
                </c:pt>
                <c:pt idx="38">
                  <c:v>4.2104650000000001</c:v>
                </c:pt>
                <c:pt idx="39">
                  <c:v>4.3194699999999999</c:v>
                </c:pt>
                <c:pt idx="40">
                  <c:v>4.5634740000000003</c:v>
                </c:pt>
                <c:pt idx="41">
                  <c:v>4.6487300000000005</c:v>
                </c:pt>
                <c:pt idx="42">
                  <c:v>4.8663069999999999</c:v>
                </c:pt>
                <c:pt idx="43">
                  <c:v>5.0009620000000004</c:v>
                </c:pt>
                <c:pt idx="44">
                  <c:v>5.2057900000000004</c:v>
                </c:pt>
                <c:pt idx="45">
                  <c:v>5.3363050000000003</c:v>
                </c:pt>
                <c:pt idx="46">
                  <c:v>5.5404140000000002</c:v>
                </c:pt>
                <c:pt idx="47">
                  <c:v>5.7813160000000003</c:v>
                </c:pt>
                <c:pt idx="48">
                  <c:v>6.0177990000000001</c:v>
                </c:pt>
                <c:pt idx="49">
                  <c:v>6.1283080000000005</c:v>
                </c:pt>
                <c:pt idx="50">
                  <c:v>6.3540680000000007</c:v>
                </c:pt>
                <c:pt idx="51">
                  <c:v>6.4718429999999998</c:v>
                </c:pt>
                <c:pt idx="52">
                  <c:v>6.694045</c:v>
                </c:pt>
                <c:pt idx="53">
                  <c:v>6.9091059999999995</c:v>
                </c:pt>
                <c:pt idx="54">
                  <c:v>7.1705180000000013</c:v>
                </c:pt>
                <c:pt idx="55">
                  <c:v>7.2755199999999993</c:v>
                </c:pt>
                <c:pt idx="56">
                  <c:v>7.5229610000000005</c:v>
                </c:pt>
                <c:pt idx="57">
                  <c:v>7.6283139999999996</c:v>
                </c:pt>
                <c:pt idx="58">
                  <c:v>7.8329430000000002</c:v>
                </c:pt>
                <c:pt idx="59">
                  <c:v>7.9361110000000004</c:v>
                </c:pt>
                <c:pt idx="60">
                  <c:v>8.1692739999999997</c:v>
                </c:pt>
                <c:pt idx="61">
                  <c:v>8.3026909999999994</c:v>
                </c:pt>
                <c:pt idx="62">
                  <c:v>8.5471889999999995</c:v>
                </c:pt>
                <c:pt idx="63">
                  <c:v>8.7732320000000001</c:v>
                </c:pt>
                <c:pt idx="64">
                  <c:v>8.8641130000000015</c:v>
                </c:pt>
                <c:pt idx="65">
                  <c:v>9.1231120000000008</c:v>
                </c:pt>
                <c:pt idx="66">
                  <c:v>9.3354890000000008</c:v>
                </c:pt>
                <c:pt idx="67">
                  <c:v>9.5545770000000019</c:v>
                </c:pt>
                <c:pt idx="68">
                  <c:v>9.6796939999999996</c:v>
                </c:pt>
                <c:pt idx="69">
                  <c:v>9.8842570000000016</c:v>
                </c:pt>
                <c:pt idx="70">
                  <c:v>10.131414000000001</c:v>
                </c:pt>
                <c:pt idx="71">
                  <c:v>10.250458999999999</c:v>
                </c:pt>
                <c:pt idx="72">
                  <c:v>10.490740000000002</c:v>
                </c:pt>
                <c:pt idx="73">
                  <c:v>10.606320999999999</c:v>
                </c:pt>
                <c:pt idx="74">
                  <c:v>10.803973999999998</c:v>
                </c:pt>
                <c:pt idx="75">
                  <c:v>11.034060000000002</c:v>
                </c:pt>
                <c:pt idx="76">
                  <c:v>11.151100999999999</c:v>
                </c:pt>
                <c:pt idx="77">
                  <c:v>11.341432000000001</c:v>
                </c:pt>
                <c:pt idx="78">
                  <c:v>11.570367999999998</c:v>
                </c:pt>
                <c:pt idx="79">
                  <c:v>11.644630000000001</c:v>
                </c:pt>
                <c:pt idx="80">
                  <c:v>11.945223000000002</c:v>
                </c:pt>
                <c:pt idx="81">
                  <c:v>12.018911000000001</c:v>
                </c:pt>
                <c:pt idx="82">
                  <c:v>12.243266999999999</c:v>
                </c:pt>
                <c:pt idx="83">
                  <c:v>12.466560000000001</c:v>
                </c:pt>
                <c:pt idx="84">
                  <c:v>12.763596000000001</c:v>
                </c:pt>
                <c:pt idx="85">
                  <c:v>12.911786000000001</c:v>
                </c:pt>
                <c:pt idx="86">
                  <c:v>13.432394</c:v>
                </c:pt>
                <c:pt idx="87">
                  <c:v>13.883431000000002</c:v>
                </c:pt>
                <c:pt idx="88">
                  <c:v>14.188585999999999</c:v>
                </c:pt>
                <c:pt idx="89">
                  <c:v>14.417433000000001</c:v>
                </c:pt>
                <c:pt idx="90">
                  <c:v>14.650031999999999</c:v>
                </c:pt>
                <c:pt idx="91">
                  <c:v>14.729676</c:v>
                </c:pt>
                <c:pt idx="92">
                  <c:v>14.964122</c:v>
                </c:pt>
                <c:pt idx="93">
                  <c:v>15.165673000000004</c:v>
                </c:pt>
                <c:pt idx="94">
                  <c:v>15.285651000000001</c:v>
                </c:pt>
                <c:pt idx="95">
                  <c:v>15.491396000000002</c:v>
                </c:pt>
                <c:pt idx="96">
                  <c:v>15.698607000000001</c:v>
                </c:pt>
                <c:pt idx="97">
                  <c:v>15.794138000000004</c:v>
                </c:pt>
                <c:pt idx="98">
                  <c:v>15.996157</c:v>
                </c:pt>
                <c:pt idx="99">
                  <c:v>16.217261000000004</c:v>
                </c:pt>
                <c:pt idx="100">
                  <c:v>16.306698000000001</c:v>
                </c:pt>
                <c:pt idx="101">
                  <c:v>16.522517000000001</c:v>
                </c:pt>
                <c:pt idx="102">
                  <c:v>16.750765000000001</c:v>
                </c:pt>
                <c:pt idx="103">
                  <c:v>16.84947</c:v>
                </c:pt>
                <c:pt idx="104">
                  <c:v>17.076194999999998</c:v>
                </c:pt>
                <c:pt idx="105">
                  <c:v>17.269852000000004</c:v>
                </c:pt>
                <c:pt idx="106">
                  <c:v>17.508615000000002</c:v>
                </c:pt>
                <c:pt idx="107">
                  <c:v>17.610761000000004</c:v>
                </c:pt>
                <c:pt idx="108">
                  <c:v>17.8139</c:v>
                </c:pt>
                <c:pt idx="109">
                  <c:v>18.028214999999999</c:v>
                </c:pt>
                <c:pt idx="110">
                  <c:v>18.132115000000002</c:v>
                </c:pt>
                <c:pt idx="111">
                  <c:v>18.336138000000002</c:v>
                </c:pt>
                <c:pt idx="112">
                  <c:v>18.447278000000001</c:v>
                </c:pt>
                <c:pt idx="113">
                  <c:v>18.715821999999999</c:v>
                </c:pt>
                <c:pt idx="114">
                  <c:v>18.892201</c:v>
                </c:pt>
                <c:pt idx="115">
                  <c:v>19.129270000000002</c:v>
                </c:pt>
                <c:pt idx="116">
                  <c:v>19.236477999999998</c:v>
                </c:pt>
                <c:pt idx="117">
                  <c:v>19.442523000000001</c:v>
                </c:pt>
                <c:pt idx="118">
                  <c:v>19.552421000000002</c:v>
                </c:pt>
                <c:pt idx="119">
                  <c:v>19.787009000000001</c:v>
                </c:pt>
                <c:pt idx="120">
                  <c:v>20.035359</c:v>
                </c:pt>
                <c:pt idx="121">
                  <c:v>20.119112000000001</c:v>
                </c:pt>
                <c:pt idx="122">
                  <c:v>20.335761000000002</c:v>
                </c:pt>
                <c:pt idx="123">
                  <c:v>20.581262000000002</c:v>
                </c:pt>
                <c:pt idx="124">
                  <c:v>20.691852999999998</c:v>
                </c:pt>
                <c:pt idx="125">
                  <c:v>20.877687000000002</c:v>
                </c:pt>
                <c:pt idx="126">
                  <c:v>21.005775000000003</c:v>
                </c:pt>
                <c:pt idx="127">
                  <c:v>21.220542000000002</c:v>
                </c:pt>
                <c:pt idx="128">
                  <c:v>21.346077000000001</c:v>
                </c:pt>
                <c:pt idx="129">
                  <c:v>21.603874000000001</c:v>
                </c:pt>
                <c:pt idx="130">
                  <c:v>21.778093000000002</c:v>
                </c:pt>
                <c:pt idx="131">
                  <c:v>21.931754000000002</c:v>
                </c:pt>
                <c:pt idx="132">
                  <c:v>22.07</c:v>
                </c:pt>
                <c:pt idx="133">
                  <c:v>22.257037</c:v>
                </c:pt>
                <c:pt idx="134">
                  <c:v>22.392431999999999</c:v>
                </c:pt>
                <c:pt idx="135">
                  <c:v>22.592102000000004</c:v>
                </c:pt>
                <c:pt idx="136">
                  <c:v>22.833265000000001</c:v>
                </c:pt>
                <c:pt idx="137">
                  <c:v>22.940567000000001</c:v>
                </c:pt>
                <c:pt idx="138">
                  <c:v>23.214156000000003</c:v>
                </c:pt>
                <c:pt idx="139">
                  <c:v>23.323645000000003</c:v>
                </c:pt>
                <c:pt idx="140">
                  <c:v>23.542600000000004</c:v>
                </c:pt>
                <c:pt idx="141">
                  <c:v>23.753584000000004</c:v>
                </c:pt>
                <c:pt idx="142">
                  <c:v>23.901603999999999</c:v>
                </c:pt>
                <c:pt idx="143">
                  <c:v>24.129831000000003</c:v>
                </c:pt>
                <c:pt idx="144">
                  <c:v>24.223779000000004</c:v>
                </c:pt>
                <c:pt idx="145">
                  <c:v>24.441008000000004</c:v>
                </c:pt>
                <c:pt idx="146">
                  <c:v>24.668963999999999</c:v>
                </c:pt>
                <c:pt idx="147">
                  <c:v>24.767303999999999</c:v>
                </c:pt>
                <c:pt idx="148">
                  <c:v>24.998234</c:v>
                </c:pt>
                <c:pt idx="149">
                  <c:v>25.091388999999999</c:v>
                </c:pt>
                <c:pt idx="150">
                  <c:v>25.328010000000003</c:v>
                </c:pt>
                <c:pt idx="151">
                  <c:v>25.423200000000001</c:v>
                </c:pt>
                <c:pt idx="152">
                  <c:v>25.656966000000001</c:v>
                </c:pt>
                <c:pt idx="153">
                  <c:v>25.839141000000001</c:v>
                </c:pt>
                <c:pt idx="154">
                  <c:v>25.959419</c:v>
                </c:pt>
                <c:pt idx="155">
                  <c:v>26.221351000000002</c:v>
                </c:pt>
                <c:pt idx="156">
                  <c:v>26.315391000000002</c:v>
                </c:pt>
                <c:pt idx="157">
                  <c:v>26.507156000000002</c:v>
                </c:pt>
                <c:pt idx="158">
                  <c:v>26.679321999999999</c:v>
                </c:pt>
                <c:pt idx="159">
                  <c:v>26.754148000000001</c:v>
                </c:pt>
                <c:pt idx="160">
                  <c:v>26.946692000000002</c:v>
                </c:pt>
                <c:pt idx="161">
                  <c:v>27.027035999999999</c:v>
                </c:pt>
                <c:pt idx="162">
                  <c:v>27.249378</c:v>
                </c:pt>
                <c:pt idx="163">
                  <c:v>27.304309</c:v>
                </c:pt>
                <c:pt idx="164">
                  <c:v>27.481342000000001</c:v>
                </c:pt>
                <c:pt idx="165">
                  <c:v>27.646114000000001</c:v>
                </c:pt>
                <c:pt idx="166">
                  <c:v>27.698328000000004</c:v>
                </c:pt>
                <c:pt idx="167">
                  <c:v>27.915282000000001</c:v>
                </c:pt>
                <c:pt idx="168">
                  <c:v>28.037977000000001</c:v>
                </c:pt>
                <c:pt idx="169">
                  <c:v>28.110469000000002</c:v>
                </c:pt>
                <c:pt idx="170">
                  <c:v>28.320858000000001</c:v>
                </c:pt>
                <c:pt idx="171">
                  <c:v>28.38702</c:v>
                </c:pt>
                <c:pt idx="172">
                  <c:v>28.582357000000002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B-4BF6-9C89-F96529EB1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Batbekh1!$AF$4:$AF$1000</c:f>
              <c:numCache>
                <c:formatCode>General</c:formatCode>
                <c:ptCount val="997"/>
                <c:pt idx="0">
                  <c:v>30.629999160766602</c:v>
                </c:pt>
                <c:pt idx="1">
                  <c:v>32.680000305175781</c:v>
                </c:pt>
                <c:pt idx="2">
                  <c:v>43.240001678466797</c:v>
                </c:pt>
                <c:pt idx="3">
                  <c:v>38.5</c:v>
                </c:pt>
                <c:pt idx="4">
                  <c:v>36.970001220703125</c:v>
                </c:pt>
                <c:pt idx="5">
                  <c:v>36.970001220703125</c:v>
                </c:pt>
                <c:pt idx="6">
                  <c:v>42.349998474121094</c:v>
                </c:pt>
                <c:pt idx="7">
                  <c:v>39.049999237060547</c:v>
                </c:pt>
                <c:pt idx="8">
                  <c:v>39.360000610351563</c:v>
                </c:pt>
                <c:pt idx="9">
                  <c:v>39.090000152587891</c:v>
                </c:pt>
                <c:pt idx="10">
                  <c:v>40.270000457763672</c:v>
                </c:pt>
                <c:pt idx="11">
                  <c:v>37.360000610351563</c:v>
                </c:pt>
                <c:pt idx="12">
                  <c:v>41.130001068115234</c:v>
                </c:pt>
                <c:pt idx="13">
                  <c:v>38.970001220703125</c:v>
                </c:pt>
                <c:pt idx="14">
                  <c:v>35.099998474121094</c:v>
                </c:pt>
                <c:pt idx="15">
                  <c:v>42.439998626708984</c:v>
                </c:pt>
                <c:pt idx="16">
                  <c:v>17.989999771118164</c:v>
                </c:pt>
                <c:pt idx="17">
                  <c:v>17.440000534057617</c:v>
                </c:pt>
                <c:pt idx="18">
                  <c:v>11.409999847412109</c:v>
                </c:pt>
                <c:pt idx="19">
                  <c:v>9.4499998092651367</c:v>
                </c:pt>
                <c:pt idx="20">
                  <c:v>11.329999923706055</c:v>
                </c:pt>
                <c:pt idx="21">
                  <c:v>9.3500003814697266</c:v>
                </c:pt>
                <c:pt idx="22">
                  <c:v>13.039999961853027</c:v>
                </c:pt>
                <c:pt idx="23">
                  <c:v>17.079999923706055</c:v>
                </c:pt>
                <c:pt idx="24">
                  <c:v>14.949999809265137</c:v>
                </c:pt>
                <c:pt idx="25">
                  <c:v>13.380000114440918</c:v>
                </c:pt>
                <c:pt idx="26">
                  <c:v>14.039999961853027</c:v>
                </c:pt>
                <c:pt idx="27">
                  <c:v>15.060000419616699</c:v>
                </c:pt>
                <c:pt idx="28">
                  <c:v>13.720000267028809</c:v>
                </c:pt>
                <c:pt idx="29">
                  <c:v>14.609999656677246</c:v>
                </c:pt>
                <c:pt idx="30">
                  <c:v>10.199999809265137</c:v>
                </c:pt>
                <c:pt idx="31">
                  <c:v>7.630000114440918</c:v>
                </c:pt>
                <c:pt idx="32">
                  <c:v>9.4300003051757813</c:v>
                </c:pt>
                <c:pt idx="33">
                  <c:v>10.739999771118164</c:v>
                </c:pt>
                <c:pt idx="34">
                  <c:v>10.930000305175781</c:v>
                </c:pt>
                <c:pt idx="35">
                  <c:v>10.550000190734863</c:v>
                </c:pt>
                <c:pt idx="36">
                  <c:v>11.770000457763672</c:v>
                </c:pt>
                <c:pt idx="37">
                  <c:v>10.859999656677246</c:v>
                </c:pt>
                <c:pt idx="38">
                  <c:v>11.050000190734863</c:v>
                </c:pt>
                <c:pt idx="39">
                  <c:v>12.329999923706055</c:v>
                </c:pt>
                <c:pt idx="40">
                  <c:v>11.069999694824219</c:v>
                </c:pt>
                <c:pt idx="41">
                  <c:v>11.930000305175781</c:v>
                </c:pt>
                <c:pt idx="42">
                  <c:v>14.390000343322754</c:v>
                </c:pt>
                <c:pt idx="43">
                  <c:v>16.399999618530273</c:v>
                </c:pt>
                <c:pt idx="44">
                  <c:v>15.930000305175781</c:v>
                </c:pt>
                <c:pt idx="45">
                  <c:v>16.690000534057617</c:v>
                </c:pt>
                <c:pt idx="46">
                  <c:v>14.989999771118164</c:v>
                </c:pt>
                <c:pt idx="47">
                  <c:v>10.359999656677246</c:v>
                </c:pt>
                <c:pt idx="48">
                  <c:v>11.859999656677246</c:v>
                </c:pt>
                <c:pt idx="49">
                  <c:v>11.739999771118164</c:v>
                </c:pt>
                <c:pt idx="50">
                  <c:v>10.850000381469727</c:v>
                </c:pt>
                <c:pt idx="51">
                  <c:v>10.600000381469727</c:v>
                </c:pt>
                <c:pt idx="52">
                  <c:v>10.170000076293945</c:v>
                </c:pt>
                <c:pt idx="53">
                  <c:v>10.470000267028809</c:v>
                </c:pt>
                <c:pt idx="54">
                  <c:v>13.75</c:v>
                </c:pt>
                <c:pt idx="55">
                  <c:v>15.569999694824219</c:v>
                </c:pt>
                <c:pt idx="56">
                  <c:v>10.859999656677246</c:v>
                </c:pt>
                <c:pt idx="57">
                  <c:v>11.460000038146973</c:v>
                </c:pt>
                <c:pt idx="58">
                  <c:v>15.539999961853027</c:v>
                </c:pt>
                <c:pt idx="59">
                  <c:v>12.800000190734863</c:v>
                </c:pt>
                <c:pt idx="60">
                  <c:v>14.100000381469727</c:v>
                </c:pt>
                <c:pt idx="61">
                  <c:v>14.5</c:v>
                </c:pt>
                <c:pt idx="62">
                  <c:v>11.829999923706055</c:v>
                </c:pt>
                <c:pt idx="63">
                  <c:v>9.9099998474121094</c:v>
                </c:pt>
                <c:pt idx="64">
                  <c:v>6.9499998092651367</c:v>
                </c:pt>
                <c:pt idx="65">
                  <c:v>9.6700000762939453</c:v>
                </c:pt>
                <c:pt idx="66">
                  <c:v>9.1099996566772461</c:v>
                </c:pt>
                <c:pt idx="67">
                  <c:v>10.189999580383301</c:v>
                </c:pt>
                <c:pt idx="68">
                  <c:v>12.220000267028809</c:v>
                </c:pt>
                <c:pt idx="69">
                  <c:v>10.199999809265137</c:v>
                </c:pt>
                <c:pt idx="70">
                  <c:v>10.899999618530273</c:v>
                </c:pt>
                <c:pt idx="71">
                  <c:v>11.020000457763672</c:v>
                </c:pt>
                <c:pt idx="72">
                  <c:v>10.470000267028809</c:v>
                </c:pt>
                <c:pt idx="73">
                  <c:v>10.930000305175781</c:v>
                </c:pt>
                <c:pt idx="74">
                  <c:v>14.670000076293945</c:v>
                </c:pt>
                <c:pt idx="75">
                  <c:v>15.939999580383301</c:v>
                </c:pt>
                <c:pt idx="76">
                  <c:v>14.890000343322754</c:v>
                </c:pt>
                <c:pt idx="77">
                  <c:v>13.359999656677246</c:v>
                </c:pt>
                <c:pt idx="78">
                  <c:v>12.760000228881836</c:v>
                </c:pt>
                <c:pt idx="79">
                  <c:v>10.600000381469727</c:v>
                </c:pt>
                <c:pt idx="80">
                  <c:v>13.720000267028809</c:v>
                </c:pt>
                <c:pt idx="81">
                  <c:v>12.5</c:v>
                </c:pt>
                <c:pt idx="82">
                  <c:v>10.409999847412109</c:v>
                </c:pt>
                <c:pt idx="83">
                  <c:v>10.510000228881836</c:v>
                </c:pt>
                <c:pt idx="84">
                  <c:v>12.060000419616699</c:v>
                </c:pt>
                <c:pt idx="85">
                  <c:v>9.2899999618530273</c:v>
                </c:pt>
                <c:pt idx="86">
                  <c:v>9.119999885559082</c:v>
                </c:pt>
                <c:pt idx="87">
                  <c:v>9.8599996566772461</c:v>
                </c:pt>
                <c:pt idx="88">
                  <c:v>10.229999542236328</c:v>
                </c:pt>
                <c:pt idx="89">
                  <c:v>9.4600000381469727</c:v>
                </c:pt>
                <c:pt idx="90">
                  <c:v>8.8400001525878906</c:v>
                </c:pt>
                <c:pt idx="91">
                  <c:v>8.5200004577636719</c:v>
                </c:pt>
                <c:pt idx="92">
                  <c:v>9.8599996566772461</c:v>
                </c:pt>
                <c:pt idx="93">
                  <c:v>9.0399999618530273</c:v>
                </c:pt>
                <c:pt idx="94">
                  <c:v>7.8499999046325684</c:v>
                </c:pt>
                <c:pt idx="95">
                  <c:v>10.029999732971191</c:v>
                </c:pt>
                <c:pt idx="96">
                  <c:v>10.119999885559082</c:v>
                </c:pt>
                <c:pt idx="97">
                  <c:v>7.630000114440918</c:v>
                </c:pt>
                <c:pt idx="98">
                  <c:v>5.75</c:v>
                </c:pt>
                <c:pt idx="99">
                  <c:v>6.6999998092651367</c:v>
                </c:pt>
                <c:pt idx="100">
                  <c:v>6.929999828338623</c:v>
                </c:pt>
                <c:pt idx="101">
                  <c:v>6.9499998092651367</c:v>
                </c:pt>
                <c:pt idx="102">
                  <c:v>7.0900001525878906</c:v>
                </c:pt>
                <c:pt idx="103">
                  <c:v>8.1800003051757813</c:v>
                </c:pt>
                <c:pt idx="104">
                  <c:v>9.3999996185302734</c:v>
                </c:pt>
                <c:pt idx="105">
                  <c:v>9.0799999237060547</c:v>
                </c:pt>
                <c:pt idx="106">
                  <c:v>8.7299995422363281</c:v>
                </c:pt>
                <c:pt idx="107">
                  <c:v>8.7100000381469727</c:v>
                </c:pt>
                <c:pt idx="108">
                  <c:v>7.190000057220459</c:v>
                </c:pt>
                <c:pt idx="109">
                  <c:v>6.429999828338623</c:v>
                </c:pt>
                <c:pt idx="110">
                  <c:v>8.2299995422363281</c:v>
                </c:pt>
                <c:pt idx="111">
                  <c:v>9.4300003051757813</c:v>
                </c:pt>
                <c:pt idx="112">
                  <c:v>8.1400003433227539</c:v>
                </c:pt>
                <c:pt idx="113">
                  <c:v>6.369999885559082</c:v>
                </c:pt>
                <c:pt idx="114">
                  <c:v>6.559999942779541</c:v>
                </c:pt>
                <c:pt idx="115">
                  <c:v>6.4899997711181641</c:v>
                </c:pt>
                <c:pt idx="116">
                  <c:v>8.5799999237060547</c:v>
                </c:pt>
                <c:pt idx="117">
                  <c:v>9.8400001525878906</c:v>
                </c:pt>
                <c:pt idx="118">
                  <c:v>7.309999942779541</c:v>
                </c:pt>
                <c:pt idx="119">
                  <c:v>7.5999999046325684</c:v>
                </c:pt>
                <c:pt idx="120">
                  <c:v>6.5500001907348633</c:v>
                </c:pt>
                <c:pt idx="121">
                  <c:v>7.5900001525878906</c:v>
                </c:pt>
                <c:pt idx="122">
                  <c:v>2.5399999618530273</c:v>
                </c:pt>
                <c:pt idx="123">
                  <c:v>4.5</c:v>
                </c:pt>
                <c:pt idx="124">
                  <c:v>6.5900001525878906</c:v>
                </c:pt>
                <c:pt idx="125">
                  <c:v>6.5399999618530273</c:v>
                </c:pt>
                <c:pt idx="126">
                  <c:v>6.809999942779541</c:v>
                </c:pt>
                <c:pt idx="127">
                  <c:v>6.4200000762939453</c:v>
                </c:pt>
                <c:pt idx="128">
                  <c:v>8.4499998092651367</c:v>
                </c:pt>
                <c:pt idx="129">
                  <c:v>5.9499998092651367</c:v>
                </c:pt>
                <c:pt idx="130">
                  <c:v>3.1600000858306885</c:v>
                </c:pt>
                <c:pt idx="131">
                  <c:v>5.2300000190734863</c:v>
                </c:pt>
                <c:pt idx="132">
                  <c:v>4.5300002098083496</c:v>
                </c:pt>
                <c:pt idx="133">
                  <c:v>6.7899999618530273</c:v>
                </c:pt>
                <c:pt idx="134">
                  <c:v>7.559999942779541</c:v>
                </c:pt>
                <c:pt idx="135">
                  <c:v>6.880000114440918</c:v>
                </c:pt>
                <c:pt idx="136">
                  <c:v>6.0199999809265137</c:v>
                </c:pt>
                <c:pt idx="137">
                  <c:v>4.1700000762939453</c:v>
                </c:pt>
                <c:pt idx="138">
                  <c:v>4.2100000381469727</c:v>
                </c:pt>
                <c:pt idx="139">
                  <c:v>4.0500001907348633</c:v>
                </c:pt>
                <c:pt idx="140">
                  <c:v>4.7600002288818359</c:v>
                </c:pt>
                <c:pt idx="141">
                  <c:v>3.0099999904632568</c:v>
                </c:pt>
                <c:pt idx="142">
                  <c:v>2</c:v>
                </c:pt>
                <c:pt idx="143">
                  <c:v>1.8999999761581421</c:v>
                </c:pt>
                <c:pt idx="144">
                  <c:v>2.0099999904632568</c:v>
                </c:pt>
                <c:pt idx="145">
                  <c:v>2.9100000858306885</c:v>
                </c:pt>
                <c:pt idx="146">
                  <c:v>-0.17000000178813934</c:v>
                </c:pt>
                <c:pt idx="147">
                  <c:v>3.1600000858306885</c:v>
                </c:pt>
                <c:pt idx="148">
                  <c:v>6.6700000762939453</c:v>
                </c:pt>
                <c:pt idx="149">
                  <c:v>5.5300002098083496</c:v>
                </c:pt>
                <c:pt idx="150">
                  <c:v>6.9699997901916504</c:v>
                </c:pt>
                <c:pt idx="151">
                  <c:v>6.3299999237060547</c:v>
                </c:pt>
                <c:pt idx="152">
                  <c:v>6.4699997901916504</c:v>
                </c:pt>
                <c:pt idx="153">
                  <c:v>5.2100000381469727</c:v>
                </c:pt>
                <c:pt idx="154">
                  <c:v>5.0999999046325684</c:v>
                </c:pt>
                <c:pt idx="155">
                  <c:v>9.9899997711181641</c:v>
                </c:pt>
                <c:pt idx="156">
                  <c:v>7.2300000190734863</c:v>
                </c:pt>
                <c:pt idx="157">
                  <c:v>7.2199997901916504</c:v>
                </c:pt>
                <c:pt idx="158">
                  <c:v>4.5999999046325684</c:v>
                </c:pt>
                <c:pt idx="159">
                  <c:v>5.1100001335144043</c:v>
                </c:pt>
                <c:pt idx="160">
                  <c:v>5.2699999809265137</c:v>
                </c:pt>
                <c:pt idx="161">
                  <c:v>3.7999999523162842</c:v>
                </c:pt>
                <c:pt idx="162">
                  <c:v>5.3400001525878906</c:v>
                </c:pt>
                <c:pt idx="163">
                  <c:v>5.9000000953674316</c:v>
                </c:pt>
                <c:pt idx="164">
                  <c:v>6.0100002288818359</c:v>
                </c:pt>
                <c:pt idx="165">
                  <c:v>4.429999828338623</c:v>
                </c:pt>
                <c:pt idx="166">
                  <c:v>2.4700000286102295</c:v>
                </c:pt>
                <c:pt idx="167">
                  <c:v>2.8900001049041748</c:v>
                </c:pt>
                <c:pt idx="168">
                  <c:v>3.9200000762939453</c:v>
                </c:pt>
                <c:pt idx="169">
                  <c:v>5.4600000381469727</c:v>
                </c:pt>
                <c:pt idx="170">
                  <c:v>4.690000057220459</c:v>
                </c:pt>
                <c:pt idx="171">
                  <c:v>6.679999828338623</c:v>
                </c:pt>
                <c:pt idx="172">
                  <c:v>3.3599998950958252</c:v>
                </c:pt>
                <c:pt idx="173">
                  <c:v>3.0399999618530273</c:v>
                </c:pt>
                <c:pt idx="174">
                  <c:v>3.3399999141693115</c:v>
                </c:pt>
                <c:pt idx="175">
                  <c:v>1.6699999570846558</c:v>
                </c:pt>
                <c:pt idx="176">
                  <c:v>1.8500000238418579</c:v>
                </c:pt>
                <c:pt idx="177">
                  <c:v>3.1600000858306885</c:v>
                </c:pt>
                <c:pt idx="178">
                  <c:v>3.5499999523162842</c:v>
                </c:pt>
                <c:pt idx="179">
                  <c:v>-0.49000000953674316</c:v>
                </c:pt>
                <c:pt idx="180">
                  <c:v>5.9200000762939453</c:v>
                </c:pt>
                <c:pt idx="181">
                  <c:v>5.9200000762939453</c:v>
                </c:pt>
                <c:pt idx="182">
                  <c:v>5.369999885559082</c:v>
                </c:pt>
                <c:pt idx="183">
                  <c:v>3.8299999237060547</c:v>
                </c:pt>
                <c:pt idx="184">
                  <c:v>2.369999885559082</c:v>
                </c:pt>
                <c:pt idx="185">
                  <c:v>0.52999997138977051</c:v>
                </c:pt>
                <c:pt idx="186">
                  <c:v>-0.87999999523162842</c:v>
                </c:pt>
                <c:pt idx="187">
                  <c:v>-1.4900000095367432</c:v>
                </c:pt>
                <c:pt idx="188">
                  <c:v>-1.4900000095367432</c:v>
                </c:pt>
                <c:pt idx="189">
                  <c:v>-3.4500000476837158</c:v>
                </c:pt>
                <c:pt idx="190">
                  <c:v>-0.27000001072883606</c:v>
                </c:pt>
                <c:pt idx="191">
                  <c:v>-3.9999999105930328E-2</c:v>
                </c:pt>
                <c:pt idx="192">
                  <c:v>2.6400001049041748</c:v>
                </c:pt>
                <c:pt idx="193">
                  <c:v>3.3499999046325684</c:v>
                </c:pt>
                <c:pt idx="194">
                  <c:v>2.9100000858306885</c:v>
                </c:pt>
                <c:pt idx="195">
                  <c:v>4.2699999809265137</c:v>
                </c:pt>
                <c:pt idx="196">
                  <c:v>5.4699997901916504</c:v>
                </c:pt>
                <c:pt idx="197">
                  <c:v>2.9600000381469727</c:v>
                </c:pt>
                <c:pt idx="198">
                  <c:v>4.7899999618530273</c:v>
                </c:pt>
                <c:pt idx="199">
                  <c:v>2.7200000286102295</c:v>
                </c:pt>
                <c:pt idx="200">
                  <c:v>4.1399998664855957</c:v>
                </c:pt>
                <c:pt idx="201">
                  <c:v>3.9100000858306885</c:v>
                </c:pt>
                <c:pt idx="202">
                  <c:v>4.5</c:v>
                </c:pt>
                <c:pt idx="203">
                  <c:v>5.1399998664855957</c:v>
                </c:pt>
                <c:pt idx="204">
                  <c:v>5.2899999618530273</c:v>
                </c:pt>
                <c:pt idx="205">
                  <c:v>3.4300000667572021</c:v>
                </c:pt>
                <c:pt idx="206">
                  <c:v>6.7300000190734863</c:v>
                </c:pt>
                <c:pt idx="207">
                  <c:v>5.7800002098083496</c:v>
                </c:pt>
                <c:pt idx="208">
                  <c:v>5.9899997711181641</c:v>
                </c:pt>
                <c:pt idx="209">
                  <c:v>5</c:v>
                </c:pt>
                <c:pt idx="210">
                  <c:v>6.5999999046325684</c:v>
                </c:pt>
                <c:pt idx="211">
                  <c:v>5.3899998664855957</c:v>
                </c:pt>
                <c:pt idx="212">
                  <c:v>5.440000057220459</c:v>
                </c:pt>
                <c:pt idx="213">
                  <c:v>3.5999999046325684</c:v>
                </c:pt>
                <c:pt idx="214">
                  <c:v>4.5500001907348633</c:v>
                </c:pt>
                <c:pt idx="215">
                  <c:v>6.7800002098083496</c:v>
                </c:pt>
                <c:pt idx="216">
                  <c:v>8.5799999237060547</c:v>
                </c:pt>
                <c:pt idx="217">
                  <c:v>8.6499996185302734</c:v>
                </c:pt>
                <c:pt idx="218">
                  <c:v>9.369999885559082</c:v>
                </c:pt>
                <c:pt idx="219">
                  <c:v>8.7100000381469727</c:v>
                </c:pt>
                <c:pt idx="220">
                  <c:v>10.619999885559082</c:v>
                </c:pt>
                <c:pt idx="221">
                  <c:v>9.119999885559082</c:v>
                </c:pt>
                <c:pt idx="222">
                  <c:v>10.079999923706055</c:v>
                </c:pt>
                <c:pt idx="223">
                  <c:v>9.5200004577636719</c:v>
                </c:pt>
                <c:pt idx="224">
                  <c:v>10.770000457763672</c:v>
                </c:pt>
                <c:pt idx="225">
                  <c:v>8.9099998474121094</c:v>
                </c:pt>
                <c:pt idx="226">
                  <c:v>4.2199997901916504</c:v>
                </c:pt>
                <c:pt idx="227">
                  <c:v>3.4700000286102295</c:v>
                </c:pt>
                <c:pt idx="228">
                  <c:v>8.0600004196166992</c:v>
                </c:pt>
                <c:pt idx="229">
                  <c:v>3.5</c:v>
                </c:pt>
                <c:pt idx="230">
                  <c:v>4.0799999237060547</c:v>
                </c:pt>
                <c:pt idx="231">
                  <c:v>7.2600002288818359</c:v>
                </c:pt>
                <c:pt idx="232">
                  <c:v>4.7300000190734863</c:v>
                </c:pt>
                <c:pt idx="233">
                  <c:v>1.7200000286102295</c:v>
                </c:pt>
                <c:pt idx="234">
                  <c:v>5.429999828338623</c:v>
                </c:pt>
                <c:pt idx="235">
                  <c:v>5.0300002098083496</c:v>
                </c:pt>
                <c:pt idx="236">
                  <c:v>6.119999885559082</c:v>
                </c:pt>
                <c:pt idx="237">
                  <c:v>2.8499999046325684</c:v>
                </c:pt>
                <c:pt idx="238">
                  <c:v>4.25</c:v>
                </c:pt>
                <c:pt idx="239">
                  <c:v>5.809999942779541</c:v>
                </c:pt>
                <c:pt idx="240">
                  <c:v>5.429999828338623</c:v>
                </c:pt>
                <c:pt idx="241">
                  <c:v>2.6099998950958252</c:v>
                </c:pt>
                <c:pt idx="242">
                  <c:v>4.2100000381469727</c:v>
                </c:pt>
                <c:pt idx="243">
                  <c:v>3.7599999904632568</c:v>
                </c:pt>
                <c:pt idx="244">
                  <c:v>-8.0600004196166992</c:v>
                </c:pt>
                <c:pt idx="245">
                  <c:v>-1.8899999856948853</c:v>
                </c:pt>
                <c:pt idx="246">
                  <c:v>-4.559999942779541</c:v>
                </c:pt>
                <c:pt idx="247">
                  <c:v>-1.1200000047683716</c:v>
                </c:pt>
                <c:pt idx="248">
                  <c:v>-0.56999999284744263</c:v>
                </c:pt>
                <c:pt idx="249">
                  <c:v>3.2000000476837158</c:v>
                </c:pt>
                <c:pt idx="250">
                  <c:v>2.75</c:v>
                </c:pt>
                <c:pt idx="251">
                  <c:v>2.9900000095367432</c:v>
                </c:pt>
                <c:pt idx="252">
                  <c:v>3.2699999809265137</c:v>
                </c:pt>
                <c:pt idx="253">
                  <c:v>2.6500000953674316</c:v>
                </c:pt>
                <c:pt idx="254">
                  <c:v>4.8000001907348633</c:v>
                </c:pt>
                <c:pt idx="255">
                  <c:v>4.940000057220459</c:v>
                </c:pt>
                <c:pt idx="256">
                  <c:v>5.130000114440918</c:v>
                </c:pt>
                <c:pt idx="257">
                  <c:v>5.6999998092651367</c:v>
                </c:pt>
                <c:pt idx="258">
                  <c:v>7.3600001335144043</c:v>
                </c:pt>
                <c:pt idx="259">
                  <c:v>6.320000171661377</c:v>
                </c:pt>
                <c:pt idx="260">
                  <c:v>6.1500000953674316</c:v>
                </c:pt>
                <c:pt idx="261">
                  <c:v>5.75</c:v>
                </c:pt>
                <c:pt idx="262">
                  <c:v>5.6500000953674316</c:v>
                </c:pt>
                <c:pt idx="263">
                  <c:v>6.5999999046325684</c:v>
                </c:pt>
                <c:pt idx="264">
                  <c:v>7.9099998474121094</c:v>
                </c:pt>
                <c:pt idx="265">
                  <c:v>9.1899995803833008</c:v>
                </c:pt>
                <c:pt idx="266">
                  <c:v>8.8400001525878906</c:v>
                </c:pt>
                <c:pt idx="267">
                  <c:v>9.6899995803833008</c:v>
                </c:pt>
                <c:pt idx="268">
                  <c:v>7.1100001335144043</c:v>
                </c:pt>
                <c:pt idx="269">
                  <c:v>10.369999885559082</c:v>
                </c:pt>
                <c:pt idx="270">
                  <c:v>9.9799995422363281</c:v>
                </c:pt>
                <c:pt idx="271">
                  <c:v>9.5100002288818359</c:v>
                </c:pt>
                <c:pt idx="272">
                  <c:v>12.590000152587891</c:v>
                </c:pt>
                <c:pt idx="273">
                  <c:v>10.810000419616699</c:v>
                </c:pt>
                <c:pt idx="274">
                  <c:v>8.9300003051757813</c:v>
                </c:pt>
                <c:pt idx="275">
                  <c:v>6.5300002098083496</c:v>
                </c:pt>
                <c:pt idx="276">
                  <c:v>11.210000038146973</c:v>
                </c:pt>
                <c:pt idx="277">
                  <c:v>10.210000038146973</c:v>
                </c:pt>
                <c:pt idx="278">
                  <c:v>11.689999580383301</c:v>
                </c:pt>
                <c:pt idx="279">
                  <c:v>11.390000343322754</c:v>
                </c:pt>
                <c:pt idx="280">
                  <c:v>8.9200000762939453</c:v>
                </c:pt>
                <c:pt idx="281">
                  <c:v>11.140000343322754</c:v>
                </c:pt>
                <c:pt idx="282">
                  <c:v>11.119999885559082</c:v>
                </c:pt>
                <c:pt idx="283">
                  <c:v>10.670000076293945</c:v>
                </c:pt>
                <c:pt idx="284">
                  <c:v>7.619999885559082</c:v>
                </c:pt>
                <c:pt idx="285">
                  <c:v>5.3899998664855957</c:v>
                </c:pt>
                <c:pt idx="286">
                  <c:v>3.9500000476837158</c:v>
                </c:pt>
                <c:pt idx="287">
                  <c:v>3.2699999809265137</c:v>
                </c:pt>
                <c:pt idx="288">
                  <c:v>1.690000057220459</c:v>
                </c:pt>
                <c:pt idx="289">
                  <c:v>3.1600000858306885</c:v>
                </c:pt>
                <c:pt idx="290">
                  <c:v>2.5199999809265137</c:v>
                </c:pt>
                <c:pt idx="291">
                  <c:v>6.7800002098083496</c:v>
                </c:pt>
                <c:pt idx="292">
                  <c:v>6.9099998474121094</c:v>
                </c:pt>
                <c:pt idx="293">
                  <c:v>7.0399999618530273</c:v>
                </c:pt>
                <c:pt idx="294">
                  <c:v>11.279999732971191</c:v>
                </c:pt>
                <c:pt idx="295">
                  <c:v>7.4600000381469727</c:v>
                </c:pt>
                <c:pt idx="296">
                  <c:v>7.9000000953674316</c:v>
                </c:pt>
                <c:pt idx="297">
                  <c:v>6.3899998664855957</c:v>
                </c:pt>
                <c:pt idx="298">
                  <c:v>3.5199999809265137</c:v>
                </c:pt>
                <c:pt idx="299">
                  <c:v>-0.47999998927116394</c:v>
                </c:pt>
                <c:pt idx="300">
                  <c:v>2.8599998950958252</c:v>
                </c:pt>
                <c:pt idx="301">
                  <c:v>4.3400001525878906</c:v>
                </c:pt>
                <c:pt idx="302">
                  <c:v>7.3899998664855957</c:v>
                </c:pt>
                <c:pt idx="303">
                  <c:v>14.890000343322754</c:v>
                </c:pt>
                <c:pt idx="304">
                  <c:v>11.420000076293945</c:v>
                </c:pt>
                <c:pt idx="305">
                  <c:v>11.130000114440918</c:v>
                </c:pt>
                <c:pt idx="306">
                  <c:v>14.420000076293945</c:v>
                </c:pt>
                <c:pt idx="307">
                  <c:v>13.829999923706055</c:v>
                </c:pt>
                <c:pt idx="308">
                  <c:v>7.3400001525878906</c:v>
                </c:pt>
                <c:pt idx="309">
                  <c:v>8.6099996566772461</c:v>
                </c:pt>
                <c:pt idx="310">
                  <c:v>5.2199997901916504</c:v>
                </c:pt>
                <c:pt idx="311">
                  <c:v>1.6799999475479126</c:v>
                </c:pt>
                <c:pt idx="312">
                  <c:v>2.2400000095367432</c:v>
                </c:pt>
                <c:pt idx="313">
                  <c:v>2.0999999046325684</c:v>
                </c:pt>
                <c:pt idx="314">
                  <c:v>2.3199999332427979</c:v>
                </c:pt>
                <c:pt idx="315">
                  <c:v>2.9200000762939453</c:v>
                </c:pt>
                <c:pt idx="316">
                  <c:v>4.320000171661377</c:v>
                </c:pt>
                <c:pt idx="317">
                  <c:v>5.9899997711181641</c:v>
                </c:pt>
                <c:pt idx="318">
                  <c:v>5.9899997711181641</c:v>
                </c:pt>
                <c:pt idx="319">
                  <c:v>3.7899999618530273</c:v>
                </c:pt>
                <c:pt idx="320">
                  <c:v>6.0100002288818359</c:v>
                </c:pt>
                <c:pt idx="321">
                  <c:v>5.2199997901916504</c:v>
                </c:pt>
                <c:pt idx="322">
                  <c:v>4.6599998474121094</c:v>
                </c:pt>
                <c:pt idx="323">
                  <c:v>4.309999942779541</c:v>
                </c:pt>
                <c:pt idx="324">
                  <c:v>4.6500000953674316</c:v>
                </c:pt>
                <c:pt idx="325">
                  <c:v>6.4499998092651367</c:v>
                </c:pt>
                <c:pt idx="326">
                  <c:v>7.5300002098083496</c:v>
                </c:pt>
                <c:pt idx="327">
                  <c:v>7.7699999809265137</c:v>
                </c:pt>
                <c:pt idx="328">
                  <c:v>7.5199999809265137</c:v>
                </c:pt>
                <c:pt idx="329">
                  <c:v>8.4300003051757813</c:v>
                </c:pt>
                <c:pt idx="330">
                  <c:v>7.9200000762939453</c:v>
                </c:pt>
                <c:pt idx="331">
                  <c:v>6.8400001525878906</c:v>
                </c:pt>
                <c:pt idx="332">
                  <c:v>8.75</c:v>
                </c:pt>
                <c:pt idx="333">
                  <c:v>6.1399998664855957</c:v>
                </c:pt>
                <c:pt idx="334">
                  <c:v>4.7800002098083496</c:v>
                </c:pt>
                <c:pt idx="335">
                  <c:v>5.7699999809265137</c:v>
                </c:pt>
                <c:pt idx="336">
                  <c:v>7.4899997711181641</c:v>
                </c:pt>
                <c:pt idx="337">
                  <c:v>9.0799999237060547</c:v>
                </c:pt>
                <c:pt idx="338">
                  <c:v>10</c:v>
                </c:pt>
                <c:pt idx="339">
                  <c:v>10.270000457763672</c:v>
                </c:pt>
                <c:pt idx="340">
                  <c:v>6.4600000381469727</c:v>
                </c:pt>
                <c:pt idx="341">
                  <c:v>10.729999542236328</c:v>
                </c:pt>
                <c:pt idx="342">
                  <c:v>7.619999885559082</c:v>
                </c:pt>
                <c:pt idx="343">
                  <c:v>9.6700000762939453</c:v>
                </c:pt>
                <c:pt idx="344">
                  <c:v>9.0200004577636719</c:v>
                </c:pt>
                <c:pt idx="345">
                  <c:v>7.9099998474121094</c:v>
                </c:pt>
                <c:pt idx="346">
                  <c:v>-0.25</c:v>
                </c:pt>
                <c:pt idx="347">
                  <c:v>-0.77999997138977051</c:v>
                </c:pt>
                <c:pt idx="348">
                  <c:v>5.2199997901916504</c:v>
                </c:pt>
                <c:pt idx="349">
                  <c:v>3.7899999618530273</c:v>
                </c:pt>
                <c:pt idx="350">
                  <c:v>6.75</c:v>
                </c:pt>
                <c:pt idx="351">
                  <c:v>9.5200004577636719</c:v>
                </c:pt>
                <c:pt idx="352">
                  <c:v>8.1700000762939453</c:v>
                </c:pt>
                <c:pt idx="353">
                  <c:v>6.1500000953674316</c:v>
                </c:pt>
                <c:pt idx="354">
                  <c:v>6.2100000381469727</c:v>
                </c:pt>
                <c:pt idx="355">
                  <c:v>0.34999999403953552</c:v>
                </c:pt>
                <c:pt idx="356">
                  <c:v>0.56000000238418579</c:v>
                </c:pt>
                <c:pt idx="357">
                  <c:v>1.0499999523162842</c:v>
                </c:pt>
                <c:pt idx="358">
                  <c:v>-3.6400001049041748</c:v>
                </c:pt>
                <c:pt idx="359">
                  <c:v>-1.9099999666213989</c:v>
                </c:pt>
                <c:pt idx="360">
                  <c:v>-4.0900001525878906</c:v>
                </c:pt>
                <c:pt idx="361">
                  <c:v>-2.7799999713897705</c:v>
                </c:pt>
                <c:pt idx="362">
                  <c:v>-12.670000076293945</c:v>
                </c:pt>
                <c:pt idx="363">
                  <c:v>0</c:v>
                </c:pt>
                <c:pt idx="364">
                  <c:v>-9.5399999618530273</c:v>
                </c:pt>
                <c:pt idx="365">
                  <c:v>-4.6399998664855957</c:v>
                </c:pt>
                <c:pt idx="366">
                  <c:v>-3.2899999618530273</c:v>
                </c:pt>
                <c:pt idx="367">
                  <c:v>-1.5700000524520874</c:v>
                </c:pt>
                <c:pt idx="368">
                  <c:v>-4.2899999618530273</c:v>
                </c:pt>
                <c:pt idx="369">
                  <c:v>-9.5699996948242188</c:v>
                </c:pt>
                <c:pt idx="370">
                  <c:v>-3.369999885559082</c:v>
                </c:pt>
                <c:pt idx="371">
                  <c:v>-3.0999999046325684</c:v>
                </c:pt>
                <c:pt idx="372">
                  <c:v>-0.98000001907348633</c:v>
                </c:pt>
                <c:pt idx="373">
                  <c:v>-1.2799999713897705</c:v>
                </c:pt>
                <c:pt idx="374">
                  <c:v>-2.7999999523162842</c:v>
                </c:pt>
                <c:pt idx="375">
                  <c:v>-0.82999998331069946</c:v>
                </c:pt>
                <c:pt idx="376">
                  <c:v>-1.1799999475479126</c:v>
                </c:pt>
                <c:pt idx="377">
                  <c:v>-0.63999998569488525</c:v>
                </c:pt>
                <c:pt idx="378">
                  <c:v>0.81000000238418579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0.13500000000000001</c:v>
                </c:pt>
                <c:pt idx="3">
                  <c:v>0.20200000000000001</c:v>
                </c:pt>
                <c:pt idx="4">
                  <c:v>0.26</c:v>
                </c:pt>
                <c:pt idx="5">
                  <c:v>0.32100000000000001</c:v>
                </c:pt>
                <c:pt idx="6">
                  <c:v>0.40500000000000003</c:v>
                </c:pt>
                <c:pt idx="7">
                  <c:v>0.48</c:v>
                </c:pt>
                <c:pt idx="8">
                  <c:v>0.52800000000000002</c:v>
                </c:pt>
                <c:pt idx="9">
                  <c:v>0.60299999999999998</c:v>
                </c:pt>
                <c:pt idx="10">
                  <c:v>0.66400000000000003</c:v>
                </c:pt>
                <c:pt idx="11">
                  <c:v>0.72499999999999998</c:v>
                </c:pt>
                <c:pt idx="12">
                  <c:v>0.80300000000000005</c:v>
                </c:pt>
                <c:pt idx="13">
                  <c:v>0.88300000000000001</c:v>
                </c:pt>
                <c:pt idx="14">
                  <c:v>0.95899999999999996</c:v>
                </c:pt>
                <c:pt idx="15">
                  <c:v>1.026</c:v>
                </c:pt>
                <c:pt idx="16">
                  <c:v>1.0760000000000001</c:v>
                </c:pt>
                <c:pt idx="17">
                  <c:v>1.1180000000000001</c:v>
                </c:pt>
                <c:pt idx="18">
                  <c:v>1.1950000000000001</c:v>
                </c:pt>
                <c:pt idx="19">
                  <c:v>1.26</c:v>
                </c:pt>
                <c:pt idx="20">
                  <c:v>1.3240000000000001</c:v>
                </c:pt>
                <c:pt idx="21">
                  <c:v>1.405</c:v>
                </c:pt>
                <c:pt idx="22">
                  <c:v>1.458</c:v>
                </c:pt>
                <c:pt idx="23">
                  <c:v>1.52</c:v>
                </c:pt>
                <c:pt idx="24">
                  <c:v>1.6040000000000001</c:v>
                </c:pt>
                <c:pt idx="25">
                  <c:v>1.681</c:v>
                </c:pt>
                <c:pt idx="26">
                  <c:v>1.7390000000000001</c:v>
                </c:pt>
                <c:pt idx="27">
                  <c:v>1.7929999999999999</c:v>
                </c:pt>
                <c:pt idx="28">
                  <c:v>1.8520000000000001</c:v>
                </c:pt>
                <c:pt idx="29">
                  <c:v>1.9239999999999999</c:v>
                </c:pt>
                <c:pt idx="30">
                  <c:v>1.9890000000000001</c:v>
                </c:pt>
                <c:pt idx="31">
                  <c:v>2.0550000000000002</c:v>
                </c:pt>
                <c:pt idx="32">
                  <c:v>2.12</c:v>
                </c:pt>
                <c:pt idx="33">
                  <c:v>2.1949999999999998</c:v>
                </c:pt>
                <c:pt idx="34">
                  <c:v>2.2519999999999998</c:v>
                </c:pt>
                <c:pt idx="35">
                  <c:v>2.319</c:v>
                </c:pt>
                <c:pt idx="36">
                  <c:v>2.3919999999999999</c:v>
                </c:pt>
                <c:pt idx="37">
                  <c:v>2.4729999999999999</c:v>
                </c:pt>
                <c:pt idx="38">
                  <c:v>2.5379999999999998</c:v>
                </c:pt>
                <c:pt idx="39">
                  <c:v>2.6019999999999999</c:v>
                </c:pt>
                <c:pt idx="40">
                  <c:v>2.6669999999999998</c:v>
                </c:pt>
                <c:pt idx="41">
                  <c:v>2.722</c:v>
                </c:pt>
                <c:pt idx="42">
                  <c:v>2.7839999999999998</c:v>
                </c:pt>
                <c:pt idx="43">
                  <c:v>2.86</c:v>
                </c:pt>
                <c:pt idx="44">
                  <c:v>2.9430000000000001</c:v>
                </c:pt>
                <c:pt idx="45">
                  <c:v>3.0070000000000001</c:v>
                </c:pt>
                <c:pt idx="46">
                  <c:v>3.0630000000000002</c:v>
                </c:pt>
                <c:pt idx="47">
                  <c:v>3.1230000000000002</c:v>
                </c:pt>
                <c:pt idx="48">
                  <c:v>3.1779999999999999</c:v>
                </c:pt>
                <c:pt idx="49">
                  <c:v>3.2519999999999998</c:v>
                </c:pt>
                <c:pt idx="50">
                  <c:v>3.3170000000000002</c:v>
                </c:pt>
                <c:pt idx="51">
                  <c:v>3.3940000000000001</c:v>
                </c:pt>
                <c:pt idx="52">
                  <c:v>3.47</c:v>
                </c:pt>
                <c:pt idx="53">
                  <c:v>3.5489999999999999</c:v>
                </c:pt>
                <c:pt idx="54">
                  <c:v>3.61</c:v>
                </c:pt>
                <c:pt idx="55">
                  <c:v>3.6669999999999998</c:v>
                </c:pt>
                <c:pt idx="56">
                  <c:v>3.7290000000000001</c:v>
                </c:pt>
                <c:pt idx="57">
                  <c:v>3.7850000000000001</c:v>
                </c:pt>
                <c:pt idx="58">
                  <c:v>3.8540000000000001</c:v>
                </c:pt>
                <c:pt idx="59">
                  <c:v>3.919</c:v>
                </c:pt>
                <c:pt idx="60">
                  <c:v>3.9769999999999999</c:v>
                </c:pt>
                <c:pt idx="61">
                  <c:v>4.0510000000000002</c:v>
                </c:pt>
                <c:pt idx="62">
                  <c:v>4.1260000000000003</c:v>
                </c:pt>
                <c:pt idx="63">
                  <c:v>4.1959999999999997</c:v>
                </c:pt>
                <c:pt idx="64">
                  <c:v>4.2640000000000002</c:v>
                </c:pt>
                <c:pt idx="65">
                  <c:v>4.3230000000000004</c:v>
                </c:pt>
                <c:pt idx="66">
                  <c:v>4.38</c:v>
                </c:pt>
                <c:pt idx="67">
                  <c:v>4.4409999999999998</c:v>
                </c:pt>
                <c:pt idx="68">
                  <c:v>4.5110000000000001</c:v>
                </c:pt>
                <c:pt idx="69">
                  <c:v>4.577</c:v>
                </c:pt>
                <c:pt idx="70">
                  <c:v>4.6520000000000001</c:v>
                </c:pt>
                <c:pt idx="71">
                  <c:v>4.726</c:v>
                </c:pt>
                <c:pt idx="72">
                  <c:v>4.7839999999999998</c:v>
                </c:pt>
                <c:pt idx="73">
                  <c:v>4.843</c:v>
                </c:pt>
                <c:pt idx="74">
                  <c:v>4.9180000000000001</c:v>
                </c:pt>
                <c:pt idx="75">
                  <c:v>4.9820000000000002</c:v>
                </c:pt>
                <c:pt idx="76">
                  <c:v>5.0389999999999997</c:v>
                </c:pt>
                <c:pt idx="77">
                  <c:v>5.1029999999999998</c:v>
                </c:pt>
                <c:pt idx="78">
                  <c:v>5.1689999999999996</c:v>
                </c:pt>
                <c:pt idx="79">
                  <c:v>5.2380000000000004</c:v>
                </c:pt>
                <c:pt idx="80">
                  <c:v>5.3029999999999999</c:v>
                </c:pt>
                <c:pt idx="81">
                  <c:v>5.37</c:v>
                </c:pt>
                <c:pt idx="82">
                  <c:v>5.44</c:v>
                </c:pt>
                <c:pt idx="83">
                  <c:v>5.5010000000000003</c:v>
                </c:pt>
                <c:pt idx="84">
                  <c:v>5.5819999999999999</c:v>
                </c:pt>
                <c:pt idx="85">
                  <c:v>5.65</c:v>
                </c:pt>
                <c:pt idx="86">
                  <c:v>5.7030000000000003</c:v>
                </c:pt>
                <c:pt idx="87">
                  <c:v>5.7649999999999997</c:v>
                </c:pt>
                <c:pt idx="88">
                  <c:v>5.8520000000000003</c:v>
                </c:pt>
                <c:pt idx="89">
                  <c:v>5.91</c:v>
                </c:pt>
                <c:pt idx="90">
                  <c:v>5.9880000000000004</c:v>
                </c:pt>
                <c:pt idx="91">
                  <c:v>6.0780000000000003</c:v>
                </c:pt>
                <c:pt idx="92">
                  <c:v>6.1340000000000003</c:v>
                </c:pt>
                <c:pt idx="93">
                  <c:v>6.2039999999999997</c:v>
                </c:pt>
                <c:pt idx="94">
                  <c:v>6.26</c:v>
                </c:pt>
                <c:pt idx="95">
                  <c:v>6.3230000000000004</c:v>
                </c:pt>
                <c:pt idx="96">
                  <c:v>6.3810000000000002</c:v>
                </c:pt>
                <c:pt idx="97">
                  <c:v>6.4420000000000002</c:v>
                </c:pt>
                <c:pt idx="98">
                  <c:v>6.5090000000000003</c:v>
                </c:pt>
                <c:pt idx="99">
                  <c:v>6.5789999999999997</c:v>
                </c:pt>
                <c:pt idx="100">
                  <c:v>6.6440000000000001</c:v>
                </c:pt>
                <c:pt idx="101">
                  <c:v>6.7</c:v>
                </c:pt>
                <c:pt idx="102">
                  <c:v>6.7649999999999997</c:v>
                </c:pt>
                <c:pt idx="103">
                  <c:v>6.8319999999999999</c:v>
                </c:pt>
                <c:pt idx="104">
                  <c:v>6.9160000000000004</c:v>
                </c:pt>
                <c:pt idx="105">
                  <c:v>6.9779999999999998</c:v>
                </c:pt>
                <c:pt idx="106">
                  <c:v>7.0469999999999997</c:v>
                </c:pt>
                <c:pt idx="107">
                  <c:v>7.1210000000000004</c:v>
                </c:pt>
                <c:pt idx="108">
                  <c:v>7.181</c:v>
                </c:pt>
                <c:pt idx="109">
                  <c:v>7.2480000000000002</c:v>
                </c:pt>
                <c:pt idx="110">
                  <c:v>7.32</c:v>
                </c:pt>
                <c:pt idx="111">
                  <c:v>7.383</c:v>
                </c:pt>
                <c:pt idx="112">
                  <c:v>7.4489999999999998</c:v>
                </c:pt>
                <c:pt idx="113">
                  <c:v>7.516</c:v>
                </c:pt>
                <c:pt idx="114">
                  <c:v>7.5890000000000004</c:v>
                </c:pt>
                <c:pt idx="115">
                  <c:v>7.6529999999999996</c:v>
                </c:pt>
                <c:pt idx="116">
                  <c:v>7.7119999999999997</c:v>
                </c:pt>
                <c:pt idx="117">
                  <c:v>7.774</c:v>
                </c:pt>
                <c:pt idx="118">
                  <c:v>7.8360000000000003</c:v>
                </c:pt>
                <c:pt idx="119">
                  <c:v>7.9029999999999996</c:v>
                </c:pt>
                <c:pt idx="120">
                  <c:v>7.9740000000000002</c:v>
                </c:pt>
                <c:pt idx="121">
                  <c:v>8.0329999999999995</c:v>
                </c:pt>
                <c:pt idx="122">
                  <c:v>8.0960000000000001</c:v>
                </c:pt>
                <c:pt idx="123">
                  <c:v>8.1639999999999997</c:v>
                </c:pt>
                <c:pt idx="124">
                  <c:v>8.2289999999999992</c:v>
                </c:pt>
                <c:pt idx="125">
                  <c:v>8.2989999999999995</c:v>
                </c:pt>
                <c:pt idx="126">
                  <c:v>8.3620000000000001</c:v>
                </c:pt>
                <c:pt idx="127">
                  <c:v>8.4220000000000006</c:v>
                </c:pt>
                <c:pt idx="128">
                  <c:v>8.4960000000000004</c:v>
                </c:pt>
                <c:pt idx="129">
                  <c:v>8.5630000000000006</c:v>
                </c:pt>
                <c:pt idx="130">
                  <c:v>8.6419999999999995</c:v>
                </c:pt>
                <c:pt idx="131">
                  <c:v>8.7059999999999995</c:v>
                </c:pt>
                <c:pt idx="132">
                  <c:v>8.77</c:v>
                </c:pt>
                <c:pt idx="133">
                  <c:v>8.8230000000000004</c:v>
                </c:pt>
                <c:pt idx="134">
                  <c:v>8.8889999999999993</c:v>
                </c:pt>
                <c:pt idx="135">
                  <c:v>8.9550000000000001</c:v>
                </c:pt>
                <c:pt idx="136">
                  <c:v>9.0259999999999998</c:v>
                </c:pt>
                <c:pt idx="137">
                  <c:v>9.093</c:v>
                </c:pt>
                <c:pt idx="138">
                  <c:v>9.1549999999999994</c:v>
                </c:pt>
                <c:pt idx="139">
                  <c:v>9.2189999999999994</c:v>
                </c:pt>
                <c:pt idx="140">
                  <c:v>9.2929999999999993</c:v>
                </c:pt>
                <c:pt idx="141">
                  <c:v>9.3680000000000003</c:v>
                </c:pt>
                <c:pt idx="142">
                  <c:v>9.4239999999999995</c:v>
                </c:pt>
                <c:pt idx="143">
                  <c:v>9.4920000000000009</c:v>
                </c:pt>
                <c:pt idx="144">
                  <c:v>9.5609999999999999</c:v>
                </c:pt>
                <c:pt idx="145">
                  <c:v>9.6259999999999994</c:v>
                </c:pt>
                <c:pt idx="146">
                  <c:v>9.6820000000000004</c:v>
                </c:pt>
                <c:pt idx="147">
                  <c:v>9.7509999999999994</c:v>
                </c:pt>
                <c:pt idx="148">
                  <c:v>9.8190000000000008</c:v>
                </c:pt>
                <c:pt idx="149">
                  <c:v>9.8970000000000002</c:v>
                </c:pt>
                <c:pt idx="150">
                  <c:v>9.9550000000000001</c:v>
                </c:pt>
                <c:pt idx="151">
                  <c:v>10.022</c:v>
                </c:pt>
                <c:pt idx="152">
                  <c:v>10.087999999999999</c:v>
                </c:pt>
                <c:pt idx="153">
                  <c:v>10.151</c:v>
                </c:pt>
                <c:pt idx="154">
                  <c:v>10.228999999999999</c:v>
                </c:pt>
                <c:pt idx="155">
                  <c:v>10.292</c:v>
                </c:pt>
                <c:pt idx="156">
                  <c:v>10.353</c:v>
                </c:pt>
                <c:pt idx="157">
                  <c:v>10.427</c:v>
                </c:pt>
                <c:pt idx="158">
                  <c:v>10.489000000000001</c:v>
                </c:pt>
                <c:pt idx="159">
                  <c:v>10.561</c:v>
                </c:pt>
                <c:pt idx="160">
                  <c:v>10.622999999999999</c:v>
                </c:pt>
                <c:pt idx="161">
                  <c:v>10.691000000000001</c:v>
                </c:pt>
                <c:pt idx="162">
                  <c:v>10.75</c:v>
                </c:pt>
                <c:pt idx="163">
                  <c:v>10.811999999999999</c:v>
                </c:pt>
                <c:pt idx="164">
                  <c:v>10.879</c:v>
                </c:pt>
                <c:pt idx="165">
                  <c:v>10.946999999999999</c:v>
                </c:pt>
                <c:pt idx="166">
                  <c:v>11.009</c:v>
                </c:pt>
                <c:pt idx="167">
                  <c:v>11.076000000000001</c:v>
                </c:pt>
                <c:pt idx="168">
                  <c:v>11.161</c:v>
                </c:pt>
                <c:pt idx="169">
                  <c:v>11.217000000000001</c:v>
                </c:pt>
                <c:pt idx="170">
                  <c:v>11.273999999999999</c:v>
                </c:pt>
                <c:pt idx="171">
                  <c:v>11.339</c:v>
                </c:pt>
                <c:pt idx="172">
                  <c:v>11.409000000000001</c:v>
                </c:pt>
                <c:pt idx="173">
                  <c:v>11.475</c:v>
                </c:pt>
                <c:pt idx="174">
                  <c:v>11.558999999999999</c:v>
                </c:pt>
                <c:pt idx="175">
                  <c:v>11.615</c:v>
                </c:pt>
                <c:pt idx="176">
                  <c:v>11.686</c:v>
                </c:pt>
                <c:pt idx="177">
                  <c:v>11.744999999999999</c:v>
                </c:pt>
                <c:pt idx="178">
                  <c:v>11.805</c:v>
                </c:pt>
                <c:pt idx="179">
                  <c:v>11.875999999999999</c:v>
                </c:pt>
                <c:pt idx="180">
                  <c:v>11.941000000000001</c:v>
                </c:pt>
                <c:pt idx="181">
                  <c:v>12.013</c:v>
                </c:pt>
                <c:pt idx="182">
                  <c:v>12.079000000000001</c:v>
                </c:pt>
                <c:pt idx="183">
                  <c:v>12.145</c:v>
                </c:pt>
                <c:pt idx="184">
                  <c:v>12.209</c:v>
                </c:pt>
                <c:pt idx="185">
                  <c:v>12.273</c:v>
                </c:pt>
                <c:pt idx="186">
                  <c:v>12.342000000000001</c:v>
                </c:pt>
                <c:pt idx="187">
                  <c:v>12.403</c:v>
                </c:pt>
                <c:pt idx="188">
                  <c:v>12.468</c:v>
                </c:pt>
                <c:pt idx="189">
                  <c:v>12.534000000000001</c:v>
                </c:pt>
                <c:pt idx="190">
                  <c:v>12.602</c:v>
                </c:pt>
                <c:pt idx="191">
                  <c:v>12.673999999999999</c:v>
                </c:pt>
                <c:pt idx="192">
                  <c:v>12.743</c:v>
                </c:pt>
                <c:pt idx="193">
                  <c:v>12.811</c:v>
                </c:pt>
                <c:pt idx="194">
                  <c:v>12.894</c:v>
                </c:pt>
                <c:pt idx="195">
                  <c:v>12.962999999999999</c:v>
                </c:pt>
                <c:pt idx="196">
                  <c:v>13.03</c:v>
                </c:pt>
                <c:pt idx="197">
                  <c:v>13.090999999999999</c:v>
                </c:pt>
                <c:pt idx="198">
                  <c:v>13.146000000000001</c:v>
                </c:pt>
                <c:pt idx="199">
                  <c:v>13.211</c:v>
                </c:pt>
                <c:pt idx="200">
                  <c:v>13.273</c:v>
                </c:pt>
                <c:pt idx="201">
                  <c:v>13.343999999999999</c:v>
                </c:pt>
                <c:pt idx="202">
                  <c:v>13.398999999999999</c:v>
                </c:pt>
                <c:pt idx="203">
                  <c:v>13.464</c:v>
                </c:pt>
                <c:pt idx="204">
                  <c:v>13.542</c:v>
                </c:pt>
                <c:pt idx="205">
                  <c:v>13.606999999999999</c:v>
                </c:pt>
                <c:pt idx="206">
                  <c:v>13.676</c:v>
                </c:pt>
                <c:pt idx="207">
                  <c:v>13.744</c:v>
                </c:pt>
                <c:pt idx="208">
                  <c:v>13.8</c:v>
                </c:pt>
                <c:pt idx="209">
                  <c:v>13.867000000000001</c:v>
                </c:pt>
                <c:pt idx="210">
                  <c:v>13.942</c:v>
                </c:pt>
                <c:pt idx="211">
                  <c:v>14.002000000000001</c:v>
                </c:pt>
                <c:pt idx="212">
                  <c:v>14.067</c:v>
                </c:pt>
                <c:pt idx="213">
                  <c:v>14.127000000000001</c:v>
                </c:pt>
                <c:pt idx="214">
                  <c:v>14.194000000000001</c:v>
                </c:pt>
                <c:pt idx="215">
                  <c:v>14.27</c:v>
                </c:pt>
                <c:pt idx="216">
                  <c:v>14.340999999999999</c:v>
                </c:pt>
                <c:pt idx="217">
                  <c:v>14.403</c:v>
                </c:pt>
                <c:pt idx="218">
                  <c:v>14.462</c:v>
                </c:pt>
                <c:pt idx="219">
                  <c:v>14.54</c:v>
                </c:pt>
                <c:pt idx="220">
                  <c:v>14.599</c:v>
                </c:pt>
                <c:pt idx="221">
                  <c:v>14.673</c:v>
                </c:pt>
                <c:pt idx="222">
                  <c:v>14.734999999999999</c:v>
                </c:pt>
                <c:pt idx="223">
                  <c:v>14.8</c:v>
                </c:pt>
                <c:pt idx="224">
                  <c:v>14.875</c:v>
                </c:pt>
                <c:pt idx="225">
                  <c:v>14.929</c:v>
                </c:pt>
                <c:pt idx="226">
                  <c:v>15.000999999999999</c:v>
                </c:pt>
                <c:pt idx="227">
                  <c:v>15.068</c:v>
                </c:pt>
                <c:pt idx="228">
                  <c:v>15.135</c:v>
                </c:pt>
                <c:pt idx="229">
                  <c:v>15.199</c:v>
                </c:pt>
                <c:pt idx="230">
                  <c:v>15.259</c:v>
                </c:pt>
                <c:pt idx="231">
                  <c:v>15.339</c:v>
                </c:pt>
                <c:pt idx="232">
                  <c:v>15.406000000000001</c:v>
                </c:pt>
                <c:pt idx="233">
                  <c:v>15.47</c:v>
                </c:pt>
                <c:pt idx="234">
                  <c:v>15.537000000000001</c:v>
                </c:pt>
                <c:pt idx="235">
                  <c:v>15.599</c:v>
                </c:pt>
                <c:pt idx="236">
                  <c:v>15.672000000000001</c:v>
                </c:pt>
                <c:pt idx="237">
                  <c:v>15.727</c:v>
                </c:pt>
                <c:pt idx="238">
                  <c:v>15.791</c:v>
                </c:pt>
                <c:pt idx="239">
                  <c:v>15.855</c:v>
                </c:pt>
                <c:pt idx="240">
                  <c:v>15.922000000000001</c:v>
                </c:pt>
                <c:pt idx="241">
                  <c:v>16.004999999999999</c:v>
                </c:pt>
                <c:pt idx="242">
                  <c:v>16.064</c:v>
                </c:pt>
                <c:pt idx="243">
                  <c:v>16.13</c:v>
                </c:pt>
                <c:pt idx="244">
                  <c:v>16.199000000000002</c:v>
                </c:pt>
                <c:pt idx="245">
                  <c:v>16.27</c:v>
                </c:pt>
                <c:pt idx="246">
                  <c:v>16.327999999999999</c:v>
                </c:pt>
                <c:pt idx="247">
                  <c:v>16.385000000000002</c:v>
                </c:pt>
                <c:pt idx="248">
                  <c:v>16.454000000000001</c:v>
                </c:pt>
                <c:pt idx="249">
                  <c:v>16.521999999999998</c:v>
                </c:pt>
                <c:pt idx="250">
                  <c:v>16.585000000000001</c:v>
                </c:pt>
                <c:pt idx="251">
                  <c:v>16.658000000000001</c:v>
                </c:pt>
                <c:pt idx="252" formatCode="yyyy/m/d\ h:mm:ss.000">
                  <c:v>16.722999999999999</c:v>
                </c:pt>
                <c:pt idx="253" formatCode="yyyy/m/d\ h:mm:ss.000">
                  <c:v>16.789000000000001</c:v>
                </c:pt>
                <c:pt idx="254" formatCode="yyyy/m/d\ h:mm:ss.000">
                  <c:v>16.849</c:v>
                </c:pt>
                <c:pt idx="255" formatCode="yyyy/m/d\ h:mm:ss.000">
                  <c:v>16.923999999999999</c:v>
                </c:pt>
                <c:pt idx="256" formatCode="yyyy/m/d\ h:mm:ss.000">
                  <c:v>16.989000000000001</c:v>
                </c:pt>
                <c:pt idx="257" formatCode="yyyy/m/d\ h:mm:ss.000">
                  <c:v>17.058</c:v>
                </c:pt>
                <c:pt idx="258" formatCode="yyyy/m/d\ h:mm:ss.000">
                  <c:v>17.119</c:v>
                </c:pt>
                <c:pt idx="259" formatCode="yyyy/m/d\ h:mm:ss.000">
                  <c:v>17.184999999999999</c:v>
                </c:pt>
                <c:pt idx="260" formatCode="yyyy/m/d\ h:mm:ss.000">
                  <c:v>17.251000000000001</c:v>
                </c:pt>
                <c:pt idx="261" formatCode="yyyy/m/d\ h:mm:ss.000">
                  <c:v>17.312999999999999</c:v>
                </c:pt>
                <c:pt idx="262" formatCode="yyyy/m/d\ h:mm:ss.000">
                  <c:v>17.388999999999999</c:v>
                </c:pt>
                <c:pt idx="263" formatCode="yyyy/m/d\ h:mm:ss.000">
                  <c:v>17.457999999999998</c:v>
                </c:pt>
                <c:pt idx="264" formatCode="yyyy/m/d\ h:mm:ss.000">
                  <c:v>17.518000000000001</c:v>
                </c:pt>
                <c:pt idx="265" formatCode="yyyy/m/d\ h:mm:ss.000">
                  <c:v>17.596</c:v>
                </c:pt>
                <c:pt idx="266" formatCode="yyyy/m/d\ h:mm:ss.000">
                  <c:v>17.661000000000001</c:v>
                </c:pt>
                <c:pt idx="267" formatCode="yyyy/m/d\ h:mm:ss.000">
                  <c:v>17.72</c:v>
                </c:pt>
                <c:pt idx="268" formatCode="yyyy/m/d\ h:mm:ss.000">
                  <c:v>17.789000000000001</c:v>
                </c:pt>
                <c:pt idx="269" formatCode="yyyy/m/d\ h:mm:ss.000">
                  <c:v>17.853999999999999</c:v>
                </c:pt>
                <c:pt idx="270" formatCode="yyyy/m/d\ h:mm:ss.000">
                  <c:v>17.920999999999999</c:v>
                </c:pt>
                <c:pt idx="271" formatCode="yyyy/m/d\ h:mm:ss.000">
                  <c:v>17.978000000000002</c:v>
                </c:pt>
                <c:pt idx="272" formatCode="yyyy/m/d\ h:mm:ss.000">
                  <c:v>18.044</c:v>
                </c:pt>
                <c:pt idx="273" formatCode="yyyy/m/d\ h:mm:ss.000">
                  <c:v>18.122</c:v>
                </c:pt>
                <c:pt idx="274" formatCode="yyyy/m/d\ h:mm:ss.000">
                  <c:v>18.187999999999999</c:v>
                </c:pt>
                <c:pt idx="275" formatCode="yyyy/m/d\ h:mm:ss.000">
                  <c:v>18.247</c:v>
                </c:pt>
                <c:pt idx="276" formatCode="yyyy/m/d\ h:mm:ss.000">
                  <c:v>18.311</c:v>
                </c:pt>
                <c:pt idx="277" formatCode="yyyy/m/d\ h:mm:ss.000">
                  <c:v>18.388999999999999</c:v>
                </c:pt>
                <c:pt idx="278" formatCode="yyyy/m/d\ h:mm:ss.000">
                  <c:v>18.446999999999999</c:v>
                </c:pt>
                <c:pt idx="279" formatCode="yyyy/m/d\ h:mm:ss.000">
                  <c:v>18.506</c:v>
                </c:pt>
                <c:pt idx="280" formatCode="yyyy/m/d\ h:mm:ss.000">
                  <c:v>18.587</c:v>
                </c:pt>
                <c:pt idx="281" formatCode="yyyy/m/d\ h:mm:ss.000">
                  <c:v>18.652000000000001</c:v>
                </c:pt>
                <c:pt idx="282" formatCode="yyyy/m/d\ h:mm:ss.000">
                  <c:v>18.728000000000002</c:v>
                </c:pt>
                <c:pt idx="283" formatCode="yyyy/m/d\ h:mm:ss.000">
                  <c:v>18.800999999999998</c:v>
                </c:pt>
                <c:pt idx="284" formatCode="yyyy/m/d\ h:mm:ss.000">
                  <c:v>18.864000000000001</c:v>
                </c:pt>
                <c:pt idx="285" formatCode="yyyy/m/d\ h:mm:ss.000">
                  <c:v>18.93</c:v>
                </c:pt>
                <c:pt idx="286" formatCode="yyyy/m/d\ h:mm:ss.000">
                  <c:v>18.988</c:v>
                </c:pt>
                <c:pt idx="287" formatCode="yyyy/m/d\ h:mm:ss.000">
                  <c:v>19.055</c:v>
                </c:pt>
                <c:pt idx="288" formatCode="yyyy/m/d\ h:mm:ss.000">
                  <c:v>19.123000000000001</c:v>
                </c:pt>
                <c:pt idx="289" formatCode="yyyy/m/d\ h:mm:ss.000">
                  <c:v>19.184000000000001</c:v>
                </c:pt>
                <c:pt idx="290" formatCode="yyyy/m/d\ h:mm:ss.000">
                  <c:v>19.248999999999999</c:v>
                </c:pt>
                <c:pt idx="291" formatCode="yyyy/m/d\ h:mm:ss.000">
                  <c:v>19.315000000000001</c:v>
                </c:pt>
                <c:pt idx="292" formatCode="yyyy/m/d\ h:mm:ss.000">
                  <c:v>19.384</c:v>
                </c:pt>
                <c:pt idx="293" formatCode="yyyy/m/d\ h:mm:ss.000">
                  <c:v>19.449000000000002</c:v>
                </c:pt>
                <c:pt idx="294" formatCode="yyyy/m/d\ h:mm:ss.000">
                  <c:v>19.513999999999999</c:v>
                </c:pt>
                <c:pt idx="295" formatCode="yyyy/m/d\ h:mm:ss.000">
                  <c:v>19.591999999999999</c:v>
                </c:pt>
                <c:pt idx="296" formatCode="yyyy/m/d\ h:mm:ss.000">
                  <c:v>19.655999999999999</c:v>
                </c:pt>
                <c:pt idx="297" formatCode="yyyy/m/d\ h:mm:ss.000">
                  <c:v>19.721</c:v>
                </c:pt>
                <c:pt idx="298" formatCode="yyyy/m/d\ h:mm:ss.000">
                  <c:v>19.785</c:v>
                </c:pt>
                <c:pt idx="299" formatCode="yyyy/m/d\ h:mm:ss.000">
                  <c:v>19.850000000000001</c:v>
                </c:pt>
                <c:pt idx="300" formatCode="yyyy/m/d\ h:mm:ss.000">
                  <c:v>19.911999999999999</c:v>
                </c:pt>
                <c:pt idx="301" formatCode="yyyy/m/d\ h:mm:ss.000">
                  <c:v>19.978999999999999</c:v>
                </c:pt>
                <c:pt idx="302" formatCode="yyyy/m/d\ h:mm:ss.000">
                  <c:v>20.044</c:v>
                </c:pt>
                <c:pt idx="303" formatCode="yyyy/m/d\ h:mm:ss.000">
                  <c:v>20.106000000000002</c:v>
                </c:pt>
                <c:pt idx="304" formatCode="yyyy/m/d\ h:mm:ss.000">
                  <c:v>20.184000000000001</c:v>
                </c:pt>
                <c:pt idx="305" formatCode="yyyy/m/d\ h:mm:ss.000">
                  <c:v>20.245000000000001</c:v>
                </c:pt>
                <c:pt idx="306" formatCode="yyyy/m/d\ h:mm:ss.000">
                  <c:v>20.308</c:v>
                </c:pt>
                <c:pt idx="307" formatCode="yyyy/m/d\ h:mm:ss.000">
                  <c:v>20.372</c:v>
                </c:pt>
                <c:pt idx="308" formatCode="yyyy/m/d\ h:mm:ss.000">
                  <c:v>20.440999999999999</c:v>
                </c:pt>
                <c:pt idx="309" formatCode="yyyy/m/d\ h:mm:ss.000">
                  <c:v>20.504999999999999</c:v>
                </c:pt>
                <c:pt idx="310" formatCode="yyyy/m/d\ h:mm:ss.000">
                  <c:v>20.571999999999999</c:v>
                </c:pt>
                <c:pt idx="311" formatCode="yyyy/m/d\ h:mm:ss.000">
                  <c:v>20.638000000000002</c:v>
                </c:pt>
                <c:pt idx="312" formatCode="yyyy/m/d\ h:mm:ss.000">
                  <c:v>20.706</c:v>
                </c:pt>
                <c:pt idx="313" formatCode="yyyy/m/d\ h:mm:ss.000">
                  <c:v>20.789000000000001</c:v>
                </c:pt>
                <c:pt idx="314" formatCode="yyyy/m/d\ h:mm:ss.000">
                  <c:v>20.861999999999998</c:v>
                </c:pt>
                <c:pt idx="315" formatCode="yyyy/m/d\ h:mm:ss.000">
                  <c:v>20.928999999999998</c:v>
                </c:pt>
                <c:pt idx="316" formatCode="yyyy/m/d\ h:mm:ss.000">
                  <c:v>20.997</c:v>
                </c:pt>
                <c:pt idx="317" formatCode="yyyy/m/d\ h:mm:ss.000">
                  <c:v>21.06</c:v>
                </c:pt>
                <c:pt idx="318" formatCode="yyyy/m/d\ h:mm:ss.000">
                  <c:v>21.111000000000001</c:v>
                </c:pt>
                <c:pt idx="319" formatCode="yyyy/m/d\ h:mm:ss.000">
                  <c:v>21.172000000000001</c:v>
                </c:pt>
                <c:pt idx="320" formatCode="yyyy/m/d\ h:mm:ss.000">
                  <c:v>21.245000000000001</c:v>
                </c:pt>
                <c:pt idx="321" formatCode="yyyy/m/d\ h:mm:ss.000">
                  <c:v>21.306000000000001</c:v>
                </c:pt>
                <c:pt idx="322" formatCode="yyyy/m/d\ h:mm:ss.000">
                  <c:v>21.372</c:v>
                </c:pt>
                <c:pt idx="323" formatCode="yyyy/m/d\ h:mm:ss.000">
                  <c:v>21.43</c:v>
                </c:pt>
                <c:pt idx="324" formatCode="yyyy/m/d\ h:mm:ss.000">
                  <c:v>21.504000000000001</c:v>
                </c:pt>
                <c:pt idx="325" formatCode="yyyy/m/d\ h:mm:ss.000">
                  <c:v>21.57</c:v>
                </c:pt>
                <c:pt idx="326" formatCode="yyyy/m/d\ h:mm:ss.000">
                  <c:v>21.629000000000001</c:v>
                </c:pt>
                <c:pt idx="327" formatCode="yyyy/m/d\ h:mm:ss.000">
                  <c:v>21.693999999999999</c:v>
                </c:pt>
                <c:pt idx="328" formatCode="yyyy/m/d\ h:mm:ss.000">
                  <c:v>21.771000000000001</c:v>
                </c:pt>
                <c:pt idx="329" formatCode="yyyy/m/d\ h:mm:ss.000">
                  <c:v>21.834</c:v>
                </c:pt>
                <c:pt idx="330" formatCode="yyyy/m/d\ h:mm:ss.000">
                  <c:v>21.911999999999999</c:v>
                </c:pt>
                <c:pt idx="331" formatCode="yyyy/m/d\ h:mm:ss.000">
                  <c:v>21.981000000000002</c:v>
                </c:pt>
                <c:pt idx="332" formatCode="yyyy/m/d\ h:mm:ss.000">
                  <c:v>22.044</c:v>
                </c:pt>
                <c:pt idx="333" formatCode="yyyy/m/d\ h:mm:ss.000">
                  <c:v>22.106999999999999</c:v>
                </c:pt>
                <c:pt idx="334" formatCode="yyyy/m/d\ h:mm:ss.000">
                  <c:v>22.187999999999999</c:v>
                </c:pt>
                <c:pt idx="335" formatCode="yyyy/m/d\ h:mm:ss.000">
                  <c:v>22.247</c:v>
                </c:pt>
                <c:pt idx="336" formatCode="yyyy/m/d\ h:mm:ss.000">
                  <c:v>22.31</c:v>
                </c:pt>
                <c:pt idx="337" formatCode="yyyy/m/d\ h:mm:ss.000">
                  <c:v>22.367999999999999</c:v>
                </c:pt>
                <c:pt idx="338" formatCode="yyyy/m/d\ h:mm:ss.000">
                  <c:v>22.433</c:v>
                </c:pt>
                <c:pt idx="339" formatCode="yyyy/m/d\ h:mm:ss.000">
                  <c:v>22.497</c:v>
                </c:pt>
                <c:pt idx="340" formatCode="yyyy/m/d\ h:mm:ss.000">
                  <c:v>22.577999999999999</c:v>
                </c:pt>
                <c:pt idx="341" formatCode="yyyy/m/d\ h:mm:ss.000">
                  <c:v>22.649000000000001</c:v>
                </c:pt>
                <c:pt idx="342" formatCode="yyyy/m/d\ h:mm:ss.000">
                  <c:v>22.693999999999999</c:v>
                </c:pt>
                <c:pt idx="343" formatCode="yyyy/m/d\ h:mm:ss.000">
                  <c:v>22.768999999999998</c:v>
                </c:pt>
                <c:pt idx="344" formatCode="yyyy/m/d\ h:mm:ss.000">
                  <c:v>22.837</c:v>
                </c:pt>
                <c:pt idx="345" formatCode="yyyy/m/d\ h:mm:ss.000">
                  <c:v>22.893000000000001</c:v>
                </c:pt>
                <c:pt idx="346" formatCode="yyyy/m/d\ h:mm:ss.000">
                  <c:v>22.966999999999999</c:v>
                </c:pt>
                <c:pt idx="347" formatCode="yyyy/m/d\ h:mm:ss.000">
                  <c:v>23.024999999999999</c:v>
                </c:pt>
                <c:pt idx="348" formatCode="yyyy/m/d\ h:mm:ss.000">
                  <c:v>23.091000000000001</c:v>
                </c:pt>
                <c:pt idx="349" formatCode="yyyy/m/d\ h:mm:ss.000">
                  <c:v>23.167000000000002</c:v>
                </c:pt>
                <c:pt idx="350" formatCode="yyyy/m/d\ h:mm:ss.000">
                  <c:v>23.238</c:v>
                </c:pt>
                <c:pt idx="351" formatCode="yyyy/m/d\ h:mm:ss.000">
                  <c:v>23.305</c:v>
                </c:pt>
                <c:pt idx="352" formatCode="yyyy/m/d\ h:mm:ss.000">
                  <c:v>23.364999999999998</c:v>
                </c:pt>
                <c:pt idx="353" formatCode="yyyy/m/d\ h:mm:ss.000">
                  <c:v>23.422999999999998</c:v>
                </c:pt>
                <c:pt idx="354" formatCode="yyyy/m/d\ h:mm:ss.000">
                  <c:v>23.491</c:v>
                </c:pt>
                <c:pt idx="355" formatCode="yyyy/m/d\ h:mm:ss.000">
                  <c:v>23.555</c:v>
                </c:pt>
                <c:pt idx="356" formatCode="yyyy/m/d\ h:mm:ss.000">
                  <c:v>23.617999999999999</c:v>
                </c:pt>
                <c:pt idx="357" formatCode="yyyy/m/d\ h:mm:ss.000">
                  <c:v>23.687000000000001</c:v>
                </c:pt>
                <c:pt idx="358" formatCode="yyyy/m/d\ h:mm:ss.000">
                  <c:v>23.751999999999999</c:v>
                </c:pt>
                <c:pt idx="359" formatCode="yyyy/m/d\ h:mm:ss.000">
                  <c:v>23.821000000000002</c:v>
                </c:pt>
                <c:pt idx="360" formatCode="yyyy/m/d\ h:mm:ss.000">
                  <c:v>23.888000000000002</c:v>
                </c:pt>
                <c:pt idx="361" formatCode="yyyy/m/d\ h:mm:ss.000">
                  <c:v>23.954000000000001</c:v>
                </c:pt>
                <c:pt idx="362" formatCode="yyyy/m/d\ h:mm:ss.000">
                  <c:v>24.02</c:v>
                </c:pt>
                <c:pt idx="363" formatCode="yyyy/m/d\ h:mm:ss.000">
                  <c:v>24.085000000000001</c:v>
                </c:pt>
                <c:pt idx="364" formatCode="yyyy/m/d\ h:mm:ss.000">
                  <c:v>24.155000000000001</c:v>
                </c:pt>
                <c:pt idx="365" formatCode="yyyy/m/d\ h:mm:ss.000">
                  <c:v>24.231000000000002</c:v>
                </c:pt>
                <c:pt idx="366" formatCode="yyyy/m/d\ h:mm:ss.000">
                  <c:v>24.288</c:v>
                </c:pt>
                <c:pt idx="367" formatCode="yyyy/m/d\ h:mm:ss.000">
                  <c:v>24.36</c:v>
                </c:pt>
                <c:pt idx="368" formatCode="yyyy/m/d\ h:mm:ss.000">
                  <c:v>24.427</c:v>
                </c:pt>
                <c:pt idx="369" formatCode="yyyy/m/d\ h:mm:ss.000">
                  <c:v>24.491</c:v>
                </c:pt>
                <c:pt idx="370" formatCode="yyyy/m/d\ h:mm:ss.000">
                  <c:v>24.565000000000001</c:v>
                </c:pt>
                <c:pt idx="371" formatCode="yyyy/m/d\ h:mm:ss.000">
                  <c:v>24.623000000000001</c:v>
                </c:pt>
                <c:pt idx="372" formatCode="yyyy/m/d\ h:mm:ss.000">
                  <c:v>24.692</c:v>
                </c:pt>
                <c:pt idx="373" formatCode="yyyy/m/d\ h:mm:ss.000">
                  <c:v>24.765000000000001</c:v>
                </c:pt>
                <c:pt idx="374" formatCode="yyyy/m/d\ h:mm:ss.000">
                  <c:v>24.827999999999999</c:v>
                </c:pt>
                <c:pt idx="375" formatCode="yyyy/m/d\ h:mm:ss.000">
                  <c:v>24.893999999999998</c:v>
                </c:pt>
                <c:pt idx="376" formatCode="yyyy/m/d\ h:mm:ss.000">
                  <c:v>24.954999999999998</c:v>
                </c:pt>
                <c:pt idx="377" formatCode="yyyy/m/d\ h:mm:ss.000">
                  <c:v>25.286000000000001</c:v>
                </c:pt>
                <c:pt idx="378" formatCode="yyyy/m/d\ h:mm:ss.000">
                  <c:v>25.343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7-402E-89CB-EE7B7F0C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1.1289999999999907E-3</c:v>
                </c:pt>
                <c:pt idx="2">
                  <c:v>5.6499999999999769E-4</c:v>
                </c:pt>
                <c:pt idx="3">
                  <c:v>5.6499999999999769E-4</c:v>
                </c:pt>
                <c:pt idx="4">
                  <c:v>7.3449999999999991E-3</c:v>
                </c:pt>
                <c:pt idx="5">
                  <c:v>8.474000000000018E-3</c:v>
                </c:pt>
                <c:pt idx="6">
                  <c:v>1.7513999999999981E-2</c:v>
                </c:pt>
                <c:pt idx="7">
                  <c:v>1.4123999999999996E-2</c:v>
                </c:pt>
                <c:pt idx="8">
                  <c:v>2.3727999999999982E-2</c:v>
                </c:pt>
                <c:pt idx="9">
                  <c:v>2.6552999999999969E-2</c:v>
                </c:pt>
                <c:pt idx="10">
                  <c:v>2.8813000000000016E-2</c:v>
                </c:pt>
                <c:pt idx="11">
                  <c:v>3.3331999999999966E-2</c:v>
                </c:pt>
                <c:pt idx="12">
                  <c:v>2.824800000000002E-2</c:v>
                </c:pt>
                <c:pt idx="13">
                  <c:v>2.4292999999999978E-2</c:v>
                </c:pt>
                <c:pt idx="14">
                  <c:v>3.1073000000000007E-2</c:v>
                </c:pt>
                <c:pt idx="15">
                  <c:v>3.0508999999999988E-2</c:v>
                </c:pt>
                <c:pt idx="16">
                  <c:v>3.2767999999999999E-2</c:v>
                </c:pt>
                <c:pt idx="17">
                  <c:v>2.9378000000000015E-2</c:v>
                </c:pt>
                <c:pt idx="18">
                  <c:v>3.5592999999999993E-2</c:v>
                </c:pt>
                <c:pt idx="19">
                  <c:v>-4.5444000000000019E-2</c:v>
                </c:pt>
                <c:pt idx="20">
                  <c:v>-3.0569000000000016E-2</c:v>
                </c:pt>
                <c:pt idx="21">
                  <c:v>7.7659999999999917E-3</c:v>
                </c:pt>
                <c:pt idx="22">
                  <c:v>4.0378000000000018E-2</c:v>
                </c:pt>
                <c:pt idx="23">
                  <c:v>-3.987700000000001E-2</c:v>
                </c:pt>
                <c:pt idx="24">
                  <c:v>-1.7284999999999998E-2</c:v>
                </c:pt>
                <c:pt idx="25">
                  <c:v>1.1099999999999995E-2</c:v>
                </c:pt>
                <c:pt idx="26">
                  <c:v>4.6436000000000005E-2</c:v>
                </c:pt>
                <c:pt idx="27">
                  <c:v>-2.7841000000000008E-2</c:v>
                </c:pt>
                <c:pt idx="28">
                  <c:v>-1.0837000000000018E-2</c:v>
                </c:pt>
                <c:pt idx="29">
                  <c:v>-4.3870000000000003E-3</c:v>
                </c:pt>
                <c:pt idx="30">
                  <c:v>5.0731999999999999E-2</c:v>
                </c:pt>
                <c:pt idx="31">
                  <c:v>2.297999999999999E-2</c:v>
                </c:pt>
                <c:pt idx="32">
                  <c:v>3.3474999999999998E-2</c:v>
                </c:pt>
                <c:pt idx="33">
                  <c:v>4.5342999999999987E-2</c:v>
                </c:pt>
                <c:pt idx="34">
                  <c:v>3.3699999999999763E-3</c:v>
                </c:pt>
                <c:pt idx="35">
                  <c:v>4.7201999999999973E-2</c:v>
                </c:pt>
                <c:pt idx="36">
                  <c:v>2.4020999999999987E-2</c:v>
                </c:pt>
                <c:pt idx="37">
                  <c:v>2.9105999999999965E-2</c:v>
                </c:pt>
                <c:pt idx="38">
                  <c:v>5.4008000000000014E-2</c:v>
                </c:pt>
                <c:pt idx="39">
                  <c:v>6.1433999999999996E-2</c:v>
                </c:pt>
                <c:pt idx="40">
                  <c:v>4.4922999999999977E-2</c:v>
                </c:pt>
                <c:pt idx="41">
                  <c:v>6.4936000000000008E-2</c:v>
                </c:pt>
                <c:pt idx="42">
                  <c:v>5.5316999999999977E-2</c:v>
                </c:pt>
                <c:pt idx="43">
                  <c:v>7.1431999999999995E-2</c:v>
                </c:pt>
                <c:pt idx="44">
                  <c:v>5.7472000000000009E-2</c:v>
                </c:pt>
                <c:pt idx="45">
                  <c:v>6.8195999999999993E-2</c:v>
                </c:pt>
                <c:pt idx="46">
                  <c:v>5.1636999999999975E-2</c:v>
                </c:pt>
                <c:pt idx="47">
                  <c:v>6.5090999999999982E-2</c:v>
                </c:pt>
                <c:pt idx="48">
                  <c:v>3.4499999999999975E-2</c:v>
                </c:pt>
                <c:pt idx="49">
                  <c:v>3.4015999999999991E-2</c:v>
                </c:pt>
                <c:pt idx="50">
                  <c:v>2.3234999999999985E-2</c:v>
                </c:pt>
                <c:pt idx="51">
                  <c:v>5.5611000000000022E-2</c:v>
                </c:pt>
                <c:pt idx="52">
                  <c:v>3.1915999999999972E-2</c:v>
                </c:pt>
                <c:pt idx="53">
                  <c:v>2.3157999999999988E-2</c:v>
                </c:pt>
                <c:pt idx="54">
                  <c:v>2.6378000000000016E-2</c:v>
                </c:pt>
                <c:pt idx="55">
                  <c:v>4.2888999999999983E-2</c:v>
                </c:pt>
                <c:pt idx="56">
                  <c:v>6.8054000000000003E-2</c:v>
                </c:pt>
                <c:pt idx="57">
                  <c:v>5.6767999999999999E-2</c:v>
                </c:pt>
                <c:pt idx="58">
                  <c:v>5.4304999999999978E-2</c:v>
                </c:pt>
                <c:pt idx="59">
                  <c:v>6.5117999999999968E-2</c:v>
                </c:pt>
                <c:pt idx="60">
                  <c:v>6.6581999999999961E-2</c:v>
                </c:pt>
                <c:pt idx="61">
                  <c:v>6.7751000000000006E-2</c:v>
                </c:pt>
                <c:pt idx="62">
                  <c:v>7.4133999999999992E-2</c:v>
                </c:pt>
                <c:pt idx="63">
                  <c:v>7.5210999999999986E-2</c:v>
                </c:pt>
                <c:pt idx="64">
                  <c:v>9.1975000000000001E-2</c:v>
                </c:pt>
                <c:pt idx="65">
                  <c:v>9.2217000000000021E-2</c:v>
                </c:pt>
                <c:pt idx="66">
                  <c:v>0.11108700000000002</c:v>
                </c:pt>
                <c:pt idx="67">
                  <c:v>0.10915599999999998</c:v>
                </c:pt>
                <c:pt idx="68">
                  <c:v>8.8779999999999998E-2</c:v>
                </c:pt>
                <c:pt idx="69">
                  <c:v>0.11002200000000002</c:v>
                </c:pt>
                <c:pt idx="70">
                  <c:v>9.0532000000000015E-2</c:v>
                </c:pt>
                <c:pt idx="71">
                  <c:v>0.10864500000000002</c:v>
                </c:pt>
                <c:pt idx="72">
                  <c:v>0.10385599999999996</c:v>
                </c:pt>
                <c:pt idx="73">
                  <c:v>0.11616700000000001</c:v>
                </c:pt>
                <c:pt idx="74">
                  <c:v>0.11106699999999999</c:v>
                </c:pt>
                <c:pt idx="75">
                  <c:v>0.12374400000000001</c:v>
                </c:pt>
                <c:pt idx="76">
                  <c:v>0.11060599999999997</c:v>
                </c:pt>
                <c:pt idx="77">
                  <c:v>9.9188999999999999E-2</c:v>
                </c:pt>
                <c:pt idx="78">
                  <c:v>8.2157000000000008E-2</c:v>
                </c:pt>
                <c:pt idx="79">
                  <c:v>9.6407000000000007E-2</c:v>
                </c:pt>
                <c:pt idx="80">
                  <c:v>7.7332999999999999E-2</c:v>
                </c:pt>
                <c:pt idx="81">
                  <c:v>9.5280999999999977E-2</c:v>
                </c:pt>
                <c:pt idx="82">
                  <c:v>9.7085000000000005E-2</c:v>
                </c:pt>
                <c:pt idx="83">
                  <c:v>8.9172999999999975E-2</c:v>
                </c:pt>
                <c:pt idx="84">
                  <c:v>9.3789999999999998E-2</c:v>
                </c:pt>
                <c:pt idx="85">
                  <c:v>7.2777999999999995E-2</c:v>
                </c:pt>
                <c:pt idx="86">
                  <c:v>9.8558999999999994E-2</c:v>
                </c:pt>
                <c:pt idx="87">
                  <c:v>8.2657999999999995E-2</c:v>
                </c:pt>
                <c:pt idx="88">
                  <c:v>9.0189999999999965E-2</c:v>
                </c:pt>
                <c:pt idx="89">
                  <c:v>8.592099999999997E-2</c:v>
                </c:pt>
                <c:pt idx="90">
                  <c:v>8.9554000000000009E-2</c:v>
                </c:pt>
                <c:pt idx="91">
                  <c:v>7.8350999999999976E-2</c:v>
                </c:pt>
                <c:pt idx="92">
                  <c:v>6.4065999999999998E-2</c:v>
                </c:pt>
                <c:pt idx="93">
                  <c:v>6.7657000000000009E-2</c:v>
                </c:pt>
                <c:pt idx="94">
                  <c:v>8.6017999999999997E-2</c:v>
                </c:pt>
                <c:pt idx="95">
                  <c:v>6.191799999999998E-2</c:v>
                </c:pt>
                <c:pt idx="96">
                  <c:v>7.187300000000002E-2</c:v>
                </c:pt>
                <c:pt idx="97">
                  <c:v>6.6843999999999973E-2</c:v>
                </c:pt>
                <c:pt idx="98">
                  <c:v>6.9912000000000002E-2</c:v>
                </c:pt>
                <c:pt idx="99">
                  <c:v>6.5671999999999994E-2</c:v>
                </c:pt>
                <c:pt idx="100">
                  <c:v>6.4037999999999984E-2</c:v>
                </c:pt>
                <c:pt idx="101">
                  <c:v>5.4736999999999994E-2</c:v>
                </c:pt>
                <c:pt idx="102">
                  <c:v>5.6826999999999968E-2</c:v>
                </c:pt>
                <c:pt idx="103">
                  <c:v>5.8246999999999986E-2</c:v>
                </c:pt>
                <c:pt idx="104">
                  <c:v>5.3498999999999998E-2</c:v>
                </c:pt>
                <c:pt idx="105">
                  <c:v>5.6023999999999977E-2</c:v>
                </c:pt>
                <c:pt idx="106">
                  <c:v>5.6010000000000018E-2</c:v>
                </c:pt>
                <c:pt idx="107">
                  <c:v>4.6700999999999993E-2</c:v>
                </c:pt>
                <c:pt idx="108">
                  <c:v>4.7395999999999987E-2</c:v>
                </c:pt>
                <c:pt idx="109">
                  <c:v>6.0436000000000011E-2</c:v>
                </c:pt>
                <c:pt idx="110">
                  <c:v>5.7694999999999969E-2</c:v>
                </c:pt>
                <c:pt idx="111">
                  <c:v>5.9475999999999973E-2</c:v>
                </c:pt>
                <c:pt idx="112">
                  <c:v>4.4956999999999969E-2</c:v>
                </c:pt>
                <c:pt idx="113">
                  <c:v>7.5594999999999996E-2</c:v>
                </c:pt>
                <c:pt idx="114">
                  <c:v>6.1984000000000011E-2</c:v>
                </c:pt>
                <c:pt idx="115">
                  <c:v>6.103999999999999E-2</c:v>
                </c:pt>
                <c:pt idx="116">
                  <c:v>6.5181000000000017E-2</c:v>
                </c:pt>
                <c:pt idx="117">
                  <c:v>7.2260000000000019E-2</c:v>
                </c:pt>
                <c:pt idx="118">
                  <c:v>7.6475999999999975E-2</c:v>
                </c:pt>
                <c:pt idx="119">
                  <c:v>8.1489000000000006E-2</c:v>
                </c:pt>
                <c:pt idx="120">
                  <c:v>8.4135000000000015E-2</c:v>
                </c:pt>
                <c:pt idx="121">
                  <c:v>8.281100000000001E-2</c:v>
                </c:pt>
                <c:pt idx="122">
                  <c:v>8.8804999999999981E-2</c:v>
                </c:pt>
                <c:pt idx="123">
                  <c:v>8.3967000000000014E-2</c:v>
                </c:pt>
                <c:pt idx="124">
                  <c:v>7.8924000000000008E-2</c:v>
                </c:pt>
                <c:pt idx="125">
                  <c:v>8.2871000000000014E-2</c:v>
                </c:pt>
                <c:pt idx="126">
                  <c:v>7.8561000000000006E-2</c:v>
                </c:pt>
                <c:pt idx="127">
                  <c:v>6.6468999999999973E-2</c:v>
                </c:pt>
                <c:pt idx="128">
                  <c:v>7.6361999999999999E-2</c:v>
                </c:pt>
                <c:pt idx="129">
                  <c:v>6.3737000000000002E-2</c:v>
                </c:pt>
                <c:pt idx="130">
                  <c:v>6.081300000000002E-2</c:v>
                </c:pt>
                <c:pt idx="131">
                  <c:v>4.3347999999999984E-2</c:v>
                </c:pt>
                <c:pt idx="132">
                  <c:v>4.4400999999999982E-2</c:v>
                </c:pt>
                <c:pt idx="133">
                  <c:v>2.5669000000000011E-2</c:v>
                </c:pt>
                <c:pt idx="134">
                  <c:v>2.8258000000000009E-2</c:v>
                </c:pt>
                <c:pt idx="135">
                  <c:v>1.8842000000000015E-2</c:v>
                </c:pt>
                <c:pt idx="136">
                  <c:v>1.3006E-2</c:v>
                </c:pt>
                <c:pt idx="137">
                  <c:v>1.4568999999999988E-2</c:v>
                </c:pt>
                <c:pt idx="138">
                  <c:v>1.2670999999999964E-2</c:v>
                </c:pt>
                <c:pt idx="139">
                  <c:v>1.2700999999999994E-2</c:v>
                </c:pt>
                <c:pt idx="140">
                  <c:v>1.9109999999999985E-2</c:v>
                </c:pt>
                <c:pt idx="141">
                  <c:v>1.1682999999999964E-2</c:v>
                </c:pt>
                <c:pt idx="142">
                  <c:v>9.426000000000016E-3</c:v>
                </c:pt>
                <c:pt idx="143">
                  <c:v>2.8198000000000008E-2</c:v>
                </c:pt>
                <c:pt idx="144">
                  <c:v>8.7079999999999987E-3</c:v>
                </c:pt>
                <c:pt idx="145">
                  <c:v>3.1393000000000004E-2</c:v>
                </c:pt>
                <c:pt idx="146">
                  <c:v>2.2741000000000015E-2</c:v>
                </c:pt>
                <c:pt idx="147">
                  <c:v>3.4847999999999983E-2</c:v>
                </c:pt>
                <c:pt idx="148">
                  <c:v>3.0619E-2</c:v>
                </c:pt>
                <c:pt idx="149">
                  <c:v>2.6534999999999996E-2</c:v>
                </c:pt>
                <c:pt idx="150">
                  <c:v>5.7419000000000012E-2</c:v>
                </c:pt>
                <c:pt idx="151">
                  <c:v>6.0400000000000009E-2</c:v>
                </c:pt>
                <c:pt idx="152">
                  <c:v>6.5159999999999996E-2</c:v>
                </c:pt>
                <c:pt idx="153">
                  <c:v>6.2977999999999978E-2</c:v>
                </c:pt>
                <c:pt idx="154">
                  <c:v>5.2845000000000003E-2</c:v>
                </c:pt>
                <c:pt idx="155">
                  <c:v>8.2588999999999968E-2</c:v>
                </c:pt>
                <c:pt idx="156">
                  <c:v>7.1042999999999981E-2</c:v>
                </c:pt>
                <c:pt idx="157">
                  <c:v>8.6965000000000001E-2</c:v>
                </c:pt>
                <c:pt idx="158">
                  <c:v>0.10410999999999999</c:v>
                </c:pt>
                <c:pt idx="159">
                  <c:v>8.7343999999999963E-2</c:v>
                </c:pt>
                <c:pt idx="160">
                  <c:v>9.7342000000000012E-2</c:v>
                </c:pt>
                <c:pt idx="161">
                  <c:v>9.6939999999999971E-2</c:v>
                </c:pt>
                <c:pt idx="162">
                  <c:v>0.10386799999999997</c:v>
                </c:pt>
                <c:pt idx="163">
                  <c:v>9.3763000000000013E-2</c:v>
                </c:pt>
                <c:pt idx="164">
                  <c:v>8.5378000000000009E-2</c:v>
                </c:pt>
                <c:pt idx="165">
                  <c:v>8.5001000000000007E-2</c:v>
                </c:pt>
                <c:pt idx="166">
                  <c:v>9.6088999999999966E-2</c:v>
                </c:pt>
                <c:pt idx="167">
                  <c:v>8.7982000000000005E-2</c:v>
                </c:pt>
                <c:pt idx="168">
                  <c:v>8.6260000000000017E-2</c:v>
                </c:pt>
                <c:pt idx="169">
                  <c:v>0.10105199999999999</c:v>
                </c:pt>
                <c:pt idx="170">
                  <c:v>0.10270000000000001</c:v>
                </c:pt>
                <c:pt idx="171">
                  <c:v>5.7530000000000005E-2</c:v>
                </c:pt>
                <c:pt idx="172">
                  <c:v>7.8145000000000006E-2</c:v>
                </c:pt>
                <c:pt idx="173">
                  <c:v>6.6391999999999965E-2</c:v>
                </c:pt>
                <c:pt idx="174">
                  <c:v>5.7701999999999969E-2</c:v>
                </c:pt>
                <c:pt idx="175">
                  <c:v>5.4609000000000012E-2</c:v>
                </c:pt>
                <c:pt idx="176">
                  <c:v>8.1705000000000014E-2</c:v>
                </c:pt>
                <c:pt idx="177">
                  <c:v>2.8448999999999985E-2</c:v>
                </c:pt>
                <c:pt idx="178">
                  <c:v>3.292999999999998E-2</c:v>
                </c:pt>
                <c:pt idx="179">
                  <c:v>2.3186000000000009E-2</c:v>
                </c:pt>
                <c:pt idx="180">
                  <c:v>2.4039000000000015E-2</c:v>
                </c:pt>
                <c:pt idx="181">
                  <c:v>3.7631999999999978E-2</c:v>
                </c:pt>
                <c:pt idx="182">
                  <c:v>-1.4147000000000021E-2</c:v>
                </c:pt>
                <c:pt idx="183">
                  <c:v>-8.353000000000008E-3</c:v>
                </c:pt>
                <c:pt idx="184">
                  <c:v>-2.3244000000000001E-2</c:v>
                </c:pt>
                <c:pt idx="185">
                  <c:v>-6.9759999999999996E-3</c:v>
                </c:pt>
                <c:pt idx="186">
                  <c:v>-3.4849000000000019E-2</c:v>
                </c:pt>
                <c:pt idx="187">
                  <c:v>-4.7120000000000174E-3</c:v>
                </c:pt>
                <c:pt idx="188">
                  <c:v>-4.4695000000000019E-2</c:v>
                </c:pt>
                <c:pt idx="189">
                  <c:v>-2.6105999999999994E-2</c:v>
                </c:pt>
                <c:pt idx="190">
                  <c:v>-8.1100000000000703E-4</c:v>
                </c:pt>
                <c:pt idx="191">
                  <c:v>-4.0788000000000012E-2</c:v>
                </c:pt>
                <c:pt idx="192">
                  <c:v>-2.822800000000001E-2</c:v>
                </c:pt>
                <c:pt idx="193">
                  <c:v>-3.9840000000000092E-3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0.10299999998824205</c:v>
                </c:pt>
                <c:pt idx="2">
                  <c:v>0.21099999999569263</c:v>
                </c:pt>
                <c:pt idx="3">
                  <c:v>0.3159999999916181</c:v>
                </c:pt>
                <c:pt idx="4">
                  <c:v>0.42100000000209548</c:v>
                </c:pt>
                <c:pt idx="5">
                  <c:v>0.54099999999743886</c:v>
                </c:pt>
                <c:pt idx="6">
                  <c:v>0.67100000000209548</c:v>
                </c:pt>
                <c:pt idx="7">
                  <c:v>0.75999999999476131</c:v>
                </c:pt>
                <c:pt idx="8">
                  <c:v>0.86000000000058208</c:v>
                </c:pt>
                <c:pt idx="9">
                  <c:v>0.95999999999185093</c:v>
                </c:pt>
                <c:pt idx="10">
                  <c:v>1.0539999999891734</c:v>
                </c:pt>
                <c:pt idx="11">
                  <c:v>1.1480000000010477</c:v>
                </c:pt>
                <c:pt idx="12">
                  <c:v>1.2399999999906868</c:v>
                </c:pt>
                <c:pt idx="13">
                  <c:v>1.3329999999987194</c:v>
                </c:pt>
                <c:pt idx="14">
                  <c:v>1.4269999999960419</c:v>
                </c:pt>
                <c:pt idx="15">
                  <c:v>1.5179999999963911</c:v>
                </c:pt>
                <c:pt idx="16">
                  <c:v>1.6100000000005821</c:v>
                </c:pt>
                <c:pt idx="17">
                  <c:v>1.7050000000017462</c:v>
                </c:pt>
                <c:pt idx="18">
                  <c:v>1.797999999995227</c:v>
                </c:pt>
                <c:pt idx="19">
                  <c:v>1.9829999999928987</c:v>
                </c:pt>
                <c:pt idx="20">
                  <c:v>2.125</c:v>
                </c:pt>
                <c:pt idx="21">
                  <c:v>2.2430000000022119</c:v>
                </c:pt>
                <c:pt idx="22">
                  <c:v>2.3600000000005821</c:v>
                </c:pt>
                <c:pt idx="23">
                  <c:v>2.4599999999918509</c:v>
                </c:pt>
                <c:pt idx="24">
                  <c:v>2.5539999999891734</c:v>
                </c:pt>
                <c:pt idx="25">
                  <c:v>2.6520000000018626</c:v>
                </c:pt>
                <c:pt idx="26">
                  <c:v>2.7569999999977881</c:v>
                </c:pt>
                <c:pt idx="27">
                  <c:v>2.8499999999912689</c:v>
                </c:pt>
                <c:pt idx="28">
                  <c:v>2.9429999999993015</c:v>
                </c:pt>
                <c:pt idx="29">
                  <c:v>3.032999999995809</c:v>
                </c:pt>
                <c:pt idx="30">
                  <c:v>3.1269999999931315</c:v>
                </c:pt>
                <c:pt idx="31">
                  <c:v>3.2209999999904539</c:v>
                </c:pt>
                <c:pt idx="32">
                  <c:v>3.3159999999916181</c:v>
                </c:pt>
                <c:pt idx="33">
                  <c:v>3.4089999999996508</c:v>
                </c:pt>
                <c:pt idx="34">
                  <c:v>3.5</c:v>
                </c:pt>
                <c:pt idx="35">
                  <c:v>3.6089999999967404</c:v>
                </c:pt>
                <c:pt idx="36">
                  <c:v>3.6999999999970896</c:v>
                </c:pt>
                <c:pt idx="37">
                  <c:v>3.7969999999913853</c:v>
                </c:pt>
                <c:pt idx="38">
                  <c:v>3.8870000000024447</c:v>
                </c:pt>
                <c:pt idx="39">
                  <c:v>3.9809999999997672</c:v>
                </c:pt>
                <c:pt idx="40">
                  <c:v>4.0749999999970896</c:v>
                </c:pt>
                <c:pt idx="41">
                  <c:v>4.1659999999974389</c:v>
                </c:pt>
                <c:pt idx="42">
                  <c:v>4.2739999999903375</c:v>
                </c:pt>
                <c:pt idx="43">
                  <c:v>4.3669999999983702</c:v>
                </c:pt>
                <c:pt idx="44">
                  <c:v>4.4589999999880092</c:v>
                </c:pt>
                <c:pt idx="45">
                  <c:v>4.5499999999883585</c:v>
                </c:pt>
                <c:pt idx="46">
                  <c:v>4.6440000000002328</c:v>
                </c:pt>
                <c:pt idx="47">
                  <c:v>4.7519999999931315</c:v>
                </c:pt>
                <c:pt idx="48">
                  <c:v>4.8439999999973224</c:v>
                </c:pt>
                <c:pt idx="49">
                  <c:v>4.9510000000009313</c:v>
                </c:pt>
                <c:pt idx="50">
                  <c:v>5.0439999999944121</c:v>
                </c:pt>
                <c:pt idx="51">
                  <c:v>5.1559999999881256</c:v>
                </c:pt>
                <c:pt idx="52">
                  <c:v>5.2599999999947613</c:v>
                </c:pt>
                <c:pt idx="53">
                  <c:v>5.3529999999882421</c:v>
                </c:pt>
                <c:pt idx="54">
                  <c:v>5.4489999999932479</c:v>
                </c:pt>
                <c:pt idx="55">
                  <c:v>5.5409999999974389</c:v>
                </c:pt>
                <c:pt idx="56">
                  <c:v>5.635999999998603</c:v>
                </c:pt>
                <c:pt idx="57">
                  <c:v>5.7399999999906868</c:v>
                </c:pt>
                <c:pt idx="58">
                  <c:v>5.8490000000019791</c:v>
                </c:pt>
                <c:pt idx="59">
                  <c:v>5.9550000000017462</c:v>
                </c:pt>
                <c:pt idx="60">
                  <c:v>6.0469999999913853</c:v>
                </c:pt>
                <c:pt idx="61">
                  <c:v>6.1520000000018626</c:v>
                </c:pt>
                <c:pt idx="62">
                  <c:v>6.2459999999991851</c:v>
                </c:pt>
                <c:pt idx="63">
                  <c:v>6.3499999999912689</c:v>
                </c:pt>
                <c:pt idx="64">
                  <c:v>6.4579999999987194</c:v>
                </c:pt>
                <c:pt idx="65">
                  <c:v>6.5529999999998836</c:v>
                </c:pt>
                <c:pt idx="66">
                  <c:v>6.661999999996624</c:v>
                </c:pt>
                <c:pt idx="67">
                  <c:v>6.7669999999925494</c:v>
                </c:pt>
                <c:pt idx="68">
                  <c:v>6.8579999999928987</c:v>
                </c:pt>
                <c:pt idx="69">
                  <c:v>6.9519999999902211</c:v>
                </c:pt>
                <c:pt idx="70">
                  <c:v>7.0449999999982538</c:v>
                </c:pt>
                <c:pt idx="71">
                  <c:v>7.1419999999925494</c:v>
                </c:pt>
                <c:pt idx="72">
                  <c:v>7.2489999999961583</c:v>
                </c:pt>
                <c:pt idx="73">
                  <c:v>7.3450000000011642</c:v>
                </c:pt>
                <c:pt idx="74">
                  <c:v>7.4459999999962747</c:v>
                </c:pt>
                <c:pt idx="75">
                  <c:v>7.5380000000004657</c:v>
                </c:pt>
                <c:pt idx="76">
                  <c:v>7.6330000000016298</c:v>
                </c:pt>
                <c:pt idx="77">
                  <c:v>7.7240000000019791</c:v>
                </c:pt>
                <c:pt idx="78">
                  <c:v>7.8220000000001164</c:v>
                </c:pt>
                <c:pt idx="79">
                  <c:v>7.9259999999922002</c:v>
                </c:pt>
                <c:pt idx="80">
                  <c:v>8.0169999999925494</c:v>
                </c:pt>
                <c:pt idx="81">
                  <c:v>8.1169999999983702</c:v>
                </c:pt>
                <c:pt idx="82">
                  <c:v>8.2129999999888241</c:v>
                </c:pt>
                <c:pt idx="83">
                  <c:v>8.3339999999880092</c:v>
                </c:pt>
                <c:pt idx="84">
                  <c:v>8.4279999999998836</c:v>
                </c:pt>
                <c:pt idx="85">
                  <c:v>8.5190000000002328</c:v>
                </c:pt>
                <c:pt idx="86">
                  <c:v>8.6109999999898719</c:v>
                </c:pt>
                <c:pt idx="87">
                  <c:v>8.7079999999987194</c:v>
                </c:pt>
                <c:pt idx="88">
                  <c:v>8.8159999999916181</c:v>
                </c:pt>
                <c:pt idx="89">
                  <c:v>8.922999999995227</c:v>
                </c:pt>
                <c:pt idx="90">
                  <c:v>9.0339999999996508</c:v>
                </c:pt>
                <c:pt idx="91">
                  <c:v>9.1389999999955762</c:v>
                </c:pt>
                <c:pt idx="92">
                  <c:v>9.2469999999884749</c:v>
                </c:pt>
                <c:pt idx="93">
                  <c:v>9.3559999999997672</c:v>
                </c:pt>
                <c:pt idx="94">
                  <c:v>9.4619999999995343</c:v>
                </c:pt>
                <c:pt idx="95">
                  <c:v>9.569999999992433</c:v>
                </c:pt>
                <c:pt idx="96">
                  <c:v>9.6779999999998836</c:v>
                </c:pt>
                <c:pt idx="97">
                  <c:v>9.7880000000004657</c:v>
                </c:pt>
                <c:pt idx="98">
                  <c:v>9.8949999999895226</c:v>
                </c:pt>
                <c:pt idx="99">
                  <c:v>9.9909999999945285</c:v>
                </c:pt>
                <c:pt idx="100">
                  <c:v>10.095999999990454</c:v>
                </c:pt>
                <c:pt idx="101">
                  <c:v>10.188999999998487</c:v>
                </c:pt>
                <c:pt idx="102">
                  <c:v>10.279999999998836</c:v>
                </c:pt>
                <c:pt idx="103">
                  <c:v>10.376999999993131</c:v>
                </c:pt>
                <c:pt idx="104">
                  <c:v>10.477999999988242</c:v>
                </c:pt>
                <c:pt idx="105">
                  <c:v>10.572999999989406</c:v>
                </c:pt>
                <c:pt idx="106">
                  <c:v>10.677999999999884</c:v>
                </c:pt>
                <c:pt idx="107">
                  <c:v>10.788999999989755</c:v>
                </c:pt>
                <c:pt idx="108">
                  <c:v>10.894000000000233</c:v>
                </c:pt>
                <c:pt idx="109">
                  <c:v>11.005999999993946</c:v>
                </c:pt>
                <c:pt idx="110">
                  <c:v>11.110999999989872</c:v>
                </c:pt>
                <c:pt idx="111">
                  <c:v>11.203999999997905</c:v>
                </c:pt>
                <c:pt idx="112">
                  <c:v>11.307999999989988</c:v>
                </c:pt>
                <c:pt idx="113">
                  <c:v>11.402000000001863</c:v>
                </c:pt>
                <c:pt idx="114">
                  <c:v>11.495999999999185</c:v>
                </c:pt>
                <c:pt idx="115">
                  <c:v>11.597999999998137</c:v>
                </c:pt>
                <c:pt idx="116">
                  <c:v>11.781999999991967</c:v>
                </c:pt>
                <c:pt idx="117">
                  <c:v>11.876999999993131</c:v>
                </c:pt>
                <c:pt idx="118">
                  <c:v>12.07499999999709</c:v>
                </c:pt>
                <c:pt idx="119">
                  <c:v>12.277000000001863</c:v>
                </c:pt>
                <c:pt idx="120">
                  <c:v>12.380999999993946</c:v>
                </c:pt>
                <c:pt idx="121">
                  <c:v>12.567999999999302</c:v>
                </c:pt>
                <c:pt idx="122">
                  <c:v>12.671999999991385</c:v>
                </c:pt>
                <c:pt idx="123">
                  <c:v>12.767999999996391</c:v>
                </c:pt>
                <c:pt idx="124">
                  <c:v>12.872999999992317</c:v>
                </c:pt>
                <c:pt idx="125">
                  <c:v>12.970000000001164</c:v>
                </c:pt>
                <c:pt idx="126">
                  <c:v>13.07499999999709</c:v>
                </c:pt>
                <c:pt idx="127">
                  <c:v>13.16799999999057</c:v>
                </c:pt>
                <c:pt idx="128">
                  <c:v>13.273000000001048</c:v>
                </c:pt>
                <c:pt idx="129">
                  <c:v>13.368999999991502</c:v>
                </c:pt>
                <c:pt idx="130">
                  <c:v>13.470999999990454</c:v>
                </c:pt>
                <c:pt idx="131">
                  <c:v>13.56699999999546</c:v>
                </c:pt>
                <c:pt idx="132">
                  <c:v>13.671999999991385</c:v>
                </c:pt>
                <c:pt idx="133">
                  <c:v>13.778999999994994</c:v>
                </c:pt>
                <c:pt idx="134">
                  <c:v>13.885999999998603</c:v>
                </c:pt>
                <c:pt idx="135">
                  <c:v>13.975999999995111</c:v>
                </c:pt>
                <c:pt idx="136">
                  <c:v>14.073999999993248</c:v>
                </c:pt>
                <c:pt idx="137">
                  <c:v>14.177999999999884</c:v>
                </c:pt>
                <c:pt idx="138">
                  <c:v>14.273000000001048</c:v>
                </c:pt>
                <c:pt idx="139">
                  <c:v>14.365999999994528</c:v>
                </c:pt>
                <c:pt idx="140">
                  <c:v>14.459999999991851</c:v>
                </c:pt>
                <c:pt idx="141">
                  <c:v>14.56699999999546</c:v>
                </c:pt>
                <c:pt idx="142">
                  <c:v>14.677999999999884</c:v>
                </c:pt>
                <c:pt idx="143">
                  <c:v>14.780999999988126</c:v>
                </c:pt>
                <c:pt idx="144">
                  <c:v>14.889999999999418</c:v>
                </c:pt>
                <c:pt idx="145">
                  <c:v>14.994999999995343</c:v>
                </c:pt>
                <c:pt idx="146">
                  <c:v>15.088999999992666</c:v>
                </c:pt>
                <c:pt idx="147">
                  <c:v>15.197999999989406</c:v>
                </c:pt>
                <c:pt idx="148">
                  <c:v>15.303999999989173</c:v>
                </c:pt>
                <c:pt idx="149">
                  <c:v>15.399999999994179</c:v>
                </c:pt>
                <c:pt idx="150">
                  <c:v>15.50800000000163</c:v>
                </c:pt>
                <c:pt idx="151">
                  <c:v>15.60899999999674</c:v>
                </c:pt>
                <c:pt idx="152">
                  <c:v>15.716999999989639</c:v>
                </c:pt>
                <c:pt idx="153">
                  <c:v>15.823999999993248</c:v>
                </c:pt>
                <c:pt idx="154">
                  <c:v>15.926999999996042</c:v>
                </c:pt>
                <c:pt idx="155">
                  <c:v>16.023000000001048</c:v>
                </c:pt>
                <c:pt idx="156">
                  <c:v>16.125</c:v>
                </c:pt>
                <c:pt idx="157">
                  <c:v>16.220999999990454</c:v>
                </c:pt>
                <c:pt idx="158">
                  <c:v>16.327999999994063</c:v>
                </c:pt>
                <c:pt idx="159">
                  <c:v>16.423999999999069</c:v>
                </c:pt>
                <c:pt idx="160">
                  <c:v>16.525999999998021</c:v>
                </c:pt>
                <c:pt idx="161">
                  <c:v>16.621999999988475</c:v>
                </c:pt>
                <c:pt idx="162">
                  <c:v>16.727999999988242</c:v>
                </c:pt>
                <c:pt idx="163">
                  <c:v>16.822999999989406</c:v>
                </c:pt>
                <c:pt idx="164">
                  <c:v>16.928999999989173</c:v>
                </c:pt>
                <c:pt idx="165">
                  <c:v>17.036999999996624</c:v>
                </c:pt>
                <c:pt idx="166">
                  <c:v>17.139999999999418</c:v>
                </c:pt>
                <c:pt idx="167">
                  <c:v>17.248999999996158</c:v>
                </c:pt>
                <c:pt idx="168">
                  <c:v>17.353999999992084</c:v>
                </c:pt>
                <c:pt idx="169">
                  <c:v>17.445999999996275</c:v>
                </c:pt>
                <c:pt idx="170">
                  <c:v>17.552999999999884</c:v>
                </c:pt>
                <c:pt idx="171">
                  <c:v>17.664999999993597</c:v>
                </c:pt>
                <c:pt idx="172">
                  <c:v>17.766999999992549</c:v>
                </c:pt>
                <c:pt idx="173">
                  <c:v>17.862999999997555</c:v>
                </c:pt>
                <c:pt idx="174">
                  <c:v>17.968999999997322</c:v>
                </c:pt>
                <c:pt idx="175">
                  <c:v>18.061000000001513</c:v>
                </c:pt>
                <c:pt idx="176">
                  <c:v>18.157999999995809</c:v>
                </c:pt>
                <c:pt idx="177">
                  <c:v>18.260999999998603</c:v>
                </c:pt>
                <c:pt idx="178">
                  <c:v>18.356999999989057</c:v>
                </c:pt>
                <c:pt idx="179">
                  <c:v>18.461999999999534</c:v>
                </c:pt>
                <c:pt idx="180">
                  <c:v>18.573999999993248</c:v>
                </c:pt>
                <c:pt idx="181">
                  <c:v>18.676999999996042</c:v>
                </c:pt>
                <c:pt idx="182">
                  <c:v>18.773000000001048</c:v>
                </c:pt>
                <c:pt idx="183">
                  <c:v>18.879000000000815</c:v>
                </c:pt>
                <c:pt idx="184">
                  <c:v>18.974999999991269</c:v>
                </c:pt>
                <c:pt idx="185">
                  <c:v>19.076999999990221</c:v>
                </c:pt>
                <c:pt idx="186">
                  <c:v>19.173999999999069</c:v>
                </c:pt>
                <c:pt idx="187">
                  <c:v>19.275999999998021</c:v>
                </c:pt>
                <c:pt idx="188">
                  <c:v>19.369999999995343</c:v>
                </c:pt>
                <c:pt idx="189">
                  <c:v>19.477999999988242</c:v>
                </c:pt>
                <c:pt idx="190">
                  <c:v>19.588999999992666</c:v>
                </c:pt>
                <c:pt idx="191">
                  <c:v>19.697999999989406</c:v>
                </c:pt>
                <c:pt idx="192">
                  <c:v>19.807999999989988</c:v>
                </c:pt>
                <c:pt idx="193">
                  <c:v>19.913999999989755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7-402E-89CB-EE7B7F0C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Batbekh1!$AG$4:$AG$1000</c:f>
              <c:numCache>
                <c:formatCode>General</c:formatCode>
                <c:ptCount val="997"/>
                <c:pt idx="0">
                  <c:v>-9.8599996566772461</c:v>
                </c:pt>
                <c:pt idx="1">
                  <c:v>-8.7299995422363281</c:v>
                </c:pt>
                <c:pt idx="2">
                  <c:v>-10.270000457763672</c:v>
                </c:pt>
                <c:pt idx="3">
                  <c:v>-9.8199996948242188</c:v>
                </c:pt>
                <c:pt idx="4">
                  <c:v>-9.8299999237060547</c:v>
                </c:pt>
                <c:pt idx="5">
                  <c:v>-9.8299999237060547</c:v>
                </c:pt>
                <c:pt idx="6">
                  <c:v>-12.020000457763672</c:v>
                </c:pt>
                <c:pt idx="7">
                  <c:v>-13.989999771118164</c:v>
                </c:pt>
                <c:pt idx="8">
                  <c:v>-13.149999618530273</c:v>
                </c:pt>
                <c:pt idx="9">
                  <c:v>-13.489999771118164</c:v>
                </c:pt>
                <c:pt idx="10">
                  <c:v>-15.239999771118164</c:v>
                </c:pt>
                <c:pt idx="11">
                  <c:v>-13.479999542236328</c:v>
                </c:pt>
                <c:pt idx="12">
                  <c:v>-29.879999160766602</c:v>
                </c:pt>
                <c:pt idx="13">
                  <c:v>-18.709999084472656</c:v>
                </c:pt>
                <c:pt idx="14">
                  <c:v>-15.739999771118164</c:v>
                </c:pt>
                <c:pt idx="15">
                  <c:v>-25.540000915527344</c:v>
                </c:pt>
                <c:pt idx="16">
                  <c:v>-16.629999160766602</c:v>
                </c:pt>
                <c:pt idx="17">
                  <c:v>-9.380000114440918</c:v>
                </c:pt>
                <c:pt idx="18">
                  <c:v>-4.9699997901916504</c:v>
                </c:pt>
                <c:pt idx="19">
                  <c:v>-5.75</c:v>
                </c:pt>
                <c:pt idx="20">
                  <c:v>-0.77999997138977051</c:v>
                </c:pt>
                <c:pt idx="21">
                  <c:v>2.4500000476837158</c:v>
                </c:pt>
                <c:pt idx="22">
                  <c:v>-1.5399999618530273</c:v>
                </c:pt>
                <c:pt idx="23">
                  <c:v>0.98000001907348633</c:v>
                </c:pt>
                <c:pt idx="24">
                  <c:v>3.4100000858306885</c:v>
                </c:pt>
                <c:pt idx="25">
                  <c:v>5.570000171661377</c:v>
                </c:pt>
                <c:pt idx="26">
                  <c:v>3.130000114440918</c:v>
                </c:pt>
                <c:pt idx="27">
                  <c:v>6.3600001335144043</c:v>
                </c:pt>
                <c:pt idx="28">
                  <c:v>9.9600000381469727</c:v>
                </c:pt>
                <c:pt idx="29">
                  <c:v>8.7299995422363281</c:v>
                </c:pt>
                <c:pt idx="30">
                  <c:v>7.869999885559082</c:v>
                </c:pt>
                <c:pt idx="31">
                  <c:v>9.4399995803833008</c:v>
                </c:pt>
                <c:pt idx="32">
                  <c:v>8.0600004196166992</c:v>
                </c:pt>
                <c:pt idx="33">
                  <c:v>6.940000057220459</c:v>
                </c:pt>
                <c:pt idx="34">
                  <c:v>6.070000171661377</c:v>
                </c:pt>
                <c:pt idx="35">
                  <c:v>6.7399997711181641</c:v>
                </c:pt>
                <c:pt idx="36">
                  <c:v>6.880000114440918</c:v>
                </c:pt>
                <c:pt idx="37">
                  <c:v>4.8000001907348633</c:v>
                </c:pt>
                <c:pt idx="38">
                  <c:v>5.6500000953674316</c:v>
                </c:pt>
                <c:pt idx="39">
                  <c:v>5.320000171661377</c:v>
                </c:pt>
                <c:pt idx="40">
                  <c:v>5.0799999237060547</c:v>
                </c:pt>
                <c:pt idx="41">
                  <c:v>8.130000114440918</c:v>
                </c:pt>
                <c:pt idx="42">
                  <c:v>5.1599998474121094</c:v>
                </c:pt>
                <c:pt idx="43">
                  <c:v>3.1600000858306885</c:v>
                </c:pt>
                <c:pt idx="44">
                  <c:v>2.0099999904632568</c:v>
                </c:pt>
                <c:pt idx="45">
                  <c:v>4.1700000762939453</c:v>
                </c:pt>
                <c:pt idx="46">
                  <c:v>1.940000057220459</c:v>
                </c:pt>
                <c:pt idx="47">
                  <c:v>4.2100000381469727</c:v>
                </c:pt>
                <c:pt idx="48">
                  <c:v>2.619999885559082</c:v>
                </c:pt>
                <c:pt idx="49">
                  <c:v>2.0299999713897705</c:v>
                </c:pt>
                <c:pt idx="50">
                  <c:v>2.0099999904632568</c:v>
                </c:pt>
                <c:pt idx="51">
                  <c:v>2.3199999332427979</c:v>
                </c:pt>
                <c:pt idx="52">
                  <c:v>2.0299999713897705</c:v>
                </c:pt>
                <c:pt idx="53">
                  <c:v>2.3599998950958252</c:v>
                </c:pt>
                <c:pt idx="54">
                  <c:v>2.7999999523162842</c:v>
                </c:pt>
                <c:pt idx="55">
                  <c:v>3.4900000095367432</c:v>
                </c:pt>
                <c:pt idx="56">
                  <c:v>2.059999942779541</c:v>
                </c:pt>
                <c:pt idx="57">
                  <c:v>3.1500000953674316</c:v>
                </c:pt>
                <c:pt idx="58">
                  <c:v>3.190000057220459</c:v>
                </c:pt>
                <c:pt idx="59">
                  <c:v>2.8199999332427979</c:v>
                </c:pt>
                <c:pt idx="60">
                  <c:v>1.2000000476837158</c:v>
                </c:pt>
                <c:pt idx="61">
                  <c:v>8.3500003814697266</c:v>
                </c:pt>
                <c:pt idx="62">
                  <c:v>9.0699996948242188</c:v>
                </c:pt>
                <c:pt idx="63">
                  <c:v>7.630000114440918</c:v>
                </c:pt>
                <c:pt idx="64">
                  <c:v>5.0500001907348633</c:v>
                </c:pt>
                <c:pt idx="65">
                  <c:v>2.9600000381469727</c:v>
                </c:pt>
                <c:pt idx="66">
                  <c:v>3.630000114440918</c:v>
                </c:pt>
                <c:pt idx="67">
                  <c:v>3.4200000762939453</c:v>
                </c:pt>
                <c:pt idx="68">
                  <c:v>2.5899999141693115</c:v>
                </c:pt>
                <c:pt idx="69">
                  <c:v>4.7399997711181641</c:v>
                </c:pt>
                <c:pt idx="70">
                  <c:v>5.9899997711181641</c:v>
                </c:pt>
                <c:pt idx="71">
                  <c:v>7.9699997901916504</c:v>
                </c:pt>
                <c:pt idx="72">
                  <c:v>15.909999847412109</c:v>
                </c:pt>
                <c:pt idx="73">
                  <c:v>13.159999847412109</c:v>
                </c:pt>
                <c:pt idx="74">
                  <c:v>20.719999313354492</c:v>
                </c:pt>
                <c:pt idx="75">
                  <c:v>24.120000839233398</c:v>
                </c:pt>
                <c:pt idx="76">
                  <c:v>16.700000762939453</c:v>
                </c:pt>
                <c:pt idx="77">
                  <c:v>12.119999885559082</c:v>
                </c:pt>
                <c:pt idx="78">
                  <c:v>13.720000267028809</c:v>
                </c:pt>
                <c:pt idx="79">
                  <c:v>8.1499996185302734</c:v>
                </c:pt>
                <c:pt idx="80">
                  <c:v>4.7199997901916504</c:v>
                </c:pt>
                <c:pt idx="81">
                  <c:v>11.329999923706055</c:v>
                </c:pt>
                <c:pt idx="82">
                  <c:v>9.6899995803833008</c:v>
                </c:pt>
                <c:pt idx="83">
                  <c:v>7.5900001525878906</c:v>
                </c:pt>
                <c:pt idx="84">
                  <c:v>7.5999999046325684</c:v>
                </c:pt>
                <c:pt idx="85">
                  <c:v>7.380000114440918</c:v>
                </c:pt>
                <c:pt idx="86">
                  <c:v>7.3000001907348633</c:v>
                </c:pt>
                <c:pt idx="87">
                  <c:v>6.2300000190734863</c:v>
                </c:pt>
                <c:pt idx="88">
                  <c:v>7.8600001335144043</c:v>
                </c:pt>
                <c:pt idx="89">
                  <c:v>5.5900001525878906</c:v>
                </c:pt>
                <c:pt idx="90">
                  <c:v>5.7100000381469727</c:v>
                </c:pt>
                <c:pt idx="91">
                  <c:v>6.8400001525878906</c:v>
                </c:pt>
                <c:pt idx="92">
                  <c:v>5.9800000190734863</c:v>
                </c:pt>
                <c:pt idx="93">
                  <c:v>5.5</c:v>
                </c:pt>
                <c:pt idx="94">
                  <c:v>4.5799999237060547</c:v>
                </c:pt>
                <c:pt idx="95">
                  <c:v>4.2800002098083496</c:v>
                </c:pt>
                <c:pt idx="96">
                  <c:v>4.9499998092651367</c:v>
                </c:pt>
                <c:pt idx="97">
                  <c:v>4.8299999237060547</c:v>
                </c:pt>
                <c:pt idx="98">
                  <c:v>5.0300002098083496</c:v>
                </c:pt>
                <c:pt idx="99">
                  <c:v>4.3299999237060547</c:v>
                </c:pt>
                <c:pt idx="100">
                  <c:v>4.320000171661377</c:v>
                </c:pt>
                <c:pt idx="101">
                  <c:v>6.6100001335144043</c:v>
                </c:pt>
                <c:pt idx="102">
                  <c:v>5.190000057220459</c:v>
                </c:pt>
                <c:pt idx="103">
                  <c:v>4.4800000190734863</c:v>
                </c:pt>
                <c:pt idx="104">
                  <c:v>4.5</c:v>
                </c:pt>
                <c:pt idx="105">
                  <c:v>6.0900001525878906</c:v>
                </c:pt>
                <c:pt idx="106">
                  <c:v>5.2699999809265137</c:v>
                </c:pt>
                <c:pt idx="107">
                  <c:v>4.1100001335144043</c:v>
                </c:pt>
                <c:pt idx="108">
                  <c:v>6.059999942779541</c:v>
                </c:pt>
                <c:pt idx="109">
                  <c:v>6.630000114440918</c:v>
                </c:pt>
                <c:pt idx="110">
                  <c:v>5.9699997901916504</c:v>
                </c:pt>
                <c:pt idx="111">
                  <c:v>4.820000171661377</c:v>
                </c:pt>
                <c:pt idx="112">
                  <c:v>3.8499999046325684</c:v>
                </c:pt>
                <c:pt idx="113">
                  <c:v>4.7300000190734863</c:v>
                </c:pt>
                <c:pt idx="114">
                  <c:v>3.0299999713897705</c:v>
                </c:pt>
                <c:pt idx="115">
                  <c:v>4.3499999046325684</c:v>
                </c:pt>
                <c:pt idx="116">
                  <c:v>4.880000114440918</c:v>
                </c:pt>
                <c:pt idx="117">
                  <c:v>3.869999885559082</c:v>
                </c:pt>
                <c:pt idx="118">
                  <c:v>2.9200000762939453</c:v>
                </c:pt>
                <c:pt idx="119">
                  <c:v>3.8199999332427979</c:v>
                </c:pt>
                <c:pt idx="120">
                  <c:v>5.2600002288818359</c:v>
                </c:pt>
                <c:pt idx="121">
                  <c:v>3.0099999904632568</c:v>
                </c:pt>
                <c:pt idx="122">
                  <c:v>3.8399999141693115</c:v>
                </c:pt>
                <c:pt idx="123">
                  <c:v>2.630000114440918</c:v>
                </c:pt>
                <c:pt idx="124">
                  <c:v>3.8599998950958252</c:v>
                </c:pt>
                <c:pt idx="125">
                  <c:v>3.5699999332427979</c:v>
                </c:pt>
                <c:pt idx="126">
                  <c:v>5.0100002288818359</c:v>
                </c:pt>
                <c:pt idx="127">
                  <c:v>5.3600001335144043</c:v>
                </c:pt>
                <c:pt idx="128">
                  <c:v>4.0500001907348633</c:v>
                </c:pt>
                <c:pt idx="129">
                  <c:v>4.5500001907348633</c:v>
                </c:pt>
                <c:pt idx="130">
                  <c:v>5.0900001525878906</c:v>
                </c:pt>
                <c:pt idx="131">
                  <c:v>3.059999942779541</c:v>
                </c:pt>
                <c:pt idx="132">
                  <c:v>5.2199997901916504</c:v>
                </c:pt>
                <c:pt idx="133">
                  <c:v>5.6700000762939453</c:v>
                </c:pt>
                <c:pt idx="134">
                  <c:v>5.5100002288818359</c:v>
                </c:pt>
                <c:pt idx="135">
                  <c:v>7</c:v>
                </c:pt>
                <c:pt idx="136">
                  <c:v>8.7299995422363281</c:v>
                </c:pt>
                <c:pt idx="137">
                  <c:v>7.369999885559082</c:v>
                </c:pt>
                <c:pt idx="138">
                  <c:v>6.0500001907348633</c:v>
                </c:pt>
                <c:pt idx="139">
                  <c:v>7.570000171661377</c:v>
                </c:pt>
                <c:pt idx="140">
                  <c:v>18.020000457763672</c:v>
                </c:pt>
                <c:pt idx="141">
                  <c:v>9.5200004577636719</c:v>
                </c:pt>
                <c:pt idx="142">
                  <c:v>13.399999618530273</c:v>
                </c:pt>
                <c:pt idx="143">
                  <c:v>23.299999237060547</c:v>
                </c:pt>
                <c:pt idx="144">
                  <c:v>16.209999084472656</c:v>
                </c:pt>
                <c:pt idx="145">
                  <c:v>18.370000839233398</c:v>
                </c:pt>
                <c:pt idx="146">
                  <c:v>13.689999580383301</c:v>
                </c:pt>
                <c:pt idx="147">
                  <c:v>10.050000190734863</c:v>
                </c:pt>
                <c:pt idx="148">
                  <c:v>15.130000114440918</c:v>
                </c:pt>
                <c:pt idx="149">
                  <c:v>7.0300002098083496</c:v>
                </c:pt>
                <c:pt idx="150">
                  <c:v>7.130000114440918</c:v>
                </c:pt>
                <c:pt idx="151">
                  <c:v>7.0799999237060547</c:v>
                </c:pt>
                <c:pt idx="152">
                  <c:v>7.0500001907348633</c:v>
                </c:pt>
                <c:pt idx="153">
                  <c:v>8.4399995803833008</c:v>
                </c:pt>
                <c:pt idx="154">
                  <c:v>10.119999885559082</c:v>
                </c:pt>
                <c:pt idx="155">
                  <c:v>6.619999885559082</c:v>
                </c:pt>
                <c:pt idx="156">
                  <c:v>7.630000114440918</c:v>
                </c:pt>
                <c:pt idx="157">
                  <c:v>5.320000171661377</c:v>
                </c:pt>
                <c:pt idx="158">
                  <c:v>6.369999885559082</c:v>
                </c:pt>
                <c:pt idx="159">
                  <c:v>5.880000114440918</c:v>
                </c:pt>
                <c:pt idx="160">
                  <c:v>4.0900001525878906</c:v>
                </c:pt>
                <c:pt idx="161">
                  <c:v>6.6700000762939453</c:v>
                </c:pt>
                <c:pt idx="162">
                  <c:v>6.309999942779541</c:v>
                </c:pt>
                <c:pt idx="163">
                  <c:v>5.2100000381469727</c:v>
                </c:pt>
                <c:pt idx="164">
                  <c:v>3.8199999332427979</c:v>
                </c:pt>
                <c:pt idx="165">
                  <c:v>4.320000171661377</c:v>
                </c:pt>
                <c:pt idx="166">
                  <c:v>4.75</c:v>
                </c:pt>
                <c:pt idx="167">
                  <c:v>4.5900001525878906</c:v>
                </c:pt>
                <c:pt idx="168">
                  <c:v>4.4000000953674316</c:v>
                </c:pt>
                <c:pt idx="169">
                  <c:v>5.2899999618530273</c:v>
                </c:pt>
                <c:pt idx="170">
                  <c:v>4.3299999237060547</c:v>
                </c:pt>
                <c:pt idx="171">
                  <c:v>4.0500001907348633</c:v>
                </c:pt>
                <c:pt idx="172">
                  <c:v>3.880000114440918</c:v>
                </c:pt>
                <c:pt idx="173">
                  <c:v>4.429999828338623</c:v>
                </c:pt>
                <c:pt idx="174">
                  <c:v>5.179999828338623</c:v>
                </c:pt>
                <c:pt idx="175">
                  <c:v>6.1100001335144043</c:v>
                </c:pt>
                <c:pt idx="176">
                  <c:v>5.8499999046325684</c:v>
                </c:pt>
                <c:pt idx="177">
                  <c:v>6.9200000762939453</c:v>
                </c:pt>
                <c:pt idx="178">
                  <c:v>8.4200000762939453</c:v>
                </c:pt>
                <c:pt idx="179">
                  <c:v>12.680000305175781</c:v>
                </c:pt>
                <c:pt idx="180">
                  <c:v>5.9099998474121094</c:v>
                </c:pt>
                <c:pt idx="181">
                  <c:v>4.309999942779541</c:v>
                </c:pt>
                <c:pt idx="182">
                  <c:v>3.9100000858306885</c:v>
                </c:pt>
                <c:pt idx="183">
                  <c:v>4.559999942779541</c:v>
                </c:pt>
                <c:pt idx="184">
                  <c:v>2.380000114440918</c:v>
                </c:pt>
                <c:pt idx="185">
                  <c:v>4.0199999809265137</c:v>
                </c:pt>
                <c:pt idx="186">
                  <c:v>5.4200000762939453</c:v>
                </c:pt>
                <c:pt idx="187">
                  <c:v>2.9800000190734863</c:v>
                </c:pt>
                <c:pt idx="188">
                  <c:v>2.9800000190734863</c:v>
                </c:pt>
                <c:pt idx="189">
                  <c:v>0.87999999523162842</c:v>
                </c:pt>
                <c:pt idx="190">
                  <c:v>4.4600000381469727</c:v>
                </c:pt>
                <c:pt idx="191">
                  <c:v>3.190000057220459</c:v>
                </c:pt>
                <c:pt idx="192">
                  <c:v>0.20999999344348907</c:v>
                </c:pt>
                <c:pt idx="193">
                  <c:v>0.14000000059604645</c:v>
                </c:pt>
                <c:pt idx="194">
                  <c:v>0.75</c:v>
                </c:pt>
                <c:pt idx="195">
                  <c:v>2.0899999141693115</c:v>
                </c:pt>
                <c:pt idx="196">
                  <c:v>2.2100000381469727</c:v>
                </c:pt>
                <c:pt idx="197">
                  <c:v>0.89999997615814209</c:v>
                </c:pt>
                <c:pt idx="198">
                  <c:v>1.0299999713897705</c:v>
                </c:pt>
                <c:pt idx="199">
                  <c:v>2.809999942779541</c:v>
                </c:pt>
                <c:pt idx="200">
                  <c:v>1.3999999761581421</c:v>
                </c:pt>
                <c:pt idx="201">
                  <c:v>2.2899999618530273</c:v>
                </c:pt>
                <c:pt idx="202">
                  <c:v>1.7599999904632568</c:v>
                </c:pt>
                <c:pt idx="203">
                  <c:v>1.440000057220459</c:v>
                </c:pt>
                <c:pt idx="204">
                  <c:v>0.67000001668930054</c:v>
                </c:pt>
                <c:pt idx="205">
                  <c:v>3.1800000667572021</c:v>
                </c:pt>
                <c:pt idx="206">
                  <c:v>3.0299999713897705</c:v>
                </c:pt>
                <c:pt idx="207">
                  <c:v>3.2100000381469727</c:v>
                </c:pt>
                <c:pt idx="208">
                  <c:v>3.5099999904632568</c:v>
                </c:pt>
                <c:pt idx="209">
                  <c:v>4.9899997711181641</c:v>
                </c:pt>
                <c:pt idx="210">
                  <c:v>3.5299999713897705</c:v>
                </c:pt>
                <c:pt idx="211">
                  <c:v>1.690000057220459</c:v>
                </c:pt>
                <c:pt idx="212">
                  <c:v>1.4299999475479126</c:v>
                </c:pt>
                <c:pt idx="213">
                  <c:v>1.3400000333786011</c:v>
                </c:pt>
                <c:pt idx="214">
                  <c:v>4.4499998092651367</c:v>
                </c:pt>
                <c:pt idx="215">
                  <c:v>3.8399999141693115</c:v>
                </c:pt>
                <c:pt idx="216">
                  <c:v>3.2400000095367432</c:v>
                </c:pt>
                <c:pt idx="217">
                  <c:v>3.9000000953674316</c:v>
                </c:pt>
                <c:pt idx="218">
                  <c:v>5.880000114440918</c:v>
                </c:pt>
                <c:pt idx="219">
                  <c:v>3</c:v>
                </c:pt>
                <c:pt idx="220">
                  <c:v>2.3299999237060547</c:v>
                </c:pt>
                <c:pt idx="221">
                  <c:v>2.9600000381469727</c:v>
                </c:pt>
                <c:pt idx="222">
                  <c:v>2.0199999809265137</c:v>
                </c:pt>
                <c:pt idx="223">
                  <c:v>1.7899999618530273</c:v>
                </c:pt>
                <c:pt idx="224">
                  <c:v>0.5899999737739563</c:v>
                </c:pt>
                <c:pt idx="225">
                  <c:v>2.1800000667572021</c:v>
                </c:pt>
                <c:pt idx="226">
                  <c:v>8.1899995803833008</c:v>
                </c:pt>
                <c:pt idx="227">
                  <c:v>6.2699999809265137</c:v>
                </c:pt>
                <c:pt idx="228">
                  <c:v>4.3499999046325684</c:v>
                </c:pt>
                <c:pt idx="229">
                  <c:v>4.429999828338623</c:v>
                </c:pt>
                <c:pt idx="230">
                  <c:v>3.7899999618530273</c:v>
                </c:pt>
                <c:pt idx="231">
                  <c:v>4.3600001335144043</c:v>
                </c:pt>
                <c:pt idx="232">
                  <c:v>5.9000000953674316</c:v>
                </c:pt>
                <c:pt idx="233">
                  <c:v>10.510000228881836</c:v>
                </c:pt>
                <c:pt idx="234">
                  <c:v>10.590000152587891</c:v>
                </c:pt>
                <c:pt idx="235">
                  <c:v>12.399999618530273</c:v>
                </c:pt>
                <c:pt idx="236">
                  <c:v>2.7599999904632568</c:v>
                </c:pt>
                <c:pt idx="237">
                  <c:v>7.619999885559082</c:v>
                </c:pt>
                <c:pt idx="238">
                  <c:v>7.7199997901916504</c:v>
                </c:pt>
                <c:pt idx="239">
                  <c:v>5.5</c:v>
                </c:pt>
                <c:pt idx="240">
                  <c:v>2.0299999713897705</c:v>
                </c:pt>
                <c:pt idx="241">
                  <c:v>2.6099998950958252</c:v>
                </c:pt>
                <c:pt idx="242">
                  <c:v>3.9000000953674316</c:v>
                </c:pt>
                <c:pt idx="243">
                  <c:v>4.0500001907348633</c:v>
                </c:pt>
                <c:pt idx="244">
                  <c:v>12.130000114440918</c:v>
                </c:pt>
                <c:pt idx="245">
                  <c:v>11.850000381469727</c:v>
                </c:pt>
                <c:pt idx="246">
                  <c:v>8.3400001525878906</c:v>
                </c:pt>
                <c:pt idx="247">
                  <c:v>8.619999885559082</c:v>
                </c:pt>
                <c:pt idx="248">
                  <c:v>2.5899999141693115</c:v>
                </c:pt>
                <c:pt idx="249">
                  <c:v>4.679999828338623</c:v>
                </c:pt>
                <c:pt idx="250">
                  <c:v>2.2699999809265137</c:v>
                </c:pt>
                <c:pt idx="251">
                  <c:v>4.6999998092651367</c:v>
                </c:pt>
                <c:pt idx="252">
                  <c:v>1.5499999523162842</c:v>
                </c:pt>
                <c:pt idx="253">
                  <c:v>2.0699999332427979</c:v>
                </c:pt>
                <c:pt idx="254">
                  <c:v>0.79000002145767212</c:v>
                </c:pt>
                <c:pt idx="255">
                  <c:v>2.7599999904632568</c:v>
                </c:pt>
                <c:pt idx="256">
                  <c:v>1.5499999523162842</c:v>
                </c:pt>
                <c:pt idx="257">
                  <c:v>0.46000000834465027</c:v>
                </c:pt>
                <c:pt idx="258">
                  <c:v>2.2799999713897705</c:v>
                </c:pt>
                <c:pt idx="259">
                  <c:v>1.559999942779541</c:v>
                </c:pt>
                <c:pt idx="260">
                  <c:v>2.9100000858306885</c:v>
                </c:pt>
                <c:pt idx="261">
                  <c:v>-0.70999997854232788</c:v>
                </c:pt>
                <c:pt idx="262">
                  <c:v>0.98000001907348633</c:v>
                </c:pt>
                <c:pt idx="263">
                  <c:v>0.73000001907348633</c:v>
                </c:pt>
                <c:pt idx="264">
                  <c:v>3.5199999809265137</c:v>
                </c:pt>
                <c:pt idx="265">
                  <c:v>2.6099998950958252</c:v>
                </c:pt>
                <c:pt idx="266">
                  <c:v>3.2400000095367432</c:v>
                </c:pt>
                <c:pt idx="267">
                  <c:v>3.4300000667572021</c:v>
                </c:pt>
                <c:pt idx="268">
                  <c:v>4.4699997901916504</c:v>
                </c:pt>
                <c:pt idx="269">
                  <c:v>3.1099998950958252</c:v>
                </c:pt>
                <c:pt idx="270">
                  <c:v>1.3700000047683716</c:v>
                </c:pt>
                <c:pt idx="271">
                  <c:v>2.1500000953674316</c:v>
                </c:pt>
                <c:pt idx="272">
                  <c:v>4.119999885559082</c:v>
                </c:pt>
                <c:pt idx="273">
                  <c:v>3.2400000095367432</c:v>
                </c:pt>
                <c:pt idx="274">
                  <c:v>3.059999942779541</c:v>
                </c:pt>
                <c:pt idx="275">
                  <c:v>5.8000001907348633</c:v>
                </c:pt>
                <c:pt idx="276">
                  <c:v>3.9300000667572021</c:v>
                </c:pt>
                <c:pt idx="277">
                  <c:v>4.4899997711181641</c:v>
                </c:pt>
                <c:pt idx="278">
                  <c:v>2.9000000953674316</c:v>
                </c:pt>
                <c:pt idx="279">
                  <c:v>2.880000114440918</c:v>
                </c:pt>
                <c:pt idx="280">
                  <c:v>5.119999885559082</c:v>
                </c:pt>
                <c:pt idx="281">
                  <c:v>4.070000171661377</c:v>
                </c:pt>
                <c:pt idx="282">
                  <c:v>8.0100002288818359</c:v>
                </c:pt>
                <c:pt idx="283">
                  <c:v>6.880000114440918</c:v>
                </c:pt>
                <c:pt idx="284">
                  <c:v>5.880000114440918</c:v>
                </c:pt>
                <c:pt idx="285">
                  <c:v>5.3000001907348633</c:v>
                </c:pt>
                <c:pt idx="286">
                  <c:v>5.9699997901916504</c:v>
                </c:pt>
                <c:pt idx="287">
                  <c:v>5.2600002288818359</c:v>
                </c:pt>
                <c:pt idx="288">
                  <c:v>6.7600002288818359</c:v>
                </c:pt>
                <c:pt idx="289">
                  <c:v>4.380000114440918</c:v>
                </c:pt>
                <c:pt idx="290">
                  <c:v>5.070000171661377</c:v>
                </c:pt>
                <c:pt idx="291">
                  <c:v>4.5100002288818359</c:v>
                </c:pt>
                <c:pt idx="292">
                  <c:v>10.430000305175781</c:v>
                </c:pt>
                <c:pt idx="293">
                  <c:v>13.119999885559082</c:v>
                </c:pt>
                <c:pt idx="294">
                  <c:v>14.949999809265137</c:v>
                </c:pt>
                <c:pt idx="295">
                  <c:v>12.800000190734863</c:v>
                </c:pt>
                <c:pt idx="296">
                  <c:v>8.6999998092651367</c:v>
                </c:pt>
                <c:pt idx="297">
                  <c:v>8.7700004577636719</c:v>
                </c:pt>
                <c:pt idx="298">
                  <c:v>7.5900001525878906</c:v>
                </c:pt>
                <c:pt idx="299">
                  <c:v>12.350000381469727</c:v>
                </c:pt>
                <c:pt idx="300">
                  <c:v>15.25</c:v>
                </c:pt>
                <c:pt idx="301">
                  <c:v>14.859999656677246</c:v>
                </c:pt>
                <c:pt idx="302">
                  <c:v>7.440000057220459</c:v>
                </c:pt>
                <c:pt idx="303">
                  <c:v>8.1599998474121094</c:v>
                </c:pt>
                <c:pt idx="304">
                  <c:v>16.450000762939453</c:v>
                </c:pt>
                <c:pt idx="305">
                  <c:v>12.609999656677246</c:v>
                </c:pt>
                <c:pt idx="306">
                  <c:v>17.620000839233398</c:v>
                </c:pt>
                <c:pt idx="307">
                  <c:v>16.780000686645508</c:v>
                </c:pt>
                <c:pt idx="308">
                  <c:v>16.340000152587891</c:v>
                </c:pt>
                <c:pt idx="309">
                  <c:v>13.699999809265137</c:v>
                </c:pt>
                <c:pt idx="310">
                  <c:v>10.380000114440918</c:v>
                </c:pt>
                <c:pt idx="311">
                  <c:v>11.140000343322754</c:v>
                </c:pt>
                <c:pt idx="312">
                  <c:v>8.5399999618530273</c:v>
                </c:pt>
                <c:pt idx="313">
                  <c:v>13.050000190734863</c:v>
                </c:pt>
                <c:pt idx="314">
                  <c:v>8.9099998474121094</c:v>
                </c:pt>
                <c:pt idx="315">
                  <c:v>5.940000057220459</c:v>
                </c:pt>
                <c:pt idx="316">
                  <c:v>11.920000076293945</c:v>
                </c:pt>
                <c:pt idx="317">
                  <c:v>4.679999828338623</c:v>
                </c:pt>
                <c:pt idx="318">
                  <c:v>4.679999828338623</c:v>
                </c:pt>
                <c:pt idx="319">
                  <c:v>8.1000003814697266</c:v>
                </c:pt>
                <c:pt idx="320">
                  <c:v>3.4300000667572021</c:v>
                </c:pt>
                <c:pt idx="321">
                  <c:v>3.5299999713897705</c:v>
                </c:pt>
                <c:pt idx="322">
                  <c:v>7.690000057220459</c:v>
                </c:pt>
                <c:pt idx="323">
                  <c:v>4.619999885559082</c:v>
                </c:pt>
                <c:pt idx="324">
                  <c:v>7.2899999618530273</c:v>
                </c:pt>
                <c:pt idx="325">
                  <c:v>10.289999961853027</c:v>
                </c:pt>
                <c:pt idx="326">
                  <c:v>8.1499996185302734</c:v>
                </c:pt>
                <c:pt idx="327">
                  <c:v>8.2399997711181641</c:v>
                </c:pt>
                <c:pt idx="328">
                  <c:v>4.3600001335144043</c:v>
                </c:pt>
                <c:pt idx="329">
                  <c:v>7.320000171661377</c:v>
                </c:pt>
                <c:pt idx="330">
                  <c:v>5.0799999237060547</c:v>
                </c:pt>
                <c:pt idx="331">
                  <c:v>3.940000057220459</c:v>
                </c:pt>
                <c:pt idx="332">
                  <c:v>3.4000000953674316</c:v>
                </c:pt>
                <c:pt idx="333">
                  <c:v>1.8400000333786011</c:v>
                </c:pt>
                <c:pt idx="334">
                  <c:v>3.3900001049041748</c:v>
                </c:pt>
                <c:pt idx="335">
                  <c:v>3.3599998950958252</c:v>
                </c:pt>
                <c:pt idx="336">
                  <c:v>4.75</c:v>
                </c:pt>
                <c:pt idx="337">
                  <c:v>-0.86000001430511475</c:v>
                </c:pt>
                <c:pt idx="338">
                  <c:v>1.0099999904632568</c:v>
                </c:pt>
                <c:pt idx="339">
                  <c:v>2.1500000953674316</c:v>
                </c:pt>
                <c:pt idx="340">
                  <c:v>1.5399999618530273</c:v>
                </c:pt>
                <c:pt idx="341">
                  <c:v>-1.0800000429153442</c:v>
                </c:pt>
                <c:pt idx="342">
                  <c:v>1.2599999904632568</c:v>
                </c:pt>
                <c:pt idx="343">
                  <c:v>0.40999999642372131</c:v>
                </c:pt>
                <c:pt idx="344">
                  <c:v>-1.1499999761581421</c:v>
                </c:pt>
                <c:pt idx="345">
                  <c:v>0.93999999761581421</c:v>
                </c:pt>
                <c:pt idx="346">
                  <c:v>-3.5499999523162842</c:v>
                </c:pt>
                <c:pt idx="347">
                  <c:v>-2.3199999332427979</c:v>
                </c:pt>
                <c:pt idx="348">
                  <c:v>-0.77999997138977051</c:v>
                </c:pt>
                <c:pt idx="349">
                  <c:v>-4.4099998474121094</c:v>
                </c:pt>
                <c:pt idx="350">
                  <c:v>-3.0699999332427979</c:v>
                </c:pt>
                <c:pt idx="351">
                  <c:v>-6.4899997711181641</c:v>
                </c:pt>
                <c:pt idx="352">
                  <c:v>-5.6399998664855957</c:v>
                </c:pt>
                <c:pt idx="353">
                  <c:v>-3.6400001049041748</c:v>
                </c:pt>
                <c:pt idx="354">
                  <c:v>-4.2100000381469727</c:v>
                </c:pt>
                <c:pt idx="355">
                  <c:v>-2.809999942779541</c:v>
                </c:pt>
                <c:pt idx="356">
                  <c:v>-3.3399999141693115</c:v>
                </c:pt>
                <c:pt idx="357">
                  <c:v>-1.3700000047683716</c:v>
                </c:pt>
                <c:pt idx="358">
                  <c:v>-4.190000057220459</c:v>
                </c:pt>
                <c:pt idx="359">
                  <c:v>-3.5099999904632568</c:v>
                </c:pt>
                <c:pt idx="360">
                  <c:v>-3.809999942779541</c:v>
                </c:pt>
                <c:pt idx="361">
                  <c:v>-9.4899997711181641</c:v>
                </c:pt>
                <c:pt idx="362">
                  <c:v>-17.350000381469727</c:v>
                </c:pt>
                <c:pt idx="363">
                  <c:v>0</c:v>
                </c:pt>
                <c:pt idx="364">
                  <c:v>-16.350000381469727</c:v>
                </c:pt>
                <c:pt idx="365">
                  <c:v>-15.680000305175781</c:v>
                </c:pt>
                <c:pt idx="366">
                  <c:v>-13.579999923706055</c:v>
                </c:pt>
                <c:pt idx="367">
                  <c:v>-12.510000228881836</c:v>
                </c:pt>
                <c:pt idx="368">
                  <c:v>-17.190000534057617</c:v>
                </c:pt>
                <c:pt idx="369">
                  <c:v>-21.069999694824219</c:v>
                </c:pt>
                <c:pt idx="370">
                  <c:v>-15.479999542236328</c:v>
                </c:pt>
                <c:pt idx="371">
                  <c:v>-15.239999771118164</c:v>
                </c:pt>
                <c:pt idx="372">
                  <c:v>-17.950000762939453</c:v>
                </c:pt>
                <c:pt idx="373">
                  <c:v>-19.139999389648438</c:v>
                </c:pt>
                <c:pt idx="374">
                  <c:v>-21.989999771118164</c:v>
                </c:pt>
                <c:pt idx="375">
                  <c:v>-22.700000762939453</c:v>
                </c:pt>
                <c:pt idx="376">
                  <c:v>-21.069999694824219</c:v>
                </c:pt>
                <c:pt idx="377">
                  <c:v>-20.389999389648438</c:v>
                </c:pt>
                <c:pt idx="378">
                  <c:v>-24.069999694824219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0.13500000000000001</c:v>
                </c:pt>
                <c:pt idx="3">
                  <c:v>0.20200000000000001</c:v>
                </c:pt>
                <c:pt idx="4">
                  <c:v>0.26</c:v>
                </c:pt>
                <c:pt idx="5">
                  <c:v>0.32100000000000001</c:v>
                </c:pt>
                <c:pt idx="6">
                  <c:v>0.40500000000000003</c:v>
                </c:pt>
                <c:pt idx="7">
                  <c:v>0.48</c:v>
                </c:pt>
                <c:pt idx="8">
                  <c:v>0.52800000000000002</c:v>
                </c:pt>
                <c:pt idx="9">
                  <c:v>0.60299999999999998</c:v>
                </c:pt>
                <c:pt idx="10">
                  <c:v>0.66400000000000003</c:v>
                </c:pt>
                <c:pt idx="11">
                  <c:v>0.72499999999999998</c:v>
                </c:pt>
                <c:pt idx="12">
                  <c:v>0.80300000000000005</c:v>
                </c:pt>
                <c:pt idx="13">
                  <c:v>0.88300000000000001</c:v>
                </c:pt>
                <c:pt idx="14">
                  <c:v>0.95899999999999996</c:v>
                </c:pt>
                <c:pt idx="15">
                  <c:v>1.026</c:v>
                </c:pt>
                <c:pt idx="16">
                  <c:v>1.0760000000000001</c:v>
                </c:pt>
                <c:pt idx="17">
                  <c:v>1.1180000000000001</c:v>
                </c:pt>
                <c:pt idx="18">
                  <c:v>1.1950000000000001</c:v>
                </c:pt>
                <c:pt idx="19">
                  <c:v>1.26</c:v>
                </c:pt>
                <c:pt idx="20">
                  <c:v>1.3240000000000001</c:v>
                </c:pt>
                <c:pt idx="21">
                  <c:v>1.405</c:v>
                </c:pt>
                <c:pt idx="22">
                  <c:v>1.458</c:v>
                </c:pt>
                <c:pt idx="23">
                  <c:v>1.52</c:v>
                </c:pt>
                <c:pt idx="24">
                  <c:v>1.6040000000000001</c:v>
                </c:pt>
                <c:pt idx="25">
                  <c:v>1.681</c:v>
                </c:pt>
                <c:pt idx="26">
                  <c:v>1.7390000000000001</c:v>
                </c:pt>
                <c:pt idx="27">
                  <c:v>1.7929999999999999</c:v>
                </c:pt>
                <c:pt idx="28">
                  <c:v>1.8520000000000001</c:v>
                </c:pt>
                <c:pt idx="29">
                  <c:v>1.9239999999999999</c:v>
                </c:pt>
                <c:pt idx="30">
                  <c:v>1.9890000000000001</c:v>
                </c:pt>
                <c:pt idx="31">
                  <c:v>2.0550000000000002</c:v>
                </c:pt>
                <c:pt idx="32">
                  <c:v>2.12</c:v>
                </c:pt>
                <c:pt idx="33">
                  <c:v>2.1949999999999998</c:v>
                </c:pt>
                <c:pt idx="34">
                  <c:v>2.2519999999999998</c:v>
                </c:pt>
                <c:pt idx="35">
                  <c:v>2.319</c:v>
                </c:pt>
                <c:pt idx="36">
                  <c:v>2.3919999999999999</c:v>
                </c:pt>
                <c:pt idx="37">
                  <c:v>2.4729999999999999</c:v>
                </c:pt>
                <c:pt idx="38">
                  <c:v>2.5379999999999998</c:v>
                </c:pt>
                <c:pt idx="39">
                  <c:v>2.6019999999999999</c:v>
                </c:pt>
                <c:pt idx="40">
                  <c:v>2.6669999999999998</c:v>
                </c:pt>
                <c:pt idx="41">
                  <c:v>2.722</c:v>
                </c:pt>
                <c:pt idx="42">
                  <c:v>2.7839999999999998</c:v>
                </c:pt>
                <c:pt idx="43">
                  <c:v>2.86</c:v>
                </c:pt>
                <c:pt idx="44">
                  <c:v>2.9430000000000001</c:v>
                </c:pt>
                <c:pt idx="45">
                  <c:v>3.0070000000000001</c:v>
                </c:pt>
                <c:pt idx="46">
                  <c:v>3.0630000000000002</c:v>
                </c:pt>
                <c:pt idx="47">
                  <c:v>3.1230000000000002</c:v>
                </c:pt>
                <c:pt idx="48">
                  <c:v>3.1779999999999999</c:v>
                </c:pt>
                <c:pt idx="49">
                  <c:v>3.2519999999999998</c:v>
                </c:pt>
                <c:pt idx="50">
                  <c:v>3.3170000000000002</c:v>
                </c:pt>
                <c:pt idx="51">
                  <c:v>3.3940000000000001</c:v>
                </c:pt>
                <c:pt idx="52">
                  <c:v>3.47</c:v>
                </c:pt>
                <c:pt idx="53">
                  <c:v>3.5489999999999999</c:v>
                </c:pt>
                <c:pt idx="54">
                  <c:v>3.61</c:v>
                </c:pt>
                <c:pt idx="55">
                  <c:v>3.6669999999999998</c:v>
                </c:pt>
                <c:pt idx="56">
                  <c:v>3.7290000000000001</c:v>
                </c:pt>
                <c:pt idx="57">
                  <c:v>3.7850000000000001</c:v>
                </c:pt>
                <c:pt idx="58">
                  <c:v>3.8540000000000001</c:v>
                </c:pt>
                <c:pt idx="59">
                  <c:v>3.919</c:v>
                </c:pt>
                <c:pt idx="60">
                  <c:v>3.9769999999999999</c:v>
                </c:pt>
                <c:pt idx="61">
                  <c:v>4.0510000000000002</c:v>
                </c:pt>
                <c:pt idx="62">
                  <c:v>4.1260000000000003</c:v>
                </c:pt>
                <c:pt idx="63">
                  <c:v>4.1959999999999997</c:v>
                </c:pt>
                <c:pt idx="64">
                  <c:v>4.2640000000000002</c:v>
                </c:pt>
                <c:pt idx="65">
                  <c:v>4.3230000000000004</c:v>
                </c:pt>
                <c:pt idx="66">
                  <c:v>4.38</c:v>
                </c:pt>
                <c:pt idx="67">
                  <c:v>4.4409999999999998</c:v>
                </c:pt>
                <c:pt idx="68">
                  <c:v>4.5110000000000001</c:v>
                </c:pt>
                <c:pt idx="69">
                  <c:v>4.577</c:v>
                </c:pt>
                <c:pt idx="70">
                  <c:v>4.6520000000000001</c:v>
                </c:pt>
                <c:pt idx="71">
                  <c:v>4.726</c:v>
                </c:pt>
                <c:pt idx="72">
                  <c:v>4.7839999999999998</c:v>
                </c:pt>
                <c:pt idx="73">
                  <c:v>4.843</c:v>
                </c:pt>
                <c:pt idx="74">
                  <c:v>4.9180000000000001</c:v>
                </c:pt>
                <c:pt idx="75">
                  <c:v>4.9820000000000002</c:v>
                </c:pt>
                <c:pt idx="76">
                  <c:v>5.0389999999999997</c:v>
                </c:pt>
                <c:pt idx="77">
                  <c:v>5.1029999999999998</c:v>
                </c:pt>
                <c:pt idx="78">
                  <c:v>5.1689999999999996</c:v>
                </c:pt>
                <c:pt idx="79">
                  <c:v>5.2380000000000004</c:v>
                </c:pt>
                <c:pt idx="80">
                  <c:v>5.3029999999999999</c:v>
                </c:pt>
                <c:pt idx="81">
                  <c:v>5.37</c:v>
                </c:pt>
                <c:pt idx="82">
                  <c:v>5.44</c:v>
                </c:pt>
                <c:pt idx="83">
                  <c:v>5.5010000000000003</c:v>
                </c:pt>
                <c:pt idx="84">
                  <c:v>5.5819999999999999</c:v>
                </c:pt>
                <c:pt idx="85">
                  <c:v>5.65</c:v>
                </c:pt>
                <c:pt idx="86">
                  <c:v>5.7030000000000003</c:v>
                </c:pt>
                <c:pt idx="87">
                  <c:v>5.7649999999999997</c:v>
                </c:pt>
                <c:pt idx="88">
                  <c:v>5.8520000000000003</c:v>
                </c:pt>
                <c:pt idx="89">
                  <c:v>5.91</c:v>
                </c:pt>
                <c:pt idx="90">
                  <c:v>5.9880000000000004</c:v>
                </c:pt>
                <c:pt idx="91">
                  <c:v>6.0780000000000003</c:v>
                </c:pt>
                <c:pt idx="92">
                  <c:v>6.1340000000000003</c:v>
                </c:pt>
                <c:pt idx="93">
                  <c:v>6.2039999999999997</c:v>
                </c:pt>
                <c:pt idx="94">
                  <c:v>6.26</c:v>
                </c:pt>
                <c:pt idx="95">
                  <c:v>6.3230000000000004</c:v>
                </c:pt>
                <c:pt idx="96">
                  <c:v>6.3810000000000002</c:v>
                </c:pt>
                <c:pt idx="97">
                  <c:v>6.4420000000000002</c:v>
                </c:pt>
                <c:pt idx="98">
                  <c:v>6.5090000000000003</c:v>
                </c:pt>
                <c:pt idx="99">
                  <c:v>6.5789999999999997</c:v>
                </c:pt>
                <c:pt idx="100">
                  <c:v>6.6440000000000001</c:v>
                </c:pt>
                <c:pt idx="101">
                  <c:v>6.7</c:v>
                </c:pt>
                <c:pt idx="102">
                  <c:v>6.7649999999999997</c:v>
                </c:pt>
                <c:pt idx="103">
                  <c:v>6.8319999999999999</c:v>
                </c:pt>
                <c:pt idx="104">
                  <c:v>6.9160000000000004</c:v>
                </c:pt>
                <c:pt idx="105">
                  <c:v>6.9779999999999998</c:v>
                </c:pt>
                <c:pt idx="106">
                  <c:v>7.0469999999999997</c:v>
                </c:pt>
                <c:pt idx="107">
                  <c:v>7.1210000000000004</c:v>
                </c:pt>
                <c:pt idx="108">
                  <c:v>7.181</c:v>
                </c:pt>
                <c:pt idx="109">
                  <c:v>7.2480000000000002</c:v>
                </c:pt>
                <c:pt idx="110">
                  <c:v>7.32</c:v>
                </c:pt>
                <c:pt idx="111">
                  <c:v>7.383</c:v>
                </c:pt>
                <c:pt idx="112">
                  <c:v>7.4489999999999998</c:v>
                </c:pt>
                <c:pt idx="113">
                  <c:v>7.516</c:v>
                </c:pt>
                <c:pt idx="114">
                  <c:v>7.5890000000000004</c:v>
                </c:pt>
                <c:pt idx="115">
                  <c:v>7.6529999999999996</c:v>
                </c:pt>
                <c:pt idx="116">
                  <c:v>7.7119999999999997</c:v>
                </c:pt>
                <c:pt idx="117">
                  <c:v>7.774</c:v>
                </c:pt>
                <c:pt idx="118">
                  <c:v>7.8360000000000003</c:v>
                </c:pt>
                <c:pt idx="119">
                  <c:v>7.9029999999999996</c:v>
                </c:pt>
                <c:pt idx="120">
                  <c:v>7.9740000000000002</c:v>
                </c:pt>
                <c:pt idx="121">
                  <c:v>8.0329999999999995</c:v>
                </c:pt>
                <c:pt idx="122">
                  <c:v>8.0960000000000001</c:v>
                </c:pt>
                <c:pt idx="123">
                  <c:v>8.1639999999999997</c:v>
                </c:pt>
                <c:pt idx="124">
                  <c:v>8.2289999999999992</c:v>
                </c:pt>
                <c:pt idx="125">
                  <c:v>8.2989999999999995</c:v>
                </c:pt>
                <c:pt idx="126">
                  <c:v>8.3620000000000001</c:v>
                </c:pt>
                <c:pt idx="127">
                  <c:v>8.4220000000000006</c:v>
                </c:pt>
                <c:pt idx="128">
                  <c:v>8.4960000000000004</c:v>
                </c:pt>
                <c:pt idx="129">
                  <c:v>8.5630000000000006</c:v>
                </c:pt>
                <c:pt idx="130">
                  <c:v>8.6419999999999995</c:v>
                </c:pt>
                <c:pt idx="131">
                  <c:v>8.7059999999999995</c:v>
                </c:pt>
                <c:pt idx="132">
                  <c:v>8.77</c:v>
                </c:pt>
                <c:pt idx="133">
                  <c:v>8.8230000000000004</c:v>
                </c:pt>
                <c:pt idx="134">
                  <c:v>8.8889999999999993</c:v>
                </c:pt>
                <c:pt idx="135">
                  <c:v>8.9550000000000001</c:v>
                </c:pt>
                <c:pt idx="136">
                  <c:v>9.0259999999999998</c:v>
                </c:pt>
                <c:pt idx="137">
                  <c:v>9.093</c:v>
                </c:pt>
                <c:pt idx="138">
                  <c:v>9.1549999999999994</c:v>
                </c:pt>
                <c:pt idx="139">
                  <c:v>9.2189999999999994</c:v>
                </c:pt>
                <c:pt idx="140">
                  <c:v>9.2929999999999993</c:v>
                </c:pt>
                <c:pt idx="141">
                  <c:v>9.3680000000000003</c:v>
                </c:pt>
                <c:pt idx="142">
                  <c:v>9.4239999999999995</c:v>
                </c:pt>
                <c:pt idx="143">
                  <c:v>9.4920000000000009</c:v>
                </c:pt>
                <c:pt idx="144">
                  <c:v>9.5609999999999999</c:v>
                </c:pt>
                <c:pt idx="145">
                  <c:v>9.6259999999999994</c:v>
                </c:pt>
                <c:pt idx="146">
                  <c:v>9.6820000000000004</c:v>
                </c:pt>
                <c:pt idx="147">
                  <c:v>9.7509999999999994</c:v>
                </c:pt>
                <c:pt idx="148">
                  <c:v>9.8190000000000008</c:v>
                </c:pt>
                <c:pt idx="149">
                  <c:v>9.8970000000000002</c:v>
                </c:pt>
                <c:pt idx="150">
                  <c:v>9.9550000000000001</c:v>
                </c:pt>
                <c:pt idx="151">
                  <c:v>10.022</c:v>
                </c:pt>
                <c:pt idx="152">
                  <c:v>10.087999999999999</c:v>
                </c:pt>
                <c:pt idx="153">
                  <c:v>10.151</c:v>
                </c:pt>
                <c:pt idx="154">
                  <c:v>10.228999999999999</c:v>
                </c:pt>
                <c:pt idx="155">
                  <c:v>10.292</c:v>
                </c:pt>
                <c:pt idx="156">
                  <c:v>10.353</c:v>
                </c:pt>
                <c:pt idx="157">
                  <c:v>10.427</c:v>
                </c:pt>
                <c:pt idx="158">
                  <c:v>10.489000000000001</c:v>
                </c:pt>
                <c:pt idx="159">
                  <c:v>10.561</c:v>
                </c:pt>
                <c:pt idx="160">
                  <c:v>10.622999999999999</c:v>
                </c:pt>
                <c:pt idx="161">
                  <c:v>10.691000000000001</c:v>
                </c:pt>
                <c:pt idx="162">
                  <c:v>10.75</c:v>
                </c:pt>
                <c:pt idx="163">
                  <c:v>10.811999999999999</c:v>
                </c:pt>
                <c:pt idx="164">
                  <c:v>10.879</c:v>
                </c:pt>
                <c:pt idx="165">
                  <c:v>10.946999999999999</c:v>
                </c:pt>
                <c:pt idx="166">
                  <c:v>11.009</c:v>
                </c:pt>
                <c:pt idx="167">
                  <c:v>11.076000000000001</c:v>
                </c:pt>
                <c:pt idx="168">
                  <c:v>11.161</c:v>
                </c:pt>
                <c:pt idx="169">
                  <c:v>11.217000000000001</c:v>
                </c:pt>
                <c:pt idx="170">
                  <c:v>11.273999999999999</c:v>
                </c:pt>
                <c:pt idx="171">
                  <c:v>11.339</c:v>
                </c:pt>
                <c:pt idx="172">
                  <c:v>11.409000000000001</c:v>
                </c:pt>
                <c:pt idx="173">
                  <c:v>11.475</c:v>
                </c:pt>
                <c:pt idx="174">
                  <c:v>11.558999999999999</c:v>
                </c:pt>
                <c:pt idx="175">
                  <c:v>11.615</c:v>
                </c:pt>
                <c:pt idx="176">
                  <c:v>11.686</c:v>
                </c:pt>
                <c:pt idx="177">
                  <c:v>11.744999999999999</c:v>
                </c:pt>
                <c:pt idx="178">
                  <c:v>11.805</c:v>
                </c:pt>
                <c:pt idx="179">
                  <c:v>11.875999999999999</c:v>
                </c:pt>
                <c:pt idx="180">
                  <c:v>11.941000000000001</c:v>
                </c:pt>
                <c:pt idx="181">
                  <c:v>12.013</c:v>
                </c:pt>
                <c:pt idx="182">
                  <c:v>12.079000000000001</c:v>
                </c:pt>
                <c:pt idx="183">
                  <c:v>12.145</c:v>
                </c:pt>
                <c:pt idx="184">
                  <c:v>12.209</c:v>
                </c:pt>
                <c:pt idx="185">
                  <c:v>12.273</c:v>
                </c:pt>
                <c:pt idx="186">
                  <c:v>12.342000000000001</c:v>
                </c:pt>
                <c:pt idx="187">
                  <c:v>12.403</c:v>
                </c:pt>
                <c:pt idx="188">
                  <c:v>12.468</c:v>
                </c:pt>
                <c:pt idx="189">
                  <c:v>12.534000000000001</c:v>
                </c:pt>
                <c:pt idx="190">
                  <c:v>12.602</c:v>
                </c:pt>
                <c:pt idx="191">
                  <c:v>12.673999999999999</c:v>
                </c:pt>
                <c:pt idx="192">
                  <c:v>12.743</c:v>
                </c:pt>
                <c:pt idx="193">
                  <c:v>12.811</c:v>
                </c:pt>
                <c:pt idx="194">
                  <c:v>12.894</c:v>
                </c:pt>
                <c:pt idx="195">
                  <c:v>12.962999999999999</c:v>
                </c:pt>
                <c:pt idx="196">
                  <c:v>13.03</c:v>
                </c:pt>
                <c:pt idx="197">
                  <c:v>13.090999999999999</c:v>
                </c:pt>
                <c:pt idx="198">
                  <c:v>13.146000000000001</c:v>
                </c:pt>
                <c:pt idx="199">
                  <c:v>13.211</c:v>
                </c:pt>
                <c:pt idx="200">
                  <c:v>13.273</c:v>
                </c:pt>
                <c:pt idx="201">
                  <c:v>13.343999999999999</c:v>
                </c:pt>
                <c:pt idx="202">
                  <c:v>13.398999999999999</c:v>
                </c:pt>
                <c:pt idx="203">
                  <c:v>13.464</c:v>
                </c:pt>
                <c:pt idx="204">
                  <c:v>13.542</c:v>
                </c:pt>
                <c:pt idx="205">
                  <c:v>13.606999999999999</c:v>
                </c:pt>
                <c:pt idx="206">
                  <c:v>13.676</c:v>
                </c:pt>
                <c:pt idx="207">
                  <c:v>13.744</c:v>
                </c:pt>
                <c:pt idx="208">
                  <c:v>13.8</c:v>
                </c:pt>
                <c:pt idx="209">
                  <c:v>13.867000000000001</c:v>
                </c:pt>
                <c:pt idx="210">
                  <c:v>13.942</c:v>
                </c:pt>
                <c:pt idx="211">
                  <c:v>14.002000000000001</c:v>
                </c:pt>
                <c:pt idx="212">
                  <c:v>14.067</c:v>
                </c:pt>
                <c:pt idx="213">
                  <c:v>14.127000000000001</c:v>
                </c:pt>
                <c:pt idx="214">
                  <c:v>14.194000000000001</c:v>
                </c:pt>
                <c:pt idx="215">
                  <c:v>14.27</c:v>
                </c:pt>
                <c:pt idx="216">
                  <c:v>14.340999999999999</c:v>
                </c:pt>
                <c:pt idx="217">
                  <c:v>14.403</c:v>
                </c:pt>
                <c:pt idx="218">
                  <c:v>14.462</c:v>
                </c:pt>
                <c:pt idx="219">
                  <c:v>14.54</c:v>
                </c:pt>
                <c:pt idx="220">
                  <c:v>14.599</c:v>
                </c:pt>
                <c:pt idx="221">
                  <c:v>14.673</c:v>
                </c:pt>
                <c:pt idx="222">
                  <c:v>14.734999999999999</c:v>
                </c:pt>
                <c:pt idx="223">
                  <c:v>14.8</c:v>
                </c:pt>
                <c:pt idx="224">
                  <c:v>14.875</c:v>
                </c:pt>
                <c:pt idx="225">
                  <c:v>14.929</c:v>
                </c:pt>
                <c:pt idx="226">
                  <c:v>15.000999999999999</c:v>
                </c:pt>
                <c:pt idx="227">
                  <c:v>15.068</c:v>
                </c:pt>
                <c:pt idx="228">
                  <c:v>15.135</c:v>
                </c:pt>
                <c:pt idx="229">
                  <c:v>15.199</c:v>
                </c:pt>
                <c:pt idx="230">
                  <c:v>15.259</c:v>
                </c:pt>
                <c:pt idx="231">
                  <c:v>15.339</c:v>
                </c:pt>
                <c:pt idx="232">
                  <c:v>15.406000000000001</c:v>
                </c:pt>
                <c:pt idx="233">
                  <c:v>15.47</c:v>
                </c:pt>
                <c:pt idx="234">
                  <c:v>15.537000000000001</c:v>
                </c:pt>
                <c:pt idx="235">
                  <c:v>15.599</c:v>
                </c:pt>
                <c:pt idx="236">
                  <c:v>15.672000000000001</c:v>
                </c:pt>
                <c:pt idx="237">
                  <c:v>15.727</c:v>
                </c:pt>
                <c:pt idx="238">
                  <c:v>15.791</c:v>
                </c:pt>
                <c:pt idx="239">
                  <c:v>15.855</c:v>
                </c:pt>
                <c:pt idx="240">
                  <c:v>15.922000000000001</c:v>
                </c:pt>
                <c:pt idx="241">
                  <c:v>16.004999999999999</c:v>
                </c:pt>
                <c:pt idx="242">
                  <c:v>16.064</c:v>
                </c:pt>
                <c:pt idx="243">
                  <c:v>16.13</c:v>
                </c:pt>
                <c:pt idx="244">
                  <c:v>16.199000000000002</c:v>
                </c:pt>
                <c:pt idx="245">
                  <c:v>16.27</c:v>
                </c:pt>
                <c:pt idx="246">
                  <c:v>16.327999999999999</c:v>
                </c:pt>
                <c:pt idx="247">
                  <c:v>16.385000000000002</c:v>
                </c:pt>
                <c:pt idx="248">
                  <c:v>16.454000000000001</c:v>
                </c:pt>
                <c:pt idx="249">
                  <c:v>16.521999999999998</c:v>
                </c:pt>
                <c:pt idx="250">
                  <c:v>16.585000000000001</c:v>
                </c:pt>
                <c:pt idx="251">
                  <c:v>16.658000000000001</c:v>
                </c:pt>
                <c:pt idx="252" formatCode="yyyy/m/d\ h:mm:ss.000">
                  <c:v>16.722999999999999</c:v>
                </c:pt>
                <c:pt idx="253" formatCode="yyyy/m/d\ h:mm:ss.000">
                  <c:v>16.789000000000001</c:v>
                </c:pt>
                <c:pt idx="254" formatCode="yyyy/m/d\ h:mm:ss.000">
                  <c:v>16.849</c:v>
                </c:pt>
                <c:pt idx="255" formatCode="yyyy/m/d\ h:mm:ss.000">
                  <c:v>16.923999999999999</c:v>
                </c:pt>
                <c:pt idx="256" formatCode="yyyy/m/d\ h:mm:ss.000">
                  <c:v>16.989000000000001</c:v>
                </c:pt>
                <c:pt idx="257" formatCode="yyyy/m/d\ h:mm:ss.000">
                  <c:v>17.058</c:v>
                </c:pt>
                <c:pt idx="258" formatCode="yyyy/m/d\ h:mm:ss.000">
                  <c:v>17.119</c:v>
                </c:pt>
                <c:pt idx="259" formatCode="yyyy/m/d\ h:mm:ss.000">
                  <c:v>17.184999999999999</c:v>
                </c:pt>
                <c:pt idx="260" formatCode="yyyy/m/d\ h:mm:ss.000">
                  <c:v>17.251000000000001</c:v>
                </c:pt>
                <c:pt idx="261" formatCode="yyyy/m/d\ h:mm:ss.000">
                  <c:v>17.312999999999999</c:v>
                </c:pt>
                <c:pt idx="262" formatCode="yyyy/m/d\ h:mm:ss.000">
                  <c:v>17.388999999999999</c:v>
                </c:pt>
                <c:pt idx="263" formatCode="yyyy/m/d\ h:mm:ss.000">
                  <c:v>17.457999999999998</c:v>
                </c:pt>
                <c:pt idx="264" formatCode="yyyy/m/d\ h:mm:ss.000">
                  <c:v>17.518000000000001</c:v>
                </c:pt>
                <c:pt idx="265" formatCode="yyyy/m/d\ h:mm:ss.000">
                  <c:v>17.596</c:v>
                </c:pt>
                <c:pt idx="266" formatCode="yyyy/m/d\ h:mm:ss.000">
                  <c:v>17.661000000000001</c:v>
                </c:pt>
                <c:pt idx="267" formatCode="yyyy/m/d\ h:mm:ss.000">
                  <c:v>17.72</c:v>
                </c:pt>
                <c:pt idx="268" formatCode="yyyy/m/d\ h:mm:ss.000">
                  <c:v>17.789000000000001</c:v>
                </c:pt>
                <c:pt idx="269" formatCode="yyyy/m/d\ h:mm:ss.000">
                  <c:v>17.853999999999999</c:v>
                </c:pt>
                <c:pt idx="270" formatCode="yyyy/m/d\ h:mm:ss.000">
                  <c:v>17.920999999999999</c:v>
                </c:pt>
                <c:pt idx="271" formatCode="yyyy/m/d\ h:mm:ss.000">
                  <c:v>17.978000000000002</c:v>
                </c:pt>
                <c:pt idx="272" formatCode="yyyy/m/d\ h:mm:ss.000">
                  <c:v>18.044</c:v>
                </c:pt>
                <c:pt idx="273" formatCode="yyyy/m/d\ h:mm:ss.000">
                  <c:v>18.122</c:v>
                </c:pt>
                <c:pt idx="274" formatCode="yyyy/m/d\ h:mm:ss.000">
                  <c:v>18.187999999999999</c:v>
                </c:pt>
                <c:pt idx="275" formatCode="yyyy/m/d\ h:mm:ss.000">
                  <c:v>18.247</c:v>
                </c:pt>
                <c:pt idx="276" formatCode="yyyy/m/d\ h:mm:ss.000">
                  <c:v>18.311</c:v>
                </c:pt>
                <c:pt idx="277" formatCode="yyyy/m/d\ h:mm:ss.000">
                  <c:v>18.388999999999999</c:v>
                </c:pt>
                <c:pt idx="278" formatCode="yyyy/m/d\ h:mm:ss.000">
                  <c:v>18.446999999999999</c:v>
                </c:pt>
                <c:pt idx="279" formatCode="yyyy/m/d\ h:mm:ss.000">
                  <c:v>18.506</c:v>
                </c:pt>
                <c:pt idx="280" formatCode="yyyy/m/d\ h:mm:ss.000">
                  <c:v>18.587</c:v>
                </c:pt>
                <c:pt idx="281" formatCode="yyyy/m/d\ h:mm:ss.000">
                  <c:v>18.652000000000001</c:v>
                </c:pt>
                <c:pt idx="282" formatCode="yyyy/m/d\ h:mm:ss.000">
                  <c:v>18.728000000000002</c:v>
                </c:pt>
                <c:pt idx="283" formatCode="yyyy/m/d\ h:mm:ss.000">
                  <c:v>18.800999999999998</c:v>
                </c:pt>
                <c:pt idx="284" formatCode="yyyy/m/d\ h:mm:ss.000">
                  <c:v>18.864000000000001</c:v>
                </c:pt>
                <c:pt idx="285" formatCode="yyyy/m/d\ h:mm:ss.000">
                  <c:v>18.93</c:v>
                </c:pt>
                <c:pt idx="286" formatCode="yyyy/m/d\ h:mm:ss.000">
                  <c:v>18.988</c:v>
                </c:pt>
                <c:pt idx="287" formatCode="yyyy/m/d\ h:mm:ss.000">
                  <c:v>19.055</c:v>
                </c:pt>
                <c:pt idx="288" formatCode="yyyy/m/d\ h:mm:ss.000">
                  <c:v>19.123000000000001</c:v>
                </c:pt>
                <c:pt idx="289" formatCode="yyyy/m/d\ h:mm:ss.000">
                  <c:v>19.184000000000001</c:v>
                </c:pt>
                <c:pt idx="290" formatCode="yyyy/m/d\ h:mm:ss.000">
                  <c:v>19.248999999999999</c:v>
                </c:pt>
                <c:pt idx="291" formatCode="yyyy/m/d\ h:mm:ss.000">
                  <c:v>19.315000000000001</c:v>
                </c:pt>
                <c:pt idx="292" formatCode="yyyy/m/d\ h:mm:ss.000">
                  <c:v>19.384</c:v>
                </c:pt>
                <c:pt idx="293" formatCode="yyyy/m/d\ h:mm:ss.000">
                  <c:v>19.449000000000002</c:v>
                </c:pt>
                <c:pt idx="294" formatCode="yyyy/m/d\ h:mm:ss.000">
                  <c:v>19.513999999999999</c:v>
                </c:pt>
                <c:pt idx="295" formatCode="yyyy/m/d\ h:mm:ss.000">
                  <c:v>19.591999999999999</c:v>
                </c:pt>
                <c:pt idx="296" formatCode="yyyy/m/d\ h:mm:ss.000">
                  <c:v>19.655999999999999</c:v>
                </c:pt>
                <c:pt idx="297" formatCode="yyyy/m/d\ h:mm:ss.000">
                  <c:v>19.721</c:v>
                </c:pt>
                <c:pt idx="298" formatCode="yyyy/m/d\ h:mm:ss.000">
                  <c:v>19.785</c:v>
                </c:pt>
                <c:pt idx="299" formatCode="yyyy/m/d\ h:mm:ss.000">
                  <c:v>19.850000000000001</c:v>
                </c:pt>
                <c:pt idx="300" formatCode="yyyy/m/d\ h:mm:ss.000">
                  <c:v>19.911999999999999</c:v>
                </c:pt>
                <c:pt idx="301" formatCode="yyyy/m/d\ h:mm:ss.000">
                  <c:v>19.978999999999999</c:v>
                </c:pt>
                <c:pt idx="302" formatCode="yyyy/m/d\ h:mm:ss.000">
                  <c:v>20.044</c:v>
                </c:pt>
                <c:pt idx="303" formatCode="yyyy/m/d\ h:mm:ss.000">
                  <c:v>20.106000000000002</c:v>
                </c:pt>
                <c:pt idx="304" formatCode="yyyy/m/d\ h:mm:ss.000">
                  <c:v>20.184000000000001</c:v>
                </c:pt>
                <c:pt idx="305" formatCode="yyyy/m/d\ h:mm:ss.000">
                  <c:v>20.245000000000001</c:v>
                </c:pt>
                <c:pt idx="306" formatCode="yyyy/m/d\ h:mm:ss.000">
                  <c:v>20.308</c:v>
                </c:pt>
                <c:pt idx="307" formatCode="yyyy/m/d\ h:mm:ss.000">
                  <c:v>20.372</c:v>
                </c:pt>
                <c:pt idx="308" formatCode="yyyy/m/d\ h:mm:ss.000">
                  <c:v>20.440999999999999</c:v>
                </c:pt>
                <c:pt idx="309" formatCode="yyyy/m/d\ h:mm:ss.000">
                  <c:v>20.504999999999999</c:v>
                </c:pt>
                <c:pt idx="310" formatCode="yyyy/m/d\ h:mm:ss.000">
                  <c:v>20.571999999999999</c:v>
                </c:pt>
                <c:pt idx="311" formatCode="yyyy/m/d\ h:mm:ss.000">
                  <c:v>20.638000000000002</c:v>
                </c:pt>
                <c:pt idx="312" formatCode="yyyy/m/d\ h:mm:ss.000">
                  <c:v>20.706</c:v>
                </c:pt>
                <c:pt idx="313" formatCode="yyyy/m/d\ h:mm:ss.000">
                  <c:v>20.789000000000001</c:v>
                </c:pt>
                <c:pt idx="314" formatCode="yyyy/m/d\ h:mm:ss.000">
                  <c:v>20.861999999999998</c:v>
                </c:pt>
                <c:pt idx="315" formatCode="yyyy/m/d\ h:mm:ss.000">
                  <c:v>20.928999999999998</c:v>
                </c:pt>
                <c:pt idx="316" formatCode="yyyy/m/d\ h:mm:ss.000">
                  <c:v>20.997</c:v>
                </c:pt>
                <c:pt idx="317" formatCode="yyyy/m/d\ h:mm:ss.000">
                  <c:v>21.06</c:v>
                </c:pt>
                <c:pt idx="318" formatCode="yyyy/m/d\ h:mm:ss.000">
                  <c:v>21.111000000000001</c:v>
                </c:pt>
                <c:pt idx="319" formatCode="yyyy/m/d\ h:mm:ss.000">
                  <c:v>21.172000000000001</c:v>
                </c:pt>
                <c:pt idx="320" formatCode="yyyy/m/d\ h:mm:ss.000">
                  <c:v>21.245000000000001</c:v>
                </c:pt>
                <c:pt idx="321" formatCode="yyyy/m/d\ h:mm:ss.000">
                  <c:v>21.306000000000001</c:v>
                </c:pt>
                <c:pt idx="322" formatCode="yyyy/m/d\ h:mm:ss.000">
                  <c:v>21.372</c:v>
                </c:pt>
                <c:pt idx="323" formatCode="yyyy/m/d\ h:mm:ss.000">
                  <c:v>21.43</c:v>
                </c:pt>
                <c:pt idx="324" formatCode="yyyy/m/d\ h:mm:ss.000">
                  <c:v>21.504000000000001</c:v>
                </c:pt>
                <c:pt idx="325" formatCode="yyyy/m/d\ h:mm:ss.000">
                  <c:v>21.57</c:v>
                </c:pt>
                <c:pt idx="326" formatCode="yyyy/m/d\ h:mm:ss.000">
                  <c:v>21.629000000000001</c:v>
                </c:pt>
                <c:pt idx="327" formatCode="yyyy/m/d\ h:mm:ss.000">
                  <c:v>21.693999999999999</c:v>
                </c:pt>
                <c:pt idx="328" formatCode="yyyy/m/d\ h:mm:ss.000">
                  <c:v>21.771000000000001</c:v>
                </c:pt>
                <c:pt idx="329" formatCode="yyyy/m/d\ h:mm:ss.000">
                  <c:v>21.834</c:v>
                </c:pt>
                <c:pt idx="330" formatCode="yyyy/m/d\ h:mm:ss.000">
                  <c:v>21.911999999999999</c:v>
                </c:pt>
                <c:pt idx="331" formatCode="yyyy/m/d\ h:mm:ss.000">
                  <c:v>21.981000000000002</c:v>
                </c:pt>
                <c:pt idx="332" formatCode="yyyy/m/d\ h:mm:ss.000">
                  <c:v>22.044</c:v>
                </c:pt>
                <c:pt idx="333" formatCode="yyyy/m/d\ h:mm:ss.000">
                  <c:v>22.106999999999999</c:v>
                </c:pt>
                <c:pt idx="334" formatCode="yyyy/m/d\ h:mm:ss.000">
                  <c:v>22.187999999999999</c:v>
                </c:pt>
                <c:pt idx="335" formatCode="yyyy/m/d\ h:mm:ss.000">
                  <c:v>22.247</c:v>
                </c:pt>
                <c:pt idx="336" formatCode="yyyy/m/d\ h:mm:ss.000">
                  <c:v>22.31</c:v>
                </c:pt>
                <c:pt idx="337" formatCode="yyyy/m/d\ h:mm:ss.000">
                  <c:v>22.367999999999999</c:v>
                </c:pt>
                <c:pt idx="338" formatCode="yyyy/m/d\ h:mm:ss.000">
                  <c:v>22.433</c:v>
                </c:pt>
                <c:pt idx="339" formatCode="yyyy/m/d\ h:mm:ss.000">
                  <c:v>22.497</c:v>
                </c:pt>
                <c:pt idx="340" formatCode="yyyy/m/d\ h:mm:ss.000">
                  <c:v>22.577999999999999</c:v>
                </c:pt>
                <c:pt idx="341" formatCode="yyyy/m/d\ h:mm:ss.000">
                  <c:v>22.649000000000001</c:v>
                </c:pt>
                <c:pt idx="342" formatCode="yyyy/m/d\ h:mm:ss.000">
                  <c:v>22.693999999999999</c:v>
                </c:pt>
                <c:pt idx="343" formatCode="yyyy/m/d\ h:mm:ss.000">
                  <c:v>22.768999999999998</c:v>
                </c:pt>
                <c:pt idx="344" formatCode="yyyy/m/d\ h:mm:ss.000">
                  <c:v>22.837</c:v>
                </c:pt>
                <c:pt idx="345" formatCode="yyyy/m/d\ h:mm:ss.000">
                  <c:v>22.893000000000001</c:v>
                </c:pt>
                <c:pt idx="346" formatCode="yyyy/m/d\ h:mm:ss.000">
                  <c:v>22.966999999999999</c:v>
                </c:pt>
                <c:pt idx="347" formatCode="yyyy/m/d\ h:mm:ss.000">
                  <c:v>23.024999999999999</c:v>
                </c:pt>
                <c:pt idx="348" formatCode="yyyy/m/d\ h:mm:ss.000">
                  <c:v>23.091000000000001</c:v>
                </c:pt>
                <c:pt idx="349" formatCode="yyyy/m/d\ h:mm:ss.000">
                  <c:v>23.167000000000002</c:v>
                </c:pt>
                <c:pt idx="350" formatCode="yyyy/m/d\ h:mm:ss.000">
                  <c:v>23.238</c:v>
                </c:pt>
                <c:pt idx="351" formatCode="yyyy/m/d\ h:mm:ss.000">
                  <c:v>23.305</c:v>
                </c:pt>
                <c:pt idx="352" formatCode="yyyy/m/d\ h:mm:ss.000">
                  <c:v>23.364999999999998</c:v>
                </c:pt>
                <c:pt idx="353" formatCode="yyyy/m/d\ h:mm:ss.000">
                  <c:v>23.422999999999998</c:v>
                </c:pt>
                <c:pt idx="354" formatCode="yyyy/m/d\ h:mm:ss.000">
                  <c:v>23.491</c:v>
                </c:pt>
                <c:pt idx="355" formatCode="yyyy/m/d\ h:mm:ss.000">
                  <c:v>23.555</c:v>
                </c:pt>
                <c:pt idx="356" formatCode="yyyy/m/d\ h:mm:ss.000">
                  <c:v>23.617999999999999</c:v>
                </c:pt>
                <c:pt idx="357" formatCode="yyyy/m/d\ h:mm:ss.000">
                  <c:v>23.687000000000001</c:v>
                </c:pt>
                <c:pt idx="358" formatCode="yyyy/m/d\ h:mm:ss.000">
                  <c:v>23.751999999999999</c:v>
                </c:pt>
                <c:pt idx="359" formatCode="yyyy/m/d\ h:mm:ss.000">
                  <c:v>23.821000000000002</c:v>
                </c:pt>
                <c:pt idx="360" formatCode="yyyy/m/d\ h:mm:ss.000">
                  <c:v>23.888000000000002</c:v>
                </c:pt>
                <c:pt idx="361" formatCode="yyyy/m/d\ h:mm:ss.000">
                  <c:v>23.954000000000001</c:v>
                </c:pt>
                <c:pt idx="362" formatCode="yyyy/m/d\ h:mm:ss.000">
                  <c:v>24.02</c:v>
                </c:pt>
                <c:pt idx="363" formatCode="yyyy/m/d\ h:mm:ss.000">
                  <c:v>24.085000000000001</c:v>
                </c:pt>
                <c:pt idx="364" formatCode="yyyy/m/d\ h:mm:ss.000">
                  <c:v>24.155000000000001</c:v>
                </c:pt>
                <c:pt idx="365" formatCode="yyyy/m/d\ h:mm:ss.000">
                  <c:v>24.231000000000002</c:v>
                </c:pt>
                <c:pt idx="366" formatCode="yyyy/m/d\ h:mm:ss.000">
                  <c:v>24.288</c:v>
                </c:pt>
                <c:pt idx="367" formatCode="yyyy/m/d\ h:mm:ss.000">
                  <c:v>24.36</c:v>
                </c:pt>
                <c:pt idx="368" formatCode="yyyy/m/d\ h:mm:ss.000">
                  <c:v>24.427</c:v>
                </c:pt>
                <c:pt idx="369" formatCode="yyyy/m/d\ h:mm:ss.000">
                  <c:v>24.491</c:v>
                </c:pt>
                <c:pt idx="370" formatCode="yyyy/m/d\ h:mm:ss.000">
                  <c:v>24.565000000000001</c:v>
                </c:pt>
                <c:pt idx="371" formatCode="yyyy/m/d\ h:mm:ss.000">
                  <c:v>24.623000000000001</c:v>
                </c:pt>
                <c:pt idx="372" formatCode="yyyy/m/d\ h:mm:ss.000">
                  <c:v>24.692</c:v>
                </c:pt>
                <c:pt idx="373" formatCode="yyyy/m/d\ h:mm:ss.000">
                  <c:v>24.765000000000001</c:v>
                </c:pt>
                <c:pt idx="374" formatCode="yyyy/m/d\ h:mm:ss.000">
                  <c:v>24.827999999999999</c:v>
                </c:pt>
                <c:pt idx="375" formatCode="yyyy/m/d\ h:mm:ss.000">
                  <c:v>24.893999999999998</c:v>
                </c:pt>
                <c:pt idx="376" formatCode="yyyy/m/d\ h:mm:ss.000">
                  <c:v>24.954999999999998</c:v>
                </c:pt>
                <c:pt idx="377" formatCode="yyyy/m/d\ h:mm:ss.000">
                  <c:v>25.286000000000001</c:v>
                </c:pt>
                <c:pt idx="378" formatCode="yyyy/m/d\ h:mm:ss.000">
                  <c:v>25.343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0E-47C8-96AA-20FEECA00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1.1289999999999907E-3</c:v>
                </c:pt>
                <c:pt idx="2">
                  <c:v>5.6499999999999769E-4</c:v>
                </c:pt>
                <c:pt idx="3">
                  <c:v>5.6499999999999769E-4</c:v>
                </c:pt>
                <c:pt idx="4">
                  <c:v>7.3449999999999991E-3</c:v>
                </c:pt>
                <c:pt idx="5">
                  <c:v>8.474000000000018E-3</c:v>
                </c:pt>
                <c:pt idx="6">
                  <c:v>1.7513999999999981E-2</c:v>
                </c:pt>
                <c:pt idx="7">
                  <c:v>1.4123999999999996E-2</c:v>
                </c:pt>
                <c:pt idx="8">
                  <c:v>2.3727999999999982E-2</c:v>
                </c:pt>
                <c:pt idx="9">
                  <c:v>2.6552999999999969E-2</c:v>
                </c:pt>
                <c:pt idx="10">
                  <c:v>2.8813000000000016E-2</c:v>
                </c:pt>
                <c:pt idx="11">
                  <c:v>3.3331999999999966E-2</c:v>
                </c:pt>
                <c:pt idx="12">
                  <c:v>2.824800000000002E-2</c:v>
                </c:pt>
                <c:pt idx="13">
                  <c:v>2.4292999999999978E-2</c:v>
                </c:pt>
                <c:pt idx="14">
                  <c:v>3.1073000000000007E-2</c:v>
                </c:pt>
                <c:pt idx="15">
                  <c:v>3.0508999999999988E-2</c:v>
                </c:pt>
                <c:pt idx="16">
                  <c:v>3.2767999999999999E-2</c:v>
                </c:pt>
                <c:pt idx="17">
                  <c:v>2.9378000000000015E-2</c:v>
                </c:pt>
                <c:pt idx="18">
                  <c:v>3.5592999999999993E-2</c:v>
                </c:pt>
                <c:pt idx="19">
                  <c:v>-4.5444000000000019E-2</c:v>
                </c:pt>
                <c:pt idx="20">
                  <c:v>-3.0569000000000016E-2</c:v>
                </c:pt>
                <c:pt idx="21">
                  <c:v>7.7659999999999917E-3</c:v>
                </c:pt>
                <c:pt idx="22">
                  <c:v>4.0378000000000018E-2</c:v>
                </c:pt>
                <c:pt idx="23">
                  <c:v>-3.987700000000001E-2</c:v>
                </c:pt>
                <c:pt idx="24">
                  <c:v>-1.7284999999999998E-2</c:v>
                </c:pt>
                <c:pt idx="25">
                  <c:v>1.1099999999999995E-2</c:v>
                </c:pt>
                <c:pt idx="26">
                  <c:v>4.6436000000000005E-2</c:v>
                </c:pt>
                <c:pt idx="27">
                  <c:v>-2.7841000000000008E-2</c:v>
                </c:pt>
                <c:pt idx="28">
                  <c:v>-1.0837000000000018E-2</c:v>
                </c:pt>
                <c:pt idx="29">
                  <c:v>-4.3870000000000003E-3</c:v>
                </c:pt>
                <c:pt idx="30">
                  <c:v>5.0731999999999999E-2</c:v>
                </c:pt>
                <c:pt idx="31">
                  <c:v>2.297999999999999E-2</c:v>
                </c:pt>
                <c:pt idx="32">
                  <c:v>3.3474999999999998E-2</c:v>
                </c:pt>
                <c:pt idx="33">
                  <c:v>4.5342999999999987E-2</c:v>
                </c:pt>
                <c:pt idx="34">
                  <c:v>3.3699999999999763E-3</c:v>
                </c:pt>
                <c:pt idx="35">
                  <c:v>4.7201999999999973E-2</c:v>
                </c:pt>
                <c:pt idx="36">
                  <c:v>2.4020999999999987E-2</c:v>
                </c:pt>
                <c:pt idx="37">
                  <c:v>2.9105999999999965E-2</c:v>
                </c:pt>
                <c:pt idx="38">
                  <c:v>5.4008000000000014E-2</c:v>
                </c:pt>
                <c:pt idx="39">
                  <c:v>6.1433999999999996E-2</c:v>
                </c:pt>
                <c:pt idx="40">
                  <c:v>4.4922999999999977E-2</c:v>
                </c:pt>
                <c:pt idx="41">
                  <c:v>6.4936000000000008E-2</c:v>
                </c:pt>
                <c:pt idx="42">
                  <c:v>5.5316999999999977E-2</c:v>
                </c:pt>
                <c:pt idx="43">
                  <c:v>7.1431999999999995E-2</c:v>
                </c:pt>
                <c:pt idx="44">
                  <c:v>5.7472000000000009E-2</c:v>
                </c:pt>
                <c:pt idx="45">
                  <c:v>6.8195999999999993E-2</c:v>
                </c:pt>
                <c:pt idx="46">
                  <c:v>5.1636999999999975E-2</c:v>
                </c:pt>
                <c:pt idx="47">
                  <c:v>6.5090999999999982E-2</c:v>
                </c:pt>
                <c:pt idx="48">
                  <c:v>3.4499999999999975E-2</c:v>
                </c:pt>
                <c:pt idx="49">
                  <c:v>3.4015999999999991E-2</c:v>
                </c:pt>
                <c:pt idx="50">
                  <c:v>2.3234999999999985E-2</c:v>
                </c:pt>
                <c:pt idx="51">
                  <c:v>5.5611000000000022E-2</c:v>
                </c:pt>
                <c:pt idx="52">
                  <c:v>3.1915999999999972E-2</c:v>
                </c:pt>
                <c:pt idx="53">
                  <c:v>2.3157999999999988E-2</c:v>
                </c:pt>
                <c:pt idx="54">
                  <c:v>2.6378000000000016E-2</c:v>
                </c:pt>
                <c:pt idx="55">
                  <c:v>4.2888999999999983E-2</c:v>
                </c:pt>
                <c:pt idx="56">
                  <c:v>6.8054000000000003E-2</c:v>
                </c:pt>
                <c:pt idx="57">
                  <c:v>5.6767999999999999E-2</c:v>
                </c:pt>
                <c:pt idx="58">
                  <c:v>5.4304999999999978E-2</c:v>
                </c:pt>
                <c:pt idx="59">
                  <c:v>6.5117999999999968E-2</c:v>
                </c:pt>
                <c:pt idx="60">
                  <c:v>6.6581999999999961E-2</c:v>
                </c:pt>
                <c:pt idx="61">
                  <c:v>6.7751000000000006E-2</c:v>
                </c:pt>
                <c:pt idx="62">
                  <c:v>7.4133999999999992E-2</c:v>
                </c:pt>
                <c:pt idx="63">
                  <c:v>7.5210999999999986E-2</c:v>
                </c:pt>
                <c:pt idx="64">
                  <c:v>9.1975000000000001E-2</c:v>
                </c:pt>
                <c:pt idx="65">
                  <c:v>9.2217000000000021E-2</c:v>
                </c:pt>
                <c:pt idx="66">
                  <c:v>0.11108700000000002</c:v>
                </c:pt>
                <c:pt idx="67">
                  <c:v>0.10915599999999998</c:v>
                </c:pt>
                <c:pt idx="68">
                  <c:v>8.8779999999999998E-2</c:v>
                </c:pt>
                <c:pt idx="69">
                  <c:v>0.11002200000000002</c:v>
                </c:pt>
                <c:pt idx="70">
                  <c:v>9.0532000000000015E-2</c:v>
                </c:pt>
                <c:pt idx="71">
                  <c:v>0.10864500000000002</c:v>
                </c:pt>
                <c:pt idx="72">
                  <c:v>0.10385599999999996</c:v>
                </c:pt>
                <c:pt idx="73">
                  <c:v>0.11616700000000001</c:v>
                </c:pt>
                <c:pt idx="74">
                  <c:v>0.11106699999999999</c:v>
                </c:pt>
                <c:pt idx="75">
                  <c:v>0.12374400000000001</c:v>
                </c:pt>
                <c:pt idx="76">
                  <c:v>0.11060599999999997</c:v>
                </c:pt>
                <c:pt idx="77">
                  <c:v>9.9188999999999999E-2</c:v>
                </c:pt>
                <c:pt idx="78">
                  <c:v>8.2157000000000008E-2</c:v>
                </c:pt>
                <c:pt idx="79">
                  <c:v>9.6407000000000007E-2</c:v>
                </c:pt>
                <c:pt idx="80">
                  <c:v>7.7332999999999999E-2</c:v>
                </c:pt>
                <c:pt idx="81">
                  <c:v>9.5280999999999977E-2</c:v>
                </c:pt>
                <c:pt idx="82">
                  <c:v>9.7085000000000005E-2</c:v>
                </c:pt>
                <c:pt idx="83">
                  <c:v>8.9172999999999975E-2</c:v>
                </c:pt>
                <c:pt idx="84">
                  <c:v>9.3789999999999998E-2</c:v>
                </c:pt>
                <c:pt idx="85">
                  <c:v>7.2777999999999995E-2</c:v>
                </c:pt>
                <c:pt idx="86">
                  <c:v>9.8558999999999994E-2</c:v>
                </c:pt>
                <c:pt idx="87">
                  <c:v>8.2657999999999995E-2</c:v>
                </c:pt>
                <c:pt idx="88">
                  <c:v>9.0189999999999965E-2</c:v>
                </c:pt>
                <c:pt idx="89">
                  <c:v>8.592099999999997E-2</c:v>
                </c:pt>
                <c:pt idx="90">
                  <c:v>8.9554000000000009E-2</c:v>
                </c:pt>
                <c:pt idx="91">
                  <c:v>7.8350999999999976E-2</c:v>
                </c:pt>
                <c:pt idx="92">
                  <c:v>6.4065999999999998E-2</c:v>
                </c:pt>
                <c:pt idx="93">
                  <c:v>6.7657000000000009E-2</c:v>
                </c:pt>
                <c:pt idx="94">
                  <c:v>8.6017999999999997E-2</c:v>
                </c:pt>
                <c:pt idx="95">
                  <c:v>6.191799999999998E-2</c:v>
                </c:pt>
                <c:pt idx="96">
                  <c:v>7.187300000000002E-2</c:v>
                </c:pt>
                <c:pt idx="97">
                  <c:v>6.6843999999999973E-2</c:v>
                </c:pt>
                <c:pt idx="98">
                  <c:v>6.9912000000000002E-2</c:v>
                </c:pt>
                <c:pt idx="99">
                  <c:v>6.5671999999999994E-2</c:v>
                </c:pt>
                <c:pt idx="100">
                  <c:v>6.4037999999999984E-2</c:v>
                </c:pt>
                <c:pt idx="101">
                  <c:v>5.4736999999999994E-2</c:v>
                </c:pt>
                <c:pt idx="102">
                  <c:v>5.6826999999999968E-2</c:v>
                </c:pt>
                <c:pt idx="103">
                  <c:v>5.8246999999999986E-2</c:v>
                </c:pt>
                <c:pt idx="104">
                  <c:v>5.3498999999999998E-2</c:v>
                </c:pt>
                <c:pt idx="105">
                  <c:v>5.6023999999999977E-2</c:v>
                </c:pt>
                <c:pt idx="106">
                  <c:v>5.6010000000000018E-2</c:v>
                </c:pt>
                <c:pt idx="107">
                  <c:v>4.6700999999999993E-2</c:v>
                </c:pt>
                <c:pt idx="108">
                  <c:v>4.7395999999999987E-2</c:v>
                </c:pt>
                <c:pt idx="109">
                  <c:v>6.0436000000000011E-2</c:v>
                </c:pt>
                <c:pt idx="110">
                  <c:v>5.7694999999999969E-2</c:v>
                </c:pt>
                <c:pt idx="111">
                  <c:v>5.9475999999999973E-2</c:v>
                </c:pt>
                <c:pt idx="112">
                  <c:v>4.4956999999999969E-2</c:v>
                </c:pt>
                <c:pt idx="113">
                  <c:v>7.5594999999999996E-2</c:v>
                </c:pt>
                <c:pt idx="114">
                  <c:v>6.1984000000000011E-2</c:v>
                </c:pt>
                <c:pt idx="115">
                  <c:v>6.103999999999999E-2</c:v>
                </c:pt>
                <c:pt idx="116">
                  <c:v>6.5181000000000017E-2</c:v>
                </c:pt>
                <c:pt idx="117">
                  <c:v>7.2260000000000019E-2</c:v>
                </c:pt>
                <c:pt idx="118">
                  <c:v>7.6475999999999975E-2</c:v>
                </c:pt>
                <c:pt idx="119">
                  <c:v>8.1489000000000006E-2</c:v>
                </c:pt>
                <c:pt idx="120">
                  <c:v>8.4135000000000015E-2</c:v>
                </c:pt>
                <c:pt idx="121">
                  <c:v>8.281100000000001E-2</c:v>
                </c:pt>
                <c:pt idx="122">
                  <c:v>8.8804999999999981E-2</c:v>
                </c:pt>
                <c:pt idx="123">
                  <c:v>8.3967000000000014E-2</c:v>
                </c:pt>
                <c:pt idx="124">
                  <c:v>7.8924000000000008E-2</c:v>
                </c:pt>
                <c:pt idx="125">
                  <c:v>8.2871000000000014E-2</c:v>
                </c:pt>
                <c:pt idx="126">
                  <c:v>7.8561000000000006E-2</c:v>
                </c:pt>
                <c:pt idx="127">
                  <c:v>6.6468999999999973E-2</c:v>
                </c:pt>
                <c:pt idx="128">
                  <c:v>7.6361999999999999E-2</c:v>
                </c:pt>
                <c:pt idx="129">
                  <c:v>6.3737000000000002E-2</c:v>
                </c:pt>
                <c:pt idx="130">
                  <c:v>6.081300000000002E-2</c:v>
                </c:pt>
                <c:pt idx="131">
                  <c:v>4.3347999999999984E-2</c:v>
                </c:pt>
                <c:pt idx="132">
                  <c:v>4.4400999999999982E-2</c:v>
                </c:pt>
                <c:pt idx="133">
                  <c:v>2.5669000000000011E-2</c:v>
                </c:pt>
                <c:pt idx="134">
                  <c:v>2.8258000000000009E-2</c:v>
                </c:pt>
                <c:pt idx="135">
                  <c:v>1.8842000000000015E-2</c:v>
                </c:pt>
                <c:pt idx="136">
                  <c:v>1.3006E-2</c:v>
                </c:pt>
                <c:pt idx="137">
                  <c:v>1.4568999999999988E-2</c:v>
                </c:pt>
                <c:pt idx="138">
                  <c:v>1.2670999999999964E-2</c:v>
                </c:pt>
                <c:pt idx="139">
                  <c:v>1.2700999999999994E-2</c:v>
                </c:pt>
                <c:pt idx="140">
                  <c:v>1.9109999999999985E-2</c:v>
                </c:pt>
                <c:pt idx="141">
                  <c:v>1.1682999999999964E-2</c:v>
                </c:pt>
                <c:pt idx="142">
                  <c:v>9.426000000000016E-3</c:v>
                </c:pt>
                <c:pt idx="143">
                  <c:v>2.8198000000000008E-2</c:v>
                </c:pt>
                <c:pt idx="144">
                  <c:v>8.7079999999999987E-3</c:v>
                </c:pt>
                <c:pt idx="145">
                  <c:v>3.1393000000000004E-2</c:v>
                </c:pt>
                <c:pt idx="146">
                  <c:v>2.2741000000000015E-2</c:v>
                </c:pt>
                <c:pt idx="147">
                  <c:v>3.4847999999999983E-2</c:v>
                </c:pt>
                <c:pt idx="148">
                  <c:v>3.0619E-2</c:v>
                </c:pt>
                <c:pt idx="149">
                  <c:v>2.6534999999999996E-2</c:v>
                </c:pt>
                <c:pt idx="150">
                  <c:v>5.7419000000000012E-2</c:v>
                </c:pt>
                <c:pt idx="151">
                  <c:v>6.0400000000000009E-2</c:v>
                </c:pt>
                <c:pt idx="152">
                  <c:v>6.5159999999999996E-2</c:v>
                </c:pt>
                <c:pt idx="153">
                  <c:v>6.2977999999999978E-2</c:v>
                </c:pt>
                <c:pt idx="154">
                  <c:v>5.2845000000000003E-2</c:v>
                </c:pt>
                <c:pt idx="155">
                  <c:v>8.2588999999999968E-2</c:v>
                </c:pt>
                <c:pt idx="156">
                  <c:v>7.1042999999999981E-2</c:v>
                </c:pt>
                <c:pt idx="157">
                  <c:v>8.6965000000000001E-2</c:v>
                </c:pt>
                <c:pt idx="158">
                  <c:v>0.10410999999999999</c:v>
                </c:pt>
                <c:pt idx="159">
                  <c:v>8.7343999999999963E-2</c:v>
                </c:pt>
                <c:pt idx="160">
                  <c:v>9.7342000000000012E-2</c:v>
                </c:pt>
                <c:pt idx="161">
                  <c:v>9.6939999999999971E-2</c:v>
                </c:pt>
                <c:pt idx="162">
                  <c:v>0.10386799999999997</c:v>
                </c:pt>
                <c:pt idx="163">
                  <c:v>9.3763000000000013E-2</c:v>
                </c:pt>
                <c:pt idx="164">
                  <c:v>8.5378000000000009E-2</c:v>
                </c:pt>
                <c:pt idx="165">
                  <c:v>8.5001000000000007E-2</c:v>
                </c:pt>
                <c:pt idx="166">
                  <c:v>9.6088999999999966E-2</c:v>
                </c:pt>
                <c:pt idx="167">
                  <c:v>8.7982000000000005E-2</c:v>
                </c:pt>
                <c:pt idx="168">
                  <c:v>8.6260000000000017E-2</c:v>
                </c:pt>
                <c:pt idx="169">
                  <c:v>0.10105199999999999</c:v>
                </c:pt>
                <c:pt idx="170">
                  <c:v>0.10270000000000001</c:v>
                </c:pt>
                <c:pt idx="171">
                  <c:v>5.7530000000000005E-2</c:v>
                </c:pt>
                <c:pt idx="172">
                  <c:v>7.8145000000000006E-2</c:v>
                </c:pt>
                <c:pt idx="173">
                  <c:v>6.6391999999999965E-2</c:v>
                </c:pt>
                <c:pt idx="174">
                  <c:v>5.7701999999999969E-2</c:v>
                </c:pt>
                <c:pt idx="175">
                  <c:v>5.4609000000000012E-2</c:v>
                </c:pt>
                <c:pt idx="176">
                  <c:v>8.1705000000000014E-2</c:v>
                </c:pt>
                <c:pt idx="177">
                  <c:v>2.8448999999999985E-2</c:v>
                </c:pt>
                <c:pt idx="178">
                  <c:v>3.292999999999998E-2</c:v>
                </c:pt>
                <c:pt idx="179">
                  <c:v>2.3186000000000009E-2</c:v>
                </c:pt>
                <c:pt idx="180">
                  <c:v>2.4039000000000015E-2</c:v>
                </c:pt>
                <c:pt idx="181">
                  <c:v>3.7631999999999978E-2</c:v>
                </c:pt>
                <c:pt idx="182">
                  <c:v>-1.4147000000000021E-2</c:v>
                </c:pt>
                <c:pt idx="183">
                  <c:v>-8.353000000000008E-3</c:v>
                </c:pt>
                <c:pt idx="184">
                  <c:v>-2.3244000000000001E-2</c:v>
                </c:pt>
                <c:pt idx="185">
                  <c:v>-6.9759999999999996E-3</c:v>
                </c:pt>
                <c:pt idx="186">
                  <c:v>-3.4849000000000019E-2</c:v>
                </c:pt>
                <c:pt idx="187">
                  <c:v>-4.7120000000000174E-3</c:v>
                </c:pt>
                <c:pt idx="188">
                  <c:v>-4.4695000000000019E-2</c:v>
                </c:pt>
                <c:pt idx="189">
                  <c:v>-2.6105999999999994E-2</c:v>
                </c:pt>
                <c:pt idx="190">
                  <c:v>-8.1100000000000703E-4</c:v>
                </c:pt>
                <c:pt idx="191">
                  <c:v>-4.0788000000000012E-2</c:v>
                </c:pt>
                <c:pt idx="192">
                  <c:v>-2.822800000000001E-2</c:v>
                </c:pt>
                <c:pt idx="193">
                  <c:v>-3.9840000000000092E-3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0.10299999998824205</c:v>
                </c:pt>
                <c:pt idx="2">
                  <c:v>0.21099999999569263</c:v>
                </c:pt>
                <c:pt idx="3">
                  <c:v>0.3159999999916181</c:v>
                </c:pt>
                <c:pt idx="4">
                  <c:v>0.42100000000209548</c:v>
                </c:pt>
                <c:pt idx="5">
                  <c:v>0.54099999999743886</c:v>
                </c:pt>
                <c:pt idx="6">
                  <c:v>0.67100000000209548</c:v>
                </c:pt>
                <c:pt idx="7">
                  <c:v>0.75999999999476131</c:v>
                </c:pt>
                <c:pt idx="8">
                  <c:v>0.86000000000058208</c:v>
                </c:pt>
                <c:pt idx="9">
                  <c:v>0.95999999999185093</c:v>
                </c:pt>
                <c:pt idx="10">
                  <c:v>1.0539999999891734</c:v>
                </c:pt>
                <c:pt idx="11">
                  <c:v>1.1480000000010477</c:v>
                </c:pt>
                <c:pt idx="12">
                  <c:v>1.2399999999906868</c:v>
                </c:pt>
                <c:pt idx="13">
                  <c:v>1.3329999999987194</c:v>
                </c:pt>
                <c:pt idx="14">
                  <c:v>1.4269999999960419</c:v>
                </c:pt>
                <c:pt idx="15">
                  <c:v>1.5179999999963911</c:v>
                </c:pt>
                <c:pt idx="16">
                  <c:v>1.6100000000005821</c:v>
                </c:pt>
                <c:pt idx="17">
                  <c:v>1.7050000000017462</c:v>
                </c:pt>
                <c:pt idx="18">
                  <c:v>1.797999999995227</c:v>
                </c:pt>
                <c:pt idx="19">
                  <c:v>1.9829999999928987</c:v>
                </c:pt>
                <c:pt idx="20">
                  <c:v>2.125</c:v>
                </c:pt>
                <c:pt idx="21">
                  <c:v>2.2430000000022119</c:v>
                </c:pt>
                <c:pt idx="22">
                  <c:v>2.3600000000005821</c:v>
                </c:pt>
                <c:pt idx="23">
                  <c:v>2.4599999999918509</c:v>
                </c:pt>
                <c:pt idx="24">
                  <c:v>2.5539999999891734</c:v>
                </c:pt>
                <c:pt idx="25">
                  <c:v>2.6520000000018626</c:v>
                </c:pt>
                <c:pt idx="26">
                  <c:v>2.7569999999977881</c:v>
                </c:pt>
                <c:pt idx="27">
                  <c:v>2.8499999999912689</c:v>
                </c:pt>
                <c:pt idx="28">
                  <c:v>2.9429999999993015</c:v>
                </c:pt>
                <c:pt idx="29">
                  <c:v>3.032999999995809</c:v>
                </c:pt>
                <c:pt idx="30">
                  <c:v>3.1269999999931315</c:v>
                </c:pt>
                <c:pt idx="31">
                  <c:v>3.2209999999904539</c:v>
                </c:pt>
                <c:pt idx="32">
                  <c:v>3.3159999999916181</c:v>
                </c:pt>
                <c:pt idx="33">
                  <c:v>3.4089999999996508</c:v>
                </c:pt>
                <c:pt idx="34">
                  <c:v>3.5</c:v>
                </c:pt>
                <c:pt idx="35">
                  <c:v>3.6089999999967404</c:v>
                </c:pt>
                <c:pt idx="36">
                  <c:v>3.6999999999970896</c:v>
                </c:pt>
                <c:pt idx="37">
                  <c:v>3.7969999999913853</c:v>
                </c:pt>
                <c:pt idx="38">
                  <c:v>3.8870000000024447</c:v>
                </c:pt>
                <c:pt idx="39">
                  <c:v>3.9809999999997672</c:v>
                </c:pt>
                <c:pt idx="40">
                  <c:v>4.0749999999970896</c:v>
                </c:pt>
                <c:pt idx="41">
                  <c:v>4.1659999999974389</c:v>
                </c:pt>
                <c:pt idx="42">
                  <c:v>4.2739999999903375</c:v>
                </c:pt>
                <c:pt idx="43">
                  <c:v>4.3669999999983702</c:v>
                </c:pt>
                <c:pt idx="44">
                  <c:v>4.4589999999880092</c:v>
                </c:pt>
                <c:pt idx="45">
                  <c:v>4.5499999999883585</c:v>
                </c:pt>
                <c:pt idx="46">
                  <c:v>4.6440000000002328</c:v>
                </c:pt>
                <c:pt idx="47">
                  <c:v>4.7519999999931315</c:v>
                </c:pt>
                <c:pt idx="48">
                  <c:v>4.8439999999973224</c:v>
                </c:pt>
                <c:pt idx="49">
                  <c:v>4.9510000000009313</c:v>
                </c:pt>
                <c:pt idx="50">
                  <c:v>5.0439999999944121</c:v>
                </c:pt>
                <c:pt idx="51">
                  <c:v>5.1559999999881256</c:v>
                </c:pt>
                <c:pt idx="52">
                  <c:v>5.2599999999947613</c:v>
                </c:pt>
                <c:pt idx="53">
                  <c:v>5.3529999999882421</c:v>
                </c:pt>
                <c:pt idx="54">
                  <c:v>5.4489999999932479</c:v>
                </c:pt>
                <c:pt idx="55">
                  <c:v>5.5409999999974389</c:v>
                </c:pt>
                <c:pt idx="56">
                  <c:v>5.635999999998603</c:v>
                </c:pt>
                <c:pt idx="57">
                  <c:v>5.7399999999906868</c:v>
                </c:pt>
                <c:pt idx="58">
                  <c:v>5.8490000000019791</c:v>
                </c:pt>
                <c:pt idx="59">
                  <c:v>5.9550000000017462</c:v>
                </c:pt>
                <c:pt idx="60">
                  <c:v>6.0469999999913853</c:v>
                </c:pt>
                <c:pt idx="61">
                  <c:v>6.1520000000018626</c:v>
                </c:pt>
                <c:pt idx="62">
                  <c:v>6.2459999999991851</c:v>
                </c:pt>
                <c:pt idx="63">
                  <c:v>6.3499999999912689</c:v>
                </c:pt>
                <c:pt idx="64">
                  <c:v>6.4579999999987194</c:v>
                </c:pt>
                <c:pt idx="65">
                  <c:v>6.5529999999998836</c:v>
                </c:pt>
                <c:pt idx="66">
                  <c:v>6.661999999996624</c:v>
                </c:pt>
                <c:pt idx="67">
                  <c:v>6.7669999999925494</c:v>
                </c:pt>
                <c:pt idx="68">
                  <c:v>6.8579999999928987</c:v>
                </c:pt>
                <c:pt idx="69">
                  <c:v>6.9519999999902211</c:v>
                </c:pt>
                <c:pt idx="70">
                  <c:v>7.0449999999982538</c:v>
                </c:pt>
                <c:pt idx="71">
                  <c:v>7.1419999999925494</c:v>
                </c:pt>
                <c:pt idx="72">
                  <c:v>7.2489999999961583</c:v>
                </c:pt>
                <c:pt idx="73">
                  <c:v>7.3450000000011642</c:v>
                </c:pt>
                <c:pt idx="74">
                  <c:v>7.4459999999962747</c:v>
                </c:pt>
                <c:pt idx="75">
                  <c:v>7.5380000000004657</c:v>
                </c:pt>
                <c:pt idx="76">
                  <c:v>7.6330000000016298</c:v>
                </c:pt>
                <c:pt idx="77">
                  <c:v>7.7240000000019791</c:v>
                </c:pt>
                <c:pt idx="78">
                  <c:v>7.8220000000001164</c:v>
                </c:pt>
                <c:pt idx="79">
                  <c:v>7.9259999999922002</c:v>
                </c:pt>
                <c:pt idx="80">
                  <c:v>8.0169999999925494</c:v>
                </c:pt>
                <c:pt idx="81">
                  <c:v>8.1169999999983702</c:v>
                </c:pt>
                <c:pt idx="82">
                  <c:v>8.2129999999888241</c:v>
                </c:pt>
                <c:pt idx="83">
                  <c:v>8.3339999999880092</c:v>
                </c:pt>
                <c:pt idx="84">
                  <c:v>8.4279999999998836</c:v>
                </c:pt>
                <c:pt idx="85">
                  <c:v>8.5190000000002328</c:v>
                </c:pt>
                <c:pt idx="86">
                  <c:v>8.6109999999898719</c:v>
                </c:pt>
                <c:pt idx="87">
                  <c:v>8.7079999999987194</c:v>
                </c:pt>
                <c:pt idx="88">
                  <c:v>8.8159999999916181</c:v>
                </c:pt>
                <c:pt idx="89">
                  <c:v>8.922999999995227</c:v>
                </c:pt>
                <c:pt idx="90">
                  <c:v>9.0339999999996508</c:v>
                </c:pt>
                <c:pt idx="91">
                  <c:v>9.1389999999955762</c:v>
                </c:pt>
                <c:pt idx="92">
                  <c:v>9.2469999999884749</c:v>
                </c:pt>
                <c:pt idx="93">
                  <c:v>9.3559999999997672</c:v>
                </c:pt>
                <c:pt idx="94">
                  <c:v>9.4619999999995343</c:v>
                </c:pt>
                <c:pt idx="95">
                  <c:v>9.569999999992433</c:v>
                </c:pt>
                <c:pt idx="96">
                  <c:v>9.6779999999998836</c:v>
                </c:pt>
                <c:pt idx="97">
                  <c:v>9.7880000000004657</c:v>
                </c:pt>
                <c:pt idx="98">
                  <c:v>9.8949999999895226</c:v>
                </c:pt>
                <c:pt idx="99">
                  <c:v>9.9909999999945285</c:v>
                </c:pt>
                <c:pt idx="100">
                  <c:v>10.095999999990454</c:v>
                </c:pt>
                <c:pt idx="101">
                  <c:v>10.188999999998487</c:v>
                </c:pt>
                <c:pt idx="102">
                  <c:v>10.279999999998836</c:v>
                </c:pt>
                <c:pt idx="103">
                  <c:v>10.376999999993131</c:v>
                </c:pt>
                <c:pt idx="104">
                  <c:v>10.477999999988242</c:v>
                </c:pt>
                <c:pt idx="105">
                  <c:v>10.572999999989406</c:v>
                </c:pt>
                <c:pt idx="106">
                  <c:v>10.677999999999884</c:v>
                </c:pt>
                <c:pt idx="107">
                  <c:v>10.788999999989755</c:v>
                </c:pt>
                <c:pt idx="108">
                  <c:v>10.894000000000233</c:v>
                </c:pt>
                <c:pt idx="109">
                  <c:v>11.005999999993946</c:v>
                </c:pt>
                <c:pt idx="110">
                  <c:v>11.110999999989872</c:v>
                </c:pt>
                <c:pt idx="111">
                  <c:v>11.203999999997905</c:v>
                </c:pt>
                <c:pt idx="112">
                  <c:v>11.307999999989988</c:v>
                </c:pt>
                <c:pt idx="113">
                  <c:v>11.402000000001863</c:v>
                </c:pt>
                <c:pt idx="114">
                  <c:v>11.495999999999185</c:v>
                </c:pt>
                <c:pt idx="115">
                  <c:v>11.597999999998137</c:v>
                </c:pt>
                <c:pt idx="116">
                  <c:v>11.781999999991967</c:v>
                </c:pt>
                <c:pt idx="117">
                  <c:v>11.876999999993131</c:v>
                </c:pt>
                <c:pt idx="118">
                  <c:v>12.07499999999709</c:v>
                </c:pt>
                <c:pt idx="119">
                  <c:v>12.277000000001863</c:v>
                </c:pt>
                <c:pt idx="120">
                  <c:v>12.380999999993946</c:v>
                </c:pt>
                <c:pt idx="121">
                  <c:v>12.567999999999302</c:v>
                </c:pt>
                <c:pt idx="122">
                  <c:v>12.671999999991385</c:v>
                </c:pt>
                <c:pt idx="123">
                  <c:v>12.767999999996391</c:v>
                </c:pt>
                <c:pt idx="124">
                  <c:v>12.872999999992317</c:v>
                </c:pt>
                <c:pt idx="125">
                  <c:v>12.970000000001164</c:v>
                </c:pt>
                <c:pt idx="126">
                  <c:v>13.07499999999709</c:v>
                </c:pt>
                <c:pt idx="127">
                  <c:v>13.16799999999057</c:v>
                </c:pt>
                <c:pt idx="128">
                  <c:v>13.273000000001048</c:v>
                </c:pt>
                <c:pt idx="129">
                  <c:v>13.368999999991502</c:v>
                </c:pt>
                <c:pt idx="130">
                  <c:v>13.470999999990454</c:v>
                </c:pt>
                <c:pt idx="131">
                  <c:v>13.56699999999546</c:v>
                </c:pt>
                <c:pt idx="132">
                  <c:v>13.671999999991385</c:v>
                </c:pt>
                <c:pt idx="133">
                  <c:v>13.778999999994994</c:v>
                </c:pt>
                <c:pt idx="134">
                  <c:v>13.885999999998603</c:v>
                </c:pt>
                <c:pt idx="135">
                  <c:v>13.975999999995111</c:v>
                </c:pt>
                <c:pt idx="136">
                  <c:v>14.073999999993248</c:v>
                </c:pt>
                <c:pt idx="137">
                  <c:v>14.177999999999884</c:v>
                </c:pt>
                <c:pt idx="138">
                  <c:v>14.273000000001048</c:v>
                </c:pt>
                <c:pt idx="139">
                  <c:v>14.365999999994528</c:v>
                </c:pt>
                <c:pt idx="140">
                  <c:v>14.459999999991851</c:v>
                </c:pt>
                <c:pt idx="141">
                  <c:v>14.56699999999546</c:v>
                </c:pt>
                <c:pt idx="142">
                  <c:v>14.677999999999884</c:v>
                </c:pt>
                <c:pt idx="143">
                  <c:v>14.780999999988126</c:v>
                </c:pt>
                <c:pt idx="144">
                  <c:v>14.889999999999418</c:v>
                </c:pt>
                <c:pt idx="145">
                  <c:v>14.994999999995343</c:v>
                </c:pt>
                <c:pt idx="146">
                  <c:v>15.088999999992666</c:v>
                </c:pt>
                <c:pt idx="147">
                  <c:v>15.197999999989406</c:v>
                </c:pt>
                <c:pt idx="148">
                  <c:v>15.303999999989173</c:v>
                </c:pt>
                <c:pt idx="149">
                  <c:v>15.399999999994179</c:v>
                </c:pt>
                <c:pt idx="150">
                  <c:v>15.50800000000163</c:v>
                </c:pt>
                <c:pt idx="151">
                  <c:v>15.60899999999674</c:v>
                </c:pt>
                <c:pt idx="152">
                  <c:v>15.716999999989639</c:v>
                </c:pt>
                <c:pt idx="153">
                  <c:v>15.823999999993248</c:v>
                </c:pt>
                <c:pt idx="154">
                  <c:v>15.926999999996042</c:v>
                </c:pt>
                <c:pt idx="155">
                  <c:v>16.023000000001048</c:v>
                </c:pt>
                <c:pt idx="156">
                  <c:v>16.125</c:v>
                </c:pt>
                <c:pt idx="157">
                  <c:v>16.220999999990454</c:v>
                </c:pt>
                <c:pt idx="158">
                  <c:v>16.327999999994063</c:v>
                </c:pt>
                <c:pt idx="159">
                  <c:v>16.423999999999069</c:v>
                </c:pt>
                <c:pt idx="160">
                  <c:v>16.525999999998021</c:v>
                </c:pt>
                <c:pt idx="161">
                  <c:v>16.621999999988475</c:v>
                </c:pt>
                <c:pt idx="162">
                  <c:v>16.727999999988242</c:v>
                </c:pt>
                <c:pt idx="163">
                  <c:v>16.822999999989406</c:v>
                </c:pt>
                <c:pt idx="164">
                  <c:v>16.928999999989173</c:v>
                </c:pt>
                <c:pt idx="165">
                  <c:v>17.036999999996624</c:v>
                </c:pt>
                <c:pt idx="166">
                  <c:v>17.139999999999418</c:v>
                </c:pt>
                <c:pt idx="167">
                  <c:v>17.248999999996158</c:v>
                </c:pt>
                <c:pt idx="168">
                  <c:v>17.353999999992084</c:v>
                </c:pt>
                <c:pt idx="169">
                  <c:v>17.445999999996275</c:v>
                </c:pt>
                <c:pt idx="170">
                  <c:v>17.552999999999884</c:v>
                </c:pt>
                <c:pt idx="171">
                  <c:v>17.664999999993597</c:v>
                </c:pt>
                <c:pt idx="172">
                  <c:v>17.766999999992549</c:v>
                </c:pt>
                <c:pt idx="173">
                  <c:v>17.862999999997555</c:v>
                </c:pt>
                <c:pt idx="174">
                  <c:v>17.968999999997322</c:v>
                </c:pt>
                <c:pt idx="175">
                  <c:v>18.061000000001513</c:v>
                </c:pt>
                <c:pt idx="176">
                  <c:v>18.157999999995809</c:v>
                </c:pt>
                <c:pt idx="177">
                  <c:v>18.260999999998603</c:v>
                </c:pt>
                <c:pt idx="178">
                  <c:v>18.356999999989057</c:v>
                </c:pt>
                <c:pt idx="179">
                  <c:v>18.461999999999534</c:v>
                </c:pt>
                <c:pt idx="180">
                  <c:v>18.573999999993248</c:v>
                </c:pt>
                <c:pt idx="181">
                  <c:v>18.676999999996042</c:v>
                </c:pt>
                <c:pt idx="182">
                  <c:v>18.773000000001048</c:v>
                </c:pt>
                <c:pt idx="183">
                  <c:v>18.879000000000815</c:v>
                </c:pt>
                <c:pt idx="184">
                  <c:v>18.974999999991269</c:v>
                </c:pt>
                <c:pt idx="185">
                  <c:v>19.076999999990221</c:v>
                </c:pt>
                <c:pt idx="186">
                  <c:v>19.173999999999069</c:v>
                </c:pt>
                <c:pt idx="187">
                  <c:v>19.275999999998021</c:v>
                </c:pt>
                <c:pt idx="188">
                  <c:v>19.369999999995343</c:v>
                </c:pt>
                <c:pt idx="189">
                  <c:v>19.477999999988242</c:v>
                </c:pt>
                <c:pt idx="190">
                  <c:v>19.588999999992666</c:v>
                </c:pt>
                <c:pt idx="191">
                  <c:v>19.697999999989406</c:v>
                </c:pt>
                <c:pt idx="192">
                  <c:v>19.807999999989988</c:v>
                </c:pt>
                <c:pt idx="193">
                  <c:v>19.913999999989755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0E-47C8-96AA-20FEECA00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[1]べへー1!$N$4:$N$235</c:f>
              <c:numCache>
                <c:formatCode>General</c:formatCode>
                <c:ptCount val="232"/>
                <c:pt idx="0">
                  <c:v>0</c:v>
                </c:pt>
                <c:pt idx="1">
                  <c:v>1.1289999999999907E-3</c:v>
                </c:pt>
                <c:pt idx="2">
                  <c:v>5.6499999999999769E-4</c:v>
                </c:pt>
                <c:pt idx="3">
                  <c:v>5.6499999999999769E-4</c:v>
                </c:pt>
                <c:pt idx="4">
                  <c:v>7.3449999999999991E-3</c:v>
                </c:pt>
                <c:pt idx="5">
                  <c:v>8.474000000000018E-3</c:v>
                </c:pt>
                <c:pt idx="6">
                  <c:v>1.7513999999999981E-2</c:v>
                </c:pt>
                <c:pt idx="7">
                  <c:v>1.4123999999999996E-2</c:v>
                </c:pt>
                <c:pt idx="8">
                  <c:v>2.3727999999999982E-2</c:v>
                </c:pt>
                <c:pt idx="9">
                  <c:v>2.6552999999999969E-2</c:v>
                </c:pt>
                <c:pt idx="10">
                  <c:v>2.8813000000000016E-2</c:v>
                </c:pt>
                <c:pt idx="11">
                  <c:v>3.3331999999999966E-2</c:v>
                </c:pt>
                <c:pt idx="12">
                  <c:v>2.824800000000002E-2</c:v>
                </c:pt>
                <c:pt idx="13">
                  <c:v>2.4292999999999978E-2</c:v>
                </c:pt>
                <c:pt idx="14">
                  <c:v>3.1073000000000007E-2</c:v>
                </c:pt>
                <c:pt idx="15">
                  <c:v>3.0508999999999988E-2</c:v>
                </c:pt>
                <c:pt idx="16">
                  <c:v>3.2767999999999999E-2</c:v>
                </c:pt>
                <c:pt idx="17">
                  <c:v>2.9378000000000015E-2</c:v>
                </c:pt>
                <c:pt idx="18">
                  <c:v>3.5592999999999993E-2</c:v>
                </c:pt>
                <c:pt idx="19">
                  <c:v>-4.5444000000000019E-2</c:v>
                </c:pt>
                <c:pt idx="20">
                  <c:v>-3.0569000000000016E-2</c:v>
                </c:pt>
                <c:pt idx="21">
                  <c:v>7.7659999999999917E-3</c:v>
                </c:pt>
                <c:pt idx="22">
                  <c:v>4.0378000000000018E-2</c:v>
                </c:pt>
                <c:pt idx="23">
                  <c:v>-3.987700000000001E-2</c:v>
                </c:pt>
                <c:pt idx="24">
                  <c:v>-1.7284999999999998E-2</c:v>
                </c:pt>
                <c:pt idx="25">
                  <c:v>1.1099999999999995E-2</c:v>
                </c:pt>
                <c:pt idx="26">
                  <c:v>4.6436000000000005E-2</c:v>
                </c:pt>
                <c:pt idx="27">
                  <c:v>-2.7841000000000008E-2</c:v>
                </c:pt>
                <c:pt idx="28">
                  <c:v>-1.0837000000000018E-2</c:v>
                </c:pt>
                <c:pt idx="29">
                  <c:v>-4.3870000000000003E-3</c:v>
                </c:pt>
                <c:pt idx="30">
                  <c:v>5.0731999999999999E-2</c:v>
                </c:pt>
                <c:pt idx="31">
                  <c:v>2.297999999999999E-2</c:v>
                </c:pt>
                <c:pt idx="32">
                  <c:v>3.3474999999999998E-2</c:v>
                </c:pt>
                <c:pt idx="33">
                  <c:v>4.5342999999999987E-2</c:v>
                </c:pt>
                <c:pt idx="34">
                  <c:v>3.3699999999999763E-3</c:v>
                </c:pt>
                <c:pt idx="35">
                  <c:v>4.7201999999999973E-2</c:v>
                </c:pt>
                <c:pt idx="36">
                  <c:v>2.4020999999999987E-2</c:v>
                </c:pt>
                <c:pt idx="37">
                  <c:v>2.9105999999999965E-2</c:v>
                </c:pt>
                <c:pt idx="38">
                  <c:v>5.4008000000000014E-2</c:v>
                </c:pt>
                <c:pt idx="39">
                  <c:v>6.1433999999999996E-2</c:v>
                </c:pt>
                <c:pt idx="40">
                  <c:v>4.4922999999999977E-2</c:v>
                </c:pt>
                <c:pt idx="41">
                  <c:v>6.4936000000000008E-2</c:v>
                </c:pt>
                <c:pt idx="42">
                  <c:v>5.5316999999999977E-2</c:v>
                </c:pt>
                <c:pt idx="43">
                  <c:v>7.1431999999999995E-2</c:v>
                </c:pt>
                <c:pt idx="44">
                  <c:v>5.7472000000000009E-2</c:v>
                </c:pt>
                <c:pt idx="45">
                  <c:v>6.8195999999999993E-2</c:v>
                </c:pt>
                <c:pt idx="46">
                  <c:v>5.1636999999999975E-2</c:v>
                </c:pt>
                <c:pt idx="47">
                  <c:v>6.5090999999999982E-2</c:v>
                </c:pt>
                <c:pt idx="48">
                  <c:v>3.4499999999999975E-2</c:v>
                </c:pt>
                <c:pt idx="49">
                  <c:v>3.4015999999999991E-2</c:v>
                </c:pt>
                <c:pt idx="50">
                  <c:v>2.3234999999999985E-2</c:v>
                </c:pt>
                <c:pt idx="51">
                  <c:v>5.5611000000000022E-2</c:v>
                </c:pt>
                <c:pt idx="52">
                  <c:v>3.1915999999999972E-2</c:v>
                </c:pt>
                <c:pt idx="53">
                  <c:v>2.3157999999999988E-2</c:v>
                </c:pt>
                <c:pt idx="54">
                  <c:v>2.6378000000000016E-2</c:v>
                </c:pt>
                <c:pt idx="55">
                  <c:v>4.2888999999999983E-2</c:v>
                </c:pt>
                <c:pt idx="56">
                  <c:v>6.8054000000000003E-2</c:v>
                </c:pt>
                <c:pt idx="57">
                  <c:v>5.6767999999999999E-2</c:v>
                </c:pt>
                <c:pt idx="58">
                  <c:v>5.4304999999999978E-2</c:v>
                </c:pt>
                <c:pt idx="59">
                  <c:v>6.5117999999999968E-2</c:v>
                </c:pt>
                <c:pt idx="60">
                  <c:v>6.6581999999999961E-2</c:v>
                </c:pt>
                <c:pt idx="61">
                  <c:v>6.7751000000000006E-2</c:v>
                </c:pt>
                <c:pt idx="62">
                  <c:v>7.4133999999999992E-2</c:v>
                </c:pt>
                <c:pt idx="63">
                  <c:v>7.5210999999999986E-2</c:v>
                </c:pt>
                <c:pt idx="64">
                  <c:v>9.1975000000000001E-2</c:v>
                </c:pt>
                <c:pt idx="65">
                  <c:v>9.2217000000000021E-2</c:v>
                </c:pt>
                <c:pt idx="66">
                  <c:v>0.11108700000000002</c:v>
                </c:pt>
                <c:pt idx="67">
                  <c:v>0.10915599999999998</c:v>
                </c:pt>
                <c:pt idx="68">
                  <c:v>8.8779999999999998E-2</c:v>
                </c:pt>
                <c:pt idx="69">
                  <c:v>0.11002200000000002</c:v>
                </c:pt>
                <c:pt idx="70">
                  <c:v>9.0532000000000015E-2</c:v>
                </c:pt>
                <c:pt idx="71">
                  <c:v>0.10864500000000002</c:v>
                </c:pt>
                <c:pt idx="72">
                  <c:v>0.10385599999999996</c:v>
                </c:pt>
                <c:pt idx="73">
                  <c:v>0.11616700000000001</c:v>
                </c:pt>
                <c:pt idx="74">
                  <c:v>0.11106699999999999</c:v>
                </c:pt>
                <c:pt idx="75">
                  <c:v>0.12374400000000001</c:v>
                </c:pt>
                <c:pt idx="76">
                  <c:v>0.11060599999999997</c:v>
                </c:pt>
                <c:pt idx="77">
                  <c:v>9.9188999999999999E-2</c:v>
                </c:pt>
                <c:pt idx="78">
                  <c:v>8.2157000000000008E-2</c:v>
                </c:pt>
                <c:pt idx="79">
                  <c:v>9.6407000000000007E-2</c:v>
                </c:pt>
                <c:pt idx="80">
                  <c:v>7.7332999999999999E-2</c:v>
                </c:pt>
                <c:pt idx="81">
                  <c:v>9.5280999999999977E-2</c:v>
                </c:pt>
                <c:pt idx="82">
                  <c:v>9.7085000000000005E-2</c:v>
                </c:pt>
                <c:pt idx="83">
                  <c:v>8.9172999999999975E-2</c:v>
                </c:pt>
                <c:pt idx="84">
                  <c:v>9.3789999999999998E-2</c:v>
                </c:pt>
                <c:pt idx="85">
                  <c:v>7.2777999999999995E-2</c:v>
                </c:pt>
                <c:pt idx="86">
                  <c:v>9.8558999999999994E-2</c:v>
                </c:pt>
                <c:pt idx="87">
                  <c:v>8.2657999999999995E-2</c:v>
                </c:pt>
                <c:pt idx="88">
                  <c:v>9.0189999999999965E-2</c:v>
                </c:pt>
                <c:pt idx="89">
                  <c:v>8.592099999999997E-2</c:v>
                </c:pt>
                <c:pt idx="90">
                  <c:v>8.9554000000000009E-2</c:v>
                </c:pt>
                <c:pt idx="91">
                  <c:v>7.8350999999999976E-2</c:v>
                </c:pt>
                <c:pt idx="92">
                  <c:v>6.4065999999999998E-2</c:v>
                </c:pt>
                <c:pt idx="93">
                  <c:v>6.7657000000000009E-2</c:v>
                </c:pt>
                <c:pt idx="94">
                  <c:v>8.6017999999999997E-2</c:v>
                </c:pt>
                <c:pt idx="95">
                  <c:v>6.191799999999998E-2</c:v>
                </c:pt>
                <c:pt idx="96">
                  <c:v>7.187300000000002E-2</c:v>
                </c:pt>
                <c:pt idx="97">
                  <c:v>6.6843999999999973E-2</c:v>
                </c:pt>
                <c:pt idx="98">
                  <c:v>6.9912000000000002E-2</c:v>
                </c:pt>
                <c:pt idx="99">
                  <c:v>6.5671999999999994E-2</c:v>
                </c:pt>
                <c:pt idx="100">
                  <c:v>6.4037999999999984E-2</c:v>
                </c:pt>
                <c:pt idx="101">
                  <c:v>5.4736999999999994E-2</c:v>
                </c:pt>
                <c:pt idx="102">
                  <c:v>5.6826999999999968E-2</c:v>
                </c:pt>
                <c:pt idx="103">
                  <c:v>5.8246999999999986E-2</c:v>
                </c:pt>
                <c:pt idx="104">
                  <c:v>5.3498999999999998E-2</c:v>
                </c:pt>
                <c:pt idx="105">
                  <c:v>5.6023999999999977E-2</c:v>
                </c:pt>
                <c:pt idx="106">
                  <c:v>5.6010000000000018E-2</c:v>
                </c:pt>
                <c:pt idx="107">
                  <c:v>4.6700999999999993E-2</c:v>
                </c:pt>
                <c:pt idx="108">
                  <c:v>4.7395999999999987E-2</c:v>
                </c:pt>
                <c:pt idx="109">
                  <c:v>6.0436000000000011E-2</c:v>
                </c:pt>
                <c:pt idx="110">
                  <c:v>5.7694999999999969E-2</c:v>
                </c:pt>
                <c:pt idx="111">
                  <c:v>5.9475999999999973E-2</c:v>
                </c:pt>
                <c:pt idx="112">
                  <c:v>4.4956999999999969E-2</c:v>
                </c:pt>
                <c:pt idx="113">
                  <c:v>7.5594999999999996E-2</c:v>
                </c:pt>
                <c:pt idx="114">
                  <c:v>6.1984000000000011E-2</c:v>
                </c:pt>
                <c:pt idx="115">
                  <c:v>6.103999999999999E-2</c:v>
                </c:pt>
                <c:pt idx="116">
                  <c:v>6.5181000000000017E-2</c:v>
                </c:pt>
                <c:pt idx="117">
                  <c:v>7.2260000000000019E-2</c:v>
                </c:pt>
                <c:pt idx="118">
                  <c:v>7.6475999999999975E-2</c:v>
                </c:pt>
                <c:pt idx="119">
                  <c:v>8.1489000000000006E-2</c:v>
                </c:pt>
                <c:pt idx="120">
                  <c:v>8.4135000000000015E-2</c:v>
                </c:pt>
                <c:pt idx="121">
                  <c:v>8.281100000000001E-2</c:v>
                </c:pt>
                <c:pt idx="122">
                  <c:v>8.8804999999999981E-2</c:v>
                </c:pt>
                <c:pt idx="123">
                  <c:v>8.3967000000000014E-2</c:v>
                </c:pt>
                <c:pt idx="124">
                  <c:v>7.8924000000000008E-2</c:v>
                </c:pt>
                <c:pt idx="125">
                  <c:v>8.2871000000000014E-2</c:v>
                </c:pt>
                <c:pt idx="126">
                  <c:v>7.8561000000000006E-2</c:v>
                </c:pt>
                <c:pt idx="127">
                  <c:v>6.6468999999999973E-2</c:v>
                </c:pt>
                <c:pt idx="128">
                  <c:v>7.6361999999999999E-2</c:v>
                </c:pt>
                <c:pt idx="129">
                  <c:v>6.3737000000000002E-2</c:v>
                </c:pt>
                <c:pt idx="130">
                  <c:v>6.081300000000002E-2</c:v>
                </c:pt>
                <c:pt idx="131">
                  <c:v>4.3347999999999984E-2</c:v>
                </c:pt>
                <c:pt idx="132">
                  <c:v>4.4400999999999982E-2</c:v>
                </c:pt>
                <c:pt idx="133">
                  <c:v>2.5669000000000011E-2</c:v>
                </c:pt>
                <c:pt idx="134">
                  <c:v>2.8258000000000009E-2</c:v>
                </c:pt>
                <c:pt idx="135">
                  <c:v>1.8842000000000015E-2</c:v>
                </c:pt>
                <c:pt idx="136">
                  <c:v>1.3006E-2</c:v>
                </c:pt>
                <c:pt idx="137">
                  <c:v>1.4568999999999988E-2</c:v>
                </c:pt>
                <c:pt idx="138">
                  <c:v>1.2670999999999964E-2</c:v>
                </c:pt>
                <c:pt idx="139">
                  <c:v>1.2700999999999994E-2</c:v>
                </c:pt>
                <c:pt idx="140">
                  <c:v>1.9109999999999985E-2</c:v>
                </c:pt>
                <c:pt idx="141">
                  <c:v>1.1682999999999964E-2</c:v>
                </c:pt>
                <c:pt idx="142">
                  <c:v>9.426000000000016E-3</c:v>
                </c:pt>
                <c:pt idx="143">
                  <c:v>2.8198000000000008E-2</c:v>
                </c:pt>
                <c:pt idx="144">
                  <c:v>8.7079999999999987E-3</c:v>
                </c:pt>
                <c:pt idx="145">
                  <c:v>3.1393000000000004E-2</c:v>
                </c:pt>
                <c:pt idx="146">
                  <c:v>2.2741000000000015E-2</c:v>
                </c:pt>
                <c:pt idx="147">
                  <c:v>3.4847999999999983E-2</c:v>
                </c:pt>
                <c:pt idx="148">
                  <c:v>3.0619E-2</c:v>
                </c:pt>
                <c:pt idx="149">
                  <c:v>2.6534999999999996E-2</c:v>
                </c:pt>
                <c:pt idx="150">
                  <c:v>5.7419000000000012E-2</c:v>
                </c:pt>
                <c:pt idx="151">
                  <c:v>6.0400000000000009E-2</c:v>
                </c:pt>
                <c:pt idx="152">
                  <c:v>6.5159999999999996E-2</c:v>
                </c:pt>
                <c:pt idx="153">
                  <c:v>6.2977999999999978E-2</c:v>
                </c:pt>
                <c:pt idx="154">
                  <c:v>5.2845000000000003E-2</c:v>
                </c:pt>
                <c:pt idx="155">
                  <c:v>8.2588999999999968E-2</c:v>
                </c:pt>
                <c:pt idx="156">
                  <c:v>7.1042999999999981E-2</c:v>
                </c:pt>
                <c:pt idx="157">
                  <c:v>8.6965000000000001E-2</c:v>
                </c:pt>
                <c:pt idx="158">
                  <c:v>0.10410999999999999</c:v>
                </c:pt>
                <c:pt idx="159">
                  <c:v>8.7343999999999963E-2</c:v>
                </c:pt>
                <c:pt idx="160">
                  <c:v>9.7342000000000012E-2</c:v>
                </c:pt>
                <c:pt idx="161">
                  <c:v>9.6939999999999971E-2</c:v>
                </c:pt>
                <c:pt idx="162">
                  <c:v>0.10386799999999997</c:v>
                </c:pt>
                <c:pt idx="163">
                  <c:v>9.3763000000000013E-2</c:v>
                </c:pt>
                <c:pt idx="164">
                  <c:v>8.5378000000000009E-2</c:v>
                </c:pt>
                <c:pt idx="165">
                  <c:v>8.5001000000000007E-2</c:v>
                </c:pt>
                <c:pt idx="166">
                  <c:v>9.6088999999999966E-2</c:v>
                </c:pt>
                <c:pt idx="167">
                  <c:v>8.7982000000000005E-2</c:v>
                </c:pt>
                <c:pt idx="168">
                  <c:v>8.6260000000000017E-2</c:v>
                </c:pt>
                <c:pt idx="169">
                  <c:v>0.10105199999999999</c:v>
                </c:pt>
                <c:pt idx="170">
                  <c:v>0.10270000000000001</c:v>
                </c:pt>
                <c:pt idx="171">
                  <c:v>5.7530000000000005E-2</c:v>
                </c:pt>
                <c:pt idx="172">
                  <c:v>7.8145000000000006E-2</c:v>
                </c:pt>
                <c:pt idx="173">
                  <c:v>6.6391999999999965E-2</c:v>
                </c:pt>
                <c:pt idx="174">
                  <c:v>5.7701999999999969E-2</c:v>
                </c:pt>
                <c:pt idx="175">
                  <c:v>5.4609000000000012E-2</c:v>
                </c:pt>
                <c:pt idx="176">
                  <c:v>8.1705000000000014E-2</c:v>
                </c:pt>
                <c:pt idx="177">
                  <c:v>2.8448999999999985E-2</c:v>
                </c:pt>
                <c:pt idx="178">
                  <c:v>3.292999999999998E-2</c:v>
                </c:pt>
                <c:pt idx="179">
                  <c:v>2.3186000000000009E-2</c:v>
                </c:pt>
                <c:pt idx="180">
                  <c:v>2.4039000000000015E-2</c:v>
                </c:pt>
                <c:pt idx="181">
                  <c:v>3.7631999999999978E-2</c:v>
                </c:pt>
                <c:pt idx="182">
                  <c:v>-1.4147000000000021E-2</c:v>
                </c:pt>
                <c:pt idx="183">
                  <c:v>-8.353000000000008E-3</c:v>
                </c:pt>
                <c:pt idx="184">
                  <c:v>-2.3244000000000001E-2</c:v>
                </c:pt>
                <c:pt idx="185">
                  <c:v>-6.9759999999999996E-3</c:v>
                </c:pt>
                <c:pt idx="186">
                  <c:v>-3.4849000000000019E-2</c:v>
                </c:pt>
                <c:pt idx="187">
                  <c:v>-4.7120000000000174E-3</c:v>
                </c:pt>
                <c:pt idx="188">
                  <c:v>-4.4695000000000019E-2</c:v>
                </c:pt>
                <c:pt idx="189">
                  <c:v>-2.6105999999999994E-2</c:v>
                </c:pt>
                <c:pt idx="190">
                  <c:v>-8.1100000000000703E-4</c:v>
                </c:pt>
                <c:pt idx="191">
                  <c:v>-4.0788000000000012E-2</c:v>
                </c:pt>
                <c:pt idx="192">
                  <c:v>-2.822800000000001E-2</c:v>
                </c:pt>
                <c:pt idx="193">
                  <c:v>-3.9840000000000092E-3</c:v>
                </c:pt>
                <c:pt idx="194">
                  <c:v>2.9780999999999978E-2</c:v>
                </c:pt>
                <c:pt idx="195">
                  <c:v>-1.3802999999999998E-2</c:v>
                </c:pt>
                <c:pt idx="196">
                  <c:v>2.7188000000000018E-2</c:v>
                </c:pt>
                <c:pt idx="197">
                  <c:v>-1.0305000000000007E-2</c:v>
                </c:pt>
                <c:pt idx="198">
                  <c:v>2.5756999999999978E-2</c:v>
                </c:pt>
                <c:pt idx="199">
                  <c:v>-1.8211000000000012E-2</c:v>
                </c:pt>
                <c:pt idx="200">
                  <c:v>2.4667999999999978E-2</c:v>
                </c:pt>
                <c:pt idx="201">
                  <c:v>5.0114000000000006E-2</c:v>
                </c:pt>
                <c:pt idx="202">
                  <c:v>1.7566999999999978E-2</c:v>
                </c:pt>
                <c:pt idx="203">
                  <c:v>3.7866999999999991E-2</c:v>
                </c:pt>
                <c:pt idx="204">
                  <c:v>-3.848600000000002E-2</c:v>
                </c:pt>
                <c:pt idx="205">
                  <c:v>4.8941000000000005E-2</c:v>
                </c:pt>
                <c:pt idx="206">
                  <c:v>-2.8590000000000004E-2</c:v>
                </c:pt>
                <c:pt idx="207">
                  <c:v>-4.2129999999999937E-3</c:v>
                </c:pt>
                <c:pt idx="208">
                  <c:v>-1.1610000000000014E-2</c:v>
                </c:pt>
                <c:pt idx="209">
                  <c:v>-2.3421000000000022E-2</c:v>
                </c:pt>
                <c:pt idx="210">
                  <c:v>-6.9000000000016829E-5</c:v>
                </c:pt>
                <c:pt idx="211">
                  <c:v>-1.7091000000000009E-2</c:v>
                </c:pt>
                <c:pt idx="212">
                  <c:v>1.5748999999999996E-2</c:v>
                </c:pt>
                <c:pt idx="213">
                  <c:v>-5.4512000000000005E-2</c:v>
                </c:pt>
                <c:pt idx="214">
                  <c:v>1.5360000000000013E-3</c:v>
                </c:pt>
                <c:pt idx="215">
                  <c:v>-2.8426000000000017E-2</c:v>
                </c:pt>
                <c:pt idx="216">
                  <c:v>-4.2796000000000022E-2</c:v>
                </c:pt>
                <c:pt idx="217">
                  <c:v>-6.5194000000000016E-2</c:v>
                </c:pt>
                <c:pt idx="218">
                  <c:v>-7.9897000000000024E-2</c:v>
                </c:pt>
                <c:pt idx="219">
                  <c:v>-7.3807000000000011E-2</c:v>
                </c:pt>
                <c:pt idx="220">
                  <c:v>-3.5862999999999999E-2</c:v>
                </c:pt>
                <c:pt idx="221">
                  <c:v>-0.108018</c:v>
                </c:pt>
                <c:pt idx="222">
                  <c:v>-9.6284000000000022E-2</c:v>
                </c:pt>
                <c:pt idx="223">
                  <c:v>-9.1896000000000019E-2</c:v>
                </c:pt>
                <c:pt idx="224">
                  <c:v>-0.12475800000000001</c:v>
                </c:pt>
                <c:pt idx="225">
                  <c:v>-5.3683999999999996E-2</c:v>
                </c:pt>
                <c:pt idx="226">
                  <c:v>-0.13116000000000003</c:v>
                </c:pt>
                <c:pt idx="227">
                  <c:v>-0.16443100000000002</c:v>
                </c:pt>
                <c:pt idx="228">
                  <c:v>-9.8802000000000029E-2</c:v>
                </c:pt>
                <c:pt idx="229">
                  <c:v>-0.15199299999999999</c:v>
                </c:pt>
                <c:pt idx="230">
                  <c:v>-0.22772300000000001</c:v>
                </c:pt>
                <c:pt idx="231">
                  <c:v>-0.29941700000000004</c:v>
                </c:pt>
              </c:numCache>
            </c:numRef>
          </c:xVal>
          <c:yVal>
            <c:numRef>
              <c:f>[1]べへー1!$O$4:$O$235</c:f>
              <c:numCache>
                <c:formatCode>General</c:formatCode>
                <c:ptCount val="232"/>
                <c:pt idx="0">
                  <c:v>0</c:v>
                </c:pt>
                <c:pt idx="1">
                  <c:v>1.6420000000000527E-3</c:v>
                </c:pt>
                <c:pt idx="2">
                  <c:v>8.2600000000002181E-4</c:v>
                </c:pt>
                <c:pt idx="3">
                  <c:v>8.2600000000002181E-4</c:v>
                </c:pt>
                <c:pt idx="4">
                  <c:v>1.0718999999999937E-2</c:v>
                </c:pt>
                <c:pt idx="5">
                  <c:v>1.2370999999999981E-2</c:v>
                </c:pt>
                <c:pt idx="6">
                  <c:v>2.557800000000009E-2</c:v>
                </c:pt>
                <c:pt idx="7">
                  <c:v>2.0621999999999956E-2</c:v>
                </c:pt>
                <c:pt idx="8">
                  <c:v>3.4655000000000089E-2</c:v>
                </c:pt>
                <c:pt idx="9">
                  <c:v>3.8774999999999976E-2</c:v>
                </c:pt>
                <c:pt idx="10">
                  <c:v>4.2080000000000041E-2</c:v>
                </c:pt>
                <c:pt idx="11">
                  <c:v>4.8677999999999999E-2</c:v>
                </c:pt>
                <c:pt idx="12">
                  <c:v>4.125400000000002E-2</c:v>
                </c:pt>
                <c:pt idx="13">
                  <c:v>3.548100000000011E-2</c:v>
                </c:pt>
                <c:pt idx="14">
                  <c:v>4.5374000000000136E-2</c:v>
                </c:pt>
                <c:pt idx="15">
                  <c:v>4.4548000000000115E-2</c:v>
                </c:pt>
                <c:pt idx="16">
                  <c:v>4.7851999999999978E-2</c:v>
                </c:pt>
                <c:pt idx="17">
                  <c:v>4.2906000000000062E-2</c:v>
                </c:pt>
                <c:pt idx="18">
                  <c:v>5.1983000000000064E-2</c:v>
                </c:pt>
                <c:pt idx="19">
                  <c:v>0.17363099999999998</c:v>
                </c:pt>
                <c:pt idx="20">
                  <c:v>0.19494799999999998</c:v>
                </c:pt>
                <c:pt idx="21">
                  <c:v>0.24990199999999993</c:v>
                </c:pt>
                <c:pt idx="22">
                  <c:v>0.29665500000000011</c:v>
                </c:pt>
                <c:pt idx="23">
                  <c:v>0.41553800000000013</c:v>
                </c:pt>
                <c:pt idx="24">
                  <c:v>0.44732100000000002</c:v>
                </c:pt>
                <c:pt idx="25">
                  <c:v>0.48726400000000003</c:v>
                </c:pt>
                <c:pt idx="26">
                  <c:v>0.53698899999999994</c:v>
                </c:pt>
                <c:pt idx="27">
                  <c:v>0.66040999999999994</c:v>
                </c:pt>
                <c:pt idx="28">
                  <c:v>0.6839019999999999</c:v>
                </c:pt>
                <c:pt idx="29">
                  <c:v>0.69280700000000017</c:v>
                </c:pt>
                <c:pt idx="30">
                  <c:v>0.76895400000000003</c:v>
                </c:pt>
                <c:pt idx="31">
                  <c:v>0.84186000000000005</c:v>
                </c:pt>
                <c:pt idx="32">
                  <c:v>0.96609</c:v>
                </c:pt>
                <c:pt idx="33">
                  <c:v>0.98218700000000003</c:v>
                </c:pt>
                <c:pt idx="34">
                  <c:v>1.141794</c:v>
                </c:pt>
                <c:pt idx="35">
                  <c:v>1.2001700000000002</c:v>
                </c:pt>
                <c:pt idx="36">
                  <c:v>1.2754429999999999</c:v>
                </c:pt>
                <c:pt idx="37">
                  <c:v>1.3870099999999999</c:v>
                </c:pt>
                <c:pt idx="38">
                  <c:v>1.4195869999999999</c:v>
                </c:pt>
                <c:pt idx="39">
                  <c:v>1.532578</c:v>
                </c:pt>
                <c:pt idx="40">
                  <c:v>1.6135160000000002</c:v>
                </c:pt>
                <c:pt idx="41">
                  <c:v>1.7402190000000002</c:v>
                </c:pt>
                <c:pt idx="42">
                  <c:v>1.827888</c:v>
                </c:pt>
                <c:pt idx="43">
                  <c:v>1.9468890000000001</c:v>
                </c:pt>
                <c:pt idx="44">
                  <c:v>2.0271880000000002</c:v>
                </c:pt>
                <c:pt idx="45">
                  <c:v>2.1370960000000001</c:v>
                </c:pt>
                <c:pt idx="46">
                  <c:v>2.2124730000000001</c:v>
                </c:pt>
                <c:pt idx="47">
                  <c:v>2.3234020000000002</c:v>
                </c:pt>
                <c:pt idx="48">
                  <c:v>2.4734590000000001</c:v>
                </c:pt>
                <c:pt idx="49">
                  <c:v>2.5647950000000002</c:v>
                </c:pt>
                <c:pt idx="50">
                  <c:v>2.7335340000000001</c:v>
                </c:pt>
                <c:pt idx="51">
                  <c:v>2.8599609999999998</c:v>
                </c:pt>
                <c:pt idx="52">
                  <c:v>2.9211680000000002</c:v>
                </c:pt>
                <c:pt idx="53">
                  <c:v>3.0855330000000003</c:v>
                </c:pt>
                <c:pt idx="54">
                  <c:v>3.1750129999999999</c:v>
                </c:pt>
                <c:pt idx="55">
                  <c:v>3.2780900000000002</c:v>
                </c:pt>
                <c:pt idx="56">
                  <c:v>3.3895069999999996</c:v>
                </c:pt>
                <c:pt idx="57">
                  <c:v>3.5426499999999996</c:v>
                </c:pt>
                <c:pt idx="58">
                  <c:v>3.7025609999999998</c:v>
                </c:pt>
                <c:pt idx="59">
                  <c:v>3.8732699999999998</c:v>
                </c:pt>
                <c:pt idx="60">
                  <c:v>3.9533710000000002</c:v>
                </c:pt>
                <c:pt idx="61">
                  <c:v>4.1096469999999998</c:v>
                </c:pt>
                <c:pt idx="62">
                  <c:v>4.192564</c:v>
                </c:pt>
                <c:pt idx="63">
                  <c:v>4.3445710000000002</c:v>
                </c:pt>
                <c:pt idx="64">
                  <c:v>4.5090379999999994</c:v>
                </c:pt>
                <c:pt idx="65">
                  <c:v>4.582408</c:v>
                </c:pt>
                <c:pt idx="66">
                  <c:v>4.74451</c:v>
                </c:pt>
                <c:pt idx="67">
                  <c:v>4.9545789999999998</c:v>
                </c:pt>
                <c:pt idx="68">
                  <c:v>5.0748239999999996</c:v>
                </c:pt>
                <c:pt idx="69">
                  <c:v>5.2301390000000003</c:v>
                </c:pt>
                <c:pt idx="70">
                  <c:v>5.3475479999999997</c:v>
                </c:pt>
                <c:pt idx="71">
                  <c:v>5.4954450000000001</c:v>
                </c:pt>
                <c:pt idx="72">
                  <c:v>5.6862129999999995</c:v>
                </c:pt>
                <c:pt idx="73">
                  <c:v>5.7603090000000003</c:v>
                </c:pt>
                <c:pt idx="74">
                  <c:v>5.9452889999999998</c:v>
                </c:pt>
                <c:pt idx="75">
                  <c:v>6.0791539999999999</c:v>
                </c:pt>
                <c:pt idx="76">
                  <c:v>6.2515700000000001</c:v>
                </c:pt>
                <c:pt idx="77">
                  <c:v>6.3628119999999999</c:v>
                </c:pt>
                <c:pt idx="78">
                  <c:v>6.585877</c:v>
                </c:pt>
                <c:pt idx="79">
                  <c:v>6.6540889999999999</c:v>
                </c:pt>
                <c:pt idx="80">
                  <c:v>6.8690470000000001</c:v>
                </c:pt>
                <c:pt idx="81">
                  <c:v>6.9376040000000003</c:v>
                </c:pt>
                <c:pt idx="82">
                  <c:v>7.1602070000000007</c:v>
                </c:pt>
                <c:pt idx="83">
                  <c:v>7.3715470000000005</c:v>
                </c:pt>
                <c:pt idx="84">
                  <c:v>7.4808570000000003</c:v>
                </c:pt>
                <c:pt idx="85">
                  <c:v>7.677759</c:v>
                </c:pt>
                <c:pt idx="86">
                  <c:v>7.7447809999999988</c:v>
                </c:pt>
                <c:pt idx="87">
                  <c:v>7.9396959999999996</c:v>
                </c:pt>
                <c:pt idx="88">
                  <c:v>8.1441090000000003</c:v>
                </c:pt>
                <c:pt idx="89">
                  <c:v>8.2404709999999994</c:v>
                </c:pt>
                <c:pt idx="90">
                  <c:v>8.4851010000000002</c:v>
                </c:pt>
                <c:pt idx="91">
                  <c:v>8.669924</c:v>
                </c:pt>
                <c:pt idx="92">
                  <c:v>8.8971290000000014</c:v>
                </c:pt>
                <c:pt idx="93">
                  <c:v>8.9910270000000008</c:v>
                </c:pt>
                <c:pt idx="94">
                  <c:v>9.1813029999999998</c:v>
                </c:pt>
                <c:pt idx="95">
                  <c:v>9.3954770000000014</c:v>
                </c:pt>
                <c:pt idx="96">
                  <c:v>9.5760110000000012</c:v>
                </c:pt>
                <c:pt idx="97">
                  <c:v>9.7049500000000002</c:v>
                </c:pt>
                <c:pt idx="98">
                  <c:v>9.9215339999999994</c:v>
                </c:pt>
                <c:pt idx="99">
                  <c:v>10.132368000000001</c:v>
                </c:pt>
                <c:pt idx="100">
                  <c:v>10.257783</c:v>
                </c:pt>
                <c:pt idx="101">
                  <c:v>10.462953000000001</c:v>
                </c:pt>
                <c:pt idx="102">
                  <c:v>10.54604</c:v>
                </c:pt>
                <c:pt idx="103">
                  <c:v>10.750935</c:v>
                </c:pt>
                <c:pt idx="104">
                  <c:v>10.952073</c:v>
                </c:pt>
                <c:pt idx="105">
                  <c:v>11.073058999999999</c:v>
                </c:pt>
                <c:pt idx="106">
                  <c:v>11.312065</c:v>
                </c:pt>
                <c:pt idx="107">
                  <c:v>11.507933999999999</c:v>
                </c:pt>
                <c:pt idx="108">
                  <c:v>11.625932000000001</c:v>
                </c:pt>
                <c:pt idx="109">
                  <c:v>11.823046</c:v>
                </c:pt>
                <c:pt idx="110">
                  <c:v>12.055571</c:v>
                </c:pt>
                <c:pt idx="111">
                  <c:v>12.13306</c:v>
                </c:pt>
                <c:pt idx="112">
                  <c:v>12.363567</c:v>
                </c:pt>
                <c:pt idx="113">
                  <c:v>12.518957</c:v>
                </c:pt>
                <c:pt idx="114">
                  <c:v>12.671856</c:v>
                </c:pt>
                <c:pt idx="115">
                  <c:v>12.825165999999999</c:v>
                </c:pt>
                <c:pt idx="116">
                  <c:v>13.131745</c:v>
                </c:pt>
                <c:pt idx="117">
                  <c:v>13.284799</c:v>
                </c:pt>
                <c:pt idx="118">
                  <c:v>13.591777</c:v>
                </c:pt>
                <c:pt idx="119">
                  <c:v>13.977551999999999</c:v>
                </c:pt>
                <c:pt idx="120">
                  <c:v>14.054935</c:v>
                </c:pt>
                <c:pt idx="121">
                  <c:v>14.367652</c:v>
                </c:pt>
                <c:pt idx="122">
                  <c:v>14.524113999999999</c:v>
                </c:pt>
                <c:pt idx="123">
                  <c:v>14.763253000000001</c:v>
                </c:pt>
                <c:pt idx="124">
                  <c:v>14.844391</c:v>
                </c:pt>
                <c:pt idx="125">
                  <c:v>15.085469</c:v>
                </c:pt>
                <c:pt idx="126">
                  <c:v>15.249602999999999</c:v>
                </c:pt>
                <c:pt idx="127">
                  <c:v>15.334989999999999</c:v>
                </c:pt>
                <c:pt idx="128">
                  <c:v>15.539425</c:v>
                </c:pt>
                <c:pt idx="129">
                  <c:v>15.626816</c:v>
                </c:pt>
                <c:pt idx="130">
                  <c:v>15.839141</c:v>
                </c:pt>
                <c:pt idx="131">
                  <c:v>16.016567999999999</c:v>
                </c:pt>
                <c:pt idx="132">
                  <c:v>16.102761999999998</c:v>
                </c:pt>
                <c:pt idx="133">
                  <c:v>16.284797999999999</c:v>
                </c:pt>
                <c:pt idx="134">
                  <c:v>16.461283999999999</c:v>
                </c:pt>
                <c:pt idx="135">
                  <c:v>16.554852</c:v>
                </c:pt>
                <c:pt idx="136">
                  <c:v>16.738897000000001</c:v>
                </c:pt>
                <c:pt idx="137">
                  <c:v>16.922591000000001</c:v>
                </c:pt>
                <c:pt idx="138">
                  <c:v>17.016806000000003</c:v>
                </c:pt>
                <c:pt idx="139">
                  <c:v>17.20571</c:v>
                </c:pt>
                <c:pt idx="140">
                  <c:v>17.298168</c:v>
                </c:pt>
                <c:pt idx="141">
                  <c:v>17.495725</c:v>
                </c:pt>
                <c:pt idx="142">
                  <c:v>17.644644</c:v>
                </c:pt>
                <c:pt idx="143">
                  <c:v>17.734014999999999</c:v>
                </c:pt>
                <c:pt idx="144">
                  <c:v>17.895855000000001</c:v>
                </c:pt>
                <c:pt idx="145">
                  <c:v>18.087800999999999</c:v>
                </c:pt>
                <c:pt idx="146">
                  <c:v>18.144763000000001</c:v>
                </c:pt>
                <c:pt idx="147">
                  <c:v>18.347484000000001</c:v>
                </c:pt>
                <c:pt idx="148">
                  <c:v>18.510617</c:v>
                </c:pt>
                <c:pt idx="149">
                  <c:v>18.567246999999998</c:v>
                </c:pt>
                <c:pt idx="150">
                  <c:v>18.766335999999999</c:v>
                </c:pt>
                <c:pt idx="151">
                  <c:v>18.931820000000002</c:v>
                </c:pt>
                <c:pt idx="152">
                  <c:v>19.098890000000001</c:v>
                </c:pt>
                <c:pt idx="153">
                  <c:v>19.215808000000003</c:v>
                </c:pt>
                <c:pt idx="154">
                  <c:v>19.339882000000003</c:v>
                </c:pt>
                <c:pt idx="155">
                  <c:v>19.555779999999999</c:v>
                </c:pt>
                <c:pt idx="156">
                  <c:v>19.624962</c:v>
                </c:pt>
                <c:pt idx="157">
                  <c:v>19.796354999999998</c:v>
                </c:pt>
                <c:pt idx="158">
                  <c:v>19.969840000000001</c:v>
                </c:pt>
                <c:pt idx="159">
                  <c:v>20.046659000000002</c:v>
                </c:pt>
                <c:pt idx="160">
                  <c:v>20.230992999999998</c:v>
                </c:pt>
                <c:pt idx="161">
                  <c:v>20.296398</c:v>
                </c:pt>
                <c:pt idx="162">
                  <c:v>20.488554000000001</c:v>
                </c:pt>
                <c:pt idx="163">
                  <c:v>20.632027999999998</c:v>
                </c:pt>
                <c:pt idx="164">
                  <c:v>20.707588000000001</c:v>
                </c:pt>
                <c:pt idx="165">
                  <c:v>20.915696000000001</c:v>
                </c:pt>
                <c:pt idx="166">
                  <c:v>21.118223999999998</c:v>
                </c:pt>
                <c:pt idx="167">
                  <c:v>21.270484</c:v>
                </c:pt>
                <c:pt idx="168">
                  <c:v>21.345398000000003</c:v>
                </c:pt>
                <c:pt idx="169">
                  <c:v>21.554500000000001</c:v>
                </c:pt>
                <c:pt idx="170">
                  <c:v>21.704991999999997</c:v>
                </c:pt>
                <c:pt idx="171">
                  <c:v>21.750308</c:v>
                </c:pt>
                <c:pt idx="172">
                  <c:v>21.963370000000001</c:v>
                </c:pt>
                <c:pt idx="173">
                  <c:v>22.135155999999998</c:v>
                </c:pt>
                <c:pt idx="174">
                  <c:v>22.225219000000003</c:v>
                </c:pt>
                <c:pt idx="175">
                  <c:v>22.392844</c:v>
                </c:pt>
                <c:pt idx="176">
                  <c:v>22.530559</c:v>
                </c:pt>
                <c:pt idx="177">
                  <c:v>22.674133999999999</c:v>
                </c:pt>
                <c:pt idx="178">
                  <c:v>22.841906999999999</c:v>
                </c:pt>
                <c:pt idx="179">
                  <c:v>22.940577000000001</c:v>
                </c:pt>
                <c:pt idx="180">
                  <c:v>23.117775000000002</c:v>
                </c:pt>
                <c:pt idx="181">
                  <c:v>23.283584999999999</c:v>
                </c:pt>
                <c:pt idx="182">
                  <c:v>23.344548</c:v>
                </c:pt>
                <c:pt idx="183">
                  <c:v>23.523911000000002</c:v>
                </c:pt>
                <c:pt idx="184">
                  <c:v>23.732220000000002</c:v>
                </c:pt>
                <c:pt idx="185">
                  <c:v>23.809009</c:v>
                </c:pt>
                <c:pt idx="186">
                  <c:v>23.941206999999999</c:v>
                </c:pt>
                <c:pt idx="187">
                  <c:v>24.1022</c:v>
                </c:pt>
                <c:pt idx="188">
                  <c:v>24.15278</c:v>
                </c:pt>
                <c:pt idx="189">
                  <c:v>24.332554999999999</c:v>
                </c:pt>
                <c:pt idx="190">
                  <c:v>24.507283000000001</c:v>
                </c:pt>
                <c:pt idx="191">
                  <c:v>24.559863</c:v>
                </c:pt>
                <c:pt idx="192">
                  <c:v>24.756180000000001</c:v>
                </c:pt>
                <c:pt idx="193">
                  <c:v>24.941015</c:v>
                </c:pt>
                <c:pt idx="194">
                  <c:v>25.116684000000003</c:v>
                </c:pt>
                <c:pt idx="195">
                  <c:v>25.17709</c:v>
                </c:pt>
                <c:pt idx="196">
                  <c:v>25.347207999999998</c:v>
                </c:pt>
                <c:pt idx="197">
                  <c:v>25.400371</c:v>
                </c:pt>
                <c:pt idx="198">
                  <c:v>25.582122999999999</c:v>
                </c:pt>
                <c:pt idx="199">
                  <c:v>25.645332</c:v>
                </c:pt>
                <c:pt idx="200">
                  <c:v>25.822537000000001</c:v>
                </c:pt>
                <c:pt idx="201">
                  <c:v>26.029364000000001</c:v>
                </c:pt>
                <c:pt idx="202">
                  <c:v>26.077992999999999</c:v>
                </c:pt>
                <c:pt idx="203">
                  <c:v>26.298556000000001</c:v>
                </c:pt>
                <c:pt idx="204">
                  <c:v>26.414691999999999</c:v>
                </c:pt>
                <c:pt idx="205">
                  <c:v>26.539085</c:v>
                </c:pt>
                <c:pt idx="206">
                  <c:v>26.659329000000003</c:v>
                </c:pt>
                <c:pt idx="207">
                  <c:v>26.753561000000001</c:v>
                </c:pt>
                <c:pt idx="208">
                  <c:v>26.899216000000003</c:v>
                </c:pt>
                <c:pt idx="209">
                  <c:v>27.053902999999998</c:v>
                </c:pt>
                <c:pt idx="210">
                  <c:v>27.154342</c:v>
                </c:pt>
                <c:pt idx="211">
                  <c:v>27.321565</c:v>
                </c:pt>
                <c:pt idx="212">
                  <c:v>27.409437999999998</c:v>
                </c:pt>
                <c:pt idx="213">
                  <c:v>27.524730999999999</c:v>
                </c:pt>
                <c:pt idx="214">
                  <c:v>27.722044999999998</c:v>
                </c:pt>
                <c:pt idx="215">
                  <c:v>27.772255000000001</c:v>
                </c:pt>
                <c:pt idx="216">
                  <c:v>27.944860000000002</c:v>
                </c:pt>
                <c:pt idx="217">
                  <c:v>27.982717000000001</c:v>
                </c:pt>
                <c:pt idx="218">
                  <c:v>28.158923999999999</c:v>
                </c:pt>
                <c:pt idx="219">
                  <c:v>28.302185000000001</c:v>
                </c:pt>
                <c:pt idx="220">
                  <c:v>28.391922000000001</c:v>
                </c:pt>
                <c:pt idx="221">
                  <c:v>28.517728999999999</c:v>
                </c:pt>
                <c:pt idx="222">
                  <c:v>28.655849999999997</c:v>
                </c:pt>
                <c:pt idx="223">
                  <c:v>28.809222999999999</c:v>
                </c:pt>
                <c:pt idx="224">
                  <c:v>28.867554000000002</c:v>
                </c:pt>
                <c:pt idx="225">
                  <c:v>29.069663000000002</c:v>
                </c:pt>
                <c:pt idx="226">
                  <c:v>29.210207</c:v>
                </c:pt>
                <c:pt idx="227">
                  <c:v>29.270641000000001</c:v>
                </c:pt>
                <c:pt idx="228">
                  <c:v>29.492087999999999</c:v>
                </c:pt>
                <c:pt idx="229">
                  <c:v>29.590662000000002</c:v>
                </c:pt>
                <c:pt idx="230">
                  <c:v>29.730993999999999</c:v>
                </c:pt>
                <c:pt idx="231">
                  <c:v>29.863898000000002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4B-4F99-91AC-22B50EA30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DECC0E8-54C0-470A-B58A-BA28C3465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E5B1180-2CAC-4266-9FA6-AE86C1B57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17579AE-CF6B-4C9A-A4A7-DC0E7102F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5A5F49B-38DE-4288-9BBE-2AC0E472E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57150</xdr:colOff>
      <xdr:row>1</xdr:row>
      <xdr:rowOff>228600</xdr:rowOff>
    </xdr:from>
    <xdr:to>
      <xdr:col>26</xdr:col>
      <xdr:colOff>220436</xdr:colOff>
      <xdr:row>22</xdr:row>
      <xdr:rowOff>235529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2B6721B-DA5E-4059-B433-3E2FCFA74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86D78A4-D33A-46BC-8880-B86A700DD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136800</xdr:colOff>
      <xdr:row>22</xdr:row>
      <xdr:rowOff>161250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45F9884-E627-4188-B43A-10B4494F1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1D23E68-56D0-4C19-B9F1-9674BAD82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468198E-318B-40BD-92AE-FCD845899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031F416-1D15-411D-A114-8C1E3395B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8E0AD93-D59D-4F35-943E-275AD438B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69789B7-C1A2-4BD0-80A6-3C88F7AAB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E63D382-A799-409E-A436-0B3E992BF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8479063-85F9-463B-A3AB-ABD06BB78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805756D-2A8A-405A-B117-611D9F487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F1DE377-F47F-4F98-A58C-2AB6498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A253D8F-821E-4770-8BF5-6C4395A06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C0CFDEC-F770-4D79-9AD2-3CE90C1EF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780B5C8-A261-4CA0-B7B4-CED86E47F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73164A4-823D-42FF-997C-8EB528631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E141A2D-55D8-42F7-BD85-E679BBD87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9D0CA70-1B59-4356-B5A6-F66497593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7792</xdr:colOff>
      <xdr:row>1</xdr:row>
      <xdr:rowOff>228599</xdr:rowOff>
    </xdr:from>
    <xdr:to>
      <xdr:col>21</xdr:col>
      <xdr:colOff>191860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02416F0-2846-4A45-977A-9B4B4D19D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EF17FD1-8025-4258-9798-B86ECDCED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A0D30CB-C9B1-402B-9F2D-2D2C3651A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4BC485C-ED57-4CAC-9A83-803834C16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93CE71D-1147-46E7-9A87-5A8143187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D450AE1-D32F-4B59-9FC3-B8B03A044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056EFB8-B4B5-4474-8BE2-F04541CDB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BEF4755-7DB4-4C3E-9C05-76E3D51B9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77FB712-DDD5-4F2F-B6B7-2C370DD4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638393F-22E3-42A3-BEA5-1E4AC027C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02FBC8A-D1B6-4799-9204-78FAE86DB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CFFDB4A-6B4D-4551-A693-570D1C592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73EBE90-69EF-4815-A986-991F84E9E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864A62A-E647-49BC-8495-F2910586E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190D991-7325-4A99-B34D-F73ED2D5A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9EF6DA3-3EAF-479D-9F3D-B900036AF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1283A67-4F3B-4664-8875-7F6BD8DF5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9E59459-C78F-4DD5-8E18-DFDF0C6CBC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8C6038C-E6EA-4EE5-BF16-B6FB73204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0F120B2-FF7F-4FF9-924F-EBF056DF0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C1AFB23-C84C-4024-BFF6-2DB9ACB55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7324B78-517D-4E44-A37D-309F1F11F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5C5708E-8977-43C4-BF10-FD0B671D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0F2F300-CD98-49BD-B368-9DC0E70AD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D16F0CA-43C9-43FB-9392-2CD1414A6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453CF1E-B89E-4CFB-BE31-42280A4E9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2B3E46F-8884-4038-87FA-34D6D20F5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6A6B1A1-E08A-402A-93F3-587179577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E8E24B6-2CA4-45F7-962D-7413AA6DC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C8438BA-7206-4884-800F-75D69B6B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27EAE56-775B-4C4B-9E7B-6C32DB8E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E8AFE40-0514-42E2-8FDE-0788D3647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0CCE635-ECEC-46D5-A04D-68E889072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FC7D601-B9AB-44B7-A646-DB4CA7A42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53D10B0-8D44-4D08-80A8-5D70FE67D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ED7A543-BA22-4FCD-901E-B7817E153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EA2C33F-0A70-47D4-82E8-B6714AE44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64B95A8-5996-46E7-9EFA-EC401DA21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7EB4EDC-A4B7-40C3-9F7E-01AF6239D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B1B62C9-C436-4444-ADF2-15D494B7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DC66970-EAA6-4F13-B67A-AF117C081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2197465-DF0E-47CE-9C8B-EBCF4FB6E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068C18E-D030-4613-97F4-05632FC13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3094DDF-4817-40DB-90C9-83623FDE1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271AADCC-E585-4AA4-BB37-1C693F39D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jykim_tsuruoka-nct_ac_jp/Documents/Mydata/200614_&#26360;&#39006;/&#12450;&#12524;&#12463;&#12475;&#12452;&#12392;&#12398;&#20849;&#21516;&#30740;&#31350;/Segway&#12392;&#33258;&#36578;&#36554;&#12398;&#27604;&#36611;/210630/Final_Data(Orbit%20,%20yaw%20,%20pitch)/yaw&#12394;&#12375;/Segway_Tex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旧Template"/>
      <sheetName val="Watanabe1"/>
      <sheetName val="Watanabe2"/>
      <sheetName val="Daiki1"/>
      <sheetName val="Daiki2"/>
      <sheetName val="Daichi1"/>
      <sheetName val="Daichi2"/>
      <sheetName val="Hikaru1"/>
      <sheetName val="Hikaru2"/>
      <sheetName val="Masaya1"/>
      <sheetName val="Masaya2"/>
      <sheetName val="Ogasawara1"/>
      <sheetName val="Ogasawara2"/>
      <sheetName val="Onoki1"/>
      <sheetName val="Onoki2"/>
      <sheetName val="Matsuda1"/>
      <sheetName val="Matsuda2"/>
      <sheetName val="Yamaguti1"/>
      <sheetName val="Yamaguti2"/>
      <sheetName val="Souma1"/>
      <sheetName val="Souma2"/>
      <sheetName val="べへー1"/>
      <sheetName val="べへー2"/>
    </sheetNames>
    <sheetDataSet>
      <sheetData sheetId="0"/>
      <sheetData sheetId="1"/>
      <sheetData sheetId="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1.5714999999999996E-2</v>
          </cell>
          <cell r="O5">
            <v>2.008400000000006E-2</v>
          </cell>
        </row>
        <row r="6">
          <cell r="N6">
            <v>-2.4301000000000003E-2</v>
          </cell>
          <cell r="O6">
            <v>0.16891599999999996</v>
          </cell>
        </row>
        <row r="7">
          <cell r="N7">
            <v>-2.8060000000000047E-3</v>
          </cell>
          <cell r="O7">
            <v>0.19590100000000008</v>
          </cell>
        </row>
        <row r="8">
          <cell r="N8">
            <v>5.8279999999999964E-3</v>
          </cell>
          <cell r="O8">
            <v>0.3047439999999999</v>
          </cell>
        </row>
        <row r="9">
          <cell r="N9">
            <v>-1.9538000000000003E-2</v>
          </cell>
          <cell r="O9">
            <v>0.37038899999999991</v>
          </cell>
        </row>
        <row r="10">
          <cell r="N10">
            <v>-2.0005999999999999E-2</v>
          </cell>
          <cell r="O10">
            <v>0.46605100000000016</v>
          </cell>
        </row>
        <row r="11">
          <cell r="N11">
            <v>-3.9688000000000001E-2</v>
          </cell>
          <cell r="O11">
            <v>0.53742499999999993</v>
          </cell>
        </row>
        <row r="12">
          <cell r="N12">
            <v>6.195E-3</v>
          </cell>
          <cell r="O12">
            <v>0.59291000000000005</v>
          </cell>
        </row>
        <row r="13">
          <cell r="N13">
            <v>-4.8229000000000001E-2</v>
          </cell>
          <cell r="O13">
            <v>0.71504400000000012</v>
          </cell>
        </row>
        <row r="14">
          <cell r="N14">
            <v>4.5269999999999937E-3</v>
          </cell>
          <cell r="O14">
            <v>0.77782399999999985</v>
          </cell>
        </row>
        <row r="15">
          <cell r="N15">
            <v>-5.7925000000000004E-2</v>
          </cell>
          <cell r="O15">
            <v>0.88781900000000025</v>
          </cell>
        </row>
        <row r="16">
          <cell r="N16">
            <v>-3.2416E-2</v>
          </cell>
          <cell r="O16">
            <v>1.0081290000000001</v>
          </cell>
        </row>
        <row r="17">
          <cell r="N17">
            <v>-4.8204000000000004E-2</v>
          </cell>
          <cell r="O17">
            <v>1.0795620000000001</v>
          </cell>
        </row>
        <row r="18">
          <cell r="N18">
            <v>-2.4128E-2</v>
          </cell>
          <cell r="O18">
            <v>1.1958349999999998</v>
          </cell>
        </row>
        <row r="19">
          <cell r="N19">
            <v>-3.4159000000000009E-2</v>
          </cell>
          <cell r="O19">
            <v>1.2722079999999998</v>
          </cell>
        </row>
        <row r="20">
          <cell r="N20">
            <v>-1.5909E-2</v>
          </cell>
          <cell r="O20">
            <v>1.3796290000000002</v>
          </cell>
        </row>
        <row r="21">
          <cell r="N21">
            <v>-2.7874000000000003E-2</v>
          </cell>
          <cell r="O21">
            <v>1.4523680000000001</v>
          </cell>
        </row>
        <row r="22">
          <cell r="N22">
            <v>-5.0142000000000006E-2</v>
          </cell>
          <cell r="O22">
            <v>1.5976870000000001</v>
          </cell>
        </row>
        <row r="23">
          <cell r="N23">
            <v>-1.6664000000000002E-2</v>
          </cell>
          <cell r="O23">
            <v>1.6341490000000001</v>
          </cell>
        </row>
        <row r="24">
          <cell r="N24">
            <v>-2.5896000000000002E-2</v>
          </cell>
          <cell r="O24">
            <v>1.7905780000000002</v>
          </cell>
        </row>
        <row r="25">
          <cell r="N25">
            <v>1.1665E-2</v>
          </cell>
          <cell r="O25">
            <v>1.830749</v>
          </cell>
        </row>
        <row r="26">
          <cell r="N26">
            <v>-1.5099000000000005E-2</v>
          </cell>
          <cell r="O26">
            <v>1.9652020000000001</v>
          </cell>
        </row>
        <row r="27">
          <cell r="N27">
            <v>-9.7950000000000016E-3</v>
          </cell>
          <cell r="O27">
            <v>2.0512240000000004</v>
          </cell>
        </row>
        <row r="28">
          <cell r="N28">
            <v>1.7148000000000004E-2</v>
          </cell>
          <cell r="O28">
            <v>2.158731</v>
          </cell>
        </row>
        <row r="29">
          <cell r="N29">
            <v>-2.9633000000000003E-2</v>
          </cell>
          <cell r="O29">
            <v>2.2679570000000004</v>
          </cell>
        </row>
        <row r="30">
          <cell r="N30">
            <v>4.2539999999999982E-3</v>
          </cell>
          <cell r="O30">
            <v>2.3798300000000001</v>
          </cell>
        </row>
        <row r="31">
          <cell r="N31">
            <v>2.689E-3</v>
          </cell>
          <cell r="O31">
            <v>2.454996</v>
          </cell>
        </row>
        <row r="32">
          <cell r="N32">
            <v>6.1619999999999991E-3</v>
          </cell>
          <cell r="O32">
            <v>2.61</v>
          </cell>
        </row>
        <row r="33">
          <cell r="N33">
            <v>2.6690000000000043E-3</v>
          </cell>
          <cell r="O33">
            <v>2.6813929999999999</v>
          </cell>
        </row>
        <row r="34">
          <cell r="N34">
            <v>3.5092999999999999E-2</v>
          </cell>
          <cell r="O34">
            <v>2.7867970000000004</v>
          </cell>
        </row>
        <row r="35">
          <cell r="N35">
            <v>-3.3100000000000022E-3</v>
          </cell>
          <cell r="O35">
            <v>2.8964560000000001</v>
          </cell>
        </row>
        <row r="36">
          <cell r="N36">
            <v>-5.2740000000000009E-3</v>
          </cell>
          <cell r="O36">
            <v>3.0387930000000005</v>
          </cell>
        </row>
        <row r="37">
          <cell r="N37">
            <v>3.1681000000000008E-2</v>
          </cell>
          <cell r="O37">
            <v>3.0732070000000005</v>
          </cell>
        </row>
        <row r="38">
          <cell r="N38">
            <v>3.1440000000000003E-2</v>
          </cell>
          <cell r="O38">
            <v>3.2142840000000006</v>
          </cell>
        </row>
        <row r="39">
          <cell r="N39">
            <v>2.1120000000000019E-3</v>
          </cell>
          <cell r="O39">
            <v>3.3270140000000001</v>
          </cell>
        </row>
        <row r="40">
          <cell r="N40">
            <v>4.4750000000000015E-3</v>
          </cell>
          <cell r="O40">
            <v>3.4664239999999999</v>
          </cell>
        </row>
        <row r="41">
          <cell r="N41">
            <v>4.4960000000000026E-3</v>
          </cell>
          <cell r="O41">
            <v>3.5343789999999999</v>
          </cell>
        </row>
        <row r="42">
          <cell r="N42">
            <v>-1.4928000000000006E-2</v>
          </cell>
          <cell r="O42">
            <v>3.7183950000000006</v>
          </cell>
        </row>
        <row r="43">
          <cell r="N43">
            <v>-1.2111000000000004E-2</v>
          </cell>
          <cell r="O43">
            <v>3.7867650000000004</v>
          </cell>
        </row>
        <row r="44">
          <cell r="N44">
            <v>-1.1966000000000001E-2</v>
          </cell>
          <cell r="O44">
            <v>3.9174060000000002</v>
          </cell>
        </row>
        <row r="45">
          <cell r="N45">
            <v>-1.6234000000000002E-2</v>
          </cell>
          <cell r="O45">
            <v>3.978469</v>
          </cell>
        </row>
        <row r="46">
          <cell r="N46">
            <v>-3.2624E-2</v>
          </cell>
          <cell r="O46">
            <v>4.1563320000000008</v>
          </cell>
        </row>
        <row r="47">
          <cell r="N47">
            <v>-2.4880000000000003E-2</v>
          </cell>
          <cell r="O47">
            <v>4.2253720000000001</v>
          </cell>
        </row>
        <row r="48">
          <cell r="N48">
            <v>-5.0818000000000002E-2</v>
          </cell>
          <cell r="O48">
            <v>4.3912770000000005</v>
          </cell>
        </row>
        <row r="49">
          <cell r="N49">
            <v>-3.9546999999999999E-2</v>
          </cell>
          <cell r="O49">
            <v>4.4612499999999997</v>
          </cell>
        </row>
        <row r="50">
          <cell r="N50">
            <v>-6.1120000000000008E-2</v>
          </cell>
          <cell r="O50">
            <v>4.6264790000000007</v>
          </cell>
        </row>
        <row r="51">
          <cell r="N51">
            <v>-6.6778000000000004E-2</v>
          </cell>
          <cell r="O51">
            <v>4.6821040000000007</v>
          </cell>
        </row>
        <row r="52">
          <cell r="N52">
            <v>-5.6265000000000003E-2</v>
          </cell>
          <cell r="O52">
            <v>4.8082719999999997</v>
          </cell>
        </row>
        <row r="53">
          <cell r="N53">
            <v>-8.9840000000000003E-2</v>
          </cell>
          <cell r="O53">
            <v>4.901268</v>
          </cell>
        </row>
        <row r="54">
          <cell r="N54">
            <v>-8.0670000000000006E-2</v>
          </cell>
          <cell r="O54">
            <v>5.0235799999999999</v>
          </cell>
        </row>
        <row r="55">
          <cell r="N55">
            <v>-8.9407E-2</v>
          </cell>
          <cell r="O55">
            <v>5.1319310000000007</v>
          </cell>
        </row>
        <row r="56">
          <cell r="N56">
            <v>-0.10262399999999999</v>
          </cell>
          <cell r="O56">
            <v>5.292281</v>
          </cell>
        </row>
        <row r="57">
          <cell r="N57">
            <v>-9.9514000000000005E-2</v>
          </cell>
          <cell r="O57">
            <v>5.3501640000000004</v>
          </cell>
        </row>
        <row r="58">
          <cell r="N58">
            <v>-0.112066</v>
          </cell>
          <cell r="O58">
            <v>5.5075920000000007</v>
          </cell>
        </row>
        <row r="59">
          <cell r="N59">
            <v>-0.108114</v>
          </cell>
          <cell r="O59">
            <v>5.5647450000000003</v>
          </cell>
        </row>
        <row r="60">
          <cell r="N60">
            <v>-0.12778600000000001</v>
          </cell>
          <cell r="O60">
            <v>5.7145860000000006</v>
          </cell>
        </row>
        <row r="61">
          <cell r="N61">
            <v>-9.9567000000000003E-2</v>
          </cell>
          <cell r="O61">
            <v>5.7853560000000011</v>
          </cell>
        </row>
        <row r="62">
          <cell r="N62">
            <v>-0.10203999999999999</v>
          </cell>
          <cell r="O62">
            <v>5.9423170000000001</v>
          </cell>
        </row>
        <row r="63">
          <cell r="N63">
            <v>-0.105362</v>
          </cell>
          <cell r="O63">
            <v>6.0446540000000004</v>
          </cell>
        </row>
        <row r="64">
          <cell r="N64">
            <v>-0.119952</v>
          </cell>
          <cell r="O64">
            <v>6.1909369999999999</v>
          </cell>
        </row>
        <row r="65">
          <cell r="N65">
            <v>-0.10520099999999999</v>
          </cell>
          <cell r="O65">
            <v>6.2502310000000012</v>
          </cell>
        </row>
        <row r="66">
          <cell r="N66">
            <v>-0.10294700000000001</v>
          </cell>
          <cell r="O66">
            <v>6.4029299999999996</v>
          </cell>
        </row>
        <row r="67">
          <cell r="N67">
            <v>-0.112361</v>
          </cell>
          <cell r="O67">
            <v>6.4977220000000004</v>
          </cell>
        </row>
        <row r="68">
          <cell r="N68">
            <v>-0.11028399999999999</v>
          </cell>
          <cell r="O68">
            <v>6.6469190000000014</v>
          </cell>
        </row>
        <row r="69">
          <cell r="N69">
            <v>-9.9289000000000002E-2</v>
          </cell>
          <cell r="O69">
            <v>6.7014070000000006</v>
          </cell>
        </row>
        <row r="70">
          <cell r="N70">
            <v>-0.10072</v>
          </cell>
          <cell r="O70">
            <v>6.8939839999999997</v>
          </cell>
        </row>
        <row r="71">
          <cell r="N71">
            <v>-0.10379099999999999</v>
          </cell>
          <cell r="O71">
            <v>6.9879939999999996</v>
          </cell>
        </row>
        <row r="72">
          <cell r="N72">
            <v>-0.11119</v>
          </cell>
          <cell r="O72">
            <v>7.126284000000001</v>
          </cell>
        </row>
        <row r="73">
          <cell r="N73">
            <v>-9.3366000000000005E-2</v>
          </cell>
          <cell r="O73">
            <v>7.1813059999999993</v>
          </cell>
        </row>
        <row r="74">
          <cell r="N74">
            <v>-0.11101400000000002</v>
          </cell>
          <cell r="O74">
            <v>7.3589830000000012</v>
          </cell>
        </row>
        <row r="75">
          <cell r="N75">
            <v>-9.6597000000000016E-2</v>
          </cell>
          <cell r="O75">
            <v>7.4111830000000003</v>
          </cell>
        </row>
        <row r="76">
          <cell r="N76">
            <v>-0.106074</v>
          </cell>
          <cell r="O76">
            <v>7.5893110000000004</v>
          </cell>
        </row>
        <row r="77">
          <cell r="N77">
            <v>-8.8801000000000005E-2</v>
          </cell>
          <cell r="O77">
            <v>7.6414260000000009</v>
          </cell>
        </row>
        <row r="78">
          <cell r="N78">
            <v>-0.108129</v>
          </cell>
          <cell r="O78">
            <v>7.8570360000000008</v>
          </cell>
        </row>
        <row r="79">
          <cell r="N79">
            <v>-8.8880000000000001E-2</v>
          </cell>
          <cell r="O79">
            <v>7.9084550000000009</v>
          </cell>
        </row>
        <row r="80">
          <cell r="N80">
            <v>-0.10326200000000001</v>
          </cell>
          <cell r="O80">
            <v>8.1220649999999992</v>
          </cell>
        </row>
        <row r="81">
          <cell r="N81">
            <v>-9.0109000000000009E-2</v>
          </cell>
          <cell r="O81">
            <v>8.1699290000000016</v>
          </cell>
        </row>
        <row r="82">
          <cell r="N82">
            <v>-9.1948000000000016E-2</v>
          </cell>
          <cell r="O82">
            <v>8.3413190000000004</v>
          </cell>
        </row>
        <row r="83">
          <cell r="N83">
            <v>-8.9493000000000003E-2</v>
          </cell>
          <cell r="O83">
            <v>8.4273559999999996</v>
          </cell>
        </row>
        <row r="84">
          <cell r="N84">
            <v>-8.9866000000000001E-2</v>
          </cell>
          <cell r="O84">
            <v>8.5542609999999986</v>
          </cell>
        </row>
        <row r="85">
          <cell r="N85">
            <v>-7.9135000000000011E-2</v>
          </cell>
          <cell r="O85">
            <v>8.6415980000000001</v>
          </cell>
        </row>
        <row r="86">
          <cell r="N86">
            <v>-0.10216499999999999</v>
          </cell>
          <cell r="O86">
            <v>8.843732000000001</v>
          </cell>
        </row>
        <row r="87">
          <cell r="N87">
            <v>-0.100896</v>
          </cell>
          <cell r="O87">
            <v>8.8854509999999998</v>
          </cell>
        </row>
        <row r="88">
          <cell r="N88">
            <v>-0.10036199999999999</v>
          </cell>
          <cell r="O88">
            <v>9.0504699999999989</v>
          </cell>
        </row>
        <row r="89">
          <cell r="N89">
            <v>-9.8463999999999996E-2</v>
          </cell>
          <cell r="O89">
            <v>9.1327989999999986</v>
          </cell>
        </row>
        <row r="90">
          <cell r="N90">
            <v>-0.10412300000000001</v>
          </cell>
          <cell r="O90">
            <v>9.2943419999999985</v>
          </cell>
        </row>
        <row r="91">
          <cell r="N91">
            <v>-0.10095900000000001</v>
          </cell>
          <cell r="O91">
            <v>9.3759869999999985</v>
          </cell>
        </row>
        <row r="92">
          <cell r="N92">
            <v>-0.12383500000000001</v>
          </cell>
          <cell r="O92">
            <v>9.5327190000000002</v>
          </cell>
        </row>
        <row r="93">
          <cell r="N93">
            <v>-0.10963200000000001</v>
          </cell>
          <cell r="O93">
            <v>9.6155980000000003</v>
          </cell>
        </row>
        <row r="94">
          <cell r="N94">
            <v>-0.11150800000000001</v>
          </cell>
          <cell r="O94">
            <v>9.7749869999999994</v>
          </cell>
        </row>
        <row r="95">
          <cell r="N95">
            <v>-0.11878999999999999</v>
          </cell>
          <cell r="O95">
            <v>9.8533039999999996</v>
          </cell>
        </row>
        <row r="96">
          <cell r="N96">
            <v>-0.129302</v>
          </cell>
          <cell r="O96">
            <v>10.010387999999999</v>
          </cell>
        </row>
        <row r="97">
          <cell r="N97">
            <v>-0.129552</v>
          </cell>
          <cell r="O97">
            <v>10.08949</v>
          </cell>
        </row>
        <row r="98">
          <cell r="N98">
            <v>-0.12695599999999999</v>
          </cell>
          <cell r="O98">
            <v>10.247333999999999</v>
          </cell>
        </row>
        <row r="99">
          <cell r="N99">
            <v>-0.13207300000000002</v>
          </cell>
          <cell r="O99">
            <v>10.325377</v>
          </cell>
        </row>
        <row r="100">
          <cell r="N100">
            <v>-0.14524100000000001</v>
          </cell>
          <cell r="O100">
            <v>10.481127999999998</v>
          </cell>
        </row>
        <row r="101">
          <cell r="N101">
            <v>-0.15628800000000001</v>
          </cell>
          <cell r="O101">
            <v>10.558599000000001</v>
          </cell>
        </row>
        <row r="102">
          <cell r="N102">
            <v>-0.149424</v>
          </cell>
          <cell r="O102">
            <v>10.793699999999999</v>
          </cell>
        </row>
        <row r="103">
          <cell r="N103">
            <v>-0.146763</v>
          </cell>
          <cell r="O103">
            <v>10.871839</v>
          </cell>
        </row>
        <row r="104">
          <cell r="N104">
            <v>-0.161385</v>
          </cell>
          <cell r="O104">
            <v>11.027471999999999</v>
          </cell>
        </row>
        <row r="105">
          <cell r="N105">
            <v>-0.16267799999999999</v>
          </cell>
          <cell r="O105">
            <v>11.105461999999999</v>
          </cell>
        </row>
        <row r="106">
          <cell r="N106">
            <v>-0.16922200000000001</v>
          </cell>
          <cell r="O106">
            <v>11.261492999999998</v>
          </cell>
        </row>
        <row r="107">
          <cell r="N107">
            <v>-0.18047200000000002</v>
          </cell>
          <cell r="O107">
            <v>11.339761999999999</v>
          </cell>
        </row>
        <row r="108">
          <cell r="N108">
            <v>-0.17592500000000003</v>
          </cell>
          <cell r="O108">
            <v>11.496028999999998</v>
          </cell>
        </row>
        <row r="109">
          <cell r="N109">
            <v>-0.18811700000000001</v>
          </cell>
          <cell r="O109">
            <v>11.574786</v>
          </cell>
        </row>
        <row r="110">
          <cell r="N110">
            <v>-0.195442</v>
          </cell>
          <cell r="O110">
            <v>11.732108</v>
          </cell>
        </row>
        <row r="111">
          <cell r="N111">
            <v>-0.18958700000000001</v>
          </cell>
          <cell r="O111">
            <v>11.810285</v>
          </cell>
        </row>
        <row r="112">
          <cell r="N112">
            <v>-0.20373600000000003</v>
          </cell>
          <cell r="O112">
            <v>11.968923999999999</v>
          </cell>
        </row>
        <row r="113">
          <cell r="N113">
            <v>-0.21473500000000001</v>
          </cell>
          <cell r="O113">
            <v>12.048895999999999</v>
          </cell>
        </row>
        <row r="114">
          <cell r="N114">
            <v>-0.20775300000000002</v>
          </cell>
          <cell r="O114">
            <v>12.206693</v>
          </cell>
        </row>
        <row r="115">
          <cell r="N115">
            <v>-0.22556400000000001</v>
          </cell>
          <cell r="O115">
            <v>12.288281999999999</v>
          </cell>
        </row>
        <row r="116">
          <cell r="N116">
            <v>-0.23022500000000004</v>
          </cell>
          <cell r="O116">
            <v>12.448637</v>
          </cell>
        </row>
        <row r="117">
          <cell r="N117">
            <v>-0.22999900000000001</v>
          </cell>
          <cell r="O117">
            <v>12.528744999999999</v>
          </cell>
        </row>
        <row r="118">
          <cell r="N118">
            <v>-0.23727300000000001</v>
          </cell>
          <cell r="O118">
            <v>12.690968999999999</v>
          </cell>
        </row>
        <row r="119">
          <cell r="N119">
            <v>-0.23488600000000001</v>
          </cell>
          <cell r="O119">
            <v>12.771403999999999</v>
          </cell>
        </row>
        <row r="120">
          <cell r="N120">
            <v>-0.248583</v>
          </cell>
          <cell r="O120">
            <v>12.936548999999999</v>
          </cell>
        </row>
        <row r="121">
          <cell r="N121">
            <v>-0.244981</v>
          </cell>
          <cell r="O121">
            <v>13.017599000000001</v>
          </cell>
        </row>
        <row r="122">
          <cell r="N122">
            <v>-0.240476</v>
          </cell>
          <cell r="O122">
            <v>13.180965999999998</v>
          </cell>
        </row>
        <row r="123">
          <cell r="N123">
            <v>-0.24735300000000002</v>
          </cell>
          <cell r="O123">
            <v>13.265088</v>
          </cell>
        </row>
        <row r="124">
          <cell r="N124">
            <v>-0.253193</v>
          </cell>
          <cell r="O124">
            <v>13.391126</v>
          </cell>
        </row>
        <row r="125">
          <cell r="N125">
            <v>-0.25277100000000002</v>
          </cell>
          <cell r="O125">
            <v>13.474637999999999</v>
          </cell>
        </row>
        <row r="126">
          <cell r="N126">
            <v>-0.25154799999999999</v>
          </cell>
          <cell r="O126">
            <v>13.642564999999999</v>
          </cell>
        </row>
        <row r="127">
          <cell r="N127">
            <v>-0.25603199999999998</v>
          </cell>
          <cell r="O127">
            <v>13.728417</v>
          </cell>
        </row>
        <row r="128">
          <cell r="N128">
            <v>-0.25583800000000001</v>
          </cell>
          <cell r="O128">
            <v>13.899132</v>
          </cell>
        </row>
        <row r="129">
          <cell r="N129">
            <v>-0.27747899999999998</v>
          </cell>
          <cell r="O129">
            <v>13.991773999999999</v>
          </cell>
        </row>
        <row r="130">
          <cell r="N130">
            <v>-0.27991300000000002</v>
          </cell>
          <cell r="O130">
            <v>14.166457999999999</v>
          </cell>
        </row>
        <row r="131">
          <cell r="N131">
            <v>-0.26946300000000001</v>
          </cell>
          <cell r="O131">
            <v>14.250591999999999</v>
          </cell>
        </row>
        <row r="132">
          <cell r="N132">
            <v>-0.27259100000000003</v>
          </cell>
          <cell r="O132">
            <v>14.428466999999999</v>
          </cell>
        </row>
        <row r="133">
          <cell r="N133">
            <v>-0.27800400000000003</v>
          </cell>
          <cell r="O133">
            <v>14.519706999999999</v>
          </cell>
        </row>
        <row r="134">
          <cell r="N134">
            <v>-0.27706700000000001</v>
          </cell>
          <cell r="O134">
            <v>14.654228999999999</v>
          </cell>
        </row>
        <row r="135">
          <cell r="N135">
            <v>-0.26813599999999999</v>
          </cell>
          <cell r="O135">
            <v>14.741544999999999</v>
          </cell>
        </row>
        <row r="136">
          <cell r="N136">
            <v>-0.27552299999999996</v>
          </cell>
          <cell r="O136">
            <v>14.927667999999999</v>
          </cell>
        </row>
        <row r="137">
          <cell r="N137">
            <v>-0.273198</v>
          </cell>
          <cell r="O137">
            <v>15.019303000000001</v>
          </cell>
        </row>
        <row r="138">
          <cell r="N138">
            <v>-0.28502100000000002</v>
          </cell>
          <cell r="O138">
            <v>15.211773000000001</v>
          </cell>
        </row>
        <row r="139">
          <cell r="N139">
            <v>-0.27257999999999999</v>
          </cell>
          <cell r="O139">
            <v>15.301031999999999</v>
          </cell>
        </row>
        <row r="140">
          <cell r="N140">
            <v>-0.28752699999999998</v>
          </cell>
          <cell r="O140">
            <v>15.451461</v>
          </cell>
        </row>
        <row r="141">
          <cell r="N141">
            <v>-0.27051799999999998</v>
          </cell>
          <cell r="O141">
            <v>15.540175</v>
          </cell>
        </row>
        <row r="142">
          <cell r="N142">
            <v>-0.27327299999999999</v>
          </cell>
          <cell r="O142">
            <v>15.687952000000001</v>
          </cell>
        </row>
        <row r="143">
          <cell r="N143">
            <v>-0.28209100000000004</v>
          </cell>
          <cell r="O143">
            <v>15.791052000000001</v>
          </cell>
        </row>
        <row r="144">
          <cell r="N144">
            <v>-0.283383</v>
          </cell>
          <cell r="O144">
            <v>15.941648000000001</v>
          </cell>
        </row>
        <row r="145">
          <cell r="N145">
            <v>-0.26484800000000003</v>
          </cell>
          <cell r="O145">
            <v>16.083584999999999</v>
          </cell>
        </row>
        <row r="146">
          <cell r="N146">
            <v>-0.26931700000000003</v>
          </cell>
          <cell r="O146">
            <v>16.239841999999999</v>
          </cell>
        </row>
        <row r="147">
          <cell r="N147">
            <v>-0.28314499999999998</v>
          </cell>
          <cell r="O147">
            <v>16.299377</v>
          </cell>
        </row>
        <row r="148">
          <cell r="N148">
            <v>-0.28281800000000001</v>
          </cell>
          <cell r="O148">
            <v>16.509197</v>
          </cell>
        </row>
        <row r="149">
          <cell r="N149">
            <v>-0.28152699999999997</v>
          </cell>
          <cell r="O149">
            <v>16.561516999999998</v>
          </cell>
        </row>
        <row r="150">
          <cell r="N150">
            <v>-0.30011700000000002</v>
          </cell>
          <cell r="O150">
            <v>16.734103000000001</v>
          </cell>
        </row>
        <row r="151">
          <cell r="N151">
            <v>-0.29834899999999998</v>
          </cell>
          <cell r="O151">
            <v>16.842032</v>
          </cell>
        </row>
        <row r="152">
          <cell r="N152">
            <v>-0.28608899999999998</v>
          </cell>
          <cell r="O152">
            <v>16.944590000000002</v>
          </cell>
        </row>
        <row r="153">
          <cell r="N153">
            <v>-0.28273199999999998</v>
          </cell>
          <cell r="O153">
            <v>17.109843000000001</v>
          </cell>
        </row>
        <row r="154">
          <cell r="N154">
            <v>-0.27760500000000005</v>
          </cell>
          <cell r="O154">
            <v>17.219613999999996</v>
          </cell>
        </row>
        <row r="155">
          <cell r="N155">
            <v>-0.29489900000000002</v>
          </cell>
          <cell r="O155">
            <v>17.345711999999999</v>
          </cell>
        </row>
        <row r="156">
          <cell r="N156">
            <v>-0.27683999999999997</v>
          </cell>
          <cell r="O156">
            <v>17.449339999999999</v>
          </cell>
        </row>
        <row r="157">
          <cell r="N157">
            <v>-0.28228900000000001</v>
          </cell>
          <cell r="O157">
            <v>17.629487000000001</v>
          </cell>
        </row>
        <row r="158">
          <cell r="N158">
            <v>-0.28017799999999998</v>
          </cell>
          <cell r="O158">
            <v>17.687517</v>
          </cell>
        </row>
        <row r="159">
          <cell r="N159">
            <v>-0.28017399999999998</v>
          </cell>
          <cell r="O159">
            <v>17.868330999999998</v>
          </cell>
        </row>
        <row r="160">
          <cell r="N160">
            <v>-0.27141100000000001</v>
          </cell>
          <cell r="O160">
            <v>17.984247</v>
          </cell>
        </row>
        <row r="161">
          <cell r="N161">
            <v>-0.28756200000000004</v>
          </cell>
          <cell r="O161">
            <v>18.120559</v>
          </cell>
        </row>
        <row r="162">
          <cell r="N162">
            <v>-0.29094999999999999</v>
          </cell>
          <cell r="O162">
            <v>18.185822999999999</v>
          </cell>
        </row>
        <row r="163">
          <cell r="N163">
            <v>-0.30063899999999999</v>
          </cell>
          <cell r="O163">
            <v>18.384319000000001</v>
          </cell>
        </row>
        <row r="164">
          <cell r="N164">
            <v>-0.28209899999999999</v>
          </cell>
          <cell r="O164">
            <v>18.434049999999999</v>
          </cell>
        </row>
        <row r="165">
          <cell r="N165">
            <v>-0.27318000000000003</v>
          </cell>
          <cell r="O165">
            <v>18.622672999999999</v>
          </cell>
        </row>
        <row r="166">
          <cell r="N166">
            <v>-0.27769900000000003</v>
          </cell>
          <cell r="O166">
            <v>18.692623000000001</v>
          </cell>
        </row>
        <row r="167">
          <cell r="N167">
            <v>-0.27216800000000002</v>
          </cell>
          <cell r="O167">
            <v>18.889505</v>
          </cell>
        </row>
        <row r="168">
          <cell r="N168">
            <v>-0.27308499999999997</v>
          </cell>
          <cell r="O168">
            <v>18.958398999999996</v>
          </cell>
        </row>
        <row r="169">
          <cell r="N169">
            <v>-0.27982099999999999</v>
          </cell>
          <cell r="O169">
            <v>19.102126999999999</v>
          </cell>
        </row>
        <row r="170">
          <cell r="N170">
            <v>-0.25292999999999999</v>
          </cell>
          <cell r="O170">
            <v>19.218363999999998</v>
          </cell>
        </row>
        <row r="171">
          <cell r="N171">
            <v>-0.268482</v>
          </cell>
          <cell r="O171">
            <v>19.374185999999998</v>
          </cell>
        </row>
        <row r="172">
          <cell r="N172">
            <v>-0.26433499999999999</v>
          </cell>
          <cell r="O172">
            <v>19.442242</v>
          </cell>
        </row>
        <row r="173">
          <cell r="N173">
            <v>-0.26703300000000002</v>
          </cell>
          <cell r="O173">
            <v>19.590119999999999</v>
          </cell>
        </row>
        <row r="174">
          <cell r="N174">
            <v>-0.27634300000000001</v>
          </cell>
          <cell r="O174">
            <v>19.672511999999998</v>
          </cell>
        </row>
        <row r="175">
          <cell r="N175">
            <v>-0.27177499999999999</v>
          </cell>
          <cell r="O175">
            <v>19.892785</v>
          </cell>
        </row>
        <row r="176">
          <cell r="N176">
            <v>-0.270366</v>
          </cell>
          <cell r="O176">
            <v>19.967607000000001</v>
          </cell>
        </row>
        <row r="177">
          <cell r="N177">
            <v>-0.273812</v>
          </cell>
          <cell r="O177">
            <v>20.125177000000001</v>
          </cell>
        </row>
        <row r="178">
          <cell r="N178">
            <v>-0.27292</v>
          </cell>
          <cell r="O178">
            <v>20.202293999999998</v>
          </cell>
        </row>
        <row r="179">
          <cell r="N179">
            <v>-0.27855200000000002</v>
          </cell>
          <cell r="O179">
            <v>20.366237000000002</v>
          </cell>
        </row>
        <row r="180">
          <cell r="N180">
            <v>-0.260519</v>
          </cell>
          <cell r="O180">
            <v>20.428061999999997</v>
          </cell>
        </row>
        <row r="181">
          <cell r="N181">
            <v>-0.26789299999999999</v>
          </cell>
          <cell r="O181">
            <v>20.597985000000001</v>
          </cell>
        </row>
        <row r="182">
          <cell r="N182">
            <v>-0.280505</v>
          </cell>
          <cell r="O182">
            <v>20.693538</v>
          </cell>
        </row>
        <row r="183">
          <cell r="N183">
            <v>-0.293964</v>
          </cell>
          <cell r="O183">
            <v>20.874987000000001</v>
          </cell>
        </row>
        <row r="184">
          <cell r="N184">
            <v>-0.29253200000000001</v>
          </cell>
          <cell r="O184">
            <v>20.958310999999998</v>
          </cell>
        </row>
        <row r="185">
          <cell r="N185">
            <v>-0.306695</v>
          </cell>
          <cell r="O185">
            <v>21.145951</v>
          </cell>
        </row>
        <row r="186">
          <cell r="N186">
            <v>-0.30535199999999996</v>
          </cell>
          <cell r="O186">
            <v>21.231874000000001</v>
          </cell>
        </row>
        <row r="187">
          <cell r="N187">
            <v>-0.31804000000000004</v>
          </cell>
          <cell r="O187">
            <v>21.423434</v>
          </cell>
        </row>
        <row r="188">
          <cell r="N188">
            <v>-0.32527600000000001</v>
          </cell>
          <cell r="O188">
            <v>21.521853</v>
          </cell>
        </row>
        <row r="189">
          <cell r="N189">
            <v>-0.34050600000000003</v>
          </cell>
          <cell r="O189">
            <v>21.722481000000002</v>
          </cell>
        </row>
        <row r="190">
          <cell r="N190">
            <v>-0.29354800000000003</v>
          </cell>
          <cell r="O190">
            <v>21.854565000000001</v>
          </cell>
        </row>
        <row r="191">
          <cell r="N191">
            <v>-0.30884699999999998</v>
          </cell>
          <cell r="O191">
            <v>22.062894</v>
          </cell>
        </row>
        <row r="192">
          <cell r="N192">
            <v>-0.34034399999999998</v>
          </cell>
          <cell r="O192">
            <v>22.100412000000002</v>
          </cell>
        </row>
        <row r="193">
          <cell r="N193">
            <v>-0.34665500000000005</v>
          </cell>
          <cell r="O193">
            <v>22.303049999999999</v>
          </cell>
        </row>
        <row r="194">
          <cell r="N194">
            <v>-0.34758500000000003</v>
          </cell>
          <cell r="O194">
            <v>22.403345999999999</v>
          </cell>
        </row>
        <row r="195">
          <cell r="N195">
            <v>-0.34463600000000005</v>
          </cell>
          <cell r="O195">
            <v>22.601196999999999</v>
          </cell>
        </row>
        <row r="196">
          <cell r="N196">
            <v>-0.35602100000000003</v>
          </cell>
          <cell r="O196">
            <v>22.717865999999997</v>
          </cell>
        </row>
        <row r="197">
          <cell r="N197">
            <v>-0.35641899999999999</v>
          </cell>
          <cell r="O197">
            <v>22.926877000000001</v>
          </cell>
        </row>
        <row r="198">
          <cell r="N198">
            <v>-0.318079</v>
          </cell>
          <cell r="O198">
            <v>23.089857000000002</v>
          </cell>
        </row>
        <row r="199">
          <cell r="N199">
            <v>-0.36569800000000002</v>
          </cell>
          <cell r="O199">
            <v>23.260587999999998</v>
          </cell>
        </row>
        <row r="200">
          <cell r="N200">
            <v>-0.36161599999999999</v>
          </cell>
          <cell r="O200">
            <v>23.365046</v>
          </cell>
        </row>
        <row r="201">
          <cell r="N201">
            <v>-0.35034900000000002</v>
          </cell>
          <cell r="O201">
            <v>23.572998999999999</v>
          </cell>
        </row>
        <row r="202">
          <cell r="N202">
            <v>-0.34188800000000003</v>
          </cell>
          <cell r="O202">
            <v>23.67501</v>
          </cell>
        </row>
        <row r="203">
          <cell r="N203">
            <v>-0.37597399999999997</v>
          </cell>
          <cell r="O203">
            <v>23.836805999999999</v>
          </cell>
        </row>
        <row r="204">
          <cell r="N204">
            <v>-0.31275999999999998</v>
          </cell>
          <cell r="O204">
            <v>23.982589000000001</v>
          </cell>
        </row>
        <row r="205">
          <cell r="N205">
            <v>-0.30901799999999996</v>
          </cell>
          <cell r="O205">
            <v>24.215851999999998</v>
          </cell>
        </row>
        <row r="206">
          <cell r="N206">
            <v>-0.36221500000000006</v>
          </cell>
          <cell r="O206">
            <v>24.292107999999999</v>
          </cell>
        </row>
        <row r="207">
          <cell r="N207">
            <v>-0.33970800000000001</v>
          </cell>
          <cell r="O207">
            <v>24.505398999999997</v>
          </cell>
        </row>
        <row r="208">
          <cell r="N208">
            <v>-0.34552100000000002</v>
          </cell>
          <cell r="O208">
            <v>24.639037999999999</v>
          </cell>
        </row>
        <row r="209">
          <cell r="N209">
            <v>-0.38647900000000002</v>
          </cell>
          <cell r="O209">
            <v>24.826650999999998</v>
          </cell>
        </row>
        <row r="210">
          <cell r="N210">
            <v>-0.31889499999999998</v>
          </cell>
          <cell r="O210">
            <v>24.984089000000001</v>
          </cell>
        </row>
        <row r="211">
          <cell r="N211">
            <v>-0.377056</v>
          </cell>
          <cell r="O211">
            <v>25.204594999999998</v>
          </cell>
        </row>
        <row r="212">
          <cell r="N212">
            <v>-0.36371000000000003</v>
          </cell>
          <cell r="O212">
            <v>25.318065999999998</v>
          </cell>
        </row>
        <row r="213">
          <cell r="N213">
            <v>-0.34894700000000001</v>
          </cell>
          <cell r="O213">
            <v>25.568165</v>
          </cell>
        </row>
        <row r="214">
          <cell r="N214">
            <v>-0.41005200000000003</v>
          </cell>
          <cell r="O214">
            <v>25.664425999999999</v>
          </cell>
        </row>
        <row r="215">
          <cell r="N215">
            <v>-0.38445200000000002</v>
          </cell>
          <cell r="O215">
            <v>25.905657000000001</v>
          </cell>
        </row>
        <row r="216">
          <cell r="N216">
            <v>-0.38341900000000001</v>
          </cell>
          <cell r="O216">
            <v>26.047779999999999</v>
          </cell>
        </row>
        <row r="217">
          <cell r="N217">
            <v>-0.37277500000000002</v>
          </cell>
          <cell r="O217">
            <v>26.323830999999998</v>
          </cell>
        </row>
        <row r="218">
          <cell r="N218">
            <v>-0.34087299999999998</v>
          </cell>
          <cell r="O218">
            <v>26.420527999999997</v>
          </cell>
        </row>
        <row r="219">
          <cell r="N219">
            <v>-0.38965500000000003</v>
          </cell>
          <cell r="O219">
            <v>26.654249</v>
          </cell>
        </row>
        <row r="220">
          <cell r="N220">
            <v>-0.386216</v>
          </cell>
          <cell r="O220">
            <v>26.803001999999999</v>
          </cell>
        </row>
        <row r="221">
          <cell r="N221">
            <v>-0.35339500000000001</v>
          </cell>
          <cell r="O221">
            <v>27.062121999999999</v>
          </cell>
        </row>
        <row r="222">
          <cell r="N222">
            <v>-0.39859700000000003</v>
          </cell>
          <cell r="O222">
            <v>27.140576000000003</v>
          </cell>
        </row>
        <row r="223">
          <cell r="N223">
            <v>-0.34728900000000001</v>
          </cell>
          <cell r="O223">
            <v>27.375919999999997</v>
          </cell>
        </row>
        <row r="224">
          <cell r="N224">
            <v>-0.38932300000000003</v>
          </cell>
          <cell r="O224">
            <v>27.450312999999998</v>
          </cell>
        </row>
        <row r="225">
          <cell r="N225">
            <v>-0.32836400000000004</v>
          </cell>
          <cell r="O225">
            <v>27.676273999999999</v>
          </cell>
        </row>
        <row r="226">
          <cell r="N226">
            <v>-0.36493799999999998</v>
          </cell>
          <cell r="O226">
            <v>27.742331999999998</v>
          </cell>
        </row>
        <row r="227">
          <cell r="N227">
            <v>-0.44646200000000003</v>
          </cell>
          <cell r="O227">
            <v>27.889747</v>
          </cell>
        </row>
        <row r="228">
          <cell r="N228">
            <v>-0.39893600000000007</v>
          </cell>
          <cell r="O228">
            <v>27.976033999999999</v>
          </cell>
        </row>
        <row r="229">
          <cell r="N229">
            <v>-0.38536300000000001</v>
          </cell>
          <cell r="O229">
            <v>28.126211000000001</v>
          </cell>
        </row>
        <row r="230">
          <cell r="N230">
            <v>-0.40899099999999999</v>
          </cell>
          <cell r="O230">
            <v>28.169626000000001</v>
          </cell>
        </row>
        <row r="231">
          <cell r="N231">
            <v>-0.380853</v>
          </cell>
          <cell r="O231">
            <v>28.295279000000001</v>
          </cell>
        </row>
      </sheetData>
      <sheetData sheetId="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2.9600000000000082E-3</v>
          </cell>
          <cell r="O5">
            <v>4.0370000000000345E-3</v>
          </cell>
        </row>
        <row r="6">
          <cell r="N6">
            <v>2.9166000000000025E-2</v>
          </cell>
          <cell r="O6">
            <v>0.04</v>
          </cell>
        </row>
        <row r="7">
          <cell r="N7">
            <v>5.2426999999999994E-2</v>
          </cell>
          <cell r="O7">
            <v>7.1915999999999938E-2</v>
          </cell>
        </row>
        <row r="8">
          <cell r="N8">
            <v>3.7046000000000023E-2</v>
          </cell>
          <cell r="O8">
            <v>0.15794499999999995</v>
          </cell>
        </row>
        <row r="9">
          <cell r="N9">
            <v>1.4127000000000039E-2</v>
          </cell>
          <cell r="O9">
            <v>0.23281999999999994</v>
          </cell>
        </row>
        <row r="10">
          <cell r="N10">
            <v>5.0753999999999994E-2</v>
          </cell>
          <cell r="O10">
            <v>0.282221</v>
          </cell>
        </row>
        <row r="11">
          <cell r="N11">
            <v>-1.2121999999999985E-2</v>
          </cell>
          <cell r="O11">
            <v>0.40668300000000002</v>
          </cell>
        </row>
        <row r="12">
          <cell r="N12">
            <v>3.4913000000000041E-2</v>
          </cell>
          <cell r="O12">
            <v>0.46891200000000005</v>
          </cell>
        </row>
        <row r="13">
          <cell r="N13">
            <v>1.4546999999999997E-2</v>
          </cell>
          <cell r="O13">
            <v>0.54442900000000005</v>
          </cell>
        </row>
        <row r="14">
          <cell r="N14">
            <v>1.2534999999999998E-2</v>
          </cell>
          <cell r="O14">
            <v>0.64309099999999986</v>
          </cell>
        </row>
        <row r="15">
          <cell r="N15">
            <v>4.1195999999999997E-2</v>
          </cell>
          <cell r="O15">
            <v>0.68034400000000006</v>
          </cell>
        </row>
        <row r="16">
          <cell r="N16">
            <v>5.7829999999999869E-3</v>
          </cell>
          <cell r="O16">
            <v>0.83373300000000017</v>
          </cell>
        </row>
        <row r="17">
          <cell r="N17">
            <v>3.6631000000000004E-2</v>
          </cell>
          <cell r="O17">
            <v>0.87308300000000005</v>
          </cell>
        </row>
        <row r="18">
          <cell r="N18">
            <v>-1.2002999999999986E-2</v>
          </cell>
          <cell r="O18">
            <v>1.006419</v>
          </cell>
        </row>
        <row r="19">
          <cell r="N19">
            <v>3.5996999999999987E-2</v>
          </cell>
          <cell r="O19">
            <v>1.0666300000000002</v>
          </cell>
        </row>
        <row r="20">
          <cell r="N20">
            <v>2.8269999999999984E-3</v>
          </cell>
          <cell r="O20">
            <v>1.2158359999999999</v>
          </cell>
        </row>
        <row r="21">
          <cell r="N21">
            <v>-3.1349999999999911E-3</v>
          </cell>
          <cell r="O21">
            <v>1.3024389999999999</v>
          </cell>
        </row>
        <row r="22">
          <cell r="N22">
            <v>2.4775000000000005E-2</v>
          </cell>
          <cell r="O22">
            <v>1.4291799999999999</v>
          </cell>
        </row>
        <row r="23">
          <cell r="N23">
            <v>-3.1302999999999997E-2</v>
          </cell>
          <cell r="O23">
            <v>1.5448829999999998</v>
          </cell>
        </row>
        <row r="24">
          <cell r="N24">
            <v>-2.0352999999999982E-2</v>
          </cell>
          <cell r="O24">
            <v>1.7375210000000003</v>
          </cell>
        </row>
        <row r="25">
          <cell r="N25">
            <v>-1.8832999999999999E-2</v>
          </cell>
          <cell r="O25">
            <v>1.8276869999999998</v>
          </cell>
        </row>
        <row r="26">
          <cell r="N26">
            <v>-9.8259999999999945E-3</v>
          </cell>
          <cell r="O26">
            <v>2.0121100000000003</v>
          </cell>
        </row>
        <row r="27">
          <cell r="N27">
            <v>-1.0211999999999988E-2</v>
          </cell>
          <cell r="O27">
            <v>2.097302</v>
          </cell>
        </row>
        <row r="28">
          <cell r="N28">
            <v>-5.83499999999998E-3</v>
          </cell>
          <cell r="O28">
            <v>2.2711190000000001</v>
          </cell>
        </row>
        <row r="29">
          <cell r="N29">
            <v>-3.388999999999999E-2</v>
          </cell>
          <cell r="O29">
            <v>2.4061660000000002</v>
          </cell>
        </row>
        <row r="30">
          <cell r="N30">
            <v>-1.488999999999976E-3</v>
          </cell>
          <cell r="O30">
            <v>2.6037559999999997</v>
          </cell>
        </row>
        <row r="31">
          <cell r="N31">
            <v>-2.773599999999999E-2</v>
          </cell>
          <cell r="O31">
            <v>2.7356660000000002</v>
          </cell>
        </row>
        <row r="32">
          <cell r="N32">
            <v>-1.7140999999999993E-2</v>
          </cell>
          <cell r="O32">
            <v>2.9035380000000002</v>
          </cell>
        </row>
        <row r="33">
          <cell r="N33">
            <v>-3.3066000000000005E-2</v>
          </cell>
          <cell r="O33">
            <v>3.0413330000000003</v>
          </cell>
        </row>
        <row r="34">
          <cell r="N34">
            <v>-3.7259999999999993E-3</v>
          </cell>
          <cell r="O34">
            <v>3.2221850000000001</v>
          </cell>
        </row>
        <row r="35">
          <cell r="N35">
            <v>-2.7921999999999999E-2</v>
          </cell>
          <cell r="O35">
            <v>3.3468589999999998</v>
          </cell>
        </row>
        <row r="36">
          <cell r="N36">
            <v>-2.1863E-2</v>
          </cell>
          <cell r="O36">
            <v>3.5711699999999995</v>
          </cell>
        </row>
        <row r="37">
          <cell r="N37">
            <v>-1.0966999999999985E-2</v>
          </cell>
          <cell r="O37">
            <v>3.7239739999999997</v>
          </cell>
        </row>
        <row r="38">
          <cell r="N38">
            <v>-9.9869999999999941E-3</v>
          </cell>
          <cell r="O38">
            <v>3.9341820000000003</v>
          </cell>
        </row>
        <row r="39">
          <cell r="N39">
            <v>-2.2849999999999995E-2</v>
          </cell>
          <cell r="O39">
            <v>4.0592740000000003</v>
          </cell>
        </row>
        <row r="40">
          <cell r="N40">
            <v>9.6190000000000008E-3</v>
          </cell>
          <cell r="O40">
            <v>4.2227630000000005</v>
          </cell>
        </row>
        <row r="41">
          <cell r="N41">
            <v>-3.7149999999999753E-3</v>
          </cell>
          <cell r="O41">
            <v>4.3434989999999996</v>
          </cell>
        </row>
        <row r="42">
          <cell r="N42">
            <v>9.7199999999999995E-3</v>
          </cell>
          <cell r="O42">
            <v>4.549799000000001</v>
          </cell>
        </row>
        <row r="43">
          <cell r="N43">
            <v>-1.0132999999999982E-2</v>
          </cell>
          <cell r="O43">
            <v>4.6607140000000005</v>
          </cell>
        </row>
        <row r="44">
          <cell r="N44">
            <v>1.9349000000000019E-2</v>
          </cell>
          <cell r="O44">
            <v>4.8726299999999991</v>
          </cell>
        </row>
        <row r="45">
          <cell r="N45">
            <v>8.1810000000000112E-3</v>
          </cell>
          <cell r="O45">
            <v>4.9865220000000008</v>
          </cell>
        </row>
        <row r="46">
          <cell r="N46">
            <v>-1.8479999999999849E-3</v>
          </cell>
          <cell r="O46">
            <v>5.2197070000000005</v>
          </cell>
        </row>
        <row r="47">
          <cell r="N47">
            <v>-1.5025999999999982E-2</v>
          </cell>
          <cell r="O47">
            <v>5.3280339999999997</v>
          </cell>
        </row>
        <row r="48">
          <cell r="N48">
            <v>1.3917000000000002E-2</v>
          </cell>
          <cell r="O48">
            <v>5.523803</v>
          </cell>
        </row>
        <row r="49">
          <cell r="N49">
            <v>2.5170000000000244E-3</v>
          </cell>
          <cell r="O49">
            <v>5.6298009999999996</v>
          </cell>
        </row>
        <row r="50">
          <cell r="N50">
            <v>1.453600000000003E-2</v>
          </cell>
          <cell r="O50">
            <v>5.8625650000000009</v>
          </cell>
        </row>
        <row r="51">
          <cell r="N51">
            <v>3.0873000000000018E-2</v>
          </cell>
          <cell r="O51">
            <v>5.9837039999999995</v>
          </cell>
        </row>
        <row r="52">
          <cell r="N52">
            <v>2.0669999999999987E-2</v>
          </cell>
          <cell r="O52">
            <v>6.2460589999999998</v>
          </cell>
        </row>
        <row r="53">
          <cell r="N53">
            <v>2.2311000000000008E-2</v>
          </cell>
          <cell r="O53">
            <v>6.3527070000000005</v>
          </cell>
        </row>
        <row r="54">
          <cell r="N54">
            <v>1.8991999999999992E-2</v>
          </cell>
          <cell r="O54">
            <v>6.5583320000000001</v>
          </cell>
        </row>
        <row r="55">
          <cell r="N55">
            <v>2.2025000000000006E-2</v>
          </cell>
          <cell r="O55">
            <v>6.6623870000000007</v>
          </cell>
        </row>
        <row r="56">
          <cell r="N56">
            <v>3.2017000000000025E-2</v>
          </cell>
          <cell r="O56">
            <v>6.869343999999999</v>
          </cell>
        </row>
        <row r="57">
          <cell r="N57">
            <v>8.6899999999999976E-4</v>
          </cell>
          <cell r="O57">
            <v>7.0000129999999992</v>
          </cell>
        </row>
        <row r="58">
          <cell r="N58">
            <v>1.4474999999999995E-2</v>
          </cell>
          <cell r="O58">
            <v>7.2021350000000002</v>
          </cell>
        </row>
        <row r="59">
          <cell r="N59">
            <v>1.8066000000000002E-2</v>
          </cell>
          <cell r="O59">
            <v>7.2999059999999991</v>
          </cell>
        </row>
        <row r="60">
          <cell r="N60">
            <v>1.0160000000000195E-3</v>
          </cell>
          <cell r="O60">
            <v>7.5739280000000004</v>
          </cell>
        </row>
        <row r="61">
          <cell r="N61">
            <v>-1.4652999999999992E-2</v>
          </cell>
          <cell r="O61">
            <v>7.705216000000001</v>
          </cell>
        </row>
        <row r="62">
          <cell r="N62">
            <v>-2.2649999999999979E-2</v>
          </cell>
          <cell r="O62">
            <v>7.9294949999999993</v>
          </cell>
        </row>
        <row r="63">
          <cell r="N63">
            <v>-1.9467999999999989E-2</v>
          </cell>
          <cell r="O63">
            <v>8.0208709999999996</v>
          </cell>
        </row>
        <row r="64">
          <cell r="N64">
            <v>-4.0437999999999988E-2</v>
          </cell>
          <cell r="O64">
            <v>8.278103999999999</v>
          </cell>
        </row>
        <row r="65">
          <cell r="N65">
            <v>-5.5472999999999988E-2</v>
          </cell>
          <cell r="O65">
            <v>8.4032999999999998</v>
          </cell>
        </row>
        <row r="66">
          <cell r="N66">
            <v>-5.5782999999999985E-2</v>
          </cell>
          <cell r="O66">
            <v>8.6190420000000003</v>
          </cell>
        </row>
        <row r="67">
          <cell r="N67">
            <v>-6.6262999999999975E-2</v>
          </cell>
          <cell r="O67">
            <v>8.7007099999999991</v>
          </cell>
        </row>
        <row r="68">
          <cell r="N68">
            <v>-6.4381999999999981E-2</v>
          </cell>
          <cell r="O68">
            <v>8.8285429999999998</v>
          </cell>
        </row>
        <row r="69">
          <cell r="N69">
            <v>-0.100535</v>
          </cell>
          <cell r="O69">
            <v>9.1098219999999994</v>
          </cell>
        </row>
        <row r="70">
          <cell r="N70">
            <v>-0.10164599999999999</v>
          </cell>
          <cell r="O70">
            <v>9.1923149999999989</v>
          </cell>
        </row>
        <row r="71">
          <cell r="N71">
            <v>-0.10612199999999999</v>
          </cell>
          <cell r="O71">
            <v>9.4372780000000009</v>
          </cell>
        </row>
        <row r="72">
          <cell r="N72">
            <v>-0.11878799999999999</v>
          </cell>
          <cell r="O72">
            <v>9.5558320000000005</v>
          </cell>
        </row>
        <row r="73">
          <cell r="N73">
            <v>-0.12095999999999998</v>
          </cell>
          <cell r="O73">
            <v>9.7567209999999989</v>
          </cell>
        </row>
        <row r="74">
          <cell r="N74">
            <v>-0.13182799999999997</v>
          </cell>
          <cell r="O74">
            <v>9.9141000000000012</v>
          </cell>
        </row>
        <row r="75">
          <cell r="N75">
            <v>-0.142822</v>
          </cell>
          <cell r="O75">
            <v>10.149782999999999</v>
          </cell>
        </row>
        <row r="76">
          <cell r="N76">
            <v>-0.14704300000000001</v>
          </cell>
          <cell r="O76">
            <v>10.227736999999999</v>
          </cell>
        </row>
        <row r="77">
          <cell r="N77">
            <v>-0.14170199999999999</v>
          </cell>
          <cell r="O77">
            <v>10.463619999999999</v>
          </cell>
        </row>
        <row r="78">
          <cell r="N78">
            <v>-0.15005899999999997</v>
          </cell>
          <cell r="O78">
            <v>10.540323999999998</v>
          </cell>
        </row>
        <row r="79">
          <cell r="N79">
            <v>-0.141957</v>
          </cell>
          <cell r="O79">
            <v>10.851145999999998</v>
          </cell>
        </row>
        <row r="80">
          <cell r="N80">
            <v>-0.13995199999999999</v>
          </cell>
          <cell r="O80">
            <v>10.928376</v>
          </cell>
        </row>
        <row r="81">
          <cell r="N81">
            <v>-0.13084499999999996</v>
          </cell>
          <cell r="O81">
            <v>11.159305</v>
          </cell>
        </row>
        <row r="82">
          <cell r="N82">
            <v>-0.12870999999999999</v>
          </cell>
          <cell r="O82">
            <v>11.312242000000001</v>
          </cell>
        </row>
        <row r="83">
          <cell r="N83">
            <v>-0.11948999999999999</v>
          </cell>
          <cell r="O83">
            <v>11.541172</v>
          </cell>
        </row>
        <row r="84">
          <cell r="N84">
            <v>-0.11967399999999997</v>
          </cell>
          <cell r="O84">
            <v>11.693180999999999</v>
          </cell>
        </row>
        <row r="85">
          <cell r="N85">
            <v>-9.8476999999999981E-2</v>
          </cell>
          <cell r="O85">
            <v>11.920857</v>
          </cell>
        </row>
        <row r="86">
          <cell r="N86">
            <v>-0.10703099999999997</v>
          </cell>
          <cell r="O86">
            <v>12.072863999999999</v>
          </cell>
        </row>
        <row r="87">
          <cell r="N87">
            <v>-0.10089099999999999</v>
          </cell>
          <cell r="O87">
            <v>12.300656</v>
          </cell>
        </row>
        <row r="88">
          <cell r="N88">
            <v>-0.10048899999999998</v>
          </cell>
          <cell r="O88">
            <v>12.414769</v>
          </cell>
        </row>
        <row r="89">
          <cell r="N89">
            <v>-9.4642000000000004E-2</v>
          </cell>
          <cell r="O89">
            <v>12.681561</v>
          </cell>
        </row>
        <row r="90">
          <cell r="N90">
            <v>-9.1584999999999986E-2</v>
          </cell>
          <cell r="O90">
            <v>12.757904</v>
          </cell>
        </row>
        <row r="91">
          <cell r="N91">
            <v>-9.4411999999999982E-2</v>
          </cell>
          <cell r="O91">
            <v>13.066291999999999</v>
          </cell>
        </row>
        <row r="92">
          <cell r="N92">
            <v>-8.9352999999999988E-2</v>
          </cell>
          <cell r="O92">
            <v>13.181761999999999</v>
          </cell>
        </row>
        <row r="93">
          <cell r="N93">
            <v>-9.1795999999999989E-2</v>
          </cell>
          <cell r="O93">
            <v>13.455453</v>
          </cell>
        </row>
        <row r="94">
          <cell r="N94">
            <v>-9.7607999999999973E-2</v>
          </cell>
          <cell r="O94">
            <v>13.535288</v>
          </cell>
        </row>
        <row r="95">
          <cell r="N95">
            <v>-0.10281399999999999</v>
          </cell>
          <cell r="O95">
            <v>13.814145</v>
          </cell>
        </row>
        <row r="96">
          <cell r="N96">
            <v>-0.107832</v>
          </cell>
          <cell r="O96">
            <v>13.935692999999999</v>
          </cell>
        </row>
        <row r="97">
          <cell r="N97">
            <v>-0.12609999999999999</v>
          </cell>
          <cell r="O97">
            <v>14.183688</v>
          </cell>
        </row>
        <row r="98">
          <cell r="N98">
            <v>-0.12827499999999997</v>
          </cell>
          <cell r="O98">
            <v>14.348573999999999</v>
          </cell>
        </row>
        <row r="99">
          <cell r="N99">
            <v>-0.14425499999999999</v>
          </cell>
          <cell r="O99">
            <v>14.603398</v>
          </cell>
        </row>
        <row r="100">
          <cell r="N100">
            <v>-0.14557999999999999</v>
          </cell>
          <cell r="O100">
            <v>14.730491000000001</v>
          </cell>
        </row>
        <row r="101">
          <cell r="N101">
            <v>-0.15463799999999997</v>
          </cell>
          <cell r="O101">
            <v>14.990600000000001</v>
          </cell>
        </row>
        <row r="102">
          <cell r="N102">
            <v>-0.16409699999999999</v>
          </cell>
          <cell r="O102">
            <v>15.124494</v>
          </cell>
        </row>
        <row r="103">
          <cell r="N103">
            <v>-0.15918199999999999</v>
          </cell>
          <cell r="O103">
            <v>15.387373999999998</v>
          </cell>
        </row>
        <row r="104">
          <cell r="N104">
            <v>-0.17422100000000001</v>
          </cell>
          <cell r="O104">
            <v>15.573504</v>
          </cell>
        </row>
        <row r="105">
          <cell r="N105">
            <v>-0.17591599999999999</v>
          </cell>
          <cell r="O105">
            <v>15.849404000000002</v>
          </cell>
        </row>
        <row r="106">
          <cell r="N106">
            <v>-0.193581</v>
          </cell>
          <cell r="O106">
            <v>15.950895999999998</v>
          </cell>
        </row>
        <row r="107">
          <cell r="N107">
            <v>-0.19169099999999997</v>
          </cell>
          <cell r="O107">
            <v>16.234839999999998</v>
          </cell>
        </row>
        <row r="108">
          <cell r="N108">
            <v>-0.18997899999999998</v>
          </cell>
          <cell r="O108">
            <v>16.379172000000001</v>
          </cell>
        </row>
        <row r="109">
          <cell r="N109">
            <v>-0.21207100000000001</v>
          </cell>
          <cell r="O109">
            <v>16.637820999999999</v>
          </cell>
        </row>
        <row r="110">
          <cell r="N110">
            <v>-0.20227499999999998</v>
          </cell>
          <cell r="O110">
            <v>16.783352000000004</v>
          </cell>
        </row>
        <row r="111">
          <cell r="N111">
            <v>-0.20964999999999998</v>
          </cell>
          <cell r="O111">
            <v>17.044481000000001</v>
          </cell>
        </row>
        <row r="112">
          <cell r="N112">
            <v>-0.21898899999999999</v>
          </cell>
          <cell r="O112">
            <v>17.207479000000003</v>
          </cell>
        </row>
        <row r="113">
          <cell r="N113">
            <v>-0.221303</v>
          </cell>
          <cell r="O113">
            <v>17.477271000000002</v>
          </cell>
        </row>
        <row r="114">
          <cell r="N114">
            <v>-0.211557</v>
          </cell>
          <cell r="O114">
            <v>17.635402000000003</v>
          </cell>
        </row>
        <row r="115">
          <cell r="N115">
            <v>-0.21568599999999999</v>
          </cell>
          <cell r="O115">
            <v>17.918773000000002</v>
          </cell>
        </row>
        <row r="116">
          <cell r="N116">
            <v>-0.23458699999999999</v>
          </cell>
          <cell r="O116">
            <v>18.046751</v>
          </cell>
        </row>
        <row r="117">
          <cell r="N117">
            <v>-0.21381099999999997</v>
          </cell>
          <cell r="O117">
            <v>18.324926000000005</v>
          </cell>
        </row>
        <row r="118">
          <cell r="N118">
            <v>-0.22875899999999999</v>
          </cell>
          <cell r="O118">
            <v>18.456053000000001</v>
          </cell>
        </row>
        <row r="119">
          <cell r="N119">
            <v>-0.235349</v>
          </cell>
          <cell r="O119">
            <v>18.768396000000003</v>
          </cell>
        </row>
        <row r="120">
          <cell r="N120">
            <v>-0.24200199999999999</v>
          </cell>
          <cell r="O120">
            <v>18.899623999999999</v>
          </cell>
        </row>
        <row r="121">
          <cell r="N121">
            <v>-0.225796</v>
          </cell>
          <cell r="O121">
            <v>19.208845</v>
          </cell>
        </row>
        <row r="122">
          <cell r="N122">
            <v>-0.22420799999999999</v>
          </cell>
          <cell r="O122">
            <v>19.339874999999999</v>
          </cell>
        </row>
        <row r="123">
          <cell r="N123">
            <v>-0.22075699999999998</v>
          </cell>
          <cell r="O123">
            <v>19.607237000000001</v>
          </cell>
        </row>
        <row r="124">
          <cell r="N124">
            <v>-0.25565099999999996</v>
          </cell>
          <cell r="O124">
            <v>19.707318000000004</v>
          </cell>
        </row>
        <row r="125">
          <cell r="N125">
            <v>-0.24983399999999997</v>
          </cell>
          <cell r="O125">
            <v>19.984110000000001</v>
          </cell>
        </row>
        <row r="126">
          <cell r="N126">
            <v>-0.21035199999999998</v>
          </cell>
          <cell r="O126">
            <v>20.164104999999999</v>
          </cell>
        </row>
        <row r="127">
          <cell r="N127">
            <v>-0.24654999999999999</v>
          </cell>
          <cell r="O127">
            <v>20.421482000000001</v>
          </cell>
        </row>
        <row r="128">
          <cell r="N128">
            <v>-0.24476999999999999</v>
          </cell>
          <cell r="O128">
            <v>20.571615000000001</v>
          </cell>
        </row>
        <row r="129">
          <cell r="N129">
            <v>-0.26812399999999997</v>
          </cell>
          <cell r="O129">
            <v>20.828049000000004</v>
          </cell>
        </row>
        <row r="130">
          <cell r="N130">
            <v>-0.25596599999999997</v>
          </cell>
          <cell r="O130">
            <v>20.974509000000001</v>
          </cell>
        </row>
        <row r="131">
          <cell r="N131">
            <v>-0.262517</v>
          </cell>
          <cell r="O131">
            <v>21.225147</v>
          </cell>
        </row>
        <row r="132">
          <cell r="N132">
            <v>-0.29478699999999997</v>
          </cell>
          <cell r="O132">
            <v>21.342662000000001</v>
          </cell>
        </row>
        <row r="133">
          <cell r="N133">
            <v>-0.287327</v>
          </cell>
          <cell r="O133">
            <v>21.674678</v>
          </cell>
        </row>
        <row r="134">
          <cell r="N134">
            <v>-0.25706799999999996</v>
          </cell>
          <cell r="O134">
            <v>21.815558000000003</v>
          </cell>
        </row>
        <row r="135">
          <cell r="N135">
            <v>-0.30270400000000003</v>
          </cell>
          <cell r="O135">
            <v>22.046018</v>
          </cell>
        </row>
        <row r="136">
          <cell r="N136">
            <v>-0.27654300000000004</v>
          </cell>
          <cell r="O136">
            <v>22.197748000000001</v>
          </cell>
        </row>
        <row r="137">
          <cell r="N137">
            <v>-0.31583100000000003</v>
          </cell>
          <cell r="O137">
            <v>22.430386000000002</v>
          </cell>
        </row>
        <row r="138">
          <cell r="N138">
            <v>-0.276115</v>
          </cell>
          <cell r="O138">
            <v>22.572482000000001</v>
          </cell>
        </row>
        <row r="139">
          <cell r="N139">
            <v>-0.31592799999999999</v>
          </cell>
          <cell r="O139">
            <v>22.815513000000003</v>
          </cell>
        </row>
        <row r="140">
          <cell r="N140">
            <v>-0.331036</v>
          </cell>
          <cell r="O140">
            <v>22.933238000000003</v>
          </cell>
        </row>
        <row r="141">
          <cell r="N141">
            <v>-0.299761</v>
          </cell>
          <cell r="O141">
            <v>23.196739000000001</v>
          </cell>
        </row>
        <row r="142">
          <cell r="N142">
            <v>-0.36062500000000003</v>
          </cell>
          <cell r="O142">
            <v>23.274802000000001</v>
          </cell>
        </row>
        <row r="143">
          <cell r="N143">
            <v>-0.34548500000000004</v>
          </cell>
          <cell r="O143">
            <v>23.569908999999999</v>
          </cell>
        </row>
        <row r="144">
          <cell r="N144">
            <v>-0.36094899999999996</v>
          </cell>
          <cell r="O144">
            <v>23.697829000000002</v>
          </cell>
        </row>
        <row r="145">
          <cell r="N145">
            <v>-0.37145699999999998</v>
          </cell>
          <cell r="O145">
            <v>23.930718000000002</v>
          </cell>
        </row>
        <row r="146">
          <cell r="N146">
            <v>-0.37317499999999998</v>
          </cell>
          <cell r="O146">
            <v>24.044406000000002</v>
          </cell>
        </row>
        <row r="147">
          <cell r="N147">
            <v>-0.37743500000000002</v>
          </cell>
          <cell r="O147">
            <v>24.277271000000002</v>
          </cell>
        </row>
        <row r="148">
          <cell r="N148">
            <v>-0.38197199999999998</v>
          </cell>
          <cell r="O148">
            <v>24.399225000000001</v>
          </cell>
        </row>
        <row r="149">
          <cell r="N149">
            <v>-0.38142599999999999</v>
          </cell>
          <cell r="O149">
            <v>24.633949000000001</v>
          </cell>
        </row>
        <row r="150">
          <cell r="N150">
            <v>-0.426097</v>
          </cell>
          <cell r="O150">
            <v>24.697908000000005</v>
          </cell>
        </row>
        <row r="151">
          <cell r="N151">
            <v>-0.43870899999999996</v>
          </cell>
          <cell r="O151">
            <v>24.959173000000003</v>
          </cell>
        </row>
        <row r="152">
          <cell r="N152">
            <v>-0.36880399999999997</v>
          </cell>
          <cell r="O152">
            <v>25.104638000000005</v>
          </cell>
        </row>
        <row r="153">
          <cell r="N153">
            <v>-0.41644899999999996</v>
          </cell>
          <cell r="O153">
            <v>25.302171000000001</v>
          </cell>
        </row>
        <row r="154">
          <cell r="N154">
            <v>-0.41309100000000004</v>
          </cell>
          <cell r="O154">
            <v>25.425421000000004</v>
          </cell>
        </row>
        <row r="155">
          <cell r="N155">
            <v>-0.45159299999999997</v>
          </cell>
          <cell r="O155">
            <v>25.614565000000002</v>
          </cell>
        </row>
        <row r="156">
          <cell r="N156">
            <v>-0.42864099999999999</v>
          </cell>
          <cell r="O156">
            <v>25.711652000000001</v>
          </cell>
        </row>
        <row r="157">
          <cell r="N157">
            <v>-0.40512100000000001</v>
          </cell>
          <cell r="O157">
            <v>25.944257</v>
          </cell>
        </row>
        <row r="158">
          <cell r="N158">
            <v>-0.44079299999999999</v>
          </cell>
          <cell r="O158">
            <v>26.000326000000001</v>
          </cell>
        </row>
        <row r="159">
          <cell r="N159">
            <v>-0.47128700000000001</v>
          </cell>
          <cell r="O159">
            <v>26.186567000000004</v>
          </cell>
        </row>
        <row r="160">
          <cell r="N160">
            <v>-0.43774800000000003</v>
          </cell>
          <cell r="O160">
            <v>26.272883000000004</v>
          </cell>
        </row>
        <row r="161">
          <cell r="N161">
            <v>-0.47781200000000001</v>
          </cell>
          <cell r="O161">
            <v>26.479509000000004</v>
          </cell>
        </row>
        <row r="162">
          <cell r="N162">
            <v>-0.43918099999999999</v>
          </cell>
          <cell r="O162">
            <v>26.560487000000002</v>
          </cell>
        </row>
        <row r="163">
          <cell r="N163">
            <v>-0.51871699999999998</v>
          </cell>
          <cell r="O163">
            <v>26.690625000000001</v>
          </cell>
        </row>
        <row r="164">
          <cell r="N164">
            <v>-0.50476900000000002</v>
          </cell>
          <cell r="O164">
            <v>26.814605</v>
          </cell>
        </row>
        <row r="165">
          <cell r="N165">
            <v>-0.50129999999999997</v>
          </cell>
          <cell r="O165">
            <v>26.957858000000002</v>
          </cell>
        </row>
        <row r="166">
          <cell r="N166">
            <v>-0.555836</v>
          </cell>
          <cell r="O166">
            <v>27.048698000000002</v>
          </cell>
        </row>
        <row r="167">
          <cell r="N167">
            <v>-0.50372899999999998</v>
          </cell>
          <cell r="O167">
            <v>27.266251</v>
          </cell>
        </row>
        <row r="168">
          <cell r="N168">
            <v>-0.55112699999999992</v>
          </cell>
          <cell r="O168">
            <v>27.346878</v>
          </cell>
        </row>
        <row r="169">
          <cell r="N169">
            <v>-0.49624499999999999</v>
          </cell>
          <cell r="O169">
            <v>27.566865000000004</v>
          </cell>
        </row>
        <row r="170">
          <cell r="N170">
            <v>-0.53592499999999998</v>
          </cell>
          <cell r="O170">
            <v>27.635785000000002</v>
          </cell>
        </row>
        <row r="171">
          <cell r="N171">
            <v>-0.62201899999999999</v>
          </cell>
          <cell r="O171">
            <v>27.785245000000003</v>
          </cell>
        </row>
        <row r="172">
          <cell r="N172">
            <v>-0.511957</v>
          </cell>
          <cell r="O172">
            <v>27.917599000000003</v>
          </cell>
        </row>
        <row r="173">
          <cell r="N173">
            <v>-0.58714699999999997</v>
          </cell>
          <cell r="O173">
            <v>28.050891</v>
          </cell>
        </row>
        <row r="174">
          <cell r="N174">
            <v>-0.63678599999999996</v>
          </cell>
          <cell r="O174">
            <v>28.138891000000001</v>
          </cell>
        </row>
      </sheetData>
      <sheetData sheetId="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-2.3689999999999714E-3</v>
          </cell>
          <cell r="O5">
            <v>-3.2240000000000463E-3</v>
          </cell>
        </row>
        <row r="6">
          <cell r="N6">
            <v>2.7100000000001499E-4</v>
          </cell>
          <cell r="O6">
            <v>4.2199999999991181E-4</v>
          </cell>
        </row>
        <row r="7">
          <cell r="N7">
            <v>9.2000000000001597E-4</v>
          </cell>
          <cell r="O7">
            <v>1.1859999999999217E-3</v>
          </cell>
        </row>
        <row r="8">
          <cell r="N8">
            <v>-3.6049999999999615E-3</v>
          </cell>
          <cell r="O8">
            <v>-4.7960000000000494E-3</v>
          </cell>
        </row>
        <row r="9">
          <cell r="N9">
            <v>-3.5980000000000131E-3</v>
          </cell>
          <cell r="O9">
            <v>-4.8010000000000448E-3</v>
          </cell>
        </row>
        <row r="10">
          <cell r="N10">
            <v>-6.3249999999999886E-3</v>
          </cell>
          <cell r="O10">
            <v>-8.3810000000000863E-3</v>
          </cell>
        </row>
        <row r="11">
          <cell r="N11">
            <v>-6.9130000000000111E-3</v>
          </cell>
          <cell r="O11">
            <v>-9.190000000000054E-3</v>
          </cell>
        </row>
        <row r="12">
          <cell r="N12">
            <v>-1.082099999999997E-2</v>
          </cell>
          <cell r="O12">
            <v>-1.4384000000000015E-2</v>
          </cell>
        </row>
        <row r="13">
          <cell r="N13">
            <v>-9.6370000000000015E-3</v>
          </cell>
          <cell r="O13">
            <v>-1.2771000000000072E-2</v>
          </cell>
        </row>
        <row r="14">
          <cell r="N14">
            <v>-1.1764999999999987E-2</v>
          </cell>
          <cell r="O14">
            <v>-1.5551000000000046E-2</v>
          </cell>
        </row>
        <row r="15">
          <cell r="N15">
            <v>-4.826999999999998E-3</v>
          </cell>
          <cell r="O15">
            <v>-6.3790000000000192E-3</v>
          </cell>
        </row>
        <row r="16">
          <cell r="N16">
            <v>-4.2280000000000087E-3</v>
          </cell>
          <cell r="O16">
            <v>-5.5790000000000648E-3</v>
          </cell>
        </row>
        <row r="17">
          <cell r="N17">
            <v>-2.1349999999999911E-3</v>
          </cell>
          <cell r="O17">
            <v>-2.7730000000000246E-3</v>
          </cell>
        </row>
        <row r="18">
          <cell r="N18">
            <v>6.9549999999999846E-3</v>
          </cell>
          <cell r="O18">
            <v>9.1589999999999918E-3</v>
          </cell>
        </row>
        <row r="19">
          <cell r="N19">
            <v>1.2084000000000003E-2</v>
          </cell>
          <cell r="O19">
            <v>1.5935999999999922E-2</v>
          </cell>
        </row>
        <row r="20">
          <cell r="N20">
            <v>3.6746000000000036E-2</v>
          </cell>
          <cell r="O20">
            <v>4.8689999999999942E-2</v>
          </cell>
        </row>
        <row r="21">
          <cell r="N21">
            <v>5.5698000000000039E-2</v>
          </cell>
          <cell r="O21">
            <v>7.3849999999999916E-2</v>
          </cell>
        </row>
        <row r="22">
          <cell r="N22">
            <v>4.5917000000000034E-2</v>
          </cell>
          <cell r="O22">
            <v>0.17144700000000002</v>
          </cell>
        </row>
        <row r="23">
          <cell r="N23">
            <v>7.9530000000000312E-3</v>
          </cell>
          <cell r="O23">
            <v>0.23153399999999999</v>
          </cell>
        </row>
        <row r="24">
          <cell r="N24">
            <v>6.8344000000000002E-2</v>
          </cell>
          <cell r="O24">
            <v>0.309977</v>
          </cell>
        </row>
        <row r="25">
          <cell r="N25">
            <v>9.4864000000000032E-2</v>
          </cell>
          <cell r="O25">
            <v>0.34445400000000009</v>
          </cell>
        </row>
        <row r="26">
          <cell r="N26">
            <v>6.3437999999999994E-2</v>
          </cell>
          <cell r="O26">
            <v>0.51817299999999988</v>
          </cell>
        </row>
        <row r="27">
          <cell r="N27">
            <v>0.10902699999999999</v>
          </cell>
          <cell r="O27">
            <v>0.57645400000000002</v>
          </cell>
        </row>
        <row r="28">
          <cell r="N28">
            <v>8.4134999999999988E-2</v>
          </cell>
          <cell r="O28">
            <v>0.75412399999999991</v>
          </cell>
        </row>
        <row r="29">
          <cell r="N29">
            <v>0.12153700000000003</v>
          </cell>
          <cell r="O29">
            <v>0.80103400000000002</v>
          </cell>
        </row>
        <row r="30">
          <cell r="N30">
            <v>9.2232000000000036E-2</v>
          </cell>
          <cell r="O30">
            <v>0.96894800000000003</v>
          </cell>
        </row>
        <row r="31">
          <cell r="N31">
            <v>0.130661</v>
          </cell>
          <cell r="O31">
            <v>1.016321</v>
          </cell>
        </row>
        <row r="32">
          <cell r="N32">
            <v>0.12375</v>
          </cell>
          <cell r="O32">
            <v>1.207411</v>
          </cell>
        </row>
        <row r="33">
          <cell r="N33">
            <v>0.11428899999999999</v>
          </cell>
          <cell r="O33">
            <v>1.2943319999999998</v>
          </cell>
        </row>
        <row r="34">
          <cell r="N34">
            <v>0.15517500000000001</v>
          </cell>
          <cell r="O34">
            <v>1.4402429999999999</v>
          </cell>
        </row>
        <row r="35">
          <cell r="N35">
            <v>0.10442200000000003</v>
          </cell>
          <cell r="O35">
            <v>1.5717919999999999</v>
          </cell>
        </row>
        <row r="36">
          <cell r="N36">
            <v>0.11605200000000003</v>
          </cell>
          <cell r="O36">
            <v>1.773109</v>
          </cell>
        </row>
        <row r="37">
          <cell r="N37">
            <v>0.11588</v>
          </cell>
          <cell r="O37">
            <v>1.8654139999999999</v>
          </cell>
        </row>
        <row r="38">
          <cell r="N38">
            <v>0.12963</v>
          </cell>
          <cell r="O38">
            <v>2.0630169999999999</v>
          </cell>
        </row>
        <row r="39">
          <cell r="N39">
            <v>0.13061799999999998</v>
          </cell>
          <cell r="O39">
            <v>2.1536960000000001</v>
          </cell>
        </row>
        <row r="40">
          <cell r="N40">
            <v>0.13249600000000003</v>
          </cell>
          <cell r="O40">
            <v>2.3324820000000002</v>
          </cell>
        </row>
        <row r="41">
          <cell r="N41">
            <v>0.10196899999999999</v>
          </cell>
          <cell r="O41">
            <v>2.4731900000000002</v>
          </cell>
        </row>
        <row r="42">
          <cell r="N42">
            <v>0.14212600000000003</v>
          </cell>
          <cell r="O42">
            <v>2.6861059999999997</v>
          </cell>
        </row>
        <row r="43">
          <cell r="N43">
            <v>0.10602000000000004</v>
          </cell>
          <cell r="O43">
            <v>2.8156349999999999</v>
          </cell>
        </row>
        <row r="44">
          <cell r="N44">
            <v>0.11986500000000001</v>
          </cell>
          <cell r="O44">
            <v>2.9942369999999996</v>
          </cell>
        </row>
        <row r="45">
          <cell r="N45">
            <v>0.12744600000000003</v>
          </cell>
          <cell r="O45">
            <v>3.0828959999999999</v>
          </cell>
        </row>
        <row r="46">
          <cell r="N46">
            <v>0.10877699999999998</v>
          </cell>
          <cell r="O46">
            <v>3.3032849999999998</v>
          </cell>
        </row>
        <row r="47">
          <cell r="N47">
            <v>0.12604399999999999</v>
          </cell>
          <cell r="O47">
            <v>3.3984929999999998</v>
          </cell>
        </row>
        <row r="48">
          <cell r="N48">
            <v>0.108478</v>
          </cell>
          <cell r="O48">
            <v>3.6126440000000004</v>
          </cell>
        </row>
        <row r="49">
          <cell r="N49">
            <v>0.121152</v>
          </cell>
          <cell r="O49">
            <v>3.700326</v>
          </cell>
        </row>
        <row r="50">
          <cell r="N50">
            <v>0.12834500000000004</v>
          </cell>
          <cell r="O50">
            <v>3.9303109999999997</v>
          </cell>
        </row>
        <row r="51">
          <cell r="N51">
            <v>0.10530900000000003</v>
          </cell>
          <cell r="O51">
            <v>4.0554589999999999</v>
          </cell>
        </row>
        <row r="52">
          <cell r="N52">
            <v>7.3079000000000005E-2</v>
          </cell>
          <cell r="O52">
            <v>4.3132539999999997</v>
          </cell>
        </row>
        <row r="53">
          <cell r="N53">
            <v>0.101065</v>
          </cell>
          <cell r="O53">
            <v>4.4076430000000002</v>
          </cell>
        </row>
        <row r="54">
          <cell r="N54">
            <v>9.9930999999999992E-2</v>
          </cell>
          <cell r="O54">
            <v>4.6139049999999999</v>
          </cell>
        </row>
        <row r="55">
          <cell r="N55">
            <v>8.3194999999999991E-2</v>
          </cell>
          <cell r="O55">
            <v>4.7358189999999993</v>
          </cell>
        </row>
        <row r="56">
          <cell r="N56">
            <v>9.6607000000000026E-2</v>
          </cell>
          <cell r="O56">
            <v>4.9467690000000006</v>
          </cell>
        </row>
        <row r="57">
          <cell r="N57">
            <v>7.8966999999999982E-2</v>
          </cell>
          <cell r="O57">
            <v>5.0638719999999999</v>
          </cell>
        </row>
        <row r="58">
          <cell r="N58">
            <v>9.2447000000000001E-2</v>
          </cell>
          <cell r="O58">
            <v>5.2676319999999999</v>
          </cell>
        </row>
        <row r="59">
          <cell r="N59">
            <v>7.2543999999999983E-2</v>
          </cell>
          <cell r="O59">
            <v>5.4422420000000002</v>
          </cell>
        </row>
        <row r="60">
          <cell r="N60">
            <v>4.8903999999999996E-2</v>
          </cell>
          <cell r="O60">
            <v>5.6726399999999995</v>
          </cell>
        </row>
        <row r="61">
          <cell r="N61">
            <v>4.9251000000000031E-2</v>
          </cell>
          <cell r="O61">
            <v>5.7945639999999994</v>
          </cell>
        </row>
        <row r="62">
          <cell r="N62">
            <v>3.7654E-2</v>
          </cell>
          <cell r="O62">
            <v>6.0256089999999993</v>
          </cell>
        </row>
        <row r="63">
          <cell r="N63">
            <v>3.3814999999999998E-2</v>
          </cell>
          <cell r="O63">
            <v>6.1405410000000007</v>
          </cell>
        </row>
        <row r="64">
          <cell r="N64">
            <v>3.3383000000000038E-2</v>
          </cell>
          <cell r="O64">
            <v>6.3713030000000002</v>
          </cell>
        </row>
        <row r="65">
          <cell r="N65">
            <v>2.9199000000000013E-2</v>
          </cell>
          <cell r="O65">
            <v>6.4822500000000005</v>
          </cell>
        </row>
        <row r="66">
          <cell r="N66">
            <v>-5.8419999999999844E-3</v>
          </cell>
          <cell r="O66">
            <v>6.7399810000000002</v>
          </cell>
        </row>
        <row r="67">
          <cell r="N67">
            <v>-7.2110000000000125E-3</v>
          </cell>
          <cell r="O67">
            <v>6.8490320000000002</v>
          </cell>
        </row>
        <row r="68">
          <cell r="N68">
            <v>-6.8190000000000169E-3</v>
          </cell>
          <cell r="O68">
            <v>7.0656730000000003</v>
          </cell>
        </row>
        <row r="69">
          <cell r="N69">
            <v>-6.8799999999998821E-4</v>
          </cell>
          <cell r="O69">
            <v>7.1756359999999999</v>
          </cell>
        </row>
        <row r="70">
          <cell r="N70">
            <v>-2.6166999999999975E-2</v>
          </cell>
          <cell r="O70">
            <v>7.4760080000000002</v>
          </cell>
        </row>
        <row r="71">
          <cell r="N71">
            <v>-1.3281000000000006E-2</v>
          </cell>
          <cell r="O71">
            <v>7.5854730000000004</v>
          </cell>
        </row>
        <row r="72">
          <cell r="N72">
            <v>-2.2562000000000013E-2</v>
          </cell>
          <cell r="O72">
            <v>7.8340079999999999</v>
          </cell>
        </row>
        <row r="73">
          <cell r="N73">
            <v>-3.7337999999999968E-2</v>
          </cell>
          <cell r="O73">
            <v>7.9764979999999994</v>
          </cell>
        </row>
        <row r="74">
          <cell r="N74">
            <v>-4.8962999999999965E-2</v>
          </cell>
          <cell r="O74">
            <v>8.2168140000000012</v>
          </cell>
        </row>
        <row r="75">
          <cell r="N75">
            <v>-4.5642999999999975E-2</v>
          </cell>
          <cell r="O75">
            <v>8.3634260000000005</v>
          </cell>
        </row>
        <row r="76">
          <cell r="N76">
            <v>-5.4581999999999936E-2</v>
          </cell>
          <cell r="O76">
            <v>8.598154000000001</v>
          </cell>
        </row>
        <row r="77">
          <cell r="N77">
            <v>-6.1816999999999948E-2</v>
          </cell>
          <cell r="O77">
            <v>8.7365759999999995</v>
          </cell>
        </row>
        <row r="78">
          <cell r="N78">
            <v>-6.9614999999999955E-2</v>
          </cell>
          <cell r="O78">
            <v>8.9660579999999985</v>
          </cell>
        </row>
        <row r="79">
          <cell r="N79">
            <v>-7.3704000000000006E-2</v>
          </cell>
          <cell r="O79">
            <v>9.1480820000000005</v>
          </cell>
        </row>
        <row r="80">
          <cell r="N80">
            <v>-7.335899999999998E-2</v>
          </cell>
          <cell r="O80">
            <v>9.3745530000000006</v>
          </cell>
        </row>
        <row r="81">
          <cell r="N81">
            <v>-7.5299000000000033E-2</v>
          </cell>
          <cell r="O81">
            <v>9.5082389999999997</v>
          </cell>
        </row>
        <row r="82">
          <cell r="N82">
            <v>-8.5186999999999957E-2</v>
          </cell>
          <cell r="O82">
            <v>9.7270350000000008</v>
          </cell>
        </row>
        <row r="83">
          <cell r="N83">
            <v>-9.5223000000000016E-2</v>
          </cell>
          <cell r="O83">
            <v>9.8562220000000007</v>
          </cell>
        </row>
        <row r="84">
          <cell r="N84">
            <v>-7.6164000000000051E-2</v>
          </cell>
          <cell r="O84">
            <v>10.078671</v>
          </cell>
        </row>
        <row r="85">
          <cell r="N85">
            <v>-8.9686999999999961E-2</v>
          </cell>
          <cell r="O85">
            <v>10.205015</v>
          </cell>
        </row>
        <row r="86">
          <cell r="N86">
            <v>-9.2824000000000018E-2</v>
          </cell>
          <cell r="O86">
            <v>10.461296000000001</v>
          </cell>
        </row>
        <row r="87">
          <cell r="N87">
            <v>-8.315199999999999E-2</v>
          </cell>
          <cell r="O87">
            <v>10.548221</v>
          </cell>
        </row>
        <row r="88">
          <cell r="N88">
            <v>-9.2833000000000027E-2</v>
          </cell>
          <cell r="O88">
            <v>10.841923999999999</v>
          </cell>
        </row>
        <row r="89">
          <cell r="N89">
            <v>-9.515299999999996E-2</v>
          </cell>
          <cell r="O89">
            <v>10.967405000000001</v>
          </cell>
        </row>
        <row r="90">
          <cell r="N90">
            <v>-9.2618999999999979E-2</v>
          </cell>
          <cell r="O90">
            <v>11.217955</v>
          </cell>
        </row>
        <row r="91">
          <cell r="N91">
            <v>-8.8965999999999948E-2</v>
          </cell>
          <cell r="O91">
            <v>11.301306</v>
          </cell>
        </row>
        <row r="92">
          <cell r="N92">
            <v>-8.4546999999999969E-2</v>
          </cell>
          <cell r="O92">
            <v>11.549778</v>
          </cell>
        </row>
        <row r="93">
          <cell r="N93">
            <v>-8.9926999999999965E-2</v>
          </cell>
          <cell r="O93">
            <v>11.631819</v>
          </cell>
        </row>
        <row r="94">
          <cell r="N94">
            <v>-9.4773999999999942E-2</v>
          </cell>
          <cell r="O94">
            <v>11.878378000000001</v>
          </cell>
        </row>
        <row r="95">
          <cell r="N95">
            <v>-9.4078000000000037E-2</v>
          </cell>
          <cell r="O95">
            <v>12.042599000000001</v>
          </cell>
        </row>
        <row r="96">
          <cell r="N96">
            <v>-9.0160000000000032E-2</v>
          </cell>
          <cell r="O96">
            <v>12.288765</v>
          </cell>
        </row>
        <row r="97">
          <cell r="N97">
            <v>-9.9300000000000013E-2</v>
          </cell>
          <cell r="O97">
            <v>12.452766</v>
          </cell>
        </row>
        <row r="98">
          <cell r="N98">
            <v>-0.11362600000000003</v>
          </cell>
          <cell r="O98">
            <v>12.699709</v>
          </cell>
        </row>
        <row r="99">
          <cell r="N99">
            <v>-0.103974</v>
          </cell>
          <cell r="O99">
            <v>12.781533</v>
          </cell>
        </row>
        <row r="100">
          <cell r="N100">
            <v>-0.11036799999999999</v>
          </cell>
          <cell r="O100">
            <v>13.070575999999999</v>
          </cell>
        </row>
        <row r="101">
          <cell r="N101">
            <v>-0.11777199999999999</v>
          </cell>
          <cell r="O101">
            <v>13.195295</v>
          </cell>
        </row>
        <row r="102">
          <cell r="N102">
            <v>-0.12642400000000004</v>
          </cell>
          <cell r="O102">
            <v>13.445708000000002</v>
          </cell>
        </row>
        <row r="103">
          <cell r="N103">
            <v>-0.119238</v>
          </cell>
          <cell r="O103">
            <v>13.612009</v>
          </cell>
        </row>
        <row r="104">
          <cell r="N104">
            <v>-0.13749100000000006</v>
          </cell>
          <cell r="O104">
            <v>13.867205</v>
          </cell>
        </row>
        <row r="105">
          <cell r="N105">
            <v>-0.12580299999999994</v>
          </cell>
          <cell r="O105">
            <v>14.03476</v>
          </cell>
        </row>
        <row r="106">
          <cell r="N106">
            <v>-0.12764600000000001</v>
          </cell>
          <cell r="O106">
            <v>14.291456</v>
          </cell>
        </row>
        <row r="107">
          <cell r="N107">
            <v>-0.13452299999999998</v>
          </cell>
          <cell r="O107">
            <v>14.378978999999999</v>
          </cell>
        </row>
        <row r="108">
          <cell r="N108">
            <v>-0.14929599999999998</v>
          </cell>
          <cell r="O108">
            <v>14.642918</v>
          </cell>
        </row>
        <row r="109">
          <cell r="N109">
            <v>-0.13010499999999997</v>
          </cell>
          <cell r="O109">
            <v>14.769562000000001</v>
          </cell>
        </row>
        <row r="110">
          <cell r="N110">
            <v>-0.14527299999999996</v>
          </cell>
          <cell r="O110">
            <v>14.994794000000001</v>
          </cell>
        </row>
        <row r="111">
          <cell r="N111">
            <v>-0.14025899999999997</v>
          </cell>
          <cell r="O111">
            <v>15.172268000000001</v>
          </cell>
        </row>
        <row r="112">
          <cell r="N112">
            <v>-0.14513600000000001</v>
          </cell>
          <cell r="O112">
            <v>15.400126</v>
          </cell>
        </row>
        <row r="113">
          <cell r="N113">
            <v>-0.15442699999999998</v>
          </cell>
          <cell r="O113">
            <v>15.494619</v>
          </cell>
        </row>
        <row r="114">
          <cell r="N114">
            <v>-0.13480299999999995</v>
          </cell>
          <cell r="O114">
            <v>15.765479000000001</v>
          </cell>
        </row>
        <row r="115">
          <cell r="N115">
            <v>-0.14605699999999996</v>
          </cell>
          <cell r="O115">
            <v>15.863349000000001</v>
          </cell>
        </row>
        <row r="116">
          <cell r="N116">
            <v>-0.14927399999999993</v>
          </cell>
          <cell r="O116">
            <v>16.101627000000001</v>
          </cell>
        </row>
        <row r="117">
          <cell r="N117">
            <v>-0.15660099999999993</v>
          </cell>
          <cell r="O117">
            <v>16.249049000000003</v>
          </cell>
        </row>
        <row r="118">
          <cell r="N118">
            <v>-0.15217299999999995</v>
          </cell>
          <cell r="O118">
            <v>16.442017000000003</v>
          </cell>
        </row>
        <row r="119">
          <cell r="N119">
            <v>-0.16744699999999996</v>
          </cell>
          <cell r="O119">
            <v>16.547439000000004</v>
          </cell>
        </row>
        <row r="120">
          <cell r="N120">
            <v>-0.13746900000000001</v>
          </cell>
          <cell r="O120">
            <v>16.833926000000002</v>
          </cell>
        </row>
        <row r="121">
          <cell r="N121">
            <v>-0.144008</v>
          </cell>
          <cell r="O121">
            <v>16.938753999999999</v>
          </cell>
        </row>
        <row r="122">
          <cell r="N122">
            <v>-0.14573200000000003</v>
          </cell>
          <cell r="O122">
            <v>17.145649000000002</v>
          </cell>
        </row>
        <row r="123">
          <cell r="N123">
            <v>-0.15068800000000004</v>
          </cell>
          <cell r="O123">
            <v>17.252696</v>
          </cell>
        </row>
        <row r="124">
          <cell r="N124">
            <v>-0.15805900000000003</v>
          </cell>
          <cell r="O124">
            <v>17.468522</v>
          </cell>
        </row>
        <row r="125">
          <cell r="N125">
            <v>-0.15168199999999996</v>
          </cell>
          <cell r="O125">
            <v>17.572408000000003</v>
          </cell>
        </row>
        <row r="126">
          <cell r="N126">
            <v>-0.15598999999999996</v>
          </cell>
          <cell r="O126">
            <v>17.792972000000002</v>
          </cell>
        </row>
        <row r="127">
          <cell r="N127">
            <v>-0.15395900000000001</v>
          </cell>
          <cell r="O127">
            <v>17.902505000000001</v>
          </cell>
        </row>
        <row r="128">
          <cell r="N128">
            <v>-0.12544599999999997</v>
          </cell>
          <cell r="O128">
            <v>18.109767999999999</v>
          </cell>
        </row>
        <row r="129">
          <cell r="N129">
            <v>-0.145623</v>
          </cell>
          <cell r="O129">
            <v>18.179127000000001</v>
          </cell>
        </row>
        <row r="130">
          <cell r="N130">
            <v>-0.15107000000000001</v>
          </cell>
          <cell r="O130">
            <v>18.355274000000001</v>
          </cell>
        </row>
        <row r="131">
          <cell r="N131">
            <v>-0.16467699999999996</v>
          </cell>
          <cell r="O131">
            <v>18.422212000000002</v>
          </cell>
        </row>
        <row r="132">
          <cell r="N132">
            <v>-0.16099999999999995</v>
          </cell>
          <cell r="O132">
            <v>18.596670000000003</v>
          </cell>
        </row>
        <row r="133">
          <cell r="N133">
            <v>-0.16056699999999996</v>
          </cell>
          <cell r="O133">
            <v>18.715984000000002</v>
          </cell>
        </row>
        <row r="134">
          <cell r="N134">
            <v>-0.13676399999999997</v>
          </cell>
          <cell r="O134">
            <v>18.942692000000005</v>
          </cell>
        </row>
        <row r="135">
          <cell r="N135">
            <v>-0.15888399999999997</v>
          </cell>
          <cell r="O135">
            <v>19.020028000000003</v>
          </cell>
        </row>
        <row r="136">
          <cell r="N136">
            <v>-0.18350799999999998</v>
          </cell>
          <cell r="O136">
            <v>19.225642000000004</v>
          </cell>
        </row>
        <row r="137">
          <cell r="N137">
            <v>-0.17388200000000001</v>
          </cell>
          <cell r="O137">
            <v>19.345969</v>
          </cell>
        </row>
        <row r="138">
          <cell r="N138">
            <v>-0.17867000000000002</v>
          </cell>
          <cell r="O138">
            <v>19.543725000000002</v>
          </cell>
        </row>
        <row r="139">
          <cell r="N139">
            <v>-0.18639899999999995</v>
          </cell>
          <cell r="O139">
            <v>19.681341</v>
          </cell>
        </row>
        <row r="140">
          <cell r="N140">
            <v>-0.19630799999999993</v>
          </cell>
          <cell r="O140">
            <v>19.890135000000001</v>
          </cell>
        </row>
        <row r="141">
          <cell r="N141">
            <v>-0.181503</v>
          </cell>
          <cell r="O141">
            <v>20.014726000000003</v>
          </cell>
        </row>
        <row r="142">
          <cell r="N142">
            <v>-0.21391799999999994</v>
          </cell>
          <cell r="O142">
            <v>20.179542000000001</v>
          </cell>
        </row>
        <row r="143">
          <cell r="N143">
            <v>-0.20119000000000001</v>
          </cell>
          <cell r="O143">
            <v>20.309607</v>
          </cell>
        </row>
        <row r="144">
          <cell r="N144">
            <v>-0.18942000000000003</v>
          </cell>
          <cell r="O144">
            <v>20.514066000000003</v>
          </cell>
        </row>
        <row r="145">
          <cell r="N145">
            <v>-0.20893500000000001</v>
          </cell>
          <cell r="O145">
            <v>20.603634000000003</v>
          </cell>
        </row>
        <row r="146">
          <cell r="N146">
            <v>-0.19483499999999998</v>
          </cell>
          <cell r="O146">
            <v>20.812422000000002</v>
          </cell>
        </row>
        <row r="147">
          <cell r="N147">
            <v>-0.21920599999999996</v>
          </cell>
          <cell r="O147">
            <v>20.909332000000003</v>
          </cell>
        </row>
        <row r="148">
          <cell r="N148">
            <v>-0.17351399999999995</v>
          </cell>
          <cell r="O148">
            <v>21.172810000000002</v>
          </cell>
        </row>
        <row r="149">
          <cell r="N149">
            <v>-0.20147300000000001</v>
          </cell>
          <cell r="O149">
            <v>21.276876000000001</v>
          </cell>
        </row>
        <row r="150">
          <cell r="N150">
            <v>-0.18859599999999996</v>
          </cell>
          <cell r="O150">
            <v>21.502350000000003</v>
          </cell>
        </row>
        <row r="151">
          <cell r="N151">
            <v>-0.19545899999999999</v>
          </cell>
          <cell r="O151">
            <v>21.589473000000002</v>
          </cell>
        </row>
        <row r="152">
          <cell r="N152">
            <v>-0.16614600000000002</v>
          </cell>
          <cell r="O152">
            <v>21.805947</v>
          </cell>
        </row>
        <row r="153">
          <cell r="N153">
            <v>-0.21627899999999994</v>
          </cell>
          <cell r="O153">
            <v>21.856238000000001</v>
          </cell>
        </row>
        <row r="154">
          <cell r="N154">
            <v>-0.19290899999999994</v>
          </cell>
          <cell r="O154">
            <v>22.085141000000004</v>
          </cell>
        </row>
        <row r="155">
          <cell r="N155">
            <v>-0.19178399999999993</v>
          </cell>
          <cell r="O155">
            <v>22.169561000000002</v>
          </cell>
        </row>
        <row r="156">
          <cell r="N156">
            <v>-0.19931599999999997</v>
          </cell>
          <cell r="O156">
            <v>22.351182000000001</v>
          </cell>
        </row>
        <row r="157">
          <cell r="N157">
            <v>-0.15674200000000002</v>
          </cell>
          <cell r="O157">
            <v>22.482312000000004</v>
          </cell>
        </row>
        <row r="158">
          <cell r="N158">
            <v>-0.21909499999999998</v>
          </cell>
          <cell r="O158">
            <v>22.549356000000003</v>
          </cell>
        </row>
        <row r="159">
          <cell r="N159">
            <v>-0.19970499999999999</v>
          </cell>
          <cell r="O159">
            <v>22.800211000000004</v>
          </cell>
        </row>
        <row r="160">
          <cell r="N160">
            <v>-0.21126899999999996</v>
          </cell>
          <cell r="O160">
            <v>22.905478000000002</v>
          </cell>
        </row>
        <row r="161">
          <cell r="N161">
            <v>-0.22214100000000003</v>
          </cell>
          <cell r="O161">
            <v>23.105360000000001</v>
          </cell>
        </row>
        <row r="162">
          <cell r="N162">
            <v>-0.18177399999999994</v>
          </cell>
          <cell r="O162">
            <v>23.250364000000001</v>
          </cell>
        </row>
        <row r="163">
          <cell r="N163">
            <v>-0.18660200000000005</v>
          </cell>
          <cell r="O163">
            <v>23.450620000000004</v>
          </cell>
        </row>
        <row r="164">
          <cell r="N164">
            <v>-0.24626700000000001</v>
          </cell>
          <cell r="O164">
            <v>23.520696000000001</v>
          </cell>
        </row>
        <row r="165">
          <cell r="N165">
            <v>-0.25348300000000001</v>
          </cell>
          <cell r="O165">
            <v>23.729223000000001</v>
          </cell>
        </row>
        <row r="166">
          <cell r="N166">
            <v>-0.19965500000000003</v>
          </cell>
          <cell r="O166">
            <v>23.868191000000003</v>
          </cell>
        </row>
        <row r="167">
          <cell r="N167">
            <v>-0.21197999999999997</v>
          </cell>
          <cell r="O167">
            <v>24.091058</v>
          </cell>
        </row>
        <row r="168">
          <cell r="N168">
            <v>-0.25756400000000002</v>
          </cell>
          <cell r="O168">
            <v>24.147405000000003</v>
          </cell>
        </row>
        <row r="169">
          <cell r="N169">
            <v>-0.25506000000000001</v>
          </cell>
          <cell r="O169">
            <v>24.357651000000001</v>
          </cell>
        </row>
        <row r="170">
          <cell r="N170">
            <v>-0.25324499999999994</v>
          </cell>
          <cell r="O170">
            <v>24.463781000000004</v>
          </cell>
        </row>
        <row r="171">
          <cell r="N171">
            <v>-0.28708999999999996</v>
          </cell>
          <cell r="O171">
            <v>24.616879000000001</v>
          </cell>
        </row>
        <row r="172">
          <cell r="N172">
            <v>-0.22170800000000004</v>
          </cell>
          <cell r="O172">
            <v>24.755188000000004</v>
          </cell>
        </row>
        <row r="173">
          <cell r="N173">
            <v>-0.25027699999999997</v>
          </cell>
          <cell r="O173">
            <v>24.905850000000001</v>
          </cell>
        </row>
        <row r="174">
          <cell r="N174">
            <v>-0.25201200000000001</v>
          </cell>
          <cell r="O174">
            <v>25.022838000000004</v>
          </cell>
        </row>
        <row r="175">
          <cell r="N175">
            <v>-0.22663299999999997</v>
          </cell>
          <cell r="O175">
            <v>25.221963000000002</v>
          </cell>
        </row>
        <row r="176">
          <cell r="N176">
            <v>-0.26111299999999998</v>
          </cell>
          <cell r="O176">
            <v>25.268644999999999</v>
          </cell>
        </row>
        <row r="177">
          <cell r="N177">
            <v>-0.24578799999999995</v>
          </cell>
          <cell r="O177">
            <v>25.486749000000003</v>
          </cell>
        </row>
        <row r="178">
          <cell r="N178">
            <v>-0.28070699999999993</v>
          </cell>
          <cell r="O178">
            <v>25.534926000000002</v>
          </cell>
        </row>
        <row r="179">
          <cell r="N179">
            <v>-0.23930900000000002</v>
          </cell>
          <cell r="O179">
            <v>25.722345000000001</v>
          </cell>
        </row>
        <row r="180">
          <cell r="N180">
            <v>-0.26800200000000002</v>
          </cell>
          <cell r="O180">
            <v>25.762598000000001</v>
          </cell>
        </row>
        <row r="181">
          <cell r="N181">
            <v>-0.28255699999999995</v>
          </cell>
          <cell r="O181">
            <v>25.908131000000001</v>
          </cell>
        </row>
        <row r="182">
          <cell r="N182">
            <v>-0.259494</v>
          </cell>
          <cell r="O182">
            <v>26.001720000000002</v>
          </cell>
        </row>
        <row r="183">
          <cell r="N183">
            <v>-0.2883</v>
          </cell>
          <cell r="O183">
            <v>26.171380000000003</v>
          </cell>
        </row>
        <row r="184">
          <cell r="N184">
            <v>-0.25854299999999997</v>
          </cell>
          <cell r="O184">
            <v>26.257850000000001</v>
          </cell>
        </row>
        <row r="185">
          <cell r="N185">
            <v>-0.27948999999999996</v>
          </cell>
          <cell r="O185">
            <v>26.419907000000002</v>
          </cell>
        </row>
        <row r="186">
          <cell r="N186">
            <v>-0.24993900000000002</v>
          </cell>
          <cell r="O186">
            <v>26.509174000000002</v>
          </cell>
        </row>
        <row r="187">
          <cell r="N187">
            <v>-0.33446800000000004</v>
          </cell>
          <cell r="O187">
            <v>26.634851000000005</v>
          </cell>
        </row>
        <row r="188">
          <cell r="N188">
            <v>-0.24234999999999998</v>
          </cell>
          <cell r="O188">
            <v>26.768386000000003</v>
          </cell>
        </row>
        <row r="189">
          <cell r="N189">
            <v>-0.33238699999999999</v>
          </cell>
          <cell r="O189">
            <v>26.904897000000002</v>
          </cell>
        </row>
        <row r="190">
          <cell r="N190">
            <v>-0.25075999999999993</v>
          </cell>
          <cell r="O190">
            <v>27.059305000000002</v>
          </cell>
        </row>
        <row r="191">
          <cell r="N191">
            <v>-0.28802299999999997</v>
          </cell>
          <cell r="O191">
            <v>27.259165000000003</v>
          </cell>
        </row>
        <row r="192">
          <cell r="N192">
            <v>-0.24385200000000004</v>
          </cell>
          <cell r="O192">
            <v>27.334110000000003</v>
          </cell>
        </row>
        <row r="193">
          <cell r="N193">
            <v>-0.32215899999999992</v>
          </cell>
          <cell r="O193">
            <v>27.457263000000005</v>
          </cell>
        </row>
        <row r="194">
          <cell r="N194">
            <v>-0.22704199999999997</v>
          </cell>
          <cell r="O194">
            <v>27.600535000000001</v>
          </cell>
        </row>
        <row r="195">
          <cell r="N195">
            <v>-0.27916400000000002</v>
          </cell>
          <cell r="O195">
            <v>27.684105000000002</v>
          </cell>
        </row>
        <row r="196">
          <cell r="N196">
            <v>-0.31617099999999998</v>
          </cell>
          <cell r="O196">
            <v>27.743457000000003</v>
          </cell>
        </row>
        <row r="197">
          <cell r="N197">
            <v>-0.23814100000000002</v>
          </cell>
          <cell r="O197">
            <v>27.919824000000002</v>
          </cell>
        </row>
        <row r="198">
          <cell r="N198">
            <v>-0.26839000000000007</v>
          </cell>
          <cell r="O198">
            <v>27.969258000000004</v>
          </cell>
        </row>
        <row r="199">
          <cell r="N199">
            <v>-0.27705400000000002</v>
          </cell>
          <cell r="O199">
            <v>28.138065000000005</v>
          </cell>
        </row>
        <row r="200">
          <cell r="N200">
            <v>-0.22510200000000002</v>
          </cell>
          <cell r="O200">
            <v>28.208304000000002</v>
          </cell>
        </row>
        <row r="201">
          <cell r="N201">
            <v>-0.28579500000000002</v>
          </cell>
          <cell r="O201">
            <v>28.309471000000002</v>
          </cell>
        </row>
        <row r="202">
          <cell r="N202">
            <v>-0.25251699999999999</v>
          </cell>
          <cell r="O202">
            <v>28.412785</v>
          </cell>
        </row>
        <row r="203">
          <cell r="N203">
            <v>-0.23481800000000005</v>
          </cell>
          <cell r="O203">
            <v>28.543811000000002</v>
          </cell>
        </row>
        <row r="204">
          <cell r="N204">
            <v>-0.26676399999999995</v>
          </cell>
          <cell r="O204">
            <v>28.598125</v>
          </cell>
        </row>
        <row r="205">
          <cell r="N205">
            <v>-0.27320099999999997</v>
          </cell>
          <cell r="O205">
            <v>28.772959000000004</v>
          </cell>
        </row>
        <row r="206">
          <cell r="N206">
            <v>-0.23814000000000005</v>
          </cell>
          <cell r="O206">
            <v>28.878595000000001</v>
          </cell>
        </row>
        <row r="207">
          <cell r="N207">
            <v>-0.31779500000000005</v>
          </cell>
          <cell r="O207">
            <v>29.016732000000001</v>
          </cell>
        </row>
        <row r="208">
          <cell r="N208">
            <v>-0.35050999999999993</v>
          </cell>
          <cell r="O208">
            <v>29.073537000000002</v>
          </cell>
        </row>
        <row r="209">
          <cell r="N209">
            <v>-0.26780199999999998</v>
          </cell>
          <cell r="O209">
            <v>29.270362000000002</v>
          </cell>
        </row>
        <row r="210">
          <cell r="N210">
            <v>-0.29415799999999998</v>
          </cell>
          <cell r="O210">
            <v>29.316944000000003</v>
          </cell>
        </row>
      </sheetData>
      <sheetData sheetId="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-4.7350000000000135E-3</v>
          </cell>
          <cell r="O5">
            <v>-6.4480000000000925E-3</v>
          </cell>
        </row>
        <row r="6">
          <cell r="N6">
            <v>4.3706999999999996E-2</v>
          </cell>
          <cell r="O6">
            <v>-5.407600000000002E-2</v>
          </cell>
        </row>
        <row r="7">
          <cell r="N7">
            <v>4.1634999999999991E-2</v>
          </cell>
          <cell r="O7">
            <v>-5.6897000000000052E-2</v>
          </cell>
        </row>
        <row r="8">
          <cell r="N8">
            <v>4.1331999999999994E-2</v>
          </cell>
          <cell r="O8">
            <v>-5.7295000000000075E-2</v>
          </cell>
        </row>
        <row r="9">
          <cell r="N9">
            <v>-1.1829999999999927E-3</v>
          </cell>
          <cell r="O9">
            <v>-1.6120000000000802E-3</v>
          </cell>
        </row>
        <row r="10">
          <cell r="N10">
            <v>1.7769999999999869E-3</v>
          </cell>
          <cell r="O10">
            <v>2.4180000000000065E-3</v>
          </cell>
        </row>
        <row r="11">
          <cell r="N11">
            <v>1.4800999999999988E-2</v>
          </cell>
          <cell r="O11">
            <v>2.0147999999999913E-2</v>
          </cell>
        </row>
        <row r="12">
          <cell r="N12">
            <v>-3.0151999999999988E-2</v>
          </cell>
          <cell r="O12">
            <v>7.2144000000000014E-2</v>
          </cell>
        </row>
        <row r="13">
          <cell r="N13">
            <v>1.4979999999999904E-3</v>
          </cell>
          <cell r="O13">
            <v>0.11465499999999998</v>
          </cell>
        </row>
        <row r="14">
          <cell r="N14">
            <v>6.815999999999974E-3</v>
          </cell>
          <cell r="O14">
            <v>0.12191599999999994</v>
          </cell>
        </row>
        <row r="15">
          <cell r="N15">
            <v>4.3117999999999997E-2</v>
          </cell>
          <cell r="O15">
            <v>0.17093700000000001</v>
          </cell>
        </row>
        <row r="16">
          <cell r="N16">
            <v>5.474699999999999E-2</v>
          </cell>
          <cell r="O16">
            <v>0.18658999999999992</v>
          </cell>
        </row>
        <row r="17">
          <cell r="N17">
            <v>-2.2590000000000034E-2</v>
          </cell>
          <cell r="O17">
            <v>0.30438900000000002</v>
          </cell>
        </row>
        <row r="18">
          <cell r="N18">
            <v>-6.3229999999999788E-3</v>
          </cell>
          <cell r="O18">
            <v>0.32593999999999995</v>
          </cell>
        </row>
        <row r="19">
          <cell r="N19">
            <v>3.0726E-2</v>
          </cell>
          <cell r="O19">
            <v>0.37502599999999997</v>
          </cell>
        </row>
        <row r="20">
          <cell r="N20">
            <v>5.6958000000000002E-2</v>
          </cell>
          <cell r="O20">
            <v>0.40972899999999995</v>
          </cell>
        </row>
        <row r="21">
          <cell r="N21">
            <v>4.0676999999999991E-2</v>
          </cell>
          <cell r="O21">
            <v>0.49656699999999993</v>
          </cell>
        </row>
        <row r="22">
          <cell r="N22">
            <v>9.952999999999974E-3</v>
          </cell>
          <cell r="O22">
            <v>0.56369600000000009</v>
          </cell>
        </row>
        <row r="23">
          <cell r="N23">
            <v>4.8027999999999994E-2</v>
          </cell>
          <cell r="O23">
            <v>0.61326499999999995</v>
          </cell>
        </row>
        <row r="24">
          <cell r="N24">
            <v>7.3927999999999994E-2</v>
          </cell>
          <cell r="O24">
            <v>0.64696400000000009</v>
          </cell>
        </row>
        <row r="25">
          <cell r="N25">
            <v>2.9330999999999989E-2</v>
          </cell>
          <cell r="O25">
            <v>0.79988099999999995</v>
          </cell>
        </row>
        <row r="26">
          <cell r="N26">
            <v>6.1700999999999992E-2</v>
          </cell>
          <cell r="O26">
            <v>0.84120899999999998</v>
          </cell>
        </row>
        <row r="27">
          <cell r="N27">
            <v>1.7835999999999984E-2</v>
          </cell>
          <cell r="O27">
            <v>0.991815</v>
          </cell>
        </row>
        <row r="28">
          <cell r="N28">
            <v>4.4925999999999987E-2</v>
          </cell>
          <cell r="O28">
            <v>1.0258479999999999</v>
          </cell>
        </row>
        <row r="29">
          <cell r="N29">
            <v>5.7980999999999998E-2</v>
          </cell>
          <cell r="O29">
            <v>1.1433060000000002</v>
          </cell>
        </row>
        <row r="30">
          <cell r="N30">
            <v>4.4019999999999983E-2</v>
          </cell>
          <cell r="O30">
            <v>1.2261019999999998</v>
          </cell>
        </row>
        <row r="31">
          <cell r="N31">
            <v>7.2187999999999988E-2</v>
          </cell>
          <cell r="O31">
            <v>1.359696</v>
          </cell>
        </row>
        <row r="32">
          <cell r="N32">
            <v>5.5327000000000001E-2</v>
          </cell>
          <cell r="O32">
            <v>1.4371660000000002</v>
          </cell>
        </row>
        <row r="33">
          <cell r="N33">
            <v>2.7889000000000011E-2</v>
          </cell>
          <cell r="O33">
            <v>1.5973430000000004</v>
          </cell>
        </row>
        <row r="34">
          <cell r="N34">
            <v>6.0435000000000003E-2</v>
          </cell>
          <cell r="O34">
            <v>1.6359630000000003</v>
          </cell>
        </row>
        <row r="35">
          <cell r="N35">
            <v>4.0625000000000001E-2</v>
          </cell>
          <cell r="O35">
            <v>1.8015729999999999</v>
          </cell>
        </row>
        <row r="36">
          <cell r="N36">
            <v>7.2139999999999982E-2</v>
          </cell>
          <cell r="O36">
            <v>1.8384410000000002</v>
          </cell>
        </row>
        <row r="37">
          <cell r="N37">
            <v>6.1069999999999992E-2</v>
          </cell>
          <cell r="O37">
            <v>2.0104790000000001</v>
          </cell>
        </row>
        <row r="38">
          <cell r="N38">
            <v>5.5996000000000011E-2</v>
          </cell>
          <cell r="O38">
            <v>2.095783</v>
          </cell>
        </row>
        <row r="39">
          <cell r="N39">
            <v>4.5723999999999994E-2</v>
          </cell>
          <cell r="O39">
            <v>2.2639</v>
          </cell>
        </row>
        <row r="40">
          <cell r="N40">
            <v>4.1819999999999996E-2</v>
          </cell>
          <cell r="O40">
            <v>2.3482190000000003</v>
          </cell>
        </row>
        <row r="41">
          <cell r="N41">
            <v>4.0363000000000003E-2</v>
          </cell>
          <cell r="O41">
            <v>2.5212440000000003</v>
          </cell>
        </row>
        <row r="42">
          <cell r="N42">
            <v>3.5281000000000007E-2</v>
          </cell>
          <cell r="O42">
            <v>2.601928</v>
          </cell>
        </row>
        <row r="43">
          <cell r="N43">
            <v>4.6810000000000004E-2</v>
          </cell>
          <cell r="O43">
            <v>2.7841019999999999</v>
          </cell>
        </row>
        <row r="44">
          <cell r="N44">
            <v>6.1847999999999986E-2</v>
          </cell>
          <cell r="O44">
            <v>2.8836330000000001</v>
          </cell>
        </row>
        <row r="45">
          <cell r="N45">
            <v>4.0975999999999999E-2</v>
          </cell>
          <cell r="O45">
            <v>3.108355</v>
          </cell>
        </row>
        <row r="46">
          <cell r="N46">
            <v>3.2517999999999998E-2</v>
          </cell>
          <cell r="O46">
            <v>3.1805270000000001</v>
          </cell>
        </row>
        <row r="47">
          <cell r="N47">
            <v>4.7918999999999982E-2</v>
          </cell>
          <cell r="O47">
            <v>3.3554880000000002</v>
          </cell>
        </row>
        <row r="48">
          <cell r="N48">
            <v>1.2502999999999986E-2</v>
          </cell>
          <cell r="O48">
            <v>3.4772850000000002</v>
          </cell>
        </row>
        <row r="49">
          <cell r="N49">
            <v>3.1448999999999984E-2</v>
          </cell>
          <cell r="O49">
            <v>3.6500090000000007</v>
          </cell>
        </row>
        <row r="50">
          <cell r="N50">
            <v>3.9552999999999998E-2</v>
          </cell>
          <cell r="O50">
            <v>3.7338150000000003</v>
          </cell>
        </row>
        <row r="51">
          <cell r="N51">
            <v>2.6859000000000008E-2</v>
          </cell>
          <cell r="O51">
            <v>3.9463750000000006</v>
          </cell>
        </row>
        <row r="52">
          <cell r="N52">
            <v>4.3991999999999989E-2</v>
          </cell>
          <cell r="O52">
            <v>4.0358409999999996</v>
          </cell>
        </row>
        <row r="53">
          <cell r="N53">
            <v>3.7240000000000009E-2</v>
          </cell>
          <cell r="O53">
            <v>4.2468949999999994</v>
          </cell>
        </row>
        <row r="54">
          <cell r="N54">
            <v>5.6164999999999993E-2</v>
          </cell>
          <cell r="O54">
            <v>4.3350419999999996</v>
          </cell>
        </row>
        <row r="55">
          <cell r="N55">
            <v>4.393600000000001E-2</v>
          </cell>
          <cell r="O55">
            <v>4.5346279999999997</v>
          </cell>
        </row>
        <row r="56">
          <cell r="N56">
            <v>4.453799999999998E-2</v>
          </cell>
          <cell r="O56">
            <v>4.6727149999999993</v>
          </cell>
        </row>
        <row r="57">
          <cell r="N57">
            <v>8.0551999999999999E-2</v>
          </cell>
          <cell r="O57">
            <v>4.8384679999999998</v>
          </cell>
        </row>
        <row r="58">
          <cell r="N58">
            <v>6.2423000000000006E-2</v>
          </cell>
          <cell r="O58">
            <v>5.0226799999999994</v>
          </cell>
        </row>
        <row r="59">
          <cell r="N59">
            <v>6.6552E-2</v>
          </cell>
          <cell r="O59">
            <v>5.2210850000000004</v>
          </cell>
        </row>
        <row r="60">
          <cell r="N60">
            <v>6.4955999999999986E-2</v>
          </cell>
          <cell r="O60">
            <v>5.3476249999999999</v>
          </cell>
        </row>
        <row r="61">
          <cell r="N61">
            <v>7.8047000000000005E-2</v>
          </cell>
          <cell r="O61">
            <v>5.5460699999999994</v>
          </cell>
        </row>
        <row r="62">
          <cell r="N62">
            <v>9.4654000000000002E-2</v>
          </cell>
          <cell r="O62">
            <v>5.6204780000000003</v>
          </cell>
        </row>
        <row r="63">
          <cell r="N63">
            <v>8.3713999999999997E-2</v>
          </cell>
          <cell r="O63">
            <v>5.855772</v>
          </cell>
        </row>
        <row r="64">
          <cell r="N64">
            <v>7.908599999999999E-2</v>
          </cell>
          <cell r="O64">
            <v>5.971895</v>
          </cell>
        </row>
        <row r="65">
          <cell r="N65">
            <v>8.7691000000000005E-2</v>
          </cell>
          <cell r="O65">
            <v>6.1543530000000004</v>
          </cell>
        </row>
        <row r="66">
          <cell r="N66">
            <v>9.0140999999999999E-2</v>
          </cell>
          <cell r="O66">
            <v>6.329165999999999</v>
          </cell>
        </row>
        <row r="67">
          <cell r="N67">
            <v>8.8331999999999994E-2</v>
          </cell>
          <cell r="O67">
            <v>6.5541309999999999</v>
          </cell>
        </row>
        <row r="68">
          <cell r="N68">
            <v>9.4168000000000002E-2</v>
          </cell>
          <cell r="O68">
            <v>6.6690610000000001</v>
          </cell>
        </row>
        <row r="69">
          <cell r="N69">
            <v>9.7034999999999996E-2</v>
          </cell>
          <cell r="O69">
            <v>6.8893319999999996</v>
          </cell>
        </row>
        <row r="70">
          <cell r="N70">
            <v>0.11528799999999999</v>
          </cell>
          <cell r="O70">
            <v>7.0078339999999999</v>
          </cell>
        </row>
        <row r="71">
          <cell r="N71">
            <v>0.10392799999999999</v>
          </cell>
          <cell r="O71">
            <v>7.2647040000000001</v>
          </cell>
        </row>
        <row r="72">
          <cell r="N72">
            <v>0.11531000000000001</v>
          </cell>
          <cell r="O72">
            <v>7.3747220000000002</v>
          </cell>
        </row>
        <row r="73">
          <cell r="N73">
            <v>0.11918000000000001</v>
          </cell>
          <cell r="O73">
            <v>7.6312279999999992</v>
          </cell>
        </row>
        <row r="74">
          <cell r="N74">
            <v>0.12712700000000002</v>
          </cell>
          <cell r="O74">
            <v>7.7354830000000003</v>
          </cell>
        </row>
        <row r="75">
          <cell r="N75">
            <v>0.11309000000000001</v>
          </cell>
          <cell r="O75">
            <v>7.9746489999999994</v>
          </cell>
        </row>
        <row r="76">
          <cell r="N76">
            <v>0.11264499999999998</v>
          </cell>
          <cell r="O76">
            <v>8.0715409999999999</v>
          </cell>
        </row>
        <row r="77">
          <cell r="N77">
            <v>0.12372899999999999</v>
          </cell>
          <cell r="O77">
            <v>8.3158650000000005</v>
          </cell>
        </row>
        <row r="78">
          <cell r="N78">
            <v>0.14507800000000001</v>
          </cell>
          <cell r="O78">
            <v>8.419613</v>
          </cell>
        </row>
        <row r="79">
          <cell r="N79">
            <v>0.141877</v>
          </cell>
          <cell r="O79">
            <v>8.6961250000000003</v>
          </cell>
        </row>
        <row r="80">
          <cell r="N80">
            <v>0.12704599999999999</v>
          </cell>
          <cell r="O80">
            <v>8.8269130000000011</v>
          </cell>
        </row>
        <row r="81">
          <cell r="N81">
            <v>0.14918599999999999</v>
          </cell>
          <cell r="O81">
            <v>9.060300999999999</v>
          </cell>
        </row>
        <row r="82">
          <cell r="N82">
            <v>0.139568</v>
          </cell>
          <cell r="O82">
            <v>9.1897839999999995</v>
          </cell>
        </row>
        <row r="83">
          <cell r="N83">
            <v>0.155199</v>
          </cell>
          <cell r="O83">
            <v>9.4141009999999987</v>
          </cell>
        </row>
        <row r="84">
          <cell r="N84">
            <v>0.15678699999999998</v>
          </cell>
          <cell r="O84">
            <v>9.5443300000000004</v>
          </cell>
        </row>
        <row r="85">
          <cell r="N85">
            <v>0.14843899999999999</v>
          </cell>
          <cell r="O85">
            <v>9.7980470000000004</v>
          </cell>
        </row>
        <row r="86">
          <cell r="N86">
            <v>0.15551200000000001</v>
          </cell>
          <cell r="O86">
            <v>9.9687459999999994</v>
          </cell>
        </row>
        <row r="87">
          <cell r="N87">
            <v>0.15610199999999999</v>
          </cell>
          <cell r="O87">
            <v>10.218972000000001</v>
          </cell>
        </row>
        <row r="88">
          <cell r="N88">
            <v>0.17731200000000003</v>
          </cell>
          <cell r="O88">
            <v>10.306538000000002</v>
          </cell>
        </row>
        <row r="89">
          <cell r="N89">
            <v>0.17155300000000001</v>
          </cell>
          <cell r="O89">
            <v>10.550585999999999</v>
          </cell>
        </row>
        <row r="90">
          <cell r="N90">
            <v>0.16910500000000001</v>
          </cell>
          <cell r="O90">
            <v>10.712268</v>
          </cell>
        </row>
        <row r="91">
          <cell r="N91">
            <v>0.17532900000000001</v>
          </cell>
          <cell r="O91">
            <v>10.954561999999999</v>
          </cell>
        </row>
        <row r="92">
          <cell r="N92">
            <v>0.190719</v>
          </cell>
          <cell r="O92">
            <v>11.036756</v>
          </cell>
        </row>
        <row r="93">
          <cell r="N93">
            <v>0.19376499999999999</v>
          </cell>
          <cell r="O93">
            <v>11.275210999999999</v>
          </cell>
        </row>
        <row r="94">
          <cell r="N94">
            <v>0.18043500000000001</v>
          </cell>
          <cell r="O94">
            <v>11.431559999999999</v>
          </cell>
        </row>
        <row r="95">
          <cell r="N95">
            <v>0.19291</v>
          </cell>
          <cell r="O95">
            <v>11.746836</v>
          </cell>
        </row>
        <row r="96">
          <cell r="N96">
            <v>0.18653800000000001</v>
          </cell>
          <cell r="O96">
            <v>11.824564000000001</v>
          </cell>
        </row>
        <row r="97">
          <cell r="N97">
            <v>0.19547500000000001</v>
          </cell>
          <cell r="O97">
            <v>12.059190999999998</v>
          </cell>
        </row>
        <row r="98">
          <cell r="N98">
            <v>0.196855</v>
          </cell>
          <cell r="O98">
            <v>12.214919</v>
          </cell>
        </row>
        <row r="99">
          <cell r="N99">
            <v>0.199022</v>
          </cell>
          <cell r="O99">
            <v>12.448262999999999</v>
          </cell>
        </row>
        <row r="100">
          <cell r="N100">
            <v>0.19419500000000001</v>
          </cell>
          <cell r="O100">
            <v>12.603916</v>
          </cell>
        </row>
        <row r="101">
          <cell r="N101">
            <v>0.19755300000000001</v>
          </cell>
          <cell r="O101">
            <v>12.837474</v>
          </cell>
        </row>
        <row r="102">
          <cell r="N102">
            <v>0.19661900000000002</v>
          </cell>
          <cell r="O102">
            <v>12.954572000000001</v>
          </cell>
        </row>
        <row r="103">
          <cell r="N103">
            <v>0.20314199999999999</v>
          </cell>
          <cell r="O103">
            <v>13.227872</v>
          </cell>
        </row>
        <row r="104">
          <cell r="N104">
            <v>0.21693099999999998</v>
          </cell>
          <cell r="O104">
            <v>13.383452</v>
          </cell>
        </row>
        <row r="105">
          <cell r="N105">
            <v>0.207039</v>
          </cell>
          <cell r="O105">
            <v>13.621148999999999</v>
          </cell>
        </row>
        <row r="106">
          <cell r="N106">
            <v>0.21643899999999999</v>
          </cell>
          <cell r="O106">
            <v>13.738771999999999</v>
          </cell>
        </row>
        <row r="107">
          <cell r="N107">
            <v>0.213618</v>
          </cell>
          <cell r="O107">
            <v>13.978256</v>
          </cell>
        </row>
        <row r="108">
          <cell r="N108">
            <v>0.21135899999999999</v>
          </cell>
          <cell r="O108">
            <v>14.099136999999999</v>
          </cell>
        </row>
        <row r="109">
          <cell r="N109">
            <v>0.22266899999999998</v>
          </cell>
          <cell r="O109">
            <v>14.217784</v>
          </cell>
        </row>
        <row r="110">
          <cell r="N110">
            <v>0.22293199999999999</v>
          </cell>
          <cell r="O110">
            <v>14.543412</v>
          </cell>
        </row>
        <row r="111">
          <cell r="N111">
            <v>0.215304</v>
          </cell>
          <cell r="O111">
            <v>14.668828</v>
          </cell>
        </row>
        <row r="112">
          <cell r="N112">
            <v>0.22670300000000002</v>
          </cell>
          <cell r="O112">
            <v>14.915285000000001</v>
          </cell>
        </row>
        <row r="113">
          <cell r="N113">
            <v>0.23216899999999999</v>
          </cell>
          <cell r="O113">
            <v>15.039761</v>
          </cell>
        </row>
        <row r="114">
          <cell r="N114">
            <v>0.22517500000000001</v>
          </cell>
          <cell r="O114">
            <v>15.339998</v>
          </cell>
        </row>
        <row r="115">
          <cell r="N115">
            <v>0.233293</v>
          </cell>
          <cell r="O115">
            <v>15.466806999999999</v>
          </cell>
        </row>
        <row r="116">
          <cell r="N116">
            <v>0.233236</v>
          </cell>
          <cell r="O116">
            <v>15.729326000000002</v>
          </cell>
        </row>
        <row r="117">
          <cell r="N117">
            <v>0.23274400000000001</v>
          </cell>
          <cell r="O117">
            <v>15.862729999999999</v>
          </cell>
        </row>
        <row r="118">
          <cell r="N118">
            <v>0.2301</v>
          </cell>
          <cell r="O118">
            <v>16.088813999999999</v>
          </cell>
        </row>
        <row r="119">
          <cell r="N119">
            <v>0.23587</v>
          </cell>
          <cell r="O119">
            <v>16.223395</v>
          </cell>
        </row>
        <row r="120">
          <cell r="N120">
            <v>0.23728199999999999</v>
          </cell>
          <cell r="O120">
            <v>16.501332999999999</v>
          </cell>
        </row>
        <row r="121">
          <cell r="N121">
            <v>0.24623100000000001</v>
          </cell>
          <cell r="O121">
            <v>16.638853000000001</v>
          </cell>
        </row>
        <row r="122">
          <cell r="N122">
            <v>0.25009199999999998</v>
          </cell>
          <cell r="O122">
            <v>16.877018</v>
          </cell>
        </row>
        <row r="123">
          <cell r="N123">
            <v>0.23883400000000002</v>
          </cell>
          <cell r="O123">
            <v>16.980288000000002</v>
          </cell>
        </row>
        <row r="124">
          <cell r="N124">
            <v>0.246922</v>
          </cell>
          <cell r="O124">
            <v>17.223805000000002</v>
          </cell>
        </row>
        <row r="125">
          <cell r="N125">
            <v>0.22684100000000001</v>
          </cell>
          <cell r="O125">
            <v>17.335768000000002</v>
          </cell>
        </row>
        <row r="126">
          <cell r="N126">
            <v>0.23849199999999998</v>
          </cell>
          <cell r="O126">
            <v>17.637733000000001</v>
          </cell>
        </row>
        <row r="127">
          <cell r="N127">
            <v>0.23954800000000001</v>
          </cell>
          <cell r="O127">
            <v>17.742052999999999</v>
          </cell>
        </row>
        <row r="128">
          <cell r="N128">
            <v>0.25070999999999999</v>
          </cell>
          <cell r="O128">
            <v>18.002209000000001</v>
          </cell>
        </row>
        <row r="129">
          <cell r="N129">
            <v>0.23855999999999999</v>
          </cell>
          <cell r="O129">
            <v>18.118769</v>
          </cell>
        </row>
        <row r="130">
          <cell r="N130">
            <v>0.24745</v>
          </cell>
          <cell r="O130">
            <v>18.334493999999999</v>
          </cell>
        </row>
        <row r="131">
          <cell r="N131">
            <v>0.29299599999999998</v>
          </cell>
          <cell r="O131">
            <v>18.472661000000002</v>
          </cell>
        </row>
        <row r="132">
          <cell r="N132">
            <v>0.26077800000000001</v>
          </cell>
          <cell r="O132">
            <v>18.725286000000001</v>
          </cell>
        </row>
        <row r="133">
          <cell r="N133">
            <v>0.26333499999999999</v>
          </cell>
          <cell r="O133">
            <v>18.840826</v>
          </cell>
        </row>
        <row r="134">
          <cell r="N134">
            <v>0.27291899999999997</v>
          </cell>
          <cell r="O134">
            <v>19.072860000000002</v>
          </cell>
        </row>
        <row r="135">
          <cell r="N135">
            <v>0.27753499999999998</v>
          </cell>
          <cell r="O135">
            <v>19.191126000000001</v>
          </cell>
        </row>
        <row r="136">
          <cell r="N136">
            <v>0.28829199999999999</v>
          </cell>
          <cell r="O136">
            <v>19.431175</v>
          </cell>
        </row>
        <row r="137">
          <cell r="N137">
            <v>0.29678300000000002</v>
          </cell>
          <cell r="O137">
            <v>19.551088</v>
          </cell>
        </row>
        <row r="138">
          <cell r="N138">
            <v>0.306558</v>
          </cell>
          <cell r="O138">
            <v>19.801625999999999</v>
          </cell>
        </row>
        <row r="139">
          <cell r="N139">
            <v>0.285827</v>
          </cell>
          <cell r="O139">
            <v>19.884979000000001</v>
          </cell>
        </row>
        <row r="140">
          <cell r="N140">
            <v>0.281694</v>
          </cell>
          <cell r="O140">
            <v>20.089442999999999</v>
          </cell>
        </row>
        <row r="141">
          <cell r="N141">
            <v>0.299705</v>
          </cell>
          <cell r="O141">
            <v>20.209971999999997</v>
          </cell>
        </row>
        <row r="142">
          <cell r="N142">
            <v>0.34044999999999997</v>
          </cell>
          <cell r="O142">
            <v>20.451387999999998</v>
          </cell>
        </row>
        <row r="143">
          <cell r="N143">
            <v>0.31981500000000002</v>
          </cell>
          <cell r="O143">
            <v>20.541343000000001</v>
          </cell>
        </row>
        <row r="144">
          <cell r="N144">
            <v>0.32175300000000001</v>
          </cell>
          <cell r="O144">
            <v>20.755882999999997</v>
          </cell>
        </row>
        <row r="145">
          <cell r="N145">
            <v>0.35112200000000005</v>
          </cell>
          <cell r="O145">
            <v>20.874649999999999</v>
          </cell>
        </row>
        <row r="146">
          <cell r="N146">
            <v>0.34741</v>
          </cell>
          <cell r="O146">
            <v>21.103121999999999</v>
          </cell>
        </row>
        <row r="147">
          <cell r="N147">
            <v>0.33824700000000002</v>
          </cell>
          <cell r="O147">
            <v>21.188715999999999</v>
          </cell>
        </row>
        <row r="148">
          <cell r="N148">
            <v>0.34653300000000004</v>
          </cell>
          <cell r="O148">
            <v>21.413233999999999</v>
          </cell>
        </row>
        <row r="149">
          <cell r="N149">
            <v>0.34093800000000002</v>
          </cell>
          <cell r="O149">
            <v>21.498072000000001</v>
          </cell>
        </row>
        <row r="150">
          <cell r="N150">
            <v>0.33536300000000002</v>
          </cell>
          <cell r="O150">
            <v>21.664217000000001</v>
          </cell>
        </row>
        <row r="151">
          <cell r="N151">
            <v>0.357576</v>
          </cell>
          <cell r="O151">
            <v>21.803798</v>
          </cell>
        </row>
        <row r="152">
          <cell r="N152">
            <v>0.37551699999999999</v>
          </cell>
          <cell r="O152">
            <v>22.034334999999999</v>
          </cell>
        </row>
        <row r="153">
          <cell r="N153">
            <v>0.36188099999999995</v>
          </cell>
          <cell r="O153">
            <v>22.134276</v>
          </cell>
        </row>
        <row r="154">
          <cell r="N154">
            <v>0.35814400000000002</v>
          </cell>
          <cell r="O154">
            <v>22.311143000000001</v>
          </cell>
        </row>
        <row r="155">
          <cell r="N155">
            <v>0.38894400000000001</v>
          </cell>
          <cell r="O155">
            <v>22.451730000000001</v>
          </cell>
        </row>
        <row r="156">
          <cell r="N156">
            <v>0.37898999999999999</v>
          </cell>
          <cell r="O156">
            <v>22.642323000000001</v>
          </cell>
        </row>
        <row r="157">
          <cell r="N157">
            <v>0.42596000000000006</v>
          </cell>
          <cell r="O157">
            <v>22.769106000000001</v>
          </cell>
        </row>
        <row r="158">
          <cell r="N158">
            <v>0.41101099999999996</v>
          </cell>
          <cell r="O158">
            <v>22.973038000000003</v>
          </cell>
        </row>
        <row r="159">
          <cell r="N159">
            <v>0.41760000000000003</v>
          </cell>
          <cell r="O159">
            <v>23.059425000000001</v>
          </cell>
        </row>
        <row r="160">
          <cell r="N160">
            <v>0.44726900000000003</v>
          </cell>
          <cell r="O160">
            <v>23.311607000000002</v>
          </cell>
        </row>
        <row r="161">
          <cell r="N161">
            <v>0.43795799999999996</v>
          </cell>
          <cell r="O161">
            <v>23.421701000000002</v>
          </cell>
        </row>
        <row r="162">
          <cell r="N162">
            <v>0.43294299999999997</v>
          </cell>
          <cell r="O162">
            <v>23.628255000000003</v>
          </cell>
        </row>
        <row r="163">
          <cell r="N163">
            <v>0.43310699999999996</v>
          </cell>
          <cell r="O163">
            <v>23.729865</v>
          </cell>
        </row>
        <row r="164">
          <cell r="N164">
            <v>0.43160199999999999</v>
          </cell>
          <cell r="O164">
            <v>23.938962</v>
          </cell>
        </row>
        <row r="165">
          <cell r="N165">
            <v>0.47322700000000001</v>
          </cell>
          <cell r="O165">
            <v>24.094682000000002</v>
          </cell>
        </row>
        <row r="166">
          <cell r="N166">
            <v>0.474053</v>
          </cell>
          <cell r="O166">
            <v>24.309708000000001</v>
          </cell>
        </row>
        <row r="167">
          <cell r="N167">
            <v>0.45715</v>
          </cell>
          <cell r="O167">
            <v>24.443211999999999</v>
          </cell>
        </row>
        <row r="168">
          <cell r="N168">
            <v>0.46456799999999998</v>
          </cell>
          <cell r="O168">
            <v>24.657118000000001</v>
          </cell>
        </row>
        <row r="169">
          <cell r="N169">
            <v>0.47238200000000002</v>
          </cell>
          <cell r="O169">
            <v>24.760221999999999</v>
          </cell>
        </row>
        <row r="170">
          <cell r="N170">
            <v>0.47614099999999998</v>
          </cell>
          <cell r="O170">
            <v>24.987283999999999</v>
          </cell>
        </row>
        <row r="171">
          <cell r="N171">
            <v>0.42050200000000004</v>
          </cell>
          <cell r="O171">
            <v>25.068511000000001</v>
          </cell>
        </row>
        <row r="172">
          <cell r="N172">
            <v>0.44201000000000001</v>
          </cell>
          <cell r="O172">
            <v>25.276589000000001</v>
          </cell>
        </row>
        <row r="173">
          <cell r="N173">
            <v>0.50008399999999997</v>
          </cell>
          <cell r="O173">
            <v>25.434310000000004</v>
          </cell>
        </row>
        <row r="174">
          <cell r="N174">
            <v>0.45566300000000004</v>
          </cell>
          <cell r="O174">
            <v>25.626682000000002</v>
          </cell>
        </row>
        <row r="175">
          <cell r="N175">
            <v>0.44827499999999998</v>
          </cell>
          <cell r="O175">
            <v>25.764901999999999</v>
          </cell>
        </row>
        <row r="176">
          <cell r="N176">
            <v>0.47179100000000002</v>
          </cell>
          <cell r="O176">
            <v>25.986806000000001</v>
          </cell>
        </row>
        <row r="177">
          <cell r="N177">
            <v>0.42281000000000002</v>
          </cell>
          <cell r="O177">
            <v>26.064012999999999</v>
          </cell>
        </row>
        <row r="178">
          <cell r="N178">
            <v>0.44495299999999999</v>
          </cell>
          <cell r="O178">
            <v>26.295400999999998</v>
          </cell>
        </row>
        <row r="179">
          <cell r="N179">
            <v>0.39548100000000003</v>
          </cell>
          <cell r="O179">
            <v>26.374803</v>
          </cell>
        </row>
        <row r="180">
          <cell r="N180">
            <v>0.43531700000000001</v>
          </cell>
          <cell r="O180">
            <v>26.585104999999999</v>
          </cell>
        </row>
        <row r="181">
          <cell r="N181">
            <v>0.38343200000000005</v>
          </cell>
          <cell r="O181">
            <v>26.669976999999999</v>
          </cell>
        </row>
        <row r="182">
          <cell r="N182">
            <v>0.42362700000000003</v>
          </cell>
          <cell r="O182">
            <v>26.886585</v>
          </cell>
        </row>
        <row r="183">
          <cell r="N183">
            <v>0.37889499999999998</v>
          </cell>
          <cell r="O183">
            <v>26.961244000000001</v>
          </cell>
        </row>
        <row r="184">
          <cell r="N184">
            <v>0.40592400000000001</v>
          </cell>
          <cell r="O184">
            <v>27.207592000000002</v>
          </cell>
        </row>
        <row r="185">
          <cell r="N185">
            <v>0.41520000000000001</v>
          </cell>
          <cell r="O185">
            <v>27.340615999999997</v>
          </cell>
        </row>
        <row r="186">
          <cell r="N186">
            <v>0.398677</v>
          </cell>
          <cell r="O186">
            <v>27.520327000000002</v>
          </cell>
        </row>
        <row r="187">
          <cell r="N187">
            <v>0.40914899999999998</v>
          </cell>
          <cell r="O187">
            <v>27.655665000000003</v>
          </cell>
        </row>
        <row r="188">
          <cell r="N188">
            <v>0.38763000000000003</v>
          </cell>
          <cell r="O188">
            <v>27.849616999999999</v>
          </cell>
        </row>
        <row r="189">
          <cell r="N189">
            <v>0.397702</v>
          </cell>
          <cell r="O189">
            <v>27.99025</v>
          </cell>
        </row>
        <row r="190">
          <cell r="N190">
            <v>0.380222</v>
          </cell>
          <cell r="O190">
            <v>28.182850999999999</v>
          </cell>
        </row>
        <row r="191">
          <cell r="N191">
            <v>0.32722300000000004</v>
          </cell>
          <cell r="O191">
            <v>28.278711000000001</v>
          </cell>
        </row>
        <row r="192">
          <cell r="N192">
            <v>0.376805</v>
          </cell>
          <cell r="O192">
            <v>28.519634</v>
          </cell>
        </row>
        <row r="193">
          <cell r="N193">
            <v>0.32103599999999999</v>
          </cell>
          <cell r="O193">
            <v>28.622461000000001</v>
          </cell>
        </row>
        <row r="194">
          <cell r="N194">
            <v>0.366836</v>
          </cell>
          <cell r="O194">
            <v>28.879639999999998</v>
          </cell>
        </row>
        <row r="195">
          <cell r="N195">
            <v>0.32674900000000001</v>
          </cell>
          <cell r="O195">
            <v>28.955154999999998</v>
          </cell>
        </row>
        <row r="196">
          <cell r="N196">
            <v>0.38234699999999999</v>
          </cell>
          <cell r="O196">
            <v>29.202853000000001</v>
          </cell>
        </row>
        <row r="197">
          <cell r="N197">
            <v>0.33833299999999999</v>
          </cell>
          <cell r="O197">
            <v>29.287621999999999</v>
          </cell>
        </row>
        <row r="198">
          <cell r="N198">
            <v>0.25191999999999998</v>
          </cell>
          <cell r="O198">
            <v>29.453977999999999</v>
          </cell>
        </row>
        <row r="199">
          <cell r="N199">
            <v>0.21595200000000001</v>
          </cell>
          <cell r="O199">
            <v>29.523243999999998</v>
          </cell>
        </row>
        <row r="200">
          <cell r="N200">
            <v>0.26055800000000001</v>
          </cell>
          <cell r="O200">
            <v>29.807009999999998</v>
          </cell>
        </row>
        <row r="201">
          <cell r="N201">
            <v>0.22772700000000001</v>
          </cell>
          <cell r="O201">
            <v>29.871614000000001</v>
          </cell>
        </row>
        <row r="202">
          <cell r="N202">
            <v>0.137739</v>
          </cell>
          <cell r="O202">
            <v>30.048527999999997</v>
          </cell>
        </row>
      </sheetData>
      <sheetData sheetId="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-2.9899999999997816E-4</v>
          </cell>
          <cell r="O5">
            <v>-4.0099999999995364E-4</v>
          </cell>
        </row>
        <row r="6">
          <cell r="N6">
            <v>8.0520000000000209E-3</v>
          </cell>
          <cell r="O6">
            <v>1.0835000000000037E-2</v>
          </cell>
        </row>
        <row r="7">
          <cell r="N7">
            <v>8.3369999999999885E-3</v>
          </cell>
          <cell r="O7">
            <v>1.1247000000000014E-2</v>
          </cell>
        </row>
        <row r="8">
          <cell r="N8">
            <v>6.852999999999952E-3</v>
          </cell>
          <cell r="O8">
            <v>9.235000000000014E-3</v>
          </cell>
        </row>
        <row r="9">
          <cell r="N9">
            <v>7.1599999999999685E-3</v>
          </cell>
          <cell r="O9">
            <v>9.6290000000000195E-3</v>
          </cell>
        </row>
        <row r="10">
          <cell r="N10">
            <v>8.3579999999999471E-3</v>
          </cell>
          <cell r="O10">
            <v>1.1230999999999994E-2</v>
          </cell>
        </row>
        <row r="11">
          <cell r="N11">
            <v>1.429200000000003E-2</v>
          </cell>
          <cell r="O11">
            <v>1.928000000000003E-2</v>
          </cell>
        </row>
        <row r="12">
          <cell r="N12">
            <v>7.1390000000000099E-3</v>
          </cell>
          <cell r="O12">
            <v>9.645000000000039E-3</v>
          </cell>
        </row>
        <row r="13">
          <cell r="N13">
            <v>7.7309999999999948E-3</v>
          </cell>
          <cell r="O13">
            <v>1.0451000000000023E-2</v>
          </cell>
        </row>
        <row r="14">
          <cell r="N14">
            <v>5.6730000000000018E-3</v>
          </cell>
          <cell r="O14">
            <v>7.6200000000000044E-3</v>
          </cell>
        </row>
        <row r="15">
          <cell r="N15">
            <v>5.0599999999999456E-3</v>
          </cell>
          <cell r="O15">
            <v>6.8290000000000078E-3</v>
          </cell>
        </row>
        <row r="16">
          <cell r="N16">
            <v>6.846000000000004E-3</v>
          </cell>
          <cell r="O16">
            <v>9.2390000000000336E-3</v>
          </cell>
        </row>
        <row r="17">
          <cell r="N17">
            <v>5.6620000000000351E-3</v>
          </cell>
          <cell r="O17">
            <v>7.6280000000000427E-3</v>
          </cell>
        </row>
        <row r="18">
          <cell r="N18">
            <v>6.2580000000000387E-3</v>
          </cell>
          <cell r="O18">
            <v>8.4310000000000409E-3</v>
          </cell>
        </row>
        <row r="19">
          <cell r="N19">
            <v>3.6219999999999573E-3</v>
          </cell>
          <cell r="O19">
            <v>4.7840000000000486E-3</v>
          </cell>
        </row>
        <row r="20">
          <cell r="N20">
            <v>5.0710000000000269E-3</v>
          </cell>
          <cell r="O20">
            <v>6.8220000000000025E-3</v>
          </cell>
        </row>
        <row r="21">
          <cell r="N21">
            <v>9.5420000000000296E-3</v>
          </cell>
          <cell r="O21">
            <v>1.2843000000000018E-2</v>
          </cell>
        </row>
        <row r="22">
          <cell r="N22">
            <v>1.3975000000000024E-2</v>
          </cell>
          <cell r="O22">
            <v>1.8891999999999996E-2</v>
          </cell>
        </row>
        <row r="23">
          <cell r="N23">
            <v>1.0708999999999946E-2</v>
          </cell>
          <cell r="O23">
            <v>1.4468000000000017E-2</v>
          </cell>
        </row>
        <row r="24">
          <cell r="N24">
            <v>1.783299999999997E-2</v>
          </cell>
          <cell r="O24">
            <v>2.4123000000000047E-2</v>
          </cell>
        </row>
        <row r="25">
          <cell r="N25">
            <v>2.1991999999999963E-2</v>
          </cell>
          <cell r="O25">
            <v>2.975400000000002E-2</v>
          </cell>
        </row>
        <row r="26">
          <cell r="N26">
            <v>3.7187000000000012E-2</v>
          </cell>
          <cell r="O26">
            <v>5.0233000000000007E-2</v>
          </cell>
        </row>
        <row r="27">
          <cell r="N27">
            <v>4.5519999999999984E-2</v>
          </cell>
          <cell r="O27">
            <v>6.148200000000003E-2</v>
          </cell>
        </row>
        <row r="28">
          <cell r="N28">
            <v>5.5079999999999983E-2</v>
          </cell>
          <cell r="O28">
            <v>7.4312000000000017E-2</v>
          </cell>
        </row>
        <row r="29">
          <cell r="N29">
            <v>2.343799999999999E-2</v>
          </cell>
          <cell r="O29">
            <v>0.14631500000000006</v>
          </cell>
        </row>
        <row r="30">
          <cell r="N30">
            <v>1.0244000000000029E-2</v>
          </cell>
          <cell r="O30">
            <v>0.24210300000000007</v>
          </cell>
        </row>
        <row r="31">
          <cell r="N31">
            <v>2.7990999999999985E-2</v>
          </cell>
          <cell r="O31">
            <v>0.26566700000000004</v>
          </cell>
        </row>
        <row r="32">
          <cell r="N32">
            <v>7.4071000000000026E-2</v>
          </cell>
          <cell r="O32">
            <v>0.32673099999999999</v>
          </cell>
        </row>
        <row r="33">
          <cell r="N33">
            <v>4.7163999999999991E-2</v>
          </cell>
          <cell r="O33">
            <v>0.40279899999999996</v>
          </cell>
        </row>
        <row r="34">
          <cell r="N34">
            <v>5.2011000000000022E-2</v>
          </cell>
          <cell r="O34">
            <v>0.51952799999999999</v>
          </cell>
        </row>
        <row r="35">
          <cell r="N35">
            <v>8.6444000000000021E-2</v>
          </cell>
          <cell r="O35">
            <v>0.56431900000000013</v>
          </cell>
        </row>
        <row r="36">
          <cell r="N36">
            <v>3.901599999999996E-2</v>
          </cell>
          <cell r="O36">
            <v>0.72007200000000005</v>
          </cell>
        </row>
        <row r="37">
          <cell r="N37">
            <v>7.016399999999999E-2</v>
          </cell>
          <cell r="O37">
            <v>0.75982499999999997</v>
          </cell>
        </row>
        <row r="38">
          <cell r="N38">
            <v>0.13796100000000003</v>
          </cell>
          <cell r="O38">
            <v>0.84643999999999997</v>
          </cell>
        </row>
        <row r="39">
          <cell r="N39">
            <v>6.3747999999999985E-2</v>
          </cell>
          <cell r="O39">
            <v>0.96367199999999997</v>
          </cell>
        </row>
        <row r="40">
          <cell r="N40">
            <v>0.14317299999999999</v>
          </cell>
          <cell r="O40">
            <v>1.06341</v>
          </cell>
        </row>
        <row r="41">
          <cell r="N41">
            <v>0.12259600000000001</v>
          </cell>
          <cell r="O41">
            <v>1.1411739999999999</v>
          </cell>
        </row>
        <row r="42">
          <cell r="N42">
            <v>0.12475200000000002</v>
          </cell>
          <cell r="O42">
            <v>1.246308</v>
          </cell>
        </row>
        <row r="43">
          <cell r="N43">
            <v>0.16160199999999997</v>
          </cell>
          <cell r="O43">
            <v>1.2917420000000002</v>
          </cell>
        </row>
        <row r="44">
          <cell r="N44">
            <v>0.13169500000000001</v>
          </cell>
          <cell r="O44">
            <v>1.4564290000000002</v>
          </cell>
        </row>
        <row r="45">
          <cell r="N45">
            <v>0.18484899999999999</v>
          </cell>
          <cell r="O45">
            <v>1.5208229999999998</v>
          </cell>
        </row>
        <row r="46">
          <cell r="N46">
            <v>0.15609699999999999</v>
          </cell>
          <cell r="O46">
            <v>1.6827440000000002</v>
          </cell>
        </row>
        <row r="47">
          <cell r="N47">
            <v>0.197269</v>
          </cell>
          <cell r="O47">
            <v>1.7317400000000003</v>
          </cell>
        </row>
        <row r="48">
          <cell r="N48">
            <v>0.179784</v>
          </cell>
          <cell r="O48">
            <v>1.9032500000000001</v>
          </cell>
        </row>
        <row r="49">
          <cell r="N49">
            <v>0.18307600000000002</v>
          </cell>
          <cell r="O49">
            <v>2.0017770000000001</v>
          </cell>
        </row>
        <row r="50">
          <cell r="N50">
            <v>0.19323599999999999</v>
          </cell>
          <cell r="O50">
            <v>2.199786</v>
          </cell>
        </row>
        <row r="51">
          <cell r="N51">
            <v>0.17556400000000003</v>
          </cell>
          <cell r="O51">
            <v>2.2715660000000004</v>
          </cell>
        </row>
        <row r="52">
          <cell r="N52">
            <v>0.173176</v>
          </cell>
          <cell r="O52">
            <v>2.4500900000000003</v>
          </cell>
        </row>
        <row r="53">
          <cell r="N53">
            <v>0.22073899999999999</v>
          </cell>
          <cell r="O53">
            <v>2.5028050000000004</v>
          </cell>
        </row>
        <row r="54">
          <cell r="N54">
            <v>0.21448700000000004</v>
          </cell>
          <cell r="O54">
            <v>2.6727609999999999</v>
          </cell>
        </row>
        <row r="55">
          <cell r="N55">
            <v>0.22110399999999999</v>
          </cell>
          <cell r="O55">
            <v>2.7671390000000002</v>
          </cell>
        </row>
        <row r="56">
          <cell r="N56">
            <v>0.23099700000000001</v>
          </cell>
          <cell r="O56">
            <v>2.9494730000000002</v>
          </cell>
        </row>
        <row r="57">
          <cell r="N57">
            <v>0.23423899999999998</v>
          </cell>
          <cell r="O57">
            <v>3.0374600000000003</v>
          </cell>
        </row>
        <row r="58">
          <cell r="N58">
            <v>0.24466199999999999</v>
          </cell>
          <cell r="O58">
            <v>3.2151900000000002</v>
          </cell>
        </row>
        <row r="59">
          <cell r="N59">
            <v>0.21295600000000003</v>
          </cell>
          <cell r="O59">
            <v>3.3467330000000004</v>
          </cell>
        </row>
        <row r="60">
          <cell r="N60">
            <v>0.235565</v>
          </cell>
          <cell r="O60">
            <v>3.5307430000000002</v>
          </cell>
        </row>
        <row r="61">
          <cell r="N61">
            <v>0.25821</v>
          </cell>
          <cell r="O61">
            <v>3.6326170000000002</v>
          </cell>
        </row>
        <row r="62">
          <cell r="N62">
            <v>0.22600700000000001</v>
          </cell>
          <cell r="O62">
            <v>3.8353480000000006</v>
          </cell>
        </row>
        <row r="63">
          <cell r="N63">
            <v>0.23768900000000004</v>
          </cell>
          <cell r="O63">
            <v>3.923368</v>
          </cell>
        </row>
        <row r="64">
          <cell r="N64">
            <v>0.22426100000000002</v>
          </cell>
          <cell r="O64">
            <v>4.1374500000000003</v>
          </cell>
        </row>
        <row r="65">
          <cell r="N65">
            <v>0.27770799999999995</v>
          </cell>
          <cell r="O65">
            <v>4.1871659999999995</v>
          </cell>
        </row>
        <row r="66">
          <cell r="N66">
            <v>0.24216800000000002</v>
          </cell>
          <cell r="O66">
            <v>4.4475119999999997</v>
          </cell>
        </row>
        <row r="67">
          <cell r="N67">
            <v>0.24914800000000004</v>
          </cell>
          <cell r="O67">
            <v>4.5257529999999999</v>
          </cell>
        </row>
        <row r="68">
          <cell r="N68">
            <v>0.24526200000000001</v>
          </cell>
          <cell r="O68">
            <v>4.7347909999999995</v>
          </cell>
        </row>
        <row r="69">
          <cell r="N69">
            <v>0.23796800000000001</v>
          </cell>
          <cell r="O69">
            <v>4.8674819999999999</v>
          </cell>
        </row>
        <row r="70">
          <cell r="N70">
            <v>0.25957100000000005</v>
          </cell>
          <cell r="O70">
            <v>5.0901519999999998</v>
          </cell>
        </row>
        <row r="71">
          <cell r="N71">
            <v>0.27646800000000005</v>
          </cell>
          <cell r="O71">
            <v>5.171125</v>
          </cell>
        </row>
        <row r="72">
          <cell r="N72">
            <v>0.25375400000000004</v>
          </cell>
          <cell r="O72">
            <v>5.4163449999999997</v>
          </cell>
        </row>
        <row r="73">
          <cell r="N73">
            <v>0.24632400000000002</v>
          </cell>
          <cell r="O73">
            <v>5.5397939999999997</v>
          </cell>
        </row>
        <row r="74">
          <cell r="N74">
            <v>0.26315</v>
          </cell>
          <cell r="O74">
            <v>5.7432249999999998</v>
          </cell>
        </row>
        <row r="75">
          <cell r="N75">
            <v>0.28461599999999998</v>
          </cell>
          <cell r="O75">
            <v>5.8219829999999995</v>
          </cell>
        </row>
        <row r="76">
          <cell r="N76">
            <v>0.275279</v>
          </cell>
          <cell r="O76">
            <v>6.0609969999999995</v>
          </cell>
        </row>
        <row r="77">
          <cell r="N77">
            <v>0.27858900000000003</v>
          </cell>
          <cell r="O77">
            <v>6.184056</v>
          </cell>
        </row>
        <row r="78">
          <cell r="N78">
            <v>0.28996300000000003</v>
          </cell>
          <cell r="O78">
            <v>6.4287429999999999</v>
          </cell>
        </row>
        <row r="79">
          <cell r="N79">
            <v>0.27125500000000002</v>
          </cell>
          <cell r="O79">
            <v>6.5900670000000003</v>
          </cell>
        </row>
        <row r="80">
          <cell r="N80">
            <v>0.280032</v>
          </cell>
          <cell r="O80">
            <v>6.8231909999999996</v>
          </cell>
        </row>
        <row r="81">
          <cell r="N81">
            <v>0.282613</v>
          </cell>
          <cell r="O81">
            <v>6.9365509999999997</v>
          </cell>
        </row>
        <row r="82">
          <cell r="N82">
            <v>0.27584700000000001</v>
          </cell>
          <cell r="O82">
            <v>7.2065090000000005</v>
          </cell>
        </row>
        <row r="83">
          <cell r="N83">
            <v>0.28279300000000002</v>
          </cell>
          <cell r="O83">
            <v>7.3182119999999999</v>
          </cell>
        </row>
        <row r="84">
          <cell r="N84">
            <v>0.31780399999999998</v>
          </cell>
          <cell r="O84">
            <v>7.5498769999999995</v>
          </cell>
        </row>
        <row r="85">
          <cell r="N85">
            <v>0.30533900000000003</v>
          </cell>
          <cell r="O85">
            <v>7.6986460000000001</v>
          </cell>
        </row>
        <row r="86">
          <cell r="N86">
            <v>0.30193300000000001</v>
          </cell>
          <cell r="O86">
            <v>7.9517029999999993</v>
          </cell>
        </row>
        <row r="87">
          <cell r="N87">
            <v>0.33460000000000001</v>
          </cell>
          <cell r="O87">
            <v>8.1182649999999992</v>
          </cell>
        </row>
        <row r="88">
          <cell r="N88">
            <v>0.33899499999999999</v>
          </cell>
          <cell r="O88">
            <v>8.365437</v>
          </cell>
        </row>
        <row r="89">
          <cell r="N89">
            <v>0.327322</v>
          </cell>
          <cell r="O89">
            <v>8.5045950000000001</v>
          </cell>
        </row>
        <row r="90">
          <cell r="N90">
            <v>0.34347699999999998</v>
          </cell>
          <cell r="O90">
            <v>8.7958339999999993</v>
          </cell>
        </row>
        <row r="91">
          <cell r="N91">
            <v>0.34438599999999997</v>
          </cell>
          <cell r="O91">
            <v>8.9356849999999994</v>
          </cell>
        </row>
        <row r="92">
          <cell r="N92">
            <v>0.35994500000000001</v>
          </cell>
          <cell r="O92">
            <v>9.1709329999999998</v>
          </cell>
        </row>
        <row r="93">
          <cell r="N93">
            <v>0.35896400000000001</v>
          </cell>
          <cell r="O93">
            <v>9.3059709999999995</v>
          </cell>
        </row>
        <row r="94">
          <cell r="N94">
            <v>0.36084799999999995</v>
          </cell>
          <cell r="O94">
            <v>9.5736340000000002</v>
          </cell>
        </row>
        <row r="95">
          <cell r="N95">
            <v>0.36849500000000002</v>
          </cell>
          <cell r="O95">
            <v>9.751341</v>
          </cell>
        </row>
        <row r="96">
          <cell r="N96">
            <v>0.36347600000000002</v>
          </cell>
          <cell r="O96">
            <v>10.051701999999999</v>
          </cell>
        </row>
        <row r="97">
          <cell r="N97">
            <v>0.371724</v>
          </cell>
          <cell r="O97">
            <v>10.139308999999999</v>
          </cell>
        </row>
        <row r="98">
          <cell r="N98">
            <v>0.37424199999999996</v>
          </cell>
          <cell r="O98">
            <v>10.434962000000001</v>
          </cell>
        </row>
        <row r="99">
          <cell r="N99">
            <v>0.353385</v>
          </cell>
          <cell r="O99">
            <v>10.555016</v>
          </cell>
        </row>
        <row r="100">
          <cell r="N100">
            <v>0.36690600000000001</v>
          </cell>
          <cell r="O100">
            <v>10.847203</v>
          </cell>
        </row>
        <row r="101">
          <cell r="N101">
            <v>0.36871299999999996</v>
          </cell>
          <cell r="O101">
            <v>10.970234000000001</v>
          </cell>
        </row>
        <row r="102">
          <cell r="N102">
            <v>0.36311400000000005</v>
          </cell>
          <cell r="O102">
            <v>11.29379</v>
          </cell>
        </row>
        <row r="103">
          <cell r="N103">
            <v>0.37603999999999999</v>
          </cell>
          <cell r="O103">
            <v>11.45646</v>
          </cell>
        </row>
        <row r="104">
          <cell r="N104">
            <v>0.36708600000000002</v>
          </cell>
          <cell r="O104">
            <v>11.695169</v>
          </cell>
        </row>
        <row r="105">
          <cell r="N105">
            <v>0.36827099999999996</v>
          </cell>
          <cell r="O105">
            <v>11.854495</v>
          </cell>
        </row>
        <row r="106">
          <cell r="N106">
            <v>0.36482500000000001</v>
          </cell>
          <cell r="O106">
            <v>12.092071000000001</v>
          </cell>
        </row>
        <row r="107">
          <cell r="N107">
            <v>0.36299900000000002</v>
          </cell>
          <cell r="O107">
            <v>12.250159999999999</v>
          </cell>
        </row>
        <row r="108">
          <cell r="N108">
            <v>0.36663300000000004</v>
          </cell>
          <cell r="O108">
            <v>12.565828</v>
          </cell>
        </row>
        <row r="109">
          <cell r="N109">
            <v>0.36208299999999999</v>
          </cell>
          <cell r="O109">
            <v>12.723484000000001</v>
          </cell>
        </row>
        <row r="110">
          <cell r="N110">
            <v>0.37741200000000003</v>
          </cell>
          <cell r="O110">
            <v>12.959588999999999</v>
          </cell>
        </row>
        <row r="111">
          <cell r="N111">
            <v>0.38473199999999996</v>
          </cell>
          <cell r="O111">
            <v>13.11689</v>
          </cell>
        </row>
        <row r="112">
          <cell r="N112">
            <v>0.38553599999999999</v>
          </cell>
          <cell r="O112">
            <v>13.393321</v>
          </cell>
        </row>
        <row r="113">
          <cell r="N113">
            <v>0.38465499999999997</v>
          </cell>
          <cell r="O113">
            <v>13.512219</v>
          </cell>
        </row>
        <row r="114">
          <cell r="N114">
            <v>0.38659100000000002</v>
          </cell>
          <cell r="O114">
            <v>13.830366</v>
          </cell>
        </row>
        <row r="115">
          <cell r="N115">
            <v>0.38572299999999998</v>
          </cell>
          <cell r="O115">
            <v>13.950565000000001</v>
          </cell>
        </row>
        <row r="116">
          <cell r="N116">
            <v>0.39308199999999999</v>
          </cell>
          <cell r="O116">
            <v>14.190972</v>
          </cell>
        </row>
        <row r="117">
          <cell r="N117">
            <v>0.39736300000000002</v>
          </cell>
          <cell r="O117">
            <v>14.311634</v>
          </cell>
        </row>
        <row r="118">
          <cell r="N118">
            <v>0.40704099999999999</v>
          </cell>
          <cell r="O118">
            <v>14.554270000000001</v>
          </cell>
        </row>
        <row r="119">
          <cell r="N119">
            <v>0.40758699999999998</v>
          </cell>
          <cell r="O119">
            <v>14.677286</v>
          </cell>
        </row>
        <row r="120">
          <cell r="N120">
            <v>0.40328399999999998</v>
          </cell>
          <cell r="O120">
            <v>14.885249</v>
          </cell>
        </row>
        <row r="121">
          <cell r="N121">
            <v>0.39627099999999998</v>
          </cell>
          <cell r="O121">
            <v>15.012273</v>
          </cell>
        </row>
        <row r="122">
          <cell r="N122">
            <v>0.39974400000000004</v>
          </cell>
          <cell r="O122">
            <v>15.307136999999999</v>
          </cell>
        </row>
        <row r="123">
          <cell r="N123">
            <v>0.41066800000000003</v>
          </cell>
          <cell r="O123">
            <v>15.432180000000001</v>
          </cell>
        </row>
        <row r="124">
          <cell r="N124">
            <v>0.40210300000000004</v>
          </cell>
          <cell r="O124">
            <v>15.650892000000001</v>
          </cell>
        </row>
        <row r="125">
          <cell r="N125">
            <v>0.40172299999999994</v>
          </cell>
          <cell r="O125">
            <v>15.782297000000002</v>
          </cell>
        </row>
        <row r="126">
          <cell r="N126">
            <v>0.40512000000000004</v>
          </cell>
          <cell r="O126">
            <v>16.047058</v>
          </cell>
        </row>
        <row r="127">
          <cell r="N127">
            <v>0.40334399999999998</v>
          </cell>
          <cell r="O127">
            <v>16.182646000000002</v>
          </cell>
        </row>
        <row r="128">
          <cell r="N128">
            <v>0.40449000000000002</v>
          </cell>
          <cell r="O128">
            <v>16.410177000000001</v>
          </cell>
        </row>
        <row r="129">
          <cell r="N129">
            <v>0.39067399999999997</v>
          </cell>
          <cell r="O129">
            <v>16.554918999999998</v>
          </cell>
        </row>
        <row r="130">
          <cell r="N130">
            <v>0.39271500000000004</v>
          </cell>
          <cell r="O130">
            <v>16.836665</v>
          </cell>
        </row>
        <row r="131">
          <cell r="N131">
            <v>0.37240800000000002</v>
          </cell>
          <cell r="O131">
            <v>16.942025000000001</v>
          </cell>
        </row>
        <row r="132">
          <cell r="N132">
            <v>0.38093899999999997</v>
          </cell>
          <cell r="O132">
            <v>17.181246999999999</v>
          </cell>
        </row>
        <row r="133">
          <cell r="N133">
            <v>0.39704400000000001</v>
          </cell>
          <cell r="O133">
            <v>17.321355000000001</v>
          </cell>
        </row>
        <row r="134">
          <cell r="N134">
            <v>0.35005500000000001</v>
          </cell>
          <cell r="O134">
            <v>17.547397</v>
          </cell>
        </row>
        <row r="135">
          <cell r="N135">
            <v>0.37141200000000002</v>
          </cell>
          <cell r="O135">
            <v>17.689469000000003</v>
          </cell>
        </row>
        <row r="136">
          <cell r="N136">
            <v>0.35294900000000001</v>
          </cell>
          <cell r="O136">
            <v>17.908259999999999</v>
          </cell>
        </row>
        <row r="137">
          <cell r="N137">
            <v>0.37530399999999997</v>
          </cell>
          <cell r="O137">
            <v>18.054144000000001</v>
          </cell>
        </row>
        <row r="138">
          <cell r="N138">
            <v>0.354101</v>
          </cell>
          <cell r="O138">
            <v>18.283002</v>
          </cell>
        </row>
        <row r="139">
          <cell r="N139">
            <v>0.37102300000000005</v>
          </cell>
          <cell r="O139">
            <v>18.43732</v>
          </cell>
        </row>
        <row r="140">
          <cell r="N140">
            <v>0.34003100000000003</v>
          </cell>
          <cell r="O140">
            <v>18.68216</v>
          </cell>
        </row>
        <row r="141">
          <cell r="N141">
            <v>0.33603899999999998</v>
          </cell>
          <cell r="O141">
            <v>18.799320000000002</v>
          </cell>
        </row>
        <row r="142">
          <cell r="N142">
            <v>0.33334500000000006</v>
          </cell>
          <cell r="O142">
            <v>19.034403999999999</v>
          </cell>
        </row>
        <row r="143">
          <cell r="N143">
            <v>0.33183100000000004</v>
          </cell>
          <cell r="O143">
            <v>19.154195000000001</v>
          </cell>
        </row>
        <row r="144">
          <cell r="N144">
            <v>0.33139300000000005</v>
          </cell>
          <cell r="O144">
            <v>19.396606999999999</v>
          </cell>
        </row>
        <row r="145">
          <cell r="N145">
            <v>0.32932699999999998</v>
          </cell>
          <cell r="O145">
            <v>19.521591000000001</v>
          </cell>
        </row>
        <row r="146">
          <cell r="N146">
            <v>0.33721000000000007</v>
          </cell>
          <cell r="O146">
            <v>19.767205999999998</v>
          </cell>
        </row>
        <row r="147">
          <cell r="N147">
            <v>0.34154099999999998</v>
          </cell>
          <cell r="O147">
            <v>19.892168000000002</v>
          </cell>
        </row>
        <row r="148">
          <cell r="N148">
            <v>0.370116</v>
          </cell>
          <cell r="O148">
            <v>20.130535000000002</v>
          </cell>
        </row>
        <row r="149">
          <cell r="N149">
            <v>0.34197000000000005</v>
          </cell>
          <cell r="O149">
            <v>20.220497999999999</v>
          </cell>
        </row>
        <row r="150">
          <cell r="N150">
            <v>0.36298000000000002</v>
          </cell>
          <cell r="O150">
            <v>20.474074000000002</v>
          </cell>
        </row>
        <row r="151">
          <cell r="N151">
            <v>0.36751499999999998</v>
          </cell>
          <cell r="O151">
            <v>20.608739000000003</v>
          </cell>
        </row>
        <row r="152">
          <cell r="N152">
            <v>0.37493899999999997</v>
          </cell>
          <cell r="O152">
            <v>20.885549999999999</v>
          </cell>
        </row>
        <row r="153">
          <cell r="N153">
            <v>0.39262599999999998</v>
          </cell>
          <cell r="O153">
            <v>21.014275999999999</v>
          </cell>
        </row>
        <row r="154">
          <cell r="N154">
            <v>0.38921600000000001</v>
          </cell>
          <cell r="O154">
            <v>21.239151</v>
          </cell>
        </row>
        <row r="155">
          <cell r="N155">
            <v>0.40426200000000001</v>
          </cell>
          <cell r="O155">
            <v>21.375544999999999</v>
          </cell>
        </row>
        <row r="156">
          <cell r="N156">
            <v>0.40598900000000004</v>
          </cell>
          <cell r="O156">
            <v>21.604582999999998</v>
          </cell>
        </row>
        <row r="157">
          <cell r="N157">
            <v>0.43570999999999999</v>
          </cell>
          <cell r="O157">
            <v>21.731756000000001</v>
          </cell>
        </row>
        <row r="158">
          <cell r="N158">
            <v>0.43784400000000001</v>
          </cell>
          <cell r="O158">
            <v>21.969900000000003</v>
          </cell>
        </row>
        <row r="159">
          <cell r="N159">
            <v>0.47487800000000002</v>
          </cell>
          <cell r="O159">
            <v>22.094462</v>
          </cell>
        </row>
        <row r="160">
          <cell r="N160">
            <v>0.44092399999999998</v>
          </cell>
          <cell r="O160">
            <v>22.297162</v>
          </cell>
        </row>
        <row r="161">
          <cell r="N161">
            <v>0.46918599999999999</v>
          </cell>
          <cell r="O161">
            <v>22.436218</v>
          </cell>
        </row>
        <row r="162">
          <cell r="N162">
            <v>0.48686299999999999</v>
          </cell>
          <cell r="O162">
            <v>22.676651999999997</v>
          </cell>
        </row>
        <row r="163">
          <cell r="N163">
            <v>0.48665999999999998</v>
          </cell>
          <cell r="O163">
            <v>22.765156000000001</v>
          </cell>
        </row>
        <row r="164">
          <cell r="N164">
            <v>0.50494499999999998</v>
          </cell>
          <cell r="O164">
            <v>23.014097999999997</v>
          </cell>
        </row>
        <row r="165">
          <cell r="N165">
            <v>0.49281700000000001</v>
          </cell>
          <cell r="O165">
            <v>23.120057000000003</v>
          </cell>
        </row>
        <row r="166">
          <cell r="N166">
            <v>0.48993799999999998</v>
          </cell>
          <cell r="O166">
            <v>23.310036</v>
          </cell>
        </row>
        <row r="167">
          <cell r="N167">
            <v>0.51375000000000004</v>
          </cell>
          <cell r="O167">
            <v>23.471539</v>
          </cell>
        </row>
        <row r="168">
          <cell r="N168">
            <v>0.48669000000000001</v>
          </cell>
          <cell r="O168">
            <v>23.699126</v>
          </cell>
        </row>
        <row r="169">
          <cell r="N169">
            <v>0.52595599999999998</v>
          </cell>
          <cell r="O169">
            <v>23.848417000000001</v>
          </cell>
        </row>
        <row r="170">
          <cell r="N170">
            <v>0.49565900000000002</v>
          </cell>
          <cell r="O170">
            <v>24.089964000000002</v>
          </cell>
        </row>
        <row r="171">
          <cell r="N171">
            <v>0.51330600000000004</v>
          </cell>
          <cell r="O171">
            <v>24.170286000000001</v>
          </cell>
        </row>
        <row r="172">
          <cell r="N172">
            <v>0.494842</v>
          </cell>
          <cell r="O172">
            <v>24.404277999999998</v>
          </cell>
        </row>
        <row r="173">
          <cell r="N173">
            <v>0.49001</v>
          </cell>
          <cell r="O173">
            <v>24.517627000000001</v>
          </cell>
        </row>
        <row r="174">
          <cell r="N174">
            <v>0.47872500000000001</v>
          </cell>
          <cell r="O174">
            <v>24.750507000000002</v>
          </cell>
        </row>
        <row r="175">
          <cell r="N175">
            <v>0.51655999999999991</v>
          </cell>
          <cell r="O175">
            <v>24.921382000000001</v>
          </cell>
        </row>
        <row r="176">
          <cell r="N176">
            <v>0.465862</v>
          </cell>
          <cell r="O176">
            <v>25.105076</v>
          </cell>
        </row>
        <row r="177">
          <cell r="N177">
            <v>0.45648000000000005</v>
          </cell>
          <cell r="O177">
            <v>25.233471000000002</v>
          </cell>
        </row>
        <row r="178">
          <cell r="N178">
            <v>0.46439200000000003</v>
          </cell>
          <cell r="O178">
            <v>25.456883999999999</v>
          </cell>
        </row>
        <row r="179">
          <cell r="N179">
            <v>0.413184</v>
          </cell>
          <cell r="O179">
            <v>25.530263999999999</v>
          </cell>
        </row>
        <row r="180">
          <cell r="N180">
            <v>0.419904</v>
          </cell>
          <cell r="O180">
            <v>25.762364000000002</v>
          </cell>
        </row>
        <row r="181">
          <cell r="N181">
            <v>0.42835600000000001</v>
          </cell>
          <cell r="O181">
            <v>25.873075</v>
          </cell>
        </row>
        <row r="182">
          <cell r="N182">
            <v>0.37302600000000002</v>
          </cell>
          <cell r="O182">
            <v>26.079915</v>
          </cell>
        </row>
        <row r="183">
          <cell r="N183">
            <v>0.432477</v>
          </cell>
          <cell r="O183">
            <v>26.245753000000001</v>
          </cell>
        </row>
        <row r="184">
          <cell r="N184">
            <v>0.33769500000000002</v>
          </cell>
          <cell r="O184">
            <v>26.389306000000001</v>
          </cell>
        </row>
        <row r="185">
          <cell r="N185">
            <v>0.40219700000000003</v>
          </cell>
          <cell r="O185">
            <v>26.553405999999999</v>
          </cell>
        </row>
        <row r="186">
          <cell r="N186">
            <v>0.30920400000000003</v>
          </cell>
          <cell r="O186">
            <v>26.696881000000001</v>
          </cell>
        </row>
        <row r="187">
          <cell r="N187">
            <v>0.38651000000000002</v>
          </cell>
          <cell r="O187">
            <v>26.846936999999997</v>
          </cell>
        </row>
        <row r="188">
          <cell r="N188">
            <v>0.299066</v>
          </cell>
          <cell r="O188">
            <v>26.984479</v>
          </cell>
        </row>
        <row r="189">
          <cell r="N189">
            <v>0.36552899999999999</v>
          </cell>
          <cell r="O189">
            <v>27.157504000000003</v>
          </cell>
        </row>
        <row r="190">
          <cell r="N190">
            <v>0.32731899999999997</v>
          </cell>
          <cell r="O190">
            <v>27.361151999999997</v>
          </cell>
        </row>
        <row r="191">
          <cell r="N191">
            <v>0.357404</v>
          </cell>
          <cell r="O191">
            <v>27.456327000000002</v>
          </cell>
        </row>
        <row r="192">
          <cell r="N192">
            <v>0.319054</v>
          </cell>
          <cell r="O192">
            <v>27.665573999999999</v>
          </cell>
        </row>
        <row r="193">
          <cell r="N193">
            <v>0.35432000000000002</v>
          </cell>
          <cell r="O193">
            <v>27.755510999999998</v>
          </cell>
        </row>
        <row r="194">
          <cell r="N194">
            <v>0.32614300000000002</v>
          </cell>
          <cell r="O194">
            <v>27.953182000000002</v>
          </cell>
        </row>
        <row r="195">
          <cell r="N195">
            <v>0.35267899999999996</v>
          </cell>
          <cell r="O195">
            <v>28.061014</v>
          </cell>
        </row>
        <row r="196">
          <cell r="N196">
            <v>0.32751000000000002</v>
          </cell>
          <cell r="O196">
            <v>28.259021000000001</v>
          </cell>
        </row>
        <row r="197">
          <cell r="N197">
            <v>0.348499</v>
          </cell>
          <cell r="O197">
            <v>28.380186999999999</v>
          </cell>
        </row>
        <row r="198">
          <cell r="N198">
            <v>0.31421100000000002</v>
          </cell>
          <cell r="O198">
            <v>28.599883999999999</v>
          </cell>
        </row>
        <row r="199">
          <cell r="N199">
            <v>0.34234299999999995</v>
          </cell>
          <cell r="O199">
            <v>28.712835999999999</v>
          </cell>
        </row>
        <row r="200">
          <cell r="N200">
            <v>0.31789000000000001</v>
          </cell>
          <cell r="O200">
            <v>28.921253</v>
          </cell>
        </row>
        <row r="201">
          <cell r="N201">
            <v>0.34372399999999997</v>
          </cell>
          <cell r="O201">
            <v>29.042378000000003</v>
          </cell>
        </row>
        <row r="202">
          <cell r="N202">
            <v>0.281995</v>
          </cell>
          <cell r="O202">
            <v>29.153932000000001</v>
          </cell>
        </row>
        <row r="203">
          <cell r="N203">
            <v>0.25558999999999998</v>
          </cell>
          <cell r="O203">
            <v>29.201613000000002</v>
          </cell>
        </row>
        <row r="204">
          <cell r="N204">
            <v>0.28760000000000002</v>
          </cell>
          <cell r="O204">
            <v>29.314713000000001</v>
          </cell>
        </row>
      </sheetData>
      <sheetData sheetId="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1.0908999999999999E-2</v>
          </cell>
          <cell r="O5">
            <v>0.10961099999999988</v>
          </cell>
        </row>
        <row r="6">
          <cell r="N6">
            <v>-1.7242999999999998E-2</v>
          </cell>
          <cell r="O6">
            <v>0.35854599999999981</v>
          </cell>
        </row>
        <row r="7">
          <cell r="N7">
            <v>3.3596000000000008E-2</v>
          </cell>
          <cell r="O7">
            <v>0.41901200000000016</v>
          </cell>
        </row>
        <row r="8">
          <cell r="N8">
            <v>-2.6869999999999976E-3</v>
          </cell>
          <cell r="O8">
            <v>0.65007599999999999</v>
          </cell>
        </row>
        <row r="9">
          <cell r="N9">
            <v>-4.347000000000001E-3</v>
          </cell>
          <cell r="O9">
            <v>0.73771200000000003</v>
          </cell>
        </row>
        <row r="10">
          <cell r="N10">
            <v>1.7451000000000001E-2</v>
          </cell>
          <cell r="O10">
            <v>0.93885300000000005</v>
          </cell>
        </row>
        <row r="11">
          <cell r="N11">
            <v>-1.9515999999999999E-2</v>
          </cell>
          <cell r="O11">
            <v>1.0704910000000001</v>
          </cell>
        </row>
        <row r="12">
          <cell r="N12">
            <v>9.4059999999999994E-3</v>
          </cell>
          <cell r="O12">
            <v>1.2719899999999997</v>
          </cell>
        </row>
        <row r="13">
          <cell r="N13">
            <v>-2.1281999999999999E-2</v>
          </cell>
          <cell r="O13">
            <v>1.4053449999999998</v>
          </cell>
        </row>
        <row r="14">
          <cell r="N14">
            <v>-2.9054E-2</v>
          </cell>
          <cell r="O14">
            <v>1.6417779999999997</v>
          </cell>
        </row>
        <row r="15">
          <cell r="N15">
            <v>-3.9962000000000004E-2</v>
          </cell>
          <cell r="O15">
            <v>1.7900749999999999</v>
          </cell>
        </row>
        <row r="16">
          <cell r="N16">
            <v>-5.0178E-2</v>
          </cell>
          <cell r="O16">
            <v>2.0140870000000004</v>
          </cell>
        </row>
        <row r="17">
          <cell r="N17">
            <v>-7.0578000000000002E-2</v>
          </cell>
          <cell r="O17">
            <v>2.1470180000000001</v>
          </cell>
        </row>
        <row r="18">
          <cell r="N18">
            <v>-0.108318</v>
          </cell>
          <cell r="O18">
            <v>2.4102060000000001</v>
          </cell>
        </row>
        <row r="19">
          <cell r="N19">
            <v>-0.11432200000000001</v>
          </cell>
          <cell r="O19">
            <v>2.5509939999999998</v>
          </cell>
        </row>
        <row r="20">
          <cell r="N20">
            <v>-0.134773</v>
          </cell>
          <cell r="O20">
            <v>2.8185439999999997</v>
          </cell>
        </row>
        <row r="21">
          <cell r="N21">
            <v>-0.140818</v>
          </cell>
          <cell r="O21">
            <v>2.9531000000000005</v>
          </cell>
        </row>
        <row r="22">
          <cell r="N22">
            <v>-0.12226300000000001</v>
          </cell>
          <cell r="O22">
            <v>3.1751530000000003</v>
          </cell>
        </row>
        <row r="23">
          <cell r="N23">
            <v>-0.12553400000000001</v>
          </cell>
          <cell r="O23">
            <v>3.3069129999999998</v>
          </cell>
        </row>
        <row r="24">
          <cell r="N24">
            <v>-0.13809000000000002</v>
          </cell>
          <cell r="O24">
            <v>3.5599889999999998</v>
          </cell>
        </row>
        <row r="25">
          <cell r="N25">
            <v>-0.144426</v>
          </cell>
          <cell r="O25">
            <v>3.6839499999999998</v>
          </cell>
        </row>
        <row r="26">
          <cell r="N26">
            <v>-0.16047800000000001</v>
          </cell>
          <cell r="O26">
            <v>3.9867470000000003</v>
          </cell>
        </row>
        <row r="27">
          <cell r="N27">
            <v>-0.15493899999999999</v>
          </cell>
          <cell r="O27">
            <v>4.1142439999999993</v>
          </cell>
        </row>
        <row r="28">
          <cell r="N28">
            <v>-0.151779</v>
          </cell>
          <cell r="O28">
            <v>4.3582209999999995</v>
          </cell>
        </row>
        <row r="29">
          <cell r="N29">
            <v>-0.14499400000000001</v>
          </cell>
          <cell r="O29">
            <v>4.4815930000000002</v>
          </cell>
        </row>
        <row r="30">
          <cell r="N30">
            <v>-0.139399</v>
          </cell>
          <cell r="O30">
            <v>4.7179589999999996</v>
          </cell>
        </row>
        <row r="31">
          <cell r="N31">
            <v>-0.136185</v>
          </cell>
          <cell r="O31">
            <v>4.8342070000000001</v>
          </cell>
        </row>
        <row r="32">
          <cell r="N32">
            <v>-0.10815999999999999</v>
          </cell>
          <cell r="O32">
            <v>5.0765969999999996</v>
          </cell>
        </row>
        <row r="33">
          <cell r="N33">
            <v>-0.12087600000000001</v>
          </cell>
          <cell r="O33">
            <v>5.2328339999999995</v>
          </cell>
        </row>
        <row r="34">
          <cell r="N34">
            <v>-0.13194600000000001</v>
          </cell>
          <cell r="O34">
            <v>5.4945180000000002</v>
          </cell>
        </row>
        <row r="35">
          <cell r="N35">
            <v>-0.108529</v>
          </cell>
          <cell r="O35">
            <v>5.6137329999999999</v>
          </cell>
        </row>
        <row r="36">
          <cell r="N36">
            <v>-0.100782</v>
          </cell>
          <cell r="O36">
            <v>5.8764669999999999</v>
          </cell>
        </row>
        <row r="37">
          <cell r="N37">
            <v>-0.110496</v>
          </cell>
          <cell r="O37">
            <v>6.073283</v>
          </cell>
        </row>
        <row r="38">
          <cell r="N38">
            <v>-9.7576999999999997E-2</v>
          </cell>
          <cell r="O38">
            <v>6.3274100000000004</v>
          </cell>
        </row>
        <row r="39">
          <cell r="N39">
            <v>-8.2581000000000002E-2</v>
          </cell>
          <cell r="O39">
            <v>6.4322309999999998</v>
          </cell>
        </row>
        <row r="40">
          <cell r="N40">
            <v>-8.4659999999999999E-2</v>
          </cell>
          <cell r="O40">
            <v>6.7178570000000004</v>
          </cell>
        </row>
        <row r="41">
          <cell r="N41">
            <v>-8.4752999999999995E-2</v>
          </cell>
          <cell r="O41">
            <v>6.8584959999999997</v>
          </cell>
        </row>
        <row r="42">
          <cell r="N42">
            <v>-6.9788000000000003E-2</v>
          </cell>
          <cell r="O42">
            <v>7.0956970000000004</v>
          </cell>
        </row>
        <row r="43">
          <cell r="N43">
            <v>-7.5256000000000003E-2</v>
          </cell>
          <cell r="O43">
            <v>7.2297399999999996</v>
          </cell>
        </row>
        <row r="44">
          <cell r="N44">
            <v>-7.4465000000000003E-2</v>
          </cell>
          <cell r="O44">
            <v>7.4984200000000003</v>
          </cell>
        </row>
        <row r="45">
          <cell r="N45">
            <v>-7.9888000000000001E-2</v>
          </cell>
          <cell r="O45">
            <v>7.6724370000000004</v>
          </cell>
        </row>
        <row r="46">
          <cell r="N46">
            <v>-8.4118999999999999E-2</v>
          </cell>
          <cell r="O46">
            <v>7.931093999999999</v>
          </cell>
        </row>
        <row r="47">
          <cell r="N47">
            <v>-7.9075000000000006E-2</v>
          </cell>
          <cell r="O47">
            <v>8.061065000000001</v>
          </cell>
        </row>
        <row r="48">
          <cell r="N48">
            <v>-8.0867999999999995E-2</v>
          </cell>
          <cell r="O48">
            <v>8.3140619999999998</v>
          </cell>
        </row>
        <row r="49">
          <cell r="N49">
            <v>-7.8208E-2</v>
          </cell>
          <cell r="O49">
            <v>8.4402039999999996</v>
          </cell>
        </row>
        <row r="50">
          <cell r="N50">
            <v>-8.6847999999999995E-2</v>
          </cell>
          <cell r="O50">
            <v>8.6860169999999997</v>
          </cell>
        </row>
        <row r="51">
          <cell r="N51">
            <v>-0.100886</v>
          </cell>
          <cell r="O51">
            <v>8.8466579999999997</v>
          </cell>
        </row>
        <row r="52">
          <cell r="N52">
            <v>-0.11932</v>
          </cell>
          <cell r="O52">
            <v>9.1673559999999998</v>
          </cell>
        </row>
        <row r="53">
          <cell r="N53">
            <v>-0.12287000000000001</v>
          </cell>
          <cell r="O53">
            <v>9.2473189999999992</v>
          </cell>
        </row>
        <row r="54">
          <cell r="N54">
            <v>-0.13157099999999999</v>
          </cell>
          <cell r="O54">
            <v>9.526033</v>
          </cell>
        </row>
        <row r="55">
          <cell r="N55">
            <v>-0.13885399999999998</v>
          </cell>
          <cell r="O55">
            <v>9.6443529999999988</v>
          </cell>
        </row>
        <row r="56">
          <cell r="N56">
            <v>-0.130659</v>
          </cell>
          <cell r="O56">
            <v>9.8828709999999997</v>
          </cell>
        </row>
        <row r="57">
          <cell r="N57">
            <v>-0.14225599999999999</v>
          </cell>
          <cell r="O57">
            <v>10.039341</v>
          </cell>
        </row>
        <row r="58">
          <cell r="N58">
            <v>-0.14852899999999999</v>
          </cell>
          <cell r="O58">
            <v>10.274582000000001</v>
          </cell>
        </row>
        <row r="59">
          <cell r="N59">
            <v>-0.15427399999999999</v>
          </cell>
          <cell r="O59">
            <v>10.431124000000001</v>
          </cell>
        </row>
        <row r="60">
          <cell r="N60">
            <v>-0.14956200000000003</v>
          </cell>
          <cell r="O60">
            <v>10.744205000000001</v>
          </cell>
        </row>
        <row r="61">
          <cell r="N61">
            <v>-0.14610800000000002</v>
          </cell>
          <cell r="O61">
            <v>10.900458</v>
          </cell>
        </row>
        <row r="62">
          <cell r="N62">
            <v>-0.13881499999999999</v>
          </cell>
          <cell r="O62">
            <v>11.134665000000002</v>
          </cell>
        </row>
        <row r="63">
          <cell r="N63">
            <v>-0.136543</v>
          </cell>
          <cell r="O63">
            <v>11.290904000000001</v>
          </cell>
        </row>
        <row r="64">
          <cell r="N64">
            <v>-0.151947</v>
          </cell>
          <cell r="O64">
            <v>11.527034</v>
          </cell>
        </row>
        <row r="65">
          <cell r="N65">
            <v>-0.12289799999999999</v>
          </cell>
          <cell r="O65">
            <v>11.681799999999999</v>
          </cell>
        </row>
        <row r="66">
          <cell r="N66">
            <v>-0.124969</v>
          </cell>
          <cell r="O66">
            <v>11.918393</v>
          </cell>
        </row>
        <row r="67">
          <cell r="N67">
            <v>-0.11790600000000001</v>
          </cell>
          <cell r="O67">
            <v>12.075891</v>
          </cell>
        </row>
        <row r="68">
          <cell r="N68">
            <v>-8.6566000000000004E-2</v>
          </cell>
          <cell r="O68">
            <v>12.389397000000001</v>
          </cell>
        </row>
        <row r="69">
          <cell r="N69">
            <v>-7.8884999999999997E-2</v>
          </cell>
          <cell r="O69">
            <v>12.508100000000001</v>
          </cell>
        </row>
        <row r="70">
          <cell r="N70">
            <v>-5.8987999999999999E-2</v>
          </cell>
          <cell r="O70">
            <v>12.786263999999999</v>
          </cell>
        </row>
        <row r="71">
          <cell r="N71">
            <v>-5.0185E-2</v>
          </cell>
          <cell r="O71">
            <v>12.946783</v>
          </cell>
        </row>
        <row r="72">
          <cell r="N72">
            <v>-2.6196999999999998E-2</v>
          </cell>
          <cell r="O72">
            <v>13.186894000000001</v>
          </cell>
        </row>
        <row r="73">
          <cell r="N73">
            <v>-2.2619E-2</v>
          </cell>
          <cell r="O73">
            <v>13.35155</v>
          </cell>
        </row>
        <row r="74">
          <cell r="N74">
            <v>8.9969999999999998E-3</v>
          </cell>
          <cell r="O74">
            <v>13.677661000000001</v>
          </cell>
        </row>
        <row r="75">
          <cell r="N75">
            <v>2.5939999999999998E-2</v>
          </cell>
          <cell r="O75">
            <v>13.799477000000001</v>
          </cell>
        </row>
        <row r="76">
          <cell r="N76">
            <v>5.0178E-2</v>
          </cell>
          <cell r="O76">
            <v>14.048691000000002</v>
          </cell>
        </row>
        <row r="77">
          <cell r="N77">
            <v>5.2930999999999999E-2</v>
          </cell>
          <cell r="O77">
            <v>14.178134999999999</v>
          </cell>
        </row>
        <row r="78">
          <cell r="N78">
            <v>7.6340000000000005E-2</v>
          </cell>
          <cell r="O78">
            <v>14.433439999999999</v>
          </cell>
        </row>
        <row r="79">
          <cell r="N79">
            <v>0.11075600000000001</v>
          </cell>
          <cell r="O79">
            <v>14.597871999999999</v>
          </cell>
        </row>
        <row r="80">
          <cell r="N80">
            <v>0.13458699999999998</v>
          </cell>
          <cell r="O80">
            <v>14.859783</v>
          </cell>
        </row>
        <row r="81">
          <cell r="N81">
            <v>0.152221</v>
          </cell>
          <cell r="O81">
            <v>14.989908</v>
          </cell>
        </row>
        <row r="82">
          <cell r="N82">
            <v>0.18873599999999999</v>
          </cell>
          <cell r="O82">
            <v>15.300678</v>
          </cell>
        </row>
        <row r="83">
          <cell r="N83">
            <v>0.20186400000000002</v>
          </cell>
          <cell r="O83">
            <v>15.437448</v>
          </cell>
        </row>
        <row r="84">
          <cell r="N84">
            <v>0.23</v>
          </cell>
          <cell r="O84">
            <v>15.714913000000001</v>
          </cell>
        </row>
        <row r="85">
          <cell r="N85">
            <v>0.23470400000000002</v>
          </cell>
          <cell r="O85">
            <v>15.861580999999999</v>
          </cell>
        </row>
        <row r="86">
          <cell r="N86">
            <v>0.24380000000000002</v>
          </cell>
          <cell r="O86">
            <v>16.161615000000001</v>
          </cell>
        </row>
        <row r="87">
          <cell r="N87">
            <v>0.24961200000000003</v>
          </cell>
          <cell r="O87">
            <v>16.314397</v>
          </cell>
        </row>
        <row r="88">
          <cell r="N88">
            <v>0.256741</v>
          </cell>
          <cell r="O88">
            <v>16.630208</v>
          </cell>
        </row>
        <row r="89">
          <cell r="N89">
            <v>0.255575</v>
          </cell>
          <cell r="O89">
            <v>16.740302</v>
          </cell>
        </row>
        <row r="90">
          <cell r="N90">
            <v>0.256969</v>
          </cell>
          <cell r="O90">
            <v>17.018438999999997</v>
          </cell>
        </row>
        <row r="91">
          <cell r="N91">
            <v>0.23452800000000001</v>
          </cell>
          <cell r="O91">
            <v>17.149075</v>
          </cell>
        </row>
        <row r="92">
          <cell r="N92">
            <v>0.204906</v>
          </cell>
          <cell r="O92">
            <v>17.404932000000002</v>
          </cell>
        </row>
        <row r="93">
          <cell r="N93">
            <v>0.19840100000000002</v>
          </cell>
          <cell r="O93">
            <v>17.529362000000003</v>
          </cell>
        </row>
        <row r="94">
          <cell r="N94">
            <v>0.171263</v>
          </cell>
          <cell r="O94">
            <v>17.795150000000003</v>
          </cell>
        </row>
        <row r="95">
          <cell r="N95">
            <v>0.167938</v>
          </cell>
          <cell r="O95">
            <v>17.922819</v>
          </cell>
        </row>
        <row r="96">
          <cell r="N96">
            <v>0.16144900000000001</v>
          </cell>
          <cell r="O96">
            <v>18.183658999999999</v>
          </cell>
        </row>
        <row r="97">
          <cell r="N97">
            <v>0.12884800000000002</v>
          </cell>
          <cell r="O97">
            <v>18.342473000000002</v>
          </cell>
        </row>
        <row r="98">
          <cell r="N98">
            <v>9.7108E-2</v>
          </cell>
          <cell r="O98">
            <v>18.571002</v>
          </cell>
        </row>
        <row r="99">
          <cell r="N99">
            <v>9.7580999999999987E-2</v>
          </cell>
          <cell r="O99">
            <v>18.707318000000001</v>
          </cell>
        </row>
        <row r="100">
          <cell r="N100">
            <v>0.108456</v>
          </cell>
          <cell r="O100">
            <v>18.977271000000002</v>
          </cell>
        </row>
        <row r="101">
          <cell r="N101">
            <v>7.6590999999999992E-2</v>
          </cell>
          <cell r="O101">
            <v>19.078589000000001</v>
          </cell>
        </row>
        <row r="102">
          <cell r="N102">
            <v>5.2493999999999999E-2</v>
          </cell>
          <cell r="O102">
            <v>19.320413000000002</v>
          </cell>
        </row>
        <row r="103">
          <cell r="N103">
            <v>6.6132999999999997E-2</v>
          </cell>
          <cell r="O103">
            <v>19.45609</v>
          </cell>
        </row>
        <row r="104">
          <cell r="N104">
            <v>5.1022000000000005E-2</v>
          </cell>
          <cell r="O104">
            <v>19.699523000000003</v>
          </cell>
        </row>
        <row r="105">
          <cell r="N105">
            <v>4.4889999999999999E-2</v>
          </cell>
          <cell r="O105">
            <v>19.861561000000002</v>
          </cell>
        </row>
        <row r="106">
          <cell r="N106">
            <v>4.6035E-2</v>
          </cell>
          <cell r="O106">
            <v>20.099491999999998</v>
          </cell>
        </row>
        <row r="107">
          <cell r="N107">
            <v>6.0292000000000005E-2</v>
          </cell>
          <cell r="O107">
            <v>20.247378000000001</v>
          </cell>
        </row>
        <row r="108">
          <cell r="N108">
            <v>7.2402000000000008E-2</v>
          </cell>
          <cell r="O108">
            <v>20.484043000000003</v>
          </cell>
        </row>
        <row r="109">
          <cell r="N109">
            <v>4.5742000000000005E-2</v>
          </cell>
          <cell r="O109">
            <v>20.598625999999999</v>
          </cell>
        </row>
        <row r="110">
          <cell r="N110">
            <v>0.10244800000000001</v>
          </cell>
          <cell r="O110">
            <v>20.88214</v>
          </cell>
        </row>
        <row r="111">
          <cell r="N111">
            <v>8.0345E-2</v>
          </cell>
          <cell r="O111">
            <v>20.996677999999999</v>
          </cell>
        </row>
        <row r="112">
          <cell r="N112">
            <v>9.8995000000000014E-2</v>
          </cell>
          <cell r="O112">
            <v>21.247125</v>
          </cell>
        </row>
        <row r="113">
          <cell r="N113">
            <v>0.13345400000000002</v>
          </cell>
          <cell r="O113">
            <v>21.391456999999999</v>
          </cell>
        </row>
        <row r="114">
          <cell r="N114">
            <v>0.12390100000000001</v>
          </cell>
          <cell r="O114">
            <v>21.689062000000003</v>
          </cell>
        </row>
        <row r="115">
          <cell r="N115">
            <v>0.11913999999999998</v>
          </cell>
          <cell r="O115">
            <v>21.792612000000002</v>
          </cell>
        </row>
        <row r="116">
          <cell r="N116">
            <v>0.15227299999999999</v>
          </cell>
          <cell r="O116">
            <v>22.048635999999998</v>
          </cell>
        </row>
        <row r="117">
          <cell r="N117">
            <v>0.136208</v>
          </cell>
          <cell r="O117">
            <v>22.171149000000003</v>
          </cell>
        </row>
        <row r="118">
          <cell r="N118">
            <v>0.168488</v>
          </cell>
          <cell r="O118">
            <v>22.440062999999999</v>
          </cell>
        </row>
        <row r="119">
          <cell r="N119">
            <v>0.155641</v>
          </cell>
          <cell r="O119">
            <v>22.563615000000002</v>
          </cell>
        </row>
        <row r="120">
          <cell r="N120">
            <v>0.20103700000000002</v>
          </cell>
          <cell r="O120">
            <v>22.826990000000002</v>
          </cell>
        </row>
        <row r="121">
          <cell r="N121">
            <v>0.186781</v>
          </cell>
          <cell r="O121">
            <v>22.958025000000003</v>
          </cell>
        </row>
        <row r="122">
          <cell r="N122">
            <v>0.163828</v>
          </cell>
          <cell r="O122">
            <v>23.217164</v>
          </cell>
        </row>
        <row r="123">
          <cell r="N123">
            <v>0.21774700000000002</v>
          </cell>
          <cell r="O123">
            <v>23.371234000000001</v>
          </cell>
        </row>
        <row r="124">
          <cell r="N124">
            <v>0.21030099999999999</v>
          </cell>
          <cell r="O124">
            <v>23.619461999999999</v>
          </cell>
        </row>
        <row r="125">
          <cell r="N125">
            <v>0.206345</v>
          </cell>
          <cell r="O125">
            <v>23.746423</v>
          </cell>
        </row>
        <row r="126">
          <cell r="N126">
            <v>0.21240799999999999</v>
          </cell>
          <cell r="O126">
            <v>23.984115000000003</v>
          </cell>
        </row>
        <row r="127">
          <cell r="N127">
            <v>0.20728800000000003</v>
          </cell>
          <cell r="O127">
            <v>24.117862000000002</v>
          </cell>
        </row>
        <row r="128">
          <cell r="N128">
            <v>0.20295099999999999</v>
          </cell>
          <cell r="O128">
            <v>24.381829000000003</v>
          </cell>
        </row>
        <row r="129">
          <cell r="N129">
            <v>0.20041600000000001</v>
          </cell>
          <cell r="O129">
            <v>24.517108</v>
          </cell>
        </row>
        <row r="130">
          <cell r="N130">
            <v>0.15699399999999999</v>
          </cell>
          <cell r="O130">
            <v>24.719793000000003</v>
          </cell>
        </row>
        <row r="131">
          <cell r="N131">
            <v>0.218303</v>
          </cell>
          <cell r="O131">
            <v>24.892855000000001</v>
          </cell>
        </row>
        <row r="132">
          <cell r="N132">
            <v>0.17444000000000001</v>
          </cell>
          <cell r="O132">
            <v>25.103935000000003</v>
          </cell>
        </row>
        <row r="133">
          <cell r="N133">
            <v>0.19048900000000002</v>
          </cell>
          <cell r="O133">
            <v>25.218539</v>
          </cell>
        </row>
        <row r="134">
          <cell r="N134">
            <v>0.13472999999999999</v>
          </cell>
          <cell r="O134">
            <v>25.455576000000001</v>
          </cell>
        </row>
        <row r="135">
          <cell r="N135">
            <v>0.160857</v>
          </cell>
          <cell r="O135">
            <v>25.557402</v>
          </cell>
        </row>
        <row r="136">
          <cell r="N136">
            <v>0.167689</v>
          </cell>
          <cell r="O136">
            <v>25.843706999999998</v>
          </cell>
        </row>
        <row r="137">
          <cell r="N137">
            <v>0.12328</v>
          </cell>
          <cell r="O137">
            <v>25.920771000000002</v>
          </cell>
        </row>
        <row r="138">
          <cell r="N138">
            <v>0.15231500000000001</v>
          </cell>
          <cell r="O138">
            <v>26.177944</v>
          </cell>
        </row>
        <row r="139">
          <cell r="N139">
            <v>0.10612200000000002</v>
          </cell>
          <cell r="O139">
            <v>26.259885999999998</v>
          </cell>
        </row>
        <row r="140">
          <cell r="N140">
            <v>6.6713999999999996E-2</v>
          </cell>
          <cell r="O140">
            <v>26.488522</v>
          </cell>
        </row>
        <row r="141">
          <cell r="N141">
            <v>8.6937E-2</v>
          </cell>
          <cell r="O141">
            <v>26.613378000000001</v>
          </cell>
        </row>
        <row r="142">
          <cell r="N142">
            <v>4.8373999999999993E-2</v>
          </cell>
          <cell r="O142">
            <v>26.847525000000001</v>
          </cell>
        </row>
        <row r="143">
          <cell r="N143">
            <v>6.3302000000000011E-2</v>
          </cell>
          <cell r="O143">
            <v>26.986917000000002</v>
          </cell>
        </row>
        <row r="144">
          <cell r="N144">
            <v>-2.9106000000000003E-2</v>
          </cell>
          <cell r="O144">
            <v>27.157501</v>
          </cell>
        </row>
        <row r="145">
          <cell r="N145">
            <v>-2.6999999999999605E-4</v>
          </cell>
          <cell r="O145">
            <v>27.274961999999999</v>
          </cell>
        </row>
        <row r="146">
          <cell r="N146">
            <v>-2.264E-2</v>
          </cell>
          <cell r="O146">
            <v>27.490604999999999</v>
          </cell>
        </row>
        <row r="147">
          <cell r="N147">
            <v>-6.5542000000000003E-2</v>
          </cell>
          <cell r="O147">
            <v>27.571386999999998</v>
          </cell>
        </row>
        <row r="148">
          <cell r="N148">
            <v>-3.1929999999999979E-3</v>
          </cell>
          <cell r="O148">
            <v>27.809666</v>
          </cell>
        </row>
        <row r="149">
          <cell r="N149">
            <v>-3.3432000000000003E-2</v>
          </cell>
          <cell r="O149">
            <v>27.867801</v>
          </cell>
        </row>
        <row r="150">
          <cell r="N150">
            <v>-8.758500000000001E-2</v>
          </cell>
          <cell r="O150">
            <v>27.972047</v>
          </cell>
        </row>
      </sheetData>
      <sheetData sheetId="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4.0160000000000057E-3</v>
          </cell>
          <cell r="O5">
            <v>5.7329999999999473E-3</v>
          </cell>
        </row>
        <row r="6">
          <cell r="N6">
            <v>7.0000000000050025E-6</v>
          </cell>
          <cell r="O6">
            <v>-4.9999999999954527E-6</v>
          </cell>
        </row>
        <row r="7">
          <cell r="N7">
            <v>4.3190000000000025E-3</v>
          </cell>
          <cell r="O7">
            <v>6.1309999999999715E-3</v>
          </cell>
        </row>
        <row r="8">
          <cell r="N8">
            <v>2.8100000000000591E-4</v>
          </cell>
          <cell r="O8">
            <v>4.1300000000001091E-4</v>
          </cell>
        </row>
        <row r="9">
          <cell r="N9">
            <v>1.7190000000000083E-3</v>
          </cell>
          <cell r="O9">
            <v>2.4579999999999702E-3</v>
          </cell>
        </row>
        <row r="10">
          <cell r="N10">
            <v>-6.3219999999999882E-3</v>
          </cell>
          <cell r="O10">
            <v>-9.0030000000000422E-3</v>
          </cell>
        </row>
        <row r="11">
          <cell r="N11">
            <v>4.0300000000000015E-3</v>
          </cell>
          <cell r="O11">
            <v>5.7219999999999797E-3</v>
          </cell>
        </row>
        <row r="12">
          <cell r="N12">
            <v>1.7513000000000018E-2</v>
          </cell>
          <cell r="O12">
            <v>2.4969999999999912E-2</v>
          </cell>
        </row>
        <row r="13">
          <cell r="N13">
            <v>2.7293999999999999E-2</v>
          </cell>
          <cell r="O13">
            <v>3.8874000000000027E-2</v>
          </cell>
        </row>
        <row r="14">
          <cell r="N14">
            <v>6.4269000000000021E-2</v>
          </cell>
          <cell r="O14">
            <v>9.1722999999999957E-2</v>
          </cell>
        </row>
        <row r="15">
          <cell r="N15">
            <v>7.4367000000000003E-2</v>
          </cell>
          <cell r="O15">
            <v>0.10601499999999998</v>
          </cell>
        </row>
        <row r="16">
          <cell r="N16">
            <v>4.0202000000000016E-2</v>
          </cell>
          <cell r="O16">
            <v>0.171514</v>
          </cell>
        </row>
        <row r="17">
          <cell r="N17">
            <v>1.7071000000000013E-2</v>
          </cell>
          <cell r="O17">
            <v>0.25195600000000001</v>
          </cell>
        </row>
        <row r="18">
          <cell r="N18">
            <v>3.478500000000001E-2</v>
          </cell>
          <cell r="O18">
            <v>0.27678399999999997</v>
          </cell>
        </row>
        <row r="19">
          <cell r="N19">
            <v>5.0786000000000019E-2</v>
          </cell>
          <cell r="O19">
            <v>0.299149</v>
          </cell>
        </row>
        <row r="20">
          <cell r="N20">
            <v>6.9668999999999995E-2</v>
          </cell>
          <cell r="O20">
            <v>0.32560100000000003</v>
          </cell>
        </row>
        <row r="21">
          <cell r="N21">
            <v>3.8160000000000013E-2</v>
          </cell>
          <cell r="O21">
            <v>0.39297599999999999</v>
          </cell>
        </row>
        <row r="22">
          <cell r="N22">
            <v>5.9803000000000016E-2</v>
          </cell>
          <cell r="O22">
            <v>0.42299300000000006</v>
          </cell>
        </row>
        <row r="23">
          <cell r="N23">
            <v>4.135800000000002E-2</v>
          </cell>
          <cell r="O23">
            <v>0.50753400000000004</v>
          </cell>
        </row>
        <row r="24">
          <cell r="N24">
            <v>7.5487000000000012E-2</v>
          </cell>
          <cell r="O24">
            <v>0.55442399999999992</v>
          </cell>
        </row>
        <row r="25">
          <cell r="N25">
            <v>1.8555999999999996E-2</v>
          </cell>
          <cell r="O25">
            <v>0.6930289999999999</v>
          </cell>
        </row>
        <row r="26">
          <cell r="N26">
            <v>4.3811999999999997E-2</v>
          </cell>
          <cell r="O26">
            <v>0.72720999999999991</v>
          </cell>
        </row>
        <row r="27">
          <cell r="N27">
            <v>4.3647000000000005E-2</v>
          </cell>
          <cell r="O27">
            <v>0.8331360000000001</v>
          </cell>
        </row>
        <row r="28">
          <cell r="N28">
            <v>2.3566999999999994E-2</v>
          </cell>
          <cell r="O28">
            <v>0.91157699999999986</v>
          </cell>
        </row>
        <row r="29">
          <cell r="N29">
            <v>7.8980000000000009E-2</v>
          </cell>
          <cell r="O29">
            <v>0.98500899999999991</v>
          </cell>
        </row>
        <row r="30">
          <cell r="N30">
            <v>5.4779000000000015E-2</v>
          </cell>
          <cell r="O30">
            <v>1.0565290000000001</v>
          </cell>
        </row>
        <row r="31">
          <cell r="N31">
            <v>6.6185999999999995E-2</v>
          </cell>
          <cell r="O31">
            <v>1.173897</v>
          </cell>
        </row>
        <row r="32">
          <cell r="N32">
            <v>9.6703000000000025E-2</v>
          </cell>
          <cell r="O32">
            <v>1.2135030000000002</v>
          </cell>
        </row>
        <row r="33">
          <cell r="N33">
            <v>6.1575000000000005E-2</v>
          </cell>
          <cell r="O33">
            <v>1.369205</v>
          </cell>
        </row>
        <row r="34">
          <cell r="N34">
            <v>9.1441999999999996E-2</v>
          </cell>
          <cell r="O34">
            <v>1.407413</v>
          </cell>
        </row>
        <row r="35">
          <cell r="N35">
            <v>6.4091999999999996E-2</v>
          </cell>
          <cell r="O35">
            <v>1.5691810000000002</v>
          </cell>
        </row>
        <row r="36">
          <cell r="N36">
            <v>9.3368000000000007E-2</v>
          </cell>
          <cell r="O36">
            <v>1.6059409999999998</v>
          </cell>
        </row>
        <row r="37">
          <cell r="N37">
            <v>8.3162E-2</v>
          </cell>
          <cell r="O37">
            <v>1.7854499999999998</v>
          </cell>
        </row>
        <row r="38">
          <cell r="N38">
            <v>0.13111900000000004</v>
          </cell>
          <cell r="O38">
            <v>1.8443999999999996</v>
          </cell>
        </row>
        <row r="39">
          <cell r="N39">
            <v>0.11632500000000001</v>
          </cell>
          <cell r="O39">
            <v>2.013522</v>
          </cell>
        </row>
        <row r="40">
          <cell r="N40">
            <v>0.108575</v>
          </cell>
          <cell r="O40">
            <v>2.0964339999999999</v>
          </cell>
        </row>
        <row r="41">
          <cell r="N41">
            <v>0.137937</v>
          </cell>
          <cell r="O41">
            <v>2.222642</v>
          </cell>
        </row>
        <row r="42">
          <cell r="N42">
            <v>9.716799999999999E-2</v>
          </cell>
          <cell r="O42">
            <v>2.3542439999999996</v>
          </cell>
        </row>
        <row r="43">
          <cell r="N43">
            <v>0.13907700000000001</v>
          </cell>
          <cell r="O43">
            <v>2.4914459999999998</v>
          </cell>
        </row>
        <row r="44">
          <cell r="N44">
            <v>0.14310700000000004</v>
          </cell>
          <cell r="O44">
            <v>2.583402</v>
          </cell>
        </row>
        <row r="45">
          <cell r="N45">
            <v>0.14364600000000002</v>
          </cell>
          <cell r="O45">
            <v>2.7559710000000002</v>
          </cell>
        </row>
        <row r="46">
          <cell r="N46">
            <v>0.15268399999999996</v>
          </cell>
          <cell r="O46">
            <v>2.8508489999999997</v>
          </cell>
        </row>
        <row r="47">
          <cell r="N47">
            <v>0.16689899999999999</v>
          </cell>
          <cell r="O47">
            <v>3.033296</v>
          </cell>
        </row>
        <row r="48">
          <cell r="N48">
            <v>0.16085500000000003</v>
          </cell>
          <cell r="O48">
            <v>3.1087480000000003</v>
          </cell>
        </row>
        <row r="49">
          <cell r="N49">
            <v>0.17258100000000001</v>
          </cell>
          <cell r="O49">
            <v>3.2832439999999998</v>
          </cell>
        </row>
        <row r="50">
          <cell r="N50">
            <v>0.14083600000000002</v>
          </cell>
          <cell r="O50">
            <v>3.4086560000000001</v>
          </cell>
        </row>
        <row r="51">
          <cell r="N51">
            <v>0.17496899999999999</v>
          </cell>
          <cell r="O51">
            <v>3.6003670000000003</v>
          </cell>
        </row>
        <row r="52">
          <cell r="N52">
            <v>0.17479899999999998</v>
          </cell>
          <cell r="O52">
            <v>3.6770509999999996</v>
          </cell>
        </row>
        <row r="53">
          <cell r="N53">
            <v>0.15999700000000003</v>
          </cell>
          <cell r="O53">
            <v>3.8887259999999997</v>
          </cell>
        </row>
        <row r="54">
          <cell r="N54">
            <v>0.20349599999999998</v>
          </cell>
          <cell r="O54">
            <v>3.9321999999999999</v>
          </cell>
        </row>
        <row r="55">
          <cell r="N55">
            <v>0.18916899999999998</v>
          </cell>
          <cell r="O55">
            <v>4.1382110000000001</v>
          </cell>
        </row>
        <row r="56">
          <cell r="N56">
            <v>0.19559399999999999</v>
          </cell>
          <cell r="O56">
            <v>4.2165550000000005</v>
          </cell>
        </row>
        <row r="57">
          <cell r="N57">
            <v>0.189882</v>
          </cell>
          <cell r="O57">
            <v>4.4240409999999999</v>
          </cell>
        </row>
        <row r="58">
          <cell r="N58">
            <v>0.22240699999999999</v>
          </cell>
          <cell r="O58">
            <v>4.5241249999999997</v>
          </cell>
        </row>
        <row r="59">
          <cell r="N59">
            <v>0.17957000000000001</v>
          </cell>
          <cell r="O59">
            <v>4.7583700000000002</v>
          </cell>
        </row>
        <row r="60">
          <cell r="N60">
            <v>0.19571</v>
          </cell>
          <cell r="O60">
            <v>4.839893</v>
          </cell>
        </row>
        <row r="61">
          <cell r="N61">
            <v>0.19975400000000001</v>
          </cell>
          <cell r="O61">
            <v>5.0414070000000004</v>
          </cell>
        </row>
        <row r="62">
          <cell r="N62">
            <v>0.19473199999999999</v>
          </cell>
          <cell r="O62">
            <v>5.1021210000000004</v>
          </cell>
        </row>
        <row r="63">
          <cell r="N63">
            <v>0.20409699999999997</v>
          </cell>
          <cell r="O63">
            <v>5.3021800000000008</v>
          </cell>
        </row>
        <row r="64">
          <cell r="N64">
            <v>0.19231999999999999</v>
          </cell>
          <cell r="O64">
            <v>5.4181249999999999</v>
          </cell>
        </row>
        <row r="65">
          <cell r="N65">
            <v>0.20599200000000004</v>
          </cell>
          <cell r="O65">
            <v>5.6144959999999999</v>
          </cell>
        </row>
        <row r="66">
          <cell r="N66">
            <v>0.22805</v>
          </cell>
          <cell r="O66">
            <v>5.6928520000000002</v>
          </cell>
        </row>
        <row r="67">
          <cell r="N67">
            <v>0.20920299999999997</v>
          </cell>
          <cell r="O67">
            <v>5.9170180000000006</v>
          </cell>
        </row>
        <row r="68">
          <cell r="N68">
            <v>0.23728300000000002</v>
          </cell>
          <cell r="O68">
            <v>5.9971170000000003</v>
          </cell>
        </row>
        <row r="69">
          <cell r="N69">
            <v>0.23980599999999999</v>
          </cell>
          <cell r="O69">
            <v>6.1724309999999996</v>
          </cell>
        </row>
        <row r="70">
          <cell r="N70">
            <v>0.24612599999999998</v>
          </cell>
          <cell r="O70">
            <v>6.2907770000000003</v>
          </cell>
        </row>
        <row r="71">
          <cell r="N71">
            <v>0.23964999999999997</v>
          </cell>
          <cell r="O71">
            <v>6.5093540000000001</v>
          </cell>
        </row>
        <row r="72">
          <cell r="N72">
            <v>0.23932599999999998</v>
          </cell>
          <cell r="O72">
            <v>6.6187290000000001</v>
          </cell>
        </row>
        <row r="73">
          <cell r="N73">
            <v>0.22784499999999996</v>
          </cell>
          <cell r="O73">
            <v>6.8264740000000002</v>
          </cell>
        </row>
        <row r="74">
          <cell r="N74">
            <v>0.25186899999999995</v>
          </cell>
          <cell r="O74">
            <v>6.8953220000000002</v>
          </cell>
        </row>
        <row r="75">
          <cell r="N75">
            <v>0.24520400000000001</v>
          </cell>
          <cell r="O75">
            <v>7.1000559999999995</v>
          </cell>
        </row>
        <row r="76">
          <cell r="N76">
            <v>0.24145</v>
          </cell>
          <cell r="O76">
            <v>7.2005680000000005</v>
          </cell>
        </row>
        <row r="77">
          <cell r="N77">
            <v>0.24584800000000001</v>
          </cell>
          <cell r="O77">
            <v>7.4056369999999996</v>
          </cell>
        </row>
        <row r="78">
          <cell r="N78">
            <v>0.24111299999999999</v>
          </cell>
          <cell r="O78">
            <v>7.5024860000000002</v>
          </cell>
        </row>
        <row r="79">
          <cell r="N79">
            <v>0.23999700000000002</v>
          </cell>
          <cell r="O79">
            <v>7.6981970000000004</v>
          </cell>
        </row>
        <row r="80">
          <cell r="N80">
            <v>0.24716499999999997</v>
          </cell>
          <cell r="O80">
            <v>7.7988619999999997</v>
          </cell>
        </row>
        <row r="81">
          <cell r="N81">
            <v>0.274646</v>
          </cell>
          <cell r="O81">
            <v>7.9567199999999998</v>
          </cell>
        </row>
        <row r="82">
          <cell r="N82">
            <v>0.26643299999999998</v>
          </cell>
          <cell r="O82">
            <v>8.046576</v>
          </cell>
        </row>
        <row r="83">
          <cell r="N83">
            <v>0.27293800000000001</v>
          </cell>
          <cell r="O83">
            <v>8.2356700000000007</v>
          </cell>
        </row>
        <row r="84">
          <cell r="N84">
            <v>0.26898</v>
          </cell>
          <cell r="O84">
            <v>8.3709519999999991</v>
          </cell>
        </row>
        <row r="85">
          <cell r="N85">
            <v>0.25872800000000001</v>
          </cell>
          <cell r="O85">
            <v>8.5912629999999996</v>
          </cell>
        </row>
        <row r="86">
          <cell r="N86">
            <v>0.27022099999999999</v>
          </cell>
          <cell r="O86">
            <v>8.6852199999999993</v>
          </cell>
        </row>
        <row r="87">
          <cell r="N87">
            <v>0.26857999999999999</v>
          </cell>
          <cell r="O87">
            <v>8.8598730000000003</v>
          </cell>
        </row>
        <row r="88">
          <cell r="N88">
            <v>0.25472300000000003</v>
          </cell>
          <cell r="O88">
            <v>8.9841429999999995</v>
          </cell>
        </row>
        <row r="89">
          <cell r="N89">
            <v>0.25719700000000001</v>
          </cell>
          <cell r="O89">
            <v>9.1564259999999997</v>
          </cell>
        </row>
        <row r="90">
          <cell r="N90">
            <v>0.26559100000000002</v>
          </cell>
          <cell r="O90">
            <v>9.2864880000000003</v>
          </cell>
        </row>
        <row r="91">
          <cell r="N91">
            <v>0.26006899999999999</v>
          </cell>
          <cell r="O91">
            <v>9.4931659999999987</v>
          </cell>
        </row>
        <row r="92">
          <cell r="N92">
            <v>0.26117899999999999</v>
          </cell>
          <cell r="O92">
            <v>9.5761859999999999</v>
          </cell>
        </row>
        <row r="93">
          <cell r="N93">
            <v>0.26180399999999998</v>
          </cell>
          <cell r="O93">
            <v>9.7808089999999996</v>
          </cell>
        </row>
        <row r="94">
          <cell r="N94">
            <v>0.25156200000000001</v>
          </cell>
          <cell r="O94">
            <v>9.8989930000000008</v>
          </cell>
        </row>
        <row r="95">
          <cell r="N95">
            <v>0.28548500000000004</v>
          </cell>
          <cell r="O95">
            <v>10.06902</v>
          </cell>
        </row>
        <row r="96">
          <cell r="N96">
            <v>0.25764500000000001</v>
          </cell>
          <cell r="O96">
            <v>10.180387999999999</v>
          </cell>
        </row>
        <row r="97">
          <cell r="N97">
            <v>0.24947300000000003</v>
          </cell>
          <cell r="O97">
            <v>10.414406</v>
          </cell>
        </row>
        <row r="98">
          <cell r="N98">
            <v>0.25382299999999997</v>
          </cell>
          <cell r="O98">
            <v>10.532368</v>
          </cell>
        </row>
        <row r="99">
          <cell r="N99">
            <v>0.27564</v>
          </cell>
          <cell r="O99">
            <v>10.691646</v>
          </cell>
        </row>
        <row r="100">
          <cell r="N100">
            <v>0.27192500000000003</v>
          </cell>
          <cell r="O100">
            <v>10.844312</v>
          </cell>
        </row>
        <row r="101">
          <cell r="N101">
            <v>0.27194200000000002</v>
          </cell>
          <cell r="O101">
            <v>10.996624000000001</v>
          </cell>
        </row>
        <row r="102">
          <cell r="N102">
            <v>0.25689899999999999</v>
          </cell>
          <cell r="O102">
            <v>11.145851</v>
          </cell>
        </row>
        <row r="103">
          <cell r="N103">
            <v>0.26925900000000003</v>
          </cell>
          <cell r="O103">
            <v>11.298413</v>
          </cell>
        </row>
        <row r="104">
          <cell r="N104">
            <v>0.25753900000000002</v>
          </cell>
          <cell r="O104">
            <v>11.447081000000001</v>
          </cell>
        </row>
        <row r="105">
          <cell r="N105">
            <v>0.26434800000000003</v>
          </cell>
          <cell r="O105">
            <v>11.597376000000001</v>
          </cell>
        </row>
        <row r="106">
          <cell r="N106">
            <v>0.262853</v>
          </cell>
          <cell r="O106">
            <v>11.746169</v>
          </cell>
        </row>
        <row r="107">
          <cell r="N107">
            <v>0.26251099999999999</v>
          </cell>
          <cell r="O107">
            <v>11.968881</v>
          </cell>
        </row>
        <row r="108">
          <cell r="N108">
            <v>0.26669400000000004</v>
          </cell>
          <cell r="O108">
            <v>12.043137999999999</v>
          </cell>
        </row>
        <row r="109">
          <cell r="N109">
            <v>0.26314799999999999</v>
          </cell>
          <cell r="O109">
            <v>12.264811</v>
          </cell>
        </row>
        <row r="110">
          <cell r="N110">
            <v>0.26192300000000002</v>
          </cell>
          <cell r="O110">
            <v>12.338700999999999</v>
          </cell>
        </row>
        <row r="111">
          <cell r="N111">
            <v>0.25911700000000004</v>
          </cell>
          <cell r="O111">
            <v>12.560384000000001</v>
          </cell>
        </row>
        <row r="112">
          <cell r="N112">
            <v>0.26247100000000001</v>
          </cell>
          <cell r="O112">
            <v>12.634230000000001</v>
          </cell>
        </row>
        <row r="113">
          <cell r="N113">
            <v>0.25941399999999998</v>
          </cell>
          <cell r="O113">
            <v>12.856309</v>
          </cell>
        </row>
        <row r="114">
          <cell r="N114">
            <v>0.254662</v>
          </cell>
          <cell r="O114">
            <v>12.967860000000002</v>
          </cell>
        </row>
        <row r="115">
          <cell r="N115">
            <v>0.24571199999999999</v>
          </cell>
          <cell r="O115">
            <v>13.22907</v>
          </cell>
        </row>
        <row r="116">
          <cell r="N116">
            <v>0.25389699999999998</v>
          </cell>
          <cell r="O116">
            <v>13.302975</v>
          </cell>
        </row>
        <row r="117">
          <cell r="N117">
            <v>0.27437399999999995</v>
          </cell>
          <cell r="O117">
            <v>13.525142000000001</v>
          </cell>
        </row>
        <row r="118">
          <cell r="N118">
            <v>0.26036899999999996</v>
          </cell>
          <cell r="O118">
            <v>13.602077</v>
          </cell>
        </row>
        <row r="119">
          <cell r="N119">
            <v>0.26008199999999998</v>
          </cell>
          <cell r="O119">
            <v>13.828889999999999</v>
          </cell>
        </row>
        <row r="120">
          <cell r="N120">
            <v>0.25181200000000004</v>
          </cell>
          <cell r="O120">
            <v>13.906295</v>
          </cell>
        </row>
        <row r="121">
          <cell r="N121">
            <v>0.25774200000000003</v>
          </cell>
          <cell r="O121">
            <v>14.134684</v>
          </cell>
        </row>
        <row r="122">
          <cell r="N122">
            <v>0.25815199999999999</v>
          </cell>
          <cell r="O122">
            <v>14.211695000000001</v>
          </cell>
        </row>
        <row r="123">
          <cell r="N123">
            <v>0.26163500000000001</v>
          </cell>
          <cell r="O123">
            <v>14.443555</v>
          </cell>
        </row>
        <row r="124">
          <cell r="N124">
            <v>0.26633000000000001</v>
          </cell>
          <cell r="O124">
            <v>14.559820999999999</v>
          </cell>
        </row>
        <row r="125">
          <cell r="N125">
            <v>0.26719300000000001</v>
          </cell>
          <cell r="O125">
            <v>14.756845999999999</v>
          </cell>
        </row>
        <row r="126">
          <cell r="N126">
            <v>0.25692399999999999</v>
          </cell>
          <cell r="O126">
            <v>14.839326999999999</v>
          </cell>
        </row>
        <row r="127">
          <cell r="N127">
            <v>0.26147199999999998</v>
          </cell>
          <cell r="O127">
            <v>15.0793</v>
          </cell>
        </row>
        <row r="128">
          <cell r="N128">
            <v>0.26766899999999999</v>
          </cell>
          <cell r="O128">
            <v>15.158582000000001</v>
          </cell>
        </row>
        <row r="129">
          <cell r="N129">
            <v>0.26285900000000001</v>
          </cell>
          <cell r="O129">
            <v>15.365339000000001</v>
          </cell>
        </row>
        <row r="130">
          <cell r="N130">
            <v>0.26042199999999999</v>
          </cell>
          <cell r="O130">
            <v>15.449115000000001</v>
          </cell>
        </row>
        <row r="131">
          <cell r="N131">
            <v>0.27279300000000001</v>
          </cell>
          <cell r="O131">
            <v>15.654082000000001</v>
          </cell>
        </row>
        <row r="132">
          <cell r="N132">
            <v>0.26077899999999998</v>
          </cell>
          <cell r="O132">
            <v>15.786145000000001</v>
          </cell>
        </row>
        <row r="133">
          <cell r="N133">
            <v>0.25945699999999999</v>
          </cell>
          <cell r="O133">
            <v>15.958741999999999</v>
          </cell>
        </row>
        <row r="134">
          <cell r="N134">
            <v>0.27123699999999995</v>
          </cell>
          <cell r="O134">
            <v>16.084294999999997</v>
          </cell>
        </row>
        <row r="135">
          <cell r="N135">
            <v>0.26682400000000001</v>
          </cell>
          <cell r="O135">
            <v>16.262653999999998</v>
          </cell>
        </row>
        <row r="136">
          <cell r="N136">
            <v>0.26054300000000002</v>
          </cell>
          <cell r="O136">
            <v>16.354783999999999</v>
          </cell>
        </row>
        <row r="137">
          <cell r="N137">
            <v>0.272984</v>
          </cell>
          <cell r="O137">
            <v>16.575253</v>
          </cell>
        </row>
        <row r="138">
          <cell r="N138">
            <v>0.263764</v>
          </cell>
          <cell r="O138">
            <v>16.671647</v>
          </cell>
        </row>
        <row r="139">
          <cell r="N139">
            <v>0.25577499999999997</v>
          </cell>
          <cell r="O139">
            <v>16.909167</v>
          </cell>
        </row>
        <row r="140">
          <cell r="N140">
            <v>0.266905</v>
          </cell>
          <cell r="O140">
            <v>16.99811</v>
          </cell>
        </row>
        <row r="141">
          <cell r="N141">
            <v>0.26921999999999996</v>
          </cell>
          <cell r="O141">
            <v>17.189152999999997</v>
          </cell>
        </row>
        <row r="142">
          <cell r="N142">
            <v>0.269314</v>
          </cell>
          <cell r="O142">
            <v>17.286660999999999</v>
          </cell>
        </row>
        <row r="143">
          <cell r="N143">
            <v>0.26152299999999995</v>
          </cell>
          <cell r="O143">
            <v>17.489381000000002</v>
          </cell>
        </row>
        <row r="144">
          <cell r="N144">
            <v>0.27769299999999997</v>
          </cell>
          <cell r="O144">
            <v>17.580185</v>
          </cell>
        </row>
        <row r="145">
          <cell r="N145">
            <v>0.27482799999999996</v>
          </cell>
          <cell r="O145">
            <v>17.786166000000001</v>
          </cell>
        </row>
        <row r="146">
          <cell r="N146">
            <v>0.28059600000000001</v>
          </cell>
          <cell r="O146">
            <v>17.886344000000001</v>
          </cell>
        </row>
        <row r="147">
          <cell r="N147">
            <v>0.27758499999999997</v>
          </cell>
          <cell r="O147">
            <v>18.152927000000002</v>
          </cell>
        </row>
        <row r="148">
          <cell r="N148">
            <v>0.28819900000000004</v>
          </cell>
          <cell r="O148">
            <v>18.253664000000001</v>
          </cell>
        </row>
        <row r="149">
          <cell r="N149">
            <v>0.29085500000000003</v>
          </cell>
          <cell r="O149">
            <v>18.471613000000001</v>
          </cell>
        </row>
        <row r="150">
          <cell r="N150">
            <v>0.29164400000000001</v>
          </cell>
          <cell r="O150">
            <v>18.583030999999998</v>
          </cell>
        </row>
        <row r="151">
          <cell r="N151">
            <v>0.28119</v>
          </cell>
          <cell r="O151">
            <v>18.819119999999998</v>
          </cell>
        </row>
        <row r="152">
          <cell r="N152">
            <v>0.28878900000000002</v>
          </cell>
          <cell r="O152">
            <v>18.929722000000002</v>
          </cell>
        </row>
        <row r="153">
          <cell r="N153">
            <v>0.30518200000000001</v>
          </cell>
          <cell r="O153">
            <v>19.154239</v>
          </cell>
        </row>
        <row r="154">
          <cell r="N154">
            <v>0.30696000000000001</v>
          </cell>
          <cell r="O154">
            <v>19.273769000000001</v>
          </cell>
        </row>
        <row r="155">
          <cell r="N155">
            <v>0.297149</v>
          </cell>
          <cell r="O155">
            <v>19.466664000000002</v>
          </cell>
        </row>
        <row r="156">
          <cell r="N156">
            <v>0.31529699999999999</v>
          </cell>
          <cell r="O156">
            <v>19.576893999999999</v>
          </cell>
        </row>
        <row r="157">
          <cell r="N157">
            <v>0.30087700000000001</v>
          </cell>
          <cell r="O157">
            <v>19.780832999999998</v>
          </cell>
        </row>
        <row r="158">
          <cell r="N158">
            <v>0.317386</v>
          </cell>
          <cell r="O158">
            <v>19.896643000000001</v>
          </cell>
        </row>
        <row r="159">
          <cell r="N159">
            <v>0.33233499999999999</v>
          </cell>
          <cell r="O159">
            <v>20.149044999999997</v>
          </cell>
        </row>
        <row r="160">
          <cell r="N160">
            <v>0.34658799999999995</v>
          </cell>
          <cell r="O160">
            <v>20.271927999999999</v>
          </cell>
        </row>
        <row r="161">
          <cell r="N161">
            <v>0.34288000000000002</v>
          </cell>
          <cell r="O161">
            <v>20.483498000000001</v>
          </cell>
        </row>
        <row r="162">
          <cell r="N162">
            <v>0.35898000000000002</v>
          </cell>
          <cell r="O162">
            <v>20.609403999999998</v>
          </cell>
        </row>
        <row r="163">
          <cell r="N163">
            <v>0.35327800000000004</v>
          </cell>
          <cell r="O163">
            <v>20.831751000000001</v>
          </cell>
        </row>
        <row r="164">
          <cell r="N164">
            <v>0.38867600000000002</v>
          </cell>
          <cell r="O164">
            <v>20.943491999999999</v>
          </cell>
        </row>
        <row r="165">
          <cell r="N165">
            <v>0.38450400000000001</v>
          </cell>
          <cell r="O165">
            <v>21.173458</v>
          </cell>
        </row>
        <row r="166">
          <cell r="N166">
            <v>0.37013499999999999</v>
          </cell>
          <cell r="O166">
            <v>21.26519</v>
          </cell>
        </row>
        <row r="167">
          <cell r="N167">
            <v>0.39991099999999996</v>
          </cell>
          <cell r="O167">
            <v>21.546973999999999</v>
          </cell>
        </row>
        <row r="168">
          <cell r="N168">
            <v>0.42217700000000002</v>
          </cell>
          <cell r="O168">
            <v>21.683257000000001</v>
          </cell>
        </row>
        <row r="169">
          <cell r="N169">
            <v>0.41243600000000002</v>
          </cell>
          <cell r="O169">
            <v>21.858051</v>
          </cell>
        </row>
        <row r="170">
          <cell r="N170">
            <v>0.445081</v>
          </cell>
          <cell r="O170">
            <v>21.987659000000001</v>
          </cell>
        </row>
        <row r="171">
          <cell r="N171">
            <v>0.414524</v>
          </cell>
          <cell r="O171">
            <v>22.193501000000001</v>
          </cell>
        </row>
        <row r="172">
          <cell r="N172">
            <v>0.444741</v>
          </cell>
          <cell r="O172">
            <v>22.331681</v>
          </cell>
        </row>
        <row r="173">
          <cell r="N173">
            <v>0.42298599999999997</v>
          </cell>
          <cell r="O173">
            <v>22.535229999999999</v>
          </cell>
        </row>
        <row r="174">
          <cell r="N174">
            <v>0.45609399999999994</v>
          </cell>
          <cell r="O174">
            <v>22.675744999999999</v>
          </cell>
        </row>
        <row r="175">
          <cell r="N175">
            <v>0.44310100000000002</v>
          </cell>
          <cell r="O175">
            <v>22.876801</v>
          </cell>
        </row>
        <row r="176">
          <cell r="N176">
            <v>0.48404399999999997</v>
          </cell>
          <cell r="O176">
            <v>23.013311999999999</v>
          </cell>
        </row>
        <row r="177">
          <cell r="N177">
            <v>0.44803300000000001</v>
          </cell>
          <cell r="O177">
            <v>23.252790000000001</v>
          </cell>
        </row>
        <row r="178">
          <cell r="N178">
            <v>0.49637699999999996</v>
          </cell>
          <cell r="O178">
            <v>23.386189999999999</v>
          </cell>
        </row>
        <row r="179">
          <cell r="N179">
            <v>0.48734399999999994</v>
          </cell>
          <cell r="O179">
            <v>23.599596000000002</v>
          </cell>
        </row>
        <row r="180">
          <cell r="N180">
            <v>0.48402700000000004</v>
          </cell>
          <cell r="O180">
            <v>23.706462999999999</v>
          </cell>
        </row>
        <row r="181">
          <cell r="N181">
            <v>0.47643600000000003</v>
          </cell>
          <cell r="O181">
            <v>23.925787</v>
          </cell>
        </row>
        <row r="182">
          <cell r="N182">
            <v>0.47017399999999998</v>
          </cell>
          <cell r="O182">
            <v>24.041019000000002</v>
          </cell>
        </row>
        <row r="183">
          <cell r="N183">
            <v>0.476605</v>
          </cell>
          <cell r="O183">
            <v>24.248712999999999</v>
          </cell>
        </row>
        <row r="184">
          <cell r="N184">
            <v>0.48341499999999998</v>
          </cell>
          <cell r="O184">
            <v>24.349304</v>
          </cell>
        </row>
        <row r="185">
          <cell r="N185">
            <v>0.51974699999999996</v>
          </cell>
          <cell r="O185">
            <v>24.634868999999998</v>
          </cell>
        </row>
        <row r="186">
          <cell r="N186">
            <v>0.47957500000000003</v>
          </cell>
          <cell r="O186">
            <v>24.694582999999998</v>
          </cell>
        </row>
        <row r="187">
          <cell r="N187">
            <v>0.47760600000000003</v>
          </cell>
          <cell r="O187">
            <v>24.931276</v>
          </cell>
        </row>
        <row r="188">
          <cell r="N188">
            <v>0.48965500000000001</v>
          </cell>
          <cell r="O188">
            <v>25.032131000000003</v>
          </cell>
        </row>
        <row r="189">
          <cell r="N189">
            <v>0.49881100000000006</v>
          </cell>
          <cell r="O189">
            <v>25.260860000000001</v>
          </cell>
        </row>
        <row r="190">
          <cell r="N190">
            <v>0.51517600000000008</v>
          </cell>
          <cell r="O190">
            <v>25.358967</v>
          </cell>
        </row>
        <row r="191">
          <cell r="N191">
            <v>0.5271570000000001</v>
          </cell>
          <cell r="O191">
            <v>25.592231000000002</v>
          </cell>
        </row>
        <row r="192">
          <cell r="N192">
            <v>0.47085400000000005</v>
          </cell>
          <cell r="O192">
            <v>25.682650000000002</v>
          </cell>
        </row>
        <row r="193">
          <cell r="N193">
            <v>0.49269299999999999</v>
          </cell>
          <cell r="O193">
            <v>25.907633000000001</v>
          </cell>
        </row>
        <row r="194">
          <cell r="N194">
            <v>0.48078399999999999</v>
          </cell>
          <cell r="O194">
            <v>26.060399</v>
          </cell>
        </row>
        <row r="195">
          <cell r="N195">
            <v>0.43389599999999995</v>
          </cell>
          <cell r="O195">
            <v>26.273641999999999</v>
          </cell>
        </row>
        <row r="196">
          <cell r="N196">
            <v>0.51258300000000001</v>
          </cell>
          <cell r="O196">
            <v>26.417514000000001</v>
          </cell>
        </row>
        <row r="197">
          <cell r="N197">
            <v>0.46568600000000004</v>
          </cell>
          <cell r="O197">
            <v>26.638758000000003</v>
          </cell>
        </row>
        <row r="198">
          <cell r="N198">
            <v>0.48456300000000002</v>
          </cell>
          <cell r="O198">
            <v>26.749397000000002</v>
          </cell>
        </row>
        <row r="199">
          <cell r="N199">
            <v>0.50529599999999997</v>
          </cell>
          <cell r="O199">
            <v>27.005869000000001</v>
          </cell>
        </row>
        <row r="200">
          <cell r="N200">
            <v>0.46395799999999998</v>
          </cell>
          <cell r="O200">
            <v>27.078970000000002</v>
          </cell>
        </row>
        <row r="201">
          <cell r="N201">
            <v>0.48095100000000002</v>
          </cell>
          <cell r="O201">
            <v>27.351398000000003</v>
          </cell>
        </row>
        <row r="202">
          <cell r="N202">
            <v>0.43188699999999997</v>
          </cell>
          <cell r="O202">
            <v>27.440305000000002</v>
          </cell>
        </row>
        <row r="203">
          <cell r="N203">
            <v>0.47252900000000003</v>
          </cell>
          <cell r="O203">
            <v>27.679119</v>
          </cell>
        </row>
        <row r="204">
          <cell r="N204">
            <v>0.41848000000000002</v>
          </cell>
          <cell r="O204">
            <v>27.778966</v>
          </cell>
        </row>
        <row r="205">
          <cell r="N205">
            <v>0.46847000000000005</v>
          </cell>
          <cell r="O205">
            <v>28.009394</v>
          </cell>
        </row>
        <row r="206">
          <cell r="N206">
            <v>0.42157699999999998</v>
          </cell>
          <cell r="O206">
            <v>28.097728</v>
          </cell>
        </row>
      </sheetData>
      <sheetData sheetId="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-2.3372E-2</v>
          </cell>
          <cell r="O5">
            <v>7.6999999999999999E-2</v>
          </cell>
        </row>
        <row r="6">
          <cell r="N6">
            <v>-3.0298000000000002E-2</v>
          </cell>
          <cell r="O6">
            <v>0.17549299999999995</v>
          </cell>
        </row>
        <row r="7">
          <cell r="N7">
            <v>1.2729999999999961E-3</v>
          </cell>
          <cell r="O7">
            <v>0.21806199999999989</v>
          </cell>
        </row>
        <row r="8">
          <cell r="N8">
            <v>-4.5211000000000001E-2</v>
          </cell>
          <cell r="O8">
            <v>0.36773499999999992</v>
          </cell>
        </row>
        <row r="9">
          <cell r="N9">
            <v>-1.0646000000000015E-2</v>
          </cell>
          <cell r="O9">
            <v>0.41368100000000002</v>
          </cell>
        </row>
        <row r="10">
          <cell r="N10">
            <v>4.1835000000000011E-2</v>
          </cell>
          <cell r="O10">
            <v>0.48306700000000002</v>
          </cell>
        </row>
        <row r="11">
          <cell r="N11">
            <v>2.789500000000001E-2</v>
          </cell>
          <cell r="O11">
            <v>0.56814300000000006</v>
          </cell>
        </row>
        <row r="12">
          <cell r="N12">
            <v>4.3971000000000003E-2</v>
          </cell>
          <cell r="O12">
            <v>0.69137899999999997</v>
          </cell>
        </row>
        <row r="13">
          <cell r="N13">
            <v>4.0555000000000008E-2</v>
          </cell>
          <cell r="O13">
            <v>0.78797399999999995</v>
          </cell>
        </row>
        <row r="14">
          <cell r="N14">
            <v>8.1752999999999992E-2</v>
          </cell>
          <cell r="O14">
            <v>0.9404889999999998</v>
          </cell>
        </row>
        <row r="15">
          <cell r="N15">
            <v>4.3461999999999987E-2</v>
          </cell>
          <cell r="O15">
            <v>1.0879620000000003</v>
          </cell>
        </row>
        <row r="16">
          <cell r="N16">
            <v>7.9750000000000001E-2</v>
          </cell>
          <cell r="O16">
            <v>1.2297459999999998</v>
          </cell>
        </row>
        <row r="17">
          <cell r="N17">
            <v>7.5684000000000001E-2</v>
          </cell>
          <cell r="O17">
            <v>1.319963</v>
          </cell>
        </row>
        <row r="18">
          <cell r="N18">
            <v>7.4732000000000007E-2</v>
          </cell>
          <cell r="O18">
            <v>1.506175</v>
          </cell>
        </row>
        <row r="19">
          <cell r="N19">
            <v>0.12762000000000001</v>
          </cell>
          <cell r="O19">
            <v>1.570146</v>
          </cell>
        </row>
        <row r="20">
          <cell r="N20">
            <v>0.12494099999999998</v>
          </cell>
          <cell r="O20">
            <v>1.749387</v>
          </cell>
        </row>
        <row r="21">
          <cell r="N21">
            <v>0.13290399999999999</v>
          </cell>
          <cell r="O21">
            <v>1.8485119999999999</v>
          </cell>
        </row>
        <row r="22">
          <cell r="N22">
            <v>0.14515800000000001</v>
          </cell>
          <cell r="O22">
            <v>2.0393750000000002</v>
          </cell>
        </row>
        <row r="23">
          <cell r="N23">
            <v>0.15633900000000001</v>
          </cell>
          <cell r="O23">
            <v>2.1390389999999999</v>
          </cell>
        </row>
        <row r="24">
          <cell r="N24">
            <v>0.17859300000000003</v>
          </cell>
          <cell r="O24">
            <v>2.3351260000000003</v>
          </cell>
        </row>
        <row r="25">
          <cell r="N25">
            <v>0.17180300000000001</v>
          </cell>
          <cell r="O25">
            <v>2.4947849999999998</v>
          </cell>
        </row>
        <row r="26">
          <cell r="N26">
            <v>0.20602999999999996</v>
          </cell>
          <cell r="O26">
            <v>2.6961779999999997</v>
          </cell>
        </row>
        <row r="27">
          <cell r="N27">
            <v>0.17347599999999999</v>
          </cell>
          <cell r="O27">
            <v>2.8217299999999996</v>
          </cell>
        </row>
        <row r="28">
          <cell r="N28">
            <v>0.20585300000000001</v>
          </cell>
          <cell r="O28">
            <v>3.0138099999999994</v>
          </cell>
        </row>
        <row r="29">
          <cell r="N29">
            <v>0.22160699999999997</v>
          </cell>
          <cell r="O29">
            <v>3.1078289999999997</v>
          </cell>
        </row>
        <row r="30">
          <cell r="N30">
            <v>0.22363799999999998</v>
          </cell>
          <cell r="O30">
            <v>3.3381609999999999</v>
          </cell>
        </row>
        <row r="31">
          <cell r="N31">
            <v>0.24354100000000001</v>
          </cell>
          <cell r="O31">
            <v>3.4329309999999995</v>
          </cell>
        </row>
        <row r="32">
          <cell r="N32">
            <v>0.24471199999999999</v>
          </cell>
          <cell r="O32">
            <v>3.6539119999999996</v>
          </cell>
        </row>
        <row r="33">
          <cell r="N33">
            <v>0.26486999999999999</v>
          </cell>
          <cell r="O33">
            <v>3.7454650000000003</v>
          </cell>
        </row>
        <row r="34">
          <cell r="N34">
            <v>0.289877</v>
          </cell>
          <cell r="O34">
            <v>3.9809479999999997</v>
          </cell>
        </row>
        <row r="35">
          <cell r="N35">
            <v>0.27782200000000001</v>
          </cell>
          <cell r="O35">
            <v>4.1077209999999997</v>
          </cell>
        </row>
        <row r="36">
          <cell r="N36">
            <v>0.30041500000000004</v>
          </cell>
          <cell r="O36">
            <v>4.3312829999999991</v>
          </cell>
        </row>
        <row r="37">
          <cell r="N37">
            <v>0.325428</v>
          </cell>
          <cell r="O37">
            <v>4.4201350000000001</v>
          </cell>
        </row>
        <row r="38">
          <cell r="N38">
            <v>0.30724299999999999</v>
          </cell>
          <cell r="O38">
            <v>4.6642919999999997</v>
          </cell>
        </row>
        <row r="39">
          <cell r="N39">
            <v>0.30993399999999999</v>
          </cell>
          <cell r="O39">
            <v>4.7938139999999994</v>
          </cell>
        </row>
        <row r="40">
          <cell r="N40">
            <v>0.34668700000000002</v>
          </cell>
          <cell r="O40">
            <v>5.0116889999999996</v>
          </cell>
        </row>
        <row r="41">
          <cell r="N41">
            <v>0.33383499999999999</v>
          </cell>
          <cell r="O41">
            <v>5.1233110000000002</v>
          </cell>
        </row>
        <row r="42">
          <cell r="N42">
            <v>0.34741500000000003</v>
          </cell>
          <cell r="O42">
            <v>5.3734450000000002</v>
          </cell>
        </row>
        <row r="43">
          <cell r="N43">
            <v>0.35928499999999997</v>
          </cell>
          <cell r="O43">
            <v>5.4996899999999993</v>
          </cell>
        </row>
        <row r="44">
          <cell r="N44">
            <v>0.36605399999999999</v>
          </cell>
          <cell r="O44">
            <v>5.7338999999999993</v>
          </cell>
        </row>
        <row r="45">
          <cell r="N45">
            <v>0.37759500000000001</v>
          </cell>
          <cell r="O45">
            <v>5.8546100000000001</v>
          </cell>
        </row>
        <row r="46">
          <cell r="N46">
            <v>0.40423100000000001</v>
          </cell>
          <cell r="O46">
            <v>6.0391189999999995</v>
          </cell>
        </row>
        <row r="47">
          <cell r="N47">
            <v>0.38398699999999997</v>
          </cell>
          <cell r="O47">
            <v>6.1869830000000006</v>
          </cell>
        </row>
        <row r="48">
          <cell r="N48">
            <v>0.39387199999999994</v>
          </cell>
          <cell r="O48">
            <v>6.4054900000000004</v>
          </cell>
        </row>
        <row r="49">
          <cell r="N49">
            <v>0.41034000000000004</v>
          </cell>
          <cell r="O49">
            <v>6.5202600000000004</v>
          </cell>
        </row>
        <row r="50">
          <cell r="N50">
            <v>0.43718700000000005</v>
          </cell>
          <cell r="O50">
            <v>6.7913580000000007</v>
          </cell>
        </row>
        <row r="51">
          <cell r="N51">
            <v>0.44716899999999998</v>
          </cell>
          <cell r="O51">
            <v>6.8969879999999995</v>
          </cell>
        </row>
        <row r="52">
          <cell r="N52">
            <v>0.43632600000000005</v>
          </cell>
          <cell r="O52">
            <v>7.1345129999999992</v>
          </cell>
        </row>
        <row r="53">
          <cell r="N53">
            <v>0.45379099999999994</v>
          </cell>
          <cell r="O53">
            <v>7.2404040000000007</v>
          </cell>
        </row>
        <row r="54">
          <cell r="N54">
            <v>0.45621900000000004</v>
          </cell>
          <cell r="O54">
            <v>7.476972</v>
          </cell>
        </row>
        <row r="55">
          <cell r="N55">
            <v>0.44361500000000004</v>
          </cell>
          <cell r="O55">
            <v>7.6087769999999999</v>
          </cell>
        </row>
        <row r="56">
          <cell r="N56">
            <v>0.45106100000000005</v>
          </cell>
          <cell r="O56">
            <v>7.8393559999999995</v>
          </cell>
        </row>
        <row r="57">
          <cell r="N57">
            <v>0.46280100000000007</v>
          </cell>
          <cell r="O57">
            <v>7.9344059999999992</v>
          </cell>
        </row>
        <row r="58">
          <cell r="N58">
            <v>0.44372100000000003</v>
          </cell>
          <cell r="O58">
            <v>8.2321450000000009</v>
          </cell>
        </row>
        <row r="59">
          <cell r="N59">
            <v>0.46114200000000005</v>
          </cell>
          <cell r="O59">
            <v>8.325944999999999</v>
          </cell>
        </row>
        <row r="60">
          <cell r="N60">
            <v>0.441631</v>
          </cell>
          <cell r="O60">
            <v>8.572045000000001</v>
          </cell>
        </row>
        <row r="61">
          <cell r="N61">
            <v>0.45438499999999998</v>
          </cell>
          <cell r="O61">
            <v>8.6607769999999995</v>
          </cell>
        </row>
        <row r="62">
          <cell r="N62">
            <v>0.46433399999999997</v>
          </cell>
          <cell r="O62">
            <v>8.9116379999999999</v>
          </cell>
        </row>
        <row r="63">
          <cell r="N63">
            <v>0.46322500000000005</v>
          </cell>
          <cell r="O63">
            <v>9.0329329999999999</v>
          </cell>
        </row>
        <row r="64">
          <cell r="N64">
            <v>0.45257500000000006</v>
          </cell>
          <cell r="O64">
            <v>9.3092240000000004</v>
          </cell>
        </row>
        <row r="65">
          <cell r="N65">
            <v>0.47198199999999996</v>
          </cell>
          <cell r="O65">
            <v>9.3941669999999995</v>
          </cell>
        </row>
        <row r="66">
          <cell r="N66">
            <v>0.46308500000000002</v>
          </cell>
          <cell r="O66">
            <v>9.6255759999999988</v>
          </cell>
        </row>
        <row r="67">
          <cell r="N67">
            <v>0.45783799999999997</v>
          </cell>
          <cell r="O67">
            <v>9.7783230000000003</v>
          </cell>
        </row>
        <row r="68">
          <cell r="N68">
            <v>0.46157000000000004</v>
          </cell>
          <cell r="O68">
            <v>10.008085999999999</v>
          </cell>
        </row>
        <row r="69">
          <cell r="N69">
            <v>0.46065200000000006</v>
          </cell>
          <cell r="O69">
            <v>10.08348</v>
          </cell>
        </row>
        <row r="70">
          <cell r="N70">
            <v>0.46973100000000001</v>
          </cell>
          <cell r="O70">
            <v>10.384714000000001</v>
          </cell>
        </row>
        <row r="71">
          <cell r="N71">
            <v>0.47125199999999995</v>
          </cell>
          <cell r="O71">
            <v>10.459237999999999</v>
          </cell>
        </row>
        <row r="72">
          <cell r="N72">
            <v>0.462144</v>
          </cell>
          <cell r="O72">
            <v>10.825454000000001</v>
          </cell>
        </row>
        <row r="73">
          <cell r="N73">
            <v>0.45572799999999997</v>
          </cell>
          <cell r="O73">
            <v>11.043392000000001</v>
          </cell>
        </row>
        <row r="74">
          <cell r="N74">
            <v>0.446351</v>
          </cell>
          <cell r="O74">
            <v>11.187688</v>
          </cell>
        </row>
        <row r="75">
          <cell r="N75">
            <v>0.44450800000000007</v>
          </cell>
          <cell r="O75">
            <v>11.404681999999999</v>
          </cell>
        </row>
        <row r="76">
          <cell r="N76">
            <v>0.44345100000000004</v>
          </cell>
          <cell r="O76">
            <v>11.548978999999999</v>
          </cell>
        </row>
        <row r="77">
          <cell r="N77">
            <v>0.44809400000000005</v>
          </cell>
          <cell r="O77">
            <v>11.765252</v>
          </cell>
        </row>
        <row r="78">
          <cell r="N78">
            <v>0.43990200000000007</v>
          </cell>
          <cell r="O78">
            <v>11.837057999999999</v>
          </cell>
        </row>
        <row r="79">
          <cell r="N79">
            <v>0.44109100000000001</v>
          </cell>
          <cell r="O79">
            <v>12.052987999999999</v>
          </cell>
        </row>
        <row r="80">
          <cell r="N80">
            <v>0.43936000000000003</v>
          </cell>
          <cell r="O80">
            <v>12.197077999999999</v>
          </cell>
        </row>
        <row r="81">
          <cell r="N81">
            <v>0.43599400000000005</v>
          </cell>
          <cell r="O81">
            <v>12.413753000000002</v>
          </cell>
        </row>
        <row r="82">
          <cell r="N82">
            <v>0.43547299999999994</v>
          </cell>
          <cell r="O82">
            <v>12.486052000000001</v>
          </cell>
        </row>
        <row r="83">
          <cell r="N83">
            <v>0.42975000000000002</v>
          </cell>
          <cell r="O83">
            <v>12.704098</v>
          </cell>
        </row>
        <row r="84">
          <cell r="N84">
            <v>0.42267200000000005</v>
          </cell>
          <cell r="O84">
            <v>12.814020000000001</v>
          </cell>
        </row>
        <row r="85">
          <cell r="N85">
            <v>0.41869800000000001</v>
          </cell>
          <cell r="O85">
            <v>13.034088000000001</v>
          </cell>
        </row>
        <row r="86">
          <cell r="N86">
            <v>0.42029200000000005</v>
          </cell>
          <cell r="O86">
            <v>13.181018</v>
          </cell>
        </row>
        <row r="87">
          <cell r="N87">
            <v>0.41284000000000004</v>
          </cell>
          <cell r="O87">
            <v>13.404644000000001</v>
          </cell>
        </row>
        <row r="88">
          <cell r="N88">
            <v>0.40467499999999995</v>
          </cell>
          <cell r="O88">
            <v>13.518253000000001</v>
          </cell>
        </row>
        <row r="89">
          <cell r="N89">
            <v>0.38830700000000001</v>
          </cell>
          <cell r="O89">
            <v>13.747770000000001</v>
          </cell>
        </row>
        <row r="90">
          <cell r="N90">
            <v>0.39428700000000005</v>
          </cell>
          <cell r="O90">
            <v>13.860550999999999</v>
          </cell>
        </row>
        <row r="91">
          <cell r="N91">
            <v>0.38253900000000002</v>
          </cell>
          <cell r="O91">
            <v>14.016719</v>
          </cell>
        </row>
        <row r="92">
          <cell r="N92">
            <v>0.37813699999999995</v>
          </cell>
          <cell r="O92">
            <v>14.250483000000001</v>
          </cell>
        </row>
        <row r="93">
          <cell r="N93">
            <v>0.36777399999999999</v>
          </cell>
          <cell r="O93">
            <v>14.371264999999999</v>
          </cell>
        </row>
        <row r="94">
          <cell r="N94">
            <v>0.38005300000000003</v>
          </cell>
          <cell r="O94">
            <v>14.605633000000001</v>
          </cell>
        </row>
        <row r="95">
          <cell r="N95">
            <v>0.37452599999999997</v>
          </cell>
          <cell r="O95">
            <v>14.727975000000001</v>
          </cell>
        </row>
        <row r="96">
          <cell r="N96">
            <v>0.35872799999999999</v>
          </cell>
          <cell r="O96">
            <v>14.936997</v>
          </cell>
        </row>
        <row r="97">
          <cell r="N97">
            <v>0.36372799999999994</v>
          </cell>
          <cell r="O97">
            <v>15.10047</v>
          </cell>
        </row>
        <row r="98">
          <cell r="N98">
            <v>0.36239800000000005</v>
          </cell>
          <cell r="O98">
            <v>15.352973</v>
          </cell>
        </row>
        <row r="99">
          <cell r="N99">
            <v>0.35287799999999997</v>
          </cell>
          <cell r="O99">
            <v>15.442162999999999</v>
          </cell>
        </row>
        <row r="100">
          <cell r="N100">
            <v>0.34174300000000002</v>
          </cell>
          <cell r="O100">
            <v>15.706946999999998</v>
          </cell>
        </row>
        <row r="101">
          <cell r="N101">
            <v>0.344995</v>
          </cell>
          <cell r="O101">
            <v>15.793493000000002</v>
          </cell>
        </row>
        <row r="102">
          <cell r="N102">
            <v>0.35016900000000001</v>
          </cell>
          <cell r="O102">
            <v>16.059276000000001</v>
          </cell>
        </row>
        <row r="103">
          <cell r="N103">
            <v>0.33200499999999999</v>
          </cell>
          <cell r="O103">
            <v>16.159462000000001</v>
          </cell>
        </row>
        <row r="104">
          <cell r="N104">
            <v>0.329154</v>
          </cell>
          <cell r="O104">
            <v>16.439348000000003</v>
          </cell>
        </row>
        <row r="105">
          <cell r="N105">
            <v>0.339924</v>
          </cell>
          <cell r="O105">
            <v>16.575490000000002</v>
          </cell>
        </row>
        <row r="106">
          <cell r="N106">
            <v>0.33593399999999995</v>
          </cell>
          <cell r="O106">
            <v>16.819159000000003</v>
          </cell>
        </row>
        <row r="107">
          <cell r="N107">
            <v>0.321299</v>
          </cell>
          <cell r="O107">
            <v>16.926188000000003</v>
          </cell>
        </row>
        <row r="108">
          <cell r="N108">
            <v>0.32454699999999997</v>
          </cell>
          <cell r="O108">
            <v>17.174847000000003</v>
          </cell>
        </row>
        <row r="109">
          <cell r="N109">
            <v>0.31326799999999999</v>
          </cell>
          <cell r="O109">
            <v>17.284317000000001</v>
          </cell>
        </row>
        <row r="110">
          <cell r="N110">
            <v>0.30880799999999997</v>
          </cell>
          <cell r="O110">
            <v>17.548082000000001</v>
          </cell>
        </row>
        <row r="111">
          <cell r="N111">
            <v>0.30190999999999996</v>
          </cell>
          <cell r="O111">
            <v>17.659306000000001</v>
          </cell>
        </row>
        <row r="112">
          <cell r="N112">
            <v>0.297016</v>
          </cell>
          <cell r="O112">
            <v>17.935067000000004</v>
          </cell>
        </row>
        <row r="113">
          <cell r="N113">
            <v>0.319741</v>
          </cell>
          <cell r="O113">
            <v>18.029852000000002</v>
          </cell>
        </row>
        <row r="114">
          <cell r="N114">
            <v>0.282476</v>
          </cell>
          <cell r="O114">
            <v>18.284315000000003</v>
          </cell>
        </row>
        <row r="115">
          <cell r="N115">
            <v>0.30337200000000003</v>
          </cell>
          <cell r="O115">
            <v>18.442583000000003</v>
          </cell>
        </row>
        <row r="116">
          <cell r="N116">
            <v>0.30750700000000003</v>
          </cell>
          <cell r="O116">
            <v>18.676951000000003</v>
          </cell>
        </row>
        <row r="117">
          <cell r="N117">
            <v>0.303954</v>
          </cell>
          <cell r="O117">
            <v>18.801116000000004</v>
          </cell>
        </row>
        <row r="118">
          <cell r="N118">
            <v>0.28707499999999997</v>
          </cell>
          <cell r="O118">
            <v>19.000725000000003</v>
          </cell>
        </row>
        <row r="119">
          <cell r="N119">
            <v>0.28475499999999998</v>
          </cell>
          <cell r="O119">
            <v>19.128606000000005</v>
          </cell>
        </row>
        <row r="120">
          <cell r="N120">
            <v>0.295964</v>
          </cell>
          <cell r="O120">
            <v>19.376762000000003</v>
          </cell>
        </row>
        <row r="121">
          <cell r="N121">
            <v>0.30327100000000001</v>
          </cell>
          <cell r="O121">
            <v>19.501960000000004</v>
          </cell>
        </row>
        <row r="122">
          <cell r="N122">
            <v>0.31125799999999998</v>
          </cell>
          <cell r="O122">
            <v>19.764278000000001</v>
          </cell>
        </row>
        <row r="123">
          <cell r="N123">
            <v>0.31755500000000003</v>
          </cell>
          <cell r="O123">
            <v>19.896264000000002</v>
          </cell>
        </row>
        <row r="124">
          <cell r="N124">
            <v>0.31067199999999995</v>
          </cell>
          <cell r="O124">
            <v>20.114196</v>
          </cell>
        </row>
        <row r="125">
          <cell r="N125">
            <v>0.32770499999999997</v>
          </cell>
          <cell r="O125">
            <v>20.241213999999999</v>
          </cell>
        </row>
        <row r="126">
          <cell r="N126">
            <v>0.32269900000000001</v>
          </cell>
          <cell r="O126">
            <v>20.466670000000001</v>
          </cell>
        </row>
        <row r="127">
          <cell r="N127">
            <v>0.33671699999999999</v>
          </cell>
          <cell r="O127">
            <v>20.602351000000002</v>
          </cell>
        </row>
        <row r="128">
          <cell r="N128">
            <v>0.30573</v>
          </cell>
          <cell r="O128">
            <v>20.787786000000001</v>
          </cell>
        </row>
        <row r="129">
          <cell r="N129">
            <v>0.32225999999999999</v>
          </cell>
          <cell r="O129">
            <v>20.926099000000001</v>
          </cell>
        </row>
        <row r="130">
          <cell r="N130">
            <v>0.33375299999999997</v>
          </cell>
          <cell r="O130">
            <v>21.152756</v>
          </cell>
        </row>
        <row r="131">
          <cell r="N131">
            <v>0.321019</v>
          </cell>
          <cell r="O131">
            <v>21.248208000000002</v>
          </cell>
        </row>
        <row r="132">
          <cell r="N132">
            <v>0.35140699999999997</v>
          </cell>
          <cell r="O132">
            <v>21.546500999999999</v>
          </cell>
        </row>
        <row r="133">
          <cell r="N133">
            <v>0.33655800000000002</v>
          </cell>
          <cell r="O133">
            <v>21.648827000000001</v>
          </cell>
        </row>
        <row r="134">
          <cell r="N134">
            <v>0.36715300000000001</v>
          </cell>
          <cell r="O134">
            <v>21.873318000000005</v>
          </cell>
        </row>
        <row r="135">
          <cell r="N135">
            <v>0.34570100000000004</v>
          </cell>
          <cell r="O135">
            <v>21.987764000000002</v>
          </cell>
        </row>
        <row r="136">
          <cell r="N136">
            <v>0.383106</v>
          </cell>
          <cell r="O136">
            <v>22.213438000000004</v>
          </cell>
        </row>
        <row r="137">
          <cell r="N137">
            <v>0.33031299999999997</v>
          </cell>
          <cell r="O137">
            <v>22.278798000000002</v>
          </cell>
        </row>
        <row r="138">
          <cell r="N138">
            <v>0.36117999999999995</v>
          </cell>
          <cell r="O138">
            <v>22.520993000000004</v>
          </cell>
        </row>
        <row r="139">
          <cell r="N139">
            <v>0.35434399999999999</v>
          </cell>
          <cell r="O139">
            <v>22.625317000000003</v>
          </cell>
        </row>
        <row r="140">
          <cell r="N140">
            <v>0.35212300000000002</v>
          </cell>
          <cell r="O140">
            <v>22.822705000000003</v>
          </cell>
        </row>
        <row r="141">
          <cell r="N141">
            <v>0.37384100000000003</v>
          </cell>
          <cell r="O141">
            <v>22.992983000000002</v>
          </cell>
        </row>
        <row r="142">
          <cell r="N142">
            <v>0.37679600000000008</v>
          </cell>
          <cell r="O142">
            <v>23.192233999999999</v>
          </cell>
        </row>
        <row r="143">
          <cell r="N143">
            <v>0.38182700000000003</v>
          </cell>
          <cell r="O143">
            <v>23.288503000000002</v>
          </cell>
        </row>
        <row r="144">
          <cell r="N144">
            <v>0.38957899999999995</v>
          </cell>
          <cell r="O144">
            <v>23.488112000000001</v>
          </cell>
        </row>
        <row r="145">
          <cell r="N145">
            <v>0.37690499999999999</v>
          </cell>
          <cell r="O145">
            <v>23.612867000000001</v>
          </cell>
        </row>
        <row r="146">
          <cell r="N146">
            <v>0.38655400000000001</v>
          </cell>
          <cell r="O146">
            <v>23.817300000000003</v>
          </cell>
        </row>
        <row r="147">
          <cell r="N147">
            <v>0.38805299999999998</v>
          </cell>
          <cell r="O147">
            <v>23.926326000000003</v>
          </cell>
        </row>
        <row r="148">
          <cell r="N148">
            <v>0.39968100000000006</v>
          </cell>
          <cell r="O148">
            <v>24.135584000000001</v>
          </cell>
        </row>
        <row r="149">
          <cell r="N149">
            <v>0.40336400000000006</v>
          </cell>
          <cell r="O149">
            <v>24.245437000000003</v>
          </cell>
        </row>
        <row r="150">
          <cell r="N150">
            <v>0.39699800000000007</v>
          </cell>
          <cell r="O150">
            <v>24.489978000000004</v>
          </cell>
        </row>
        <row r="151">
          <cell r="N151">
            <v>0.41779600000000006</v>
          </cell>
          <cell r="O151">
            <v>24.578037999999999</v>
          </cell>
        </row>
        <row r="152">
          <cell r="N152">
            <v>0.37985500000000005</v>
          </cell>
          <cell r="O152">
            <v>24.757788000000001</v>
          </cell>
        </row>
        <row r="153">
          <cell r="N153">
            <v>0.45071900000000004</v>
          </cell>
          <cell r="O153">
            <v>24.894764000000002</v>
          </cell>
        </row>
        <row r="154">
          <cell r="N154">
            <v>0.41744899999999996</v>
          </cell>
          <cell r="O154">
            <v>25.073271000000002</v>
          </cell>
        </row>
        <row r="155">
          <cell r="N155">
            <v>0.43414999999999998</v>
          </cell>
          <cell r="O155">
            <v>25.174483000000002</v>
          </cell>
        </row>
        <row r="156">
          <cell r="N156">
            <v>0.45686699999999997</v>
          </cell>
          <cell r="O156">
            <v>25.398277000000004</v>
          </cell>
        </row>
        <row r="157">
          <cell r="N157">
            <v>0.40994600000000003</v>
          </cell>
          <cell r="O157">
            <v>25.475109</v>
          </cell>
        </row>
        <row r="158">
          <cell r="N158">
            <v>0.45094500000000004</v>
          </cell>
          <cell r="O158">
            <v>25.675825</v>
          </cell>
        </row>
        <row r="159">
          <cell r="N159">
            <v>0.40986099999999998</v>
          </cell>
          <cell r="O159">
            <v>25.744528000000003</v>
          </cell>
        </row>
        <row r="160">
          <cell r="N160">
            <v>0.44822000000000006</v>
          </cell>
          <cell r="O160">
            <v>25.956313000000002</v>
          </cell>
        </row>
        <row r="161">
          <cell r="N161">
            <v>0.39935500000000002</v>
          </cell>
          <cell r="O161">
            <v>26.039522000000002</v>
          </cell>
        </row>
        <row r="162">
          <cell r="N162">
            <v>0.43835099999999999</v>
          </cell>
          <cell r="O162">
            <v>26.257715000000001</v>
          </cell>
        </row>
        <row r="163">
          <cell r="N163">
            <v>0.39044899999999999</v>
          </cell>
          <cell r="O163">
            <v>26.340936000000003</v>
          </cell>
        </row>
        <row r="164">
          <cell r="N164">
            <v>0.42427800000000004</v>
          </cell>
          <cell r="O164">
            <v>26.576067000000002</v>
          </cell>
        </row>
        <row r="165">
          <cell r="N165">
            <v>0.37952200000000008</v>
          </cell>
          <cell r="O165">
            <v>26.655326000000002</v>
          </cell>
        </row>
        <row r="166">
          <cell r="N166">
            <v>0.42354099999999995</v>
          </cell>
          <cell r="O166">
            <v>26.880380000000002</v>
          </cell>
        </row>
        <row r="167">
          <cell r="N167">
            <v>0.37635600000000002</v>
          </cell>
          <cell r="O167">
            <v>26.965710000000005</v>
          </cell>
        </row>
        <row r="168">
          <cell r="N168">
            <v>0.42109600000000003</v>
          </cell>
          <cell r="O168">
            <v>27.197674000000003</v>
          </cell>
        </row>
        <row r="169">
          <cell r="N169">
            <v>0.37678099999999998</v>
          </cell>
          <cell r="O169">
            <v>27.279439000000004</v>
          </cell>
        </row>
        <row r="170">
          <cell r="N170">
            <v>0.35018300000000002</v>
          </cell>
          <cell r="O170">
            <v>27.490230000000004</v>
          </cell>
        </row>
        <row r="171">
          <cell r="N171">
            <v>0.380245</v>
          </cell>
          <cell r="O171">
            <v>27.597805000000001</v>
          </cell>
        </row>
        <row r="172">
          <cell r="N172">
            <v>0.29283100000000001</v>
          </cell>
          <cell r="O172">
            <v>27.762549000000003</v>
          </cell>
        </row>
        <row r="173">
          <cell r="N173">
            <v>0.310973</v>
          </cell>
          <cell r="O173">
            <v>27.896181000000002</v>
          </cell>
        </row>
        <row r="174">
          <cell r="N174">
            <v>0.30611300000000002</v>
          </cell>
          <cell r="O174">
            <v>28.076235</v>
          </cell>
        </row>
        <row r="175">
          <cell r="N175">
            <v>0.24918500000000002</v>
          </cell>
          <cell r="O175">
            <v>28.185848000000004</v>
          </cell>
        </row>
        <row r="176">
          <cell r="N176">
            <v>0.31101100000000004</v>
          </cell>
          <cell r="O176">
            <v>28.416620000000002</v>
          </cell>
        </row>
        <row r="177">
          <cell r="N177">
            <v>0.26841699999999996</v>
          </cell>
          <cell r="O177">
            <v>28.500406000000002</v>
          </cell>
        </row>
        <row r="178">
          <cell r="N178">
            <v>0.27219299999999996</v>
          </cell>
          <cell r="O178">
            <v>28.673365</v>
          </cell>
        </row>
        <row r="179">
          <cell r="N179">
            <v>0.30312700000000004</v>
          </cell>
          <cell r="O179">
            <v>28.794852000000002</v>
          </cell>
        </row>
        <row r="180">
          <cell r="N180">
            <v>0.222</v>
          </cell>
          <cell r="O180">
            <v>28.957773000000003</v>
          </cell>
        </row>
        <row r="181">
          <cell r="N181">
            <v>0.18501900000000002</v>
          </cell>
          <cell r="O181">
            <v>29.032127000000003</v>
          </cell>
        </row>
        <row r="182">
          <cell r="N182">
            <v>0.25576299999999996</v>
          </cell>
          <cell r="O182">
            <v>29.267509000000004</v>
          </cell>
        </row>
      </sheetData>
      <sheetData sheetId="1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7.0729999999999934E-3</v>
          </cell>
          <cell r="O5">
            <v>9.6939999999999596E-3</v>
          </cell>
        </row>
        <row r="6">
          <cell r="N6">
            <v>1.7590000000000004E-3</v>
          </cell>
          <cell r="O6">
            <v>2.4309999999999263E-3</v>
          </cell>
        </row>
        <row r="7">
          <cell r="N7">
            <v>-3.2140000000000129E-3</v>
          </cell>
          <cell r="O7">
            <v>-4.4640000000000556E-3</v>
          </cell>
        </row>
        <row r="8">
          <cell r="N8">
            <v>-7.6500000000000058E-3</v>
          </cell>
          <cell r="O8">
            <v>-1.0511000000000081E-2</v>
          </cell>
        </row>
        <row r="9">
          <cell r="N9">
            <v>-7.6540000000000106E-3</v>
          </cell>
          <cell r="O9">
            <v>-1.0508000000000038E-2</v>
          </cell>
        </row>
        <row r="10">
          <cell r="N10">
            <v>-7.6680000000000064E-3</v>
          </cell>
          <cell r="O10">
            <v>-1.0497000000000071E-2</v>
          </cell>
        </row>
        <row r="11">
          <cell r="N11">
            <v>-1.2058000000000008E-2</v>
          </cell>
          <cell r="O11">
            <v>-1.6577999999999975E-2</v>
          </cell>
        </row>
        <row r="12">
          <cell r="N12">
            <v>-1.1490999999999999E-2</v>
          </cell>
          <cell r="O12">
            <v>-1.5754999999999995E-2</v>
          </cell>
        </row>
        <row r="13">
          <cell r="N13">
            <v>4.3536999999999992E-2</v>
          </cell>
          <cell r="O13">
            <v>-5.2716000000000006E-2</v>
          </cell>
        </row>
        <row r="14">
          <cell r="N14">
            <v>3.9441999999999991E-2</v>
          </cell>
          <cell r="O14">
            <v>-5.8393000000000028E-2</v>
          </cell>
        </row>
        <row r="15">
          <cell r="N15">
            <v>3.359199999999999E-2</v>
          </cell>
          <cell r="O15">
            <v>-6.6504000000000021E-2</v>
          </cell>
        </row>
        <row r="16">
          <cell r="N16">
            <v>2.8912999999999998E-2</v>
          </cell>
          <cell r="O16">
            <v>-7.2992000000000071E-2</v>
          </cell>
        </row>
        <row r="17">
          <cell r="N17">
            <v>2.0137999999999993E-2</v>
          </cell>
          <cell r="O17">
            <v>-8.5158000000000011E-2</v>
          </cell>
        </row>
        <row r="18">
          <cell r="N18">
            <v>2.0722999999999991E-2</v>
          </cell>
          <cell r="O18">
            <v>-8.4346999999999978E-2</v>
          </cell>
        </row>
        <row r="19">
          <cell r="N19">
            <v>6.1082999999999998E-2</v>
          </cell>
          <cell r="O19">
            <v>-0.142072</v>
          </cell>
        </row>
        <row r="20">
          <cell r="N20">
            <v>5.5271999999999995E-2</v>
          </cell>
          <cell r="O20">
            <v>-0.15021100000000001</v>
          </cell>
        </row>
        <row r="21">
          <cell r="N21">
            <v>5.2343999999999995E-2</v>
          </cell>
          <cell r="O21">
            <v>-0.15426300000000004</v>
          </cell>
        </row>
        <row r="22">
          <cell r="N22">
            <v>5.8414999999999995E-2</v>
          </cell>
          <cell r="O22">
            <v>-0.14569600000000002</v>
          </cell>
        </row>
        <row r="23">
          <cell r="N23">
            <v>5.2650999999999996E-2</v>
          </cell>
          <cell r="O23">
            <v>-0.15386800000000006</v>
          </cell>
        </row>
        <row r="24">
          <cell r="N24">
            <v>5.4979999999999994E-2</v>
          </cell>
          <cell r="O24">
            <v>-0.150615</v>
          </cell>
        </row>
        <row r="25">
          <cell r="N25">
            <v>6.0796999999999997E-2</v>
          </cell>
          <cell r="O25">
            <v>-0.14248300000000005</v>
          </cell>
        </row>
        <row r="26">
          <cell r="N26">
            <v>5.9901999999999997E-2</v>
          </cell>
          <cell r="O26">
            <v>-0.14368700000000001</v>
          </cell>
        </row>
        <row r="27">
          <cell r="N27">
            <v>3.1252999999999996E-2</v>
          </cell>
          <cell r="O27">
            <v>-6.9748000000000046E-2</v>
          </cell>
        </row>
        <row r="28">
          <cell r="N28">
            <v>-4.1260000000000047E-3</v>
          </cell>
          <cell r="O28">
            <v>-5.6549999999999725E-3</v>
          </cell>
        </row>
        <row r="29">
          <cell r="N29">
            <v>3.8254999999999997E-2</v>
          </cell>
          <cell r="O29">
            <v>5.2548999999999978E-2</v>
          </cell>
        </row>
        <row r="30">
          <cell r="N30">
            <v>6.8860000000000005E-2</v>
          </cell>
          <cell r="O30">
            <v>9.4587999999999964E-2</v>
          </cell>
        </row>
        <row r="31">
          <cell r="N31">
            <v>6.6705E-2</v>
          </cell>
          <cell r="O31">
            <v>0.2025279999999999</v>
          </cell>
        </row>
        <row r="32">
          <cell r="N32">
            <v>3.4228999999999996E-2</v>
          </cell>
          <cell r="O32">
            <v>0.26829599999999992</v>
          </cell>
        </row>
        <row r="33">
          <cell r="N33">
            <v>7.5062999999999991E-2</v>
          </cell>
          <cell r="O33">
            <v>0.32329899999999989</v>
          </cell>
        </row>
        <row r="34">
          <cell r="N34">
            <v>9.9126999999999993E-2</v>
          </cell>
          <cell r="O34">
            <v>0.35587599999999986</v>
          </cell>
        </row>
        <row r="35">
          <cell r="N35">
            <v>9.8435000000000009E-2</v>
          </cell>
          <cell r="O35">
            <v>0.46281499999999998</v>
          </cell>
        </row>
        <row r="36">
          <cell r="N36">
            <v>6.7313999999999999E-2</v>
          </cell>
          <cell r="O36">
            <v>0.52827999999999986</v>
          </cell>
        </row>
        <row r="37">
          <cell r="N37">
            <v>0.11252699999999999</v>
          </cell>
          <cell r="O37">
            <v>0.58812700000000007</v>
          </cell>
        </row>
        <row r="38">
          <cell r="N38">
            <v>0.14295099999999999</v>
          </cell>
          <cell r="O38">
            <v>0.62843099999999996</v>
          </cell>
        </row>
        <row r="39">
          <cell r="N39">
            <v>9.8164999999999988E-2</v>
          </cell>
          <cell r="O39">
            <v>0.77882499999999999</v>
          </cell>
        </row>
        <row r="40">
          <cell r="N40">
            <v>0.116769</v>
          </cell>
          <cell r="O40">
            <v>0.80299500000000001</v>
          </cell>
        </row>
        <row r="41">
          <cell r="N41">
            <v>0.14831599999999998</v>
          </cell>
          <cell r="O41">
            <v>0.94650099999999993</v>
          </cell>
        </row>
        <row r="42">
          <cell r="N42">
            <v>0.12349699999999998</v>
          </cell>
          <cell r="O42">
            <v>1.0160830000000001</v>
          </cell>
        </row>
        <row r="43">
          <cell r="N43">
            <v>0.129909</v>
          </cell>
          <cell r="O43">
            <v>1.124719</v>
          </cell>
        </row>
        <row r="44">
          <cell r="N44">
            <v>0.10112599999999999</v>
          </cell>
          <cell r="O44">
            <v>1.1879319999999998</v>
          </cell>
        </row>
        <row r="45">
          <cell r="N45">
            <v>0.16752400000000001</v>
          </cell>
          <cell r="O45">
            <v>1.2711999999999999</v>
          </cell>
        </row>
        <row r="46">
          <cell r="N46">
            <v>0.14902799999999999</v>
          </cell>
          <cell r="O46">
            <v>1.3460389999999998</v>
          </cell>
        </row>
        <row r="47">
          <cell r="N47">
            <v>0.146951</v>
          </cell>
          <cell r="O47">
            <v>1.440431</v>
          </cell>
        </row>
        <row r="48">
          <cell r="N48">
            <v>0.14852899999999999</v>
          </cell>
          <cell r="O48">
            <v>1.538297</v>
          </cell>
        </row>
        <row r="49">
          <cell r="N49">
            <v>0.14746400000000001</v>
          </cell>
          <cell r="O49">
            <v>1.6319110000000001</v>
          </cell>
        </row>
        <row r="50">
          <cell r="N50">
            <v>0.14430999999999999</v>
          </cell>
          <cell r="O50">
            <v>1.7220499999999999</v>
          </cell>
        </row>
        <row r="51">
          <cell r="N51">
            <v>0.14934800000000001</v>
          </cell>
          <cell r="O51">
            <v>1.8210189999999997</v>
          </cell>
        </row>
        <row r="52">
          <cell r="N52">
            <v>0.140683</v>
          </cell>
          <cell r="O52">
            <v>1.9027689999999997</v>
          </cell>
        </row>
        <row r="53">
          <cell r="N53">
            <v>0.16166999999999998</v>
          </cell>
          <cell r="O53">
            <v>2.0183939999999998</v>
          </cell>
        </row>
        <row r="54">
          <cell r="N54">
            <v>0.112035</v>
          </cell>
          <cell r="O54">
            <v>2.1404969999999999</v>
          </cell>
        </row>
        <row r="55">
          <cell r="N55">
            <v>0.14481200000000002</v>
          </cell>
          <cell r="O55">
            <v>2.2664260000000001</v>
          </cell>
        </row>
        <row r="56">
          <cell r="N56">
            <v>0.13689199999999999</v>
          </cell>
          <cell r="O56">
            <v>2.344935</v>
          </cell>
        </row>
        <row r="57">
          <cell r="N57">
            <v>0.13076699999999999</v>
          </cell>
          <cell r="O57">
            <v>2.510713</v>
          </cell>
        </row>
        <row r="58">
          <cell r="N58">
            <v>0.13332999999999998</v>
          </cell>
          <cell r="O58">
            <v>2.5986209999999996</v>
          </cell>
        </row>
        <row r="59">
          <cell r="N59">
            <v>0.128884</v>
          </cell>
          <cell r="O59">
            <v>2.7615289999999999</v>
          </cell>
        </row>
        <row r="60">
          <cell r="N60">
            <v>0.11390400000000001</v>
          </cell>
          <cell r="O60">
            <v>2.828201</v>
          </cell>
        </row>
        <row r="61">
          <cell r="N61">
            <v>0.11840500000000001</v>
          </cell>
          <cell r="O61">
            <v>2.9963979999999997</v>
          </cell>
        </row>
        <row r="62">
          <cell r="N62">
            <v>0.115409</v>
          </cell>
          <cell r="O62">
            <v>3.0737570000000001</v>
          </cell>
        </row>
        <row r="63">
          <cell r="N63">
            <v>0.11732999999999999</v>
          </cell>
          <cell r="O63">
            <v>3.234683</v>
          </cell>
        </row>
        <row r="64">
          <cell r="N64">
            <v>0.113214</v>
          </cell>
          <cell r="O64">
            <v>3.3088979999999997</v>
          </cell>
        </row>
        <row r="65">
          <cell r="N65">
            <v>0.13742399999999999</v>
          </cell>
          <cell r="O65">
            <v>3.487787</v>
          </cell>
        </row>
        <row r="66">
          <cell r="N66">
            <v>9.4404000000000002E-2</v>
          </cell>
          <cell r="O66">
            <v>3.5973699999999993</v>
          </cell>
        </row>
        <row r="67">
          <cell r="N67">
            <v>0.10413</v>
          </cell>
          <cell r="O67">
            <v>3.7566209999999995</v>
          </cell>
        </row>
        <row r="68">
          <cell r="N68">
            <v>0.112223</v>
          </cell>
          <cell r="O68">
            <v>3.8382760000000005</v>
          </cell>
        </row>
        <row r="69">
          <cell r="N69">
            <v>8.523399999999999E-2</v>
          </cell>
          <cell r="O69">
            <v>4.0310199999999998</v>
          </cell>
        </row>
        <row r="70">
          <cell r="N70">
            <v>0.13279899999999997</v>
          </cell>
          <cell r="O70">
            <v>4.0753149999999998</v>
          </cell>
        </row>
        <row r="71">
          <cell r="N71">
            <v>9.695899999999999E-2</v>
          </cell>
          <cell r="O71">
            <v>4.3248750000000005</v>
          </cell>
        </row>
        <row r="72">
          <cell r="N72">
            <v>0.14308099999999999</v>
          </cell>
          <cell r="O72">
            <v>4.3663119999999997</v>
          </cell>
        </row>
        <row r="73">
          <cell r="N73">
            <v>0.12060999999999998</v>
          </cell>
          <cell r="O73">
            <v>4.5519610000000004</v>
          </cell>
        </row>
        <row r="74">
          <cell r="N74">
            <v>0.13589099999999998</v>
          </cell>
          <cell r="O74">
            <v>4.6327639999999999</v>
          </cell>
        </row>
        <row r="75">
          <cell r="N75">
            <v>0.12192399999999999</v>
          </cell>
          <cell r="O75">
            <v>4.8203170000000002</v>
          </cell>
        </row>
        <row r="76">
          <cell r="N76">
            <v>0.142153</v>
          </cell>
          <cell r="O76">
            <v>4.9028410000000004</v>
          </cell>
        </row>
        <row r="77">
          <cell r="N77">
            <v>0.10692699999999999</v>
          </cell>
          <cell r="O77">
            <v>5.1313470000000008</v>
          </cell>
        </row>
        <row r="78">
          <cell r="N78">
            <v>0.114478</v>
          </cell>
          <cell r="O78">
            <v>5.200755</v>
          </cell>
        </row>
        <row r="79">
          <cell r="N79">
            <v>0.12116299999999999</v>
          </cell>
          <cell r="O79">
            <v>5.393231000000001</v>
          </cell>
        </row>
        <row r="80">
          <cell r="N80">
            <v>0.11556699999999999</v>
          </cell>
          <cell r="O80">
            <v>5.5116610000000001</v>
          </cell>
        </row>
        <row r="81">
          <cell r="N81">
            <v>0.108538</v>
          </cell>
          <cell r="O81">
            <v>5.6874890000000002</v>
          </cell>
        </row>
        <row r="82">
          <cell r="N82">
            <v>0.102392</v>
          </cell>
          <cell r="O82">
            <v>5.8018520000000002</v>
          </cell>
        </row>
        <row r="83">
          <cell r="N83">
            <v>0.116481</v>
          </cell>
          <cell r="O83">
            <v>5.9875280000000002</v>
          </cell>
        </row>
        <row r="84">
          <cell r="N84">
            <v>0.102673</v>
          </cell>
          <cell r="O84">
            <v>6.0929670000000007</v>
          </cell>
        </row>
        <row r="85">
          <cell r="N85">
            <v>0.115755</v>
          </cell>
          <cell r="O85">
            <v>6.2720500000000001</v>
          </cell>
        </row>
        <row r="86">
          <cell r="N86">
            <v>0.101308</v>
          </cell>
          <cell r="O86">
            <v>6.3740810000000003</v>
          </cell>
        </row>
        <row r="87">
          <cell r="N87">
            <v>0.122085</v>
          </cell>
          <cell r="O87">
            <v>6.5528990000000009</v>
          </cell>
        </row>
        <row r="88">
          <cell r="N88">
            <v>9.6751999999999991E-2</v>
          </cell>
          <cell r="O88">
            <v>6.6991500000000004</v>
          </cell>
        </row>
        <row r="89">
          <cell r="N89">
            <v>0.12509500000000001</v>
          </cell>
          <cell r="O89">
            <v>6.8764900000000004</v>
          </cell>
        </row>
        <row r="90">
          <cell r="N90">
            <v>0.12737099999999998</v>
          </cell>
          <cell r="O90">
            <v>6.9827650000000006</v>
          </cell>
        </row>
        <row r="91">
          <cell r="N91">
            <v>0.123317</v>
          </cell>
          <cell r="O91">
            <v>7.1869710000000007</v>
          </cell>
        </row>
        <row r="92">
          <cell r="N92">
            <v>0.119464</v>
          </cell>
          <cell r="O92">
            <v>7.2865710000000004</v>
          </cell>
        </row>
        <row r="93">
          <cell r="N93">
            <v>0.11321699999999998</v>
          </cell>
          <cell r="O93">
            <v>7.4837899999999999</v>
          </cell>
        </row>
        <row r="94">
          <cell r="N94">
            <v>0.116954</v>
          </cell>
          <cell r="O94">
            <v>7.5847429999999996</v>
          </cell>
        </row>
        <row r="95">
          <cell r="N95">
            <v>0.131552</v>
          </cell>
          <cell r="O95">
            <v>7.6903090000000001</v>
          </cell>
        </row>
        <row r="96">
          <cell r="N96">
            <v>0.12503</v>
          </cell>
          <cell r="O96">
            <v>7.9279070000000003</v>
          </cell>
        </row>
        <row r="97">
          <cell r="N97">
            <v>0.122738</v>
          </cell>
          <cell r="O97">
            <v>8.0217460000000003</v>
          </cell>
        </row>
        <row r="98">
          <cell r="N98">
            <v>0.13557999999999998</v>
          </cell>
          <cell r="O98">
            <v>8.2152179999999984</v>
          </cell>
        </row>
        <row r="99">
          <cell r="N99">
            <v>0.139874</v>
          </cell>
          <cell r="O99">
            <v>8.3096569999999996</v>
          </cell>
        </row>
        <row r="100">
          <cell r="N100">
            <v>0.136545</v>
          </cell>
          <cell r="O100">
            <v>8.5362829999999992</v>
          </cell>
        </row>
        <row r="101">
          <cell r="N101">
            <v>0.13341700000000001</v>
          </cell>
          <cell r="O101">
            <v>8.6699049999999982</v>
          </cell>
        </row>
        <row r="102">
          <cell r="N102">
            <v>0.137431</v>
          </cell>
          <cell r="O102">
            <v>8.8491269999999993</v>
          </cell>
        </row>
        <row r="103">
          <cell r="N103">
            <v>0.14638900000000002</v>
          </cell>
          <cell r="O103">
            <v>8.9403940000000013</v>
          </cell>
        </row>
        <row r="104">
          <cell r="N104">
            <v>0.132803</v>
          </cell>
          <cell r="O104">
            <v>9.1525939999999988</v>
          </cell>
        </row>
        <row r="105">
          <cell r="N105">
            <v>0.12884799999999999</v>
          </cell>
          <cell r="O105">
            <v>9.2800550000000008</v>
          </cell>
        </row>
        <row r="106">
          <cell r="N106">
            <v>0.132552</v>
          </cell>
          <cell r="O106">
            <v>9.4513130000000007</v>
          </cell>
        </row>
        <row r="107">
          <cell r="N107">
            <v>0.13898099999999999</v>
          </cell>
          <cell r="O107">
            <v>9.5374979999999994</v>
          </cell>
        </row>
        <row r="108">
          <cell r="N108">
            <v>0.12570300000000001</v>
          </cell>
          <cell r="O108">
            <v>9.7837540000000001</v>
          </cell>
        </row>
        <row r="109">
          <cell r="N109">
            <v>0.12858900000000001</v>
          </cell>
          <cell r="O109">
            <v>9.8671950000000006</v>
          </cell>
        </row>
        <row r="110">
          <cell r="N110">
            <v>0.11862</v>
          </cell>
          <cell r="O110">
            <v>10.110192</v>
          </cell>
        </row>
        <row r="111">
          <cell r="N111">
            <v>0.10899199999999999</v>
          </cell>
          <cell r="O111">
            <v>10.18918</v>
          </cell>
        </row>
        <row r="112">
          <cell r="N112">
            <v>0.10619999999999999</v>
          </cell>
          <cell r="O112">
            <v>10.390360999999999</v>
          </cell>
        </row>
        <row r="113">
          <cell r="N113">
            <v>9.4219999999999998E-2</v>
          </cell>
          <cell r="O113">
            <v>10.508223000000001</v>
          </cell>
        </row>
        <row r="114">
          <cell r="N114">
            <v>9.9508999999999986E-2</v>
          </cell>
          <cell r="O114">
            <v>10.668799999999999</v>
          </cell>
        </row>
        <row r="115">
          <cell r="N115">
            <v>0.10078000000000001</v>
          </cell>
          <cell r="O115">
            <v>10.748321000000001</v>
          </cell>
        </row>
        <row r="116">
          <cell r="N116">
            <v>9.5018999999999992E-2</v>
          </cell>
          <cell r="O116">
            <v>10.984169</v>
          </cell>
        </row>
        <row r="117">
          <cell r="N117">
            <v>8.111199999999999E-2</v>
          </cell>
          <cell r="O117">
            <v>11.13931</v>
          </cell>
        </row>
        <row r="118">
          <cell r="N118">
            <v>7.3903999999999997E-2</v>
          </cell>
          <cell r="O118">
            <v>11.294934</v>
          </cell>
        </row>
        <row r="119">
          <cell r="N119">
            <v>8.2770999999999997E-2</v>
          </cell>
          <cell r="O119">
            <v>11.373848000000001</v>
          </cell>
        </row>
        <row r="120">
          <cell r="N120">
            <v>7.3677999999999993E-2</v>
          </cell>
          <cell r="O120">
            <v>11.606254</v>
          </cell>
        </row>
        <row r="121">
          <cell r="N121">
            <v>7.1337999999999999E-2</v>
          </cell>
          <cell r="O121">
            <v>11.683732000000001</v>
          </cell>
        </row>
        <row r="122">
          <cell r="N122">
            <v>5.2394999999999997E-2</v>
          </cell>
          <cell r="O122">
            <v>11.915317</v>
          </cell>
        </row>
        <row r="123">
          <cell r="N123">
            <v>5.9755999999999997E-2</v>
          </cell>
          <cell r="O123">
            <v>11.993012999999999</v>
          </cell>
        </row>
        <row r="124">
          <cell r="N124">
            <v>6.4907999999999993E-2</v>
          </cell>
          <cell r="O124">
            <v>12.225092999999999</v>
          </cell>
        </row>
        <row r="125">
          <cell r="N125">
            <v>4.2975999999999993E-2</v>
          </cell>
          <cell r="O125">
            <v>12.302430999999999</v>
          </cell>
        </row>
        <row r="126">
          <cell r="N126">
            <v>5.2184999999999995E-2</v>
          </cell>
          <cell r="O126">
            <v>12.495957999999998</v>
          </cell>
        </row>
        <row r="127">
          <cell r="N127">
            <v>5.6999999999999995E-2</v>
          </cell>
          <cell r="O127">
            <v>12.612026</v>
          </cell>
        </row>
        <row r="128">
          <cell r="N128">
            <v>6.4368999999999996E-2</v>
          </cell>
          <cell r="O128">
            <v>12.844233000000001</v>
          </cell>
        </row>
        <row r="129">
          <cell r="N129">
            <v>6.1860999999999992E-2</v>
          </cell>
          <cell r="O129">
            <v>12.922108</v>
          </cell>
        </row>
        <row r="130">
          <cell r="N130">
            <v>6.3158999999999993E-2</v>
          </cell>
          <cell r="O130">
            <v>13.116738999999999</v>
          </cell>
        </row>
        <row r="131">
          <cell r="N131">
            <v>7.0625999999999994E-2</v>
          </cell>
          <cell r="O131">
            <v>13.233037999999999</v>
          </cell>
        </row>
        <row r="132">
          <cell r="N132">
            <v>6.7204E-2</v>
          </cell>
          <cell r="O132">
            <v>13.390207999999999</v>
          </cell>
        </row>
        <row r="133">
          <cell r="N133">
            <v>8.1420999999999993E-2</v>
          </cell>
          <cell r="O133">
            <v>13.545494</v>
          </cell>
        </row>
        <row r="134">
          <cell r="N134">
            <v>7.5666999999999998E-2</v>
          </cell>
          <cell r="O134">
            <v>13.704435</v>
          </cell>
        </row>
        <row r="135">
          <cell r="N135">
            <v>8.1743999999999997E-2</v>
          </cell>
          <cell r="O135">
            <v>13.782814999999999</v>
          </cell>
        </row>
        <row r="136">
          <cell r="N136">
            <v>0.10610899999999999</v>
          </cell>
          <cell r="O136">
            <v>14.017331</v>
          </cell>
        </row>
        <row r="137">
          <cell r="N137">
            <v>9.2449000000000003E-2</v>
          </cell>
          <cell r="O137">
            <v>14.10037</v>
          </cell>
        </row>
        <row r="138">
          <cell r="N138">
            <v>0.10174799999999999</v>
          </cell>
          <cell r="O138">
            <v>14.300197999999998</v>
          </cell>
        </row>
        <row r="139">
          <cell r="N139">
            <v>0.102906</v>
          </cell>
          <cell r="O139">
            <v>14.381118999999998</v>
          </cell>
        </row>
        <row r="140">
          <cell r="N140">
            <v>0.10312299999999999</v>
          </cell>
          <cell r="O140">
            <v>14.626939999999999</v>
          </cell>
        </row>
        <row r="141">
          <cell r="N141">
            <v>0.109717</v>
          </cell>
          <cell r="O141">
            <v>14.707825999999999</v>
          </cell>
        </row>
        <row r="142">
          <cell r="N142">
            <v>0.10777099999999999</v>
          </cell>
          <cell r="O142">
            <v>14.916817999999999</v>
          </cell>
        </row>
        <row r="143">
          <cell r="N143">
            <v>0.100774</v>
          </cell>
          <cell r="O143">
            <v>15.003138999999999</v>
          </cell>
        </row>
        <row r="144">
          <cell r="N144">
            <v>9.6512000000000001E-2</v>
          </cell>
          <cell r="O144">
            <v>15.217103</v>
          </cell>
        </row>
        <row r="145">
          <cell r="N145">
            <v>0.101979</v>
          </cell>
          <cell r="O145">
            <v>15.344278999999998</v>
          </cell>
        </row>
        <row r="146">
          <cell r="N146">
            <v>0.10094700000000001</v>
          </cell>
          <cell r="O146">
            <v>15.518579000000001</v>
          </cell>
        </row>
        <row r="147">
          <cell r="N147">
            <v>0.10170899999999999</v>
          </cell>
          <cell r="O147">
            <v>15.606095</v>
          </cell>
        </row>
        <row r="148">
          <cell r="N148">
            <v>0.10144300000000001</v>
          </cell>
          <cell r="O148">
            <v>15.828209000000001</v>
          </cell>
        </row>
        <row r="149">
          <cell r="N149">
            <v>0.10939699999999999</v>
          </cell>
          <cell r="O149">
            <v>15.914812</v>
          </cell>
        </row>
        <row r="150">
          <cell r="N150">
            <v>0.10613199999999999</v>
          </cell>
          <cell r="O150">
            <v>16.143788999999998</v>
          </cell>
        </row>
        <row r="151">
          <cell r="N151">
            <v>9.4824999999999993E-2</v>
          </cell>
          <cell r="O151">
            <v>16.241059</v>
          </cell>
        </row>
        <row r="152">
          <cell r="N152">
            <v>0.109665</v>
          </cell>
          <cell r="O152">
            <v>16.421053000000001</v>
          </cell>
        </row>
        <row r="153">
          <cell r="N153">
            <v>0.111235</v>
          </cell>
          <cell r="O153">
            <v>16.514680000000002</v>
          </cell>
        </row>
        <row r="154">
          <cell r="N154">
            <v>0.118603</v>
          </cell>
          <cell r="O154">
            <v>16.750687000000003</v>
          </cell>
        </row>
        <row r="155">
          <cell r="N155">
            <v>0.12224699999999999</v>
          </cell>
          <cell r="O155">
            <v>16.846039000000001</v>
          </cell>
        </row>
        <row r="156">
          <cell r="N156">
            <v>0.118506</v>
          </cell>
          <cell r="O156">
            <v>17.045308000000002</v>
          </cell>
        </row>
        <row r="157">
          <cell r="N157">
            <v>0.11341999999999999</v>
          </cell>
          <cell r="O157">
            <v>17.148153000000004</v>
          </cell>
        </row>
        <row r="158">
          <cell r="N158">
            <v>0.10492599999999999</v>
          </cell>
          <cell r="O158">
            <v>17.356165000000001</v>
          </cell>
        </row>
        <row r="159">
          <cell r="N159">
            <v>9.679299999999999E-2</v>
          </cell>
          <cell r="O159">
            <v>17.464174000000003</v>
          </cell>
        </row>
        <row r="160">
          <cell r="N160">
            <v>9.4445000000000001E-2</v>
          </cell>
          <cell r="O160">
            <v>17.675461000000002</v>
          </cell>
        </row>
        <row r="161">
          <cell r="N161">
            <v>9.461E-2</v>
          </cell>
          <cell r="O161">
            <v>17.781971000000002</v>
          </cell>
        </row>
        <row r="162">
          <cell r="N162">
            <v>9.5148999999999997E-2</v>
          </cell>
          <cell r="O162">
            <v>17.998394000000001</v>
          </cell>
        </row>
        <row r="163">
          <cell r="N163">
            <v>0.11657399999999998</v>
          </cell>
          <cell r="O163">
            <v>18.149967</v>
          </cell>
        </row>
        <row r="164">
          <cell r="N164">
            <v>0.101712</v>
          </cell>
          <cell r="O164">
            <v>18.385403000000004</v>
          </cell>
        </row>
        <row r="165">
          <cell r="N165">
            <v>0.109017</v>
          </cell>
          <cell r="O165">
            <v>18.495100000000004</v>
          </cell>
        </row>
        <row r="166">
          <cell r="N166">
            <v>9.0870999999999993E-2</v>
          </cell>
          <cell r="O166">
            <v>18.683093</v>
          </cell>
        </row>
        <row r="167">
          <cell r="N167">
            <v>8.7010999999999991E-2</v>
          </cell>
          <cell r="O167">
            <v>18.804554</v>
          </cell>
        </row>
        <row r="168">
          <cell r="N168">
            <v>0.10317999999999999</v>
          </cell>
          <cell r="O168">
            <v>19.034269000000002</v>
          </cell>
        </row>
        <row r="169">
          <cell r="N169">
            <v>0.10952699999999999</v>
          </cell>
          <cell r="O169">
            <v>19.152556000000001</v>
          </cell>
        </row>
        <row r="170">
          <cell r="N170">
            <v>8.939699999999999E-2</v>
          </cell>
          <cell r="O170">
            <v>19.356625000000001</v>
          </cell>
        </row>
        <row r="171">
          <cell r="N171">
            <v>0.10294499999999999</v>
          </cell>
          <cell r="O171">
            <v>19.473399000000001</v>
          </cell>
        </row>
        <row r="172">
          <cell r="N172">
            <v>0.10745899999999999</v>
          </cell>
          <cell r="O172">
            <v>19.730273</v>
          </cell>
        </row>
        <row r="173">
          <cell r="N173">
            <v>9.3908999999999992E-2</v>
          </cell>
          <cell r="O173">
            <v>19.808314000000003</v>
          </cell>
        </row>
        <row r="174">
          <cell r="N174">
            <v>0.111412</v>
          </cell>
          <cell r="O174">
            <v>20.063647</v>
          </cell>
        </row>
        <row r="175">
          <cell r="N175">
            <v>0.115649</v>
          </cell>
          <cell r="O175">
            <v>20.198108000000001</v>
          </cell>
        </row>
        <row r="176">
          <cell r="N176">
            <v>8.1812999999999983E-2</v>
          </cell>
          <cell r="O176">
            <v>20.369708000000003</v>
          </cell>
        </row>
        <row r="177">
          <cell r="N177">
            <v>8.2419999999999993E-2</v>
          </cell>
          <cell r="O177">
            <v>20.512426000000001</v>
          </cell>
        </row>
        <row r="178">
          <cell r="N178">
            <v>9.083999999999999E-2</v>
          </cell>
          <cell r="O178">
            <v>20.723644</v>
          </cell>
        </row>
        <row r="179">
          <cell r="N179">
            <v>0.104952</v>
          </cell>
          <cell r="O179">
            <v>20.859027000000001</v>
          </cell>
        </row>
        <row r="180">
          <cell r="N180">
            <v>0.109972</v>
          </cell>
          <cell r="O180">
            <v>21.082305000000002</v>
          </cell>
        </row>
        <row r="181">
          <cell r="N181">
            <v>0.11065999999999999</v>
          </cell>
          <cell r="O181">
            <v>21.237025000000003</v>
          </cell>
        </row>
        <row r="182">
          <cell r="N182">
            <v>7.5184999999999988E-2</v>
          </cell>
          <cell r="O182">
            <v>21.432006000000001</v>
          </cell>
        </row>
        <row r="183">
          <cell r="N183">
            <v>0.10263899999999999</v>
          </cell>
          <cell r="O183">
            <v>21.564751000000001</v>
          </cell>
        </row>
        <row r="184">
          <cell r="N184">
            <v>7.5537999999999994E-2</v>
          </cell>
          <cell r="O184">
            <v>21.758035</v>
          </cell>
        </row>
        <row r="185">
          <cell r="N185">
            <v>6.1376999999999994E-2</v>
          </cell>
          <cell r="O185">
            <v>21.856869000000003</v>
          </cell>
        </row>
        <row r="186">
          <cell r="N186">
            <v>8.9960999999999999E-2</v>
          </cell>
          <cell r="O186">
            <v>22.080935</v>
          </cell>
        </row>
        <row r="187">
          <cell r="N187">
            <v>7.0628999999999997E-2</v>
          </cell>
          <cell r="O187">
            <v>22.189306999999999</v>
          </cell>
        </row>
        <row r="188">
          <cell r="N188">
            <v>5.5552999999999998E-2</v>
          </cell>
          <cell r="O188">
            <v>22.382737000000002</v>
          </cell>
        </row>
        <row r="189">
          <cell r="N189">
            <v>5.2675E-2</v>
          </cell>
          <cell r="O189">
            <v>22.475609000000002</v>
          </cell>
        </row>
        <row r="190">
          <cell r="N190">
            <v>2.2524999999999993E-2</v>
          </cell>
          <cell r="O190">
            <v>22.692957000000003</v>
          </cell>
        </row>
        <row r="191">
          <cell r="N191">
            <v>7.1282999999999985E-2</v>
          </cell>
          <cell r="O191">
            <v>22.821262000000004</v>
          </cell>
        </row>
        <row r="192">
          <cell r="N192">
            <v>5.4223999999999987E-2</v>
          </cell>
          <cell r="O192">
            <v>23.031269000000002</v>
          </cell>
        </row>
        <row r="193">
          <cell r="N193">
            <v>5.0955999999999994E-2</v>
          </cell>
          <cell r="O193">
            <v>23.131537000000002</v>
          </cell>
        </row>
        <row r="194">
          <cell r="N194">
            <v>6.830999999999989E-3</v>
          </cell>
          <cell r="O194">
            <v>23.283609000000002</v>
          </cell>
        </row>
        <row r="195">
          <cell r="N195">
            <v>6.4495999999999998E-2</v>
          </cell>
          <cell r="O195">
            <v>23.409923000000003</v>
          </cell>
        </row>
        <row r="196">
          <cell r="N196">
            <v>6.4722000000000002E-2</v>
          </cell>
          <cell r="O196">
            <v>23.611741000000002</v>
          </cell>
        </row>
        <row r="197">
          <cell r="N197">
            <v>2.2294999999999995E-2</v>
          </cell>
          <cell r="O197">
            <v>23.666227000000003</v>
          </cell>
        </row>
        <row r="198">
          <cell r="N198">
            <v>1.0304999999999993E-2</v>
          </cell>
          <cell r="O198">
            <v>23.889497000000002</v>
          </cell>
        </row>
        <row r="199">
          <cell r="N199">
            <v>3.3246999999999992E-2</v>
          </cell>
          <cell r="O199">
            <v>23.964983</v>
          </cell>
        </row>
        <row r="200">
          <cell r="N200">
            <v>-4.4170000000000017E-3</v>
          </cell>
          <cell r="O200">
            <v>24.121834000000003</v>
          </cell>
        </row>
        <row r="201">
          <cell r="N201">
            <v>6.6769999999999928E-3</v>
          </cell>
          <cell r="O201">
            <v>24.215277000000004</v>
          </cell>
        </row>
        <row r="202">
          <cell r="N202">
            <v>-2.2948000000000007E-2</v>
          </cell>
          <cell r="O202">
            <v>24.364926000000001</v>
          </cell>
        </row>
        <row r="203">
          <cell r="N203">
            <v>4.5481999999999995E-2</v>
          </cell>
          <cell r="O203">
            <v>24.494372000000002</v>
          </cell>
        </row>
        <row r="204">
          <cell r="N204">
            <v>-3.2409999999999995E-3</v>
          </cell>
          <cell r="O204">
            <v>24.675190000000004</v>
          </cell>
        </row>
        <row r="205">
          <cell r="N205">
            <v>1.3132999999999995E-2</v>
          </cell>
          <cell r="O205">
            <v>24.767196999999999</v>
          </cell>
        </row>
        <row r="206">
          <cell r="N206">
            <v>3.3595999999999994E-2</v>
          </cell>
          <cell r="O206">
            <v>24.971962000000001</v>
          </cell>
        </row>
        <row r="207">
          <cell r="N207">
            <v>-1.3980000000000103E-3</v>
          </cell>
          <cell r="O207">
            <v>25.021938000000002</v>
          </cell>
        </row>
        <row r="208">
          <cell r="N208">
            <v>2.5506999999999991E-2</v>
          </cell>
          <cell r="O208">
            <v>25.222982000000002</v>
          </cell>
        </row>
        <row r="209">
          <cell r="N209">
            <v>-1.2614000000000005E-2</v>
          </cell>
          <cell r="O209">
            <v>25.278721000000001</v>
          </cell>
        </row>
        <row r="210">
          <cell r="N210">
            <v>2.0070999999999992E-2</v>
          </cell>
          <cell r="O210">
            <v>25.476835000000005</v>
          </cell>
        </row>
        <row r="211">
          <cell r="N211">
            <v>-2.2081000000000003E-2</v>
          </cell>
          <cell r="O211">
            <v>25.539524</v>
          </cell>
        </row>
        <row r="212">
          <cell r="N212">
            <v>1.2280000000000001E-2</v>
          </cell>
          <cell r="O212">
            <v>25.740859</v>
          </cell>
        </row>
        <row r="213">
          <cell r="N213">
            <v>-2.6271000000000003E-2</v>
          </cell>
          <cell r="O213">
            <v>25.799293000000002</v>
          </cell>
        </row>
        <row r="214">
          <cell r="N214">
            <v>1.2265999999999992E-2</v>
          </cell>
          <cell r="O214">
            <v>26.000178000000002</v>
          </cell>
        </row>
        <row r="215">
          <cell r="N215">
            <v>-2.3574000000000012E-2</v>
          </cell>
          <cell r="O215">
            <v>26.055645000000002</v>
          </cell>
        </row>
        <row r="216">
          <cell r="N216">
            <v>2.4388999999999997E-2</v>
          </cell>
          <cell r="O216">
            <v>26.247444999999999</v>
          </cell>
        </row>
        <row r="217">
          <cell r="N217">
            <v>-8.2900000000000057E-3</v>
          </cell>
          <cell r="O217">
            <v>26.298949</v>
          </cell>
        </row>
        <row r="218">
          <cell r="N218">
            <v>2.8329999999999991E-2</v>
          </cell>
          <cell r="O218">
            <v>26.514613000000001</v>
          </cell>
        </row>
        <row r="219">
          <cell r="N219">
            <v>-9.7190000000000089E-3</v>
          </cell>
          <cell r="O219">
            <v>26.575753000000002</v>
          </cell>
        </row>
        <row r="220">
          <cell r="N220">
            <v>4.0402999999999994E-2</v>
          </cell>
          <cell r="O220">
            <v>26.775980000000001</v>
          </cell>
        </row>
        <row r="221">
          <cell r="N221">
            <v>1.2239999999999996E-2</v>
          </cell>
          <cell r="O221">
            <v>26.822039</v>
          </cell>
        </row>
        <row r="222">
          <cell r="N222">
            <v>7.2570999999999997E-2</v>
          </cell>
          <cell r="O222">
            <v>27.011091</v>
          </cell>
        </row>
        <row r="223">
          <cell r="N223">
            <v>4.6105999999999994E-2</v>
          </cell>
          <cell r="O223">
            <v>27.05527</v>
          </cell>
        </row>
        <row r="224">
          <cell r="N224">
            <v>9.0184E-2</v>
          </cell>
          <cell r="O224">
            <v>27.277425999999998</v>
          </cell>
        </row>
        <row r="225">
          <cell r="N225">
            <v>5.8244999999999991E-2</v>
          </cell>
          <cell r="O225">
            <v>27.331739000000002</v>
          </cell>
        </row>
        <row r="226">
          <cell r="N226">
            <v>4.9090999999999996E-2</v>
          </cell>
          <cell r="O226">
            <v>27.499240000000004</v>
          </cell>
        </row>
        <row r="227">
          <cell r="N227">
            <v>8.2595999999999989E-2</v>
          </cell>
          <cell r="O227">
            <v>27.595257000000004</v>
          </cell>
        </row>
        <row r="228">
          <cell r="N228">
            <v>1.3707999999999998E-2</v>
          </cell>
          <cell r="O228">
            <v>27.714824</v>
          </cell>
        </row>
        <row r="229">
          <cell r="N229">
            <v>3.6784999999999998E-2</v>
          </cell>
          <cell r="O229">
            <v>27.831415</v>
          </cell>
        </row>
        <row r="230">
          <cell r="N230">
            <v>5.7482999999999992E-2</v>
          </cell>
          <cell r="O230">
            <v>27.953877000000002</v>
          </cell>
        </row>
        <row r="231">
          <cell r="N231">
            <v>1.0533999999999991E-2</v>
          </cell>
          <cell r="O231">
            <v>28.037109000000001</v>
          </cell>
        </row>
        <row r="232">
          <cell r="N232">
            <v>8.541399999999999E-2</v>
          </cell>
          <cell r="O232">
            <v>28.228438000000004</v>
          </cell>
        </row>
        <row r="233">
          <cell r="N233">
            <v>6.0740999999999996E-2</v>
          </cell>
          <cell r="O233">
            <v>28.273040000000002</v>
          </cell>
        </row>
        <row r="234">
          <cell r="N234">
            <v>-1.6969999999999999E-2</v>
          </cell>
          <cell r="O234">
            <v>28.413501</v>
          </cell>
        </row>
      </sheetData>
      <sheetData sheetId="1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4.6830000000000066E-3</v>
          </cell>
          <cell r="O5">
            <v>6.4869999999999668E-3</v>
          </cell>
        </row>
        <row r="6">
          <cell r="N6">
            <v>-1.8000000000000681E-5</v>
          </cell>
          <cell r="O6">
            <v>1.3000000000033652E-5</v>
          </cell>
        </row>
        <row r="7">
          <cell r="N7">
            <v>-2.6359999999999956E-3</v>
          </cell>
          <cell r="O7">
            <v>-3.6459999999999583E-3</v>
          </cell>
        </row>
        <row r="8">
          <cell r="N8">
            <v>7.9429999999999987E-3</v>
          </cell>
          <cell r="O8">
            <v>1.0916000000000054E-2</v>
          </cell>
        </row>
        <row r="9">
          <cell r="N9">
            <v>4.4050000000000009E-3</v>
          </cell>
          <cell r="O9">
            <v>6.0710000000000269E-3</v>
          </cell>
        </row>
        <row r="10">
          <cell r="N10">
            <v>2.9900000000000662E-4</v>
          </cell>
          <cell r="O10">
            <v>4.0099999999995364E-4</v>
          </cell>
        </row>
        <row r="11">
          <cell r="N11">
            <v>4.6970000000000033E-3</v>
          </cell>
          <cell r="O11">
            <v>6.4759999999999991E-3</v>
          </cell>
        </row>
        <row r="12">
          <cell r="N12">
            <v>6.7510000000000053E-3</v>
          </cell>
          <cell r="O12">
            <v>9.3089999999999701E-3</v>
          </cell>
        </row>
        <row r="13">
          <cell r="N13">
            <v>5.5670000000000077E-3</v>
          </cell>
          <cell r="O13">
            <v>7.6979999999999792E-3</v>
          </cell>
        </row>
        <row r="14">
          <cell r="N14">
            <v>1.2353999999999999E-2</v>
          </cell>
          <cell r="O14">
            <v>1.6980999999999996E-2</v>
          </cell>
        </row>
        <row r="15">
          <cell r="N15">
            <v>5.8629999999999993E-3</v>
          </cell>
          <cell r="O15">
            <v>8.1000000000000221E-3</v>
          </cell>
        </row>
        <row r="16">
          <cell r="N16">
            <v>8.4750000000000086E-3</v>
          </cell>
          <cell r="O16">
            <v>1.1767000000000053E-2</v>
          </cell>
        </row>
        <row r="17">
          <cell r="N17">
            <v>3.1989999999999983E-3</v>
          </cell>
          <cell r="O17">
            <v>4.4750000000000232E-3</v>
          </cell>
        </row>
        <row r="18">
          <cell r="N18">
            <v>6.0899999999999464E-4</v>
          </cell>
          <cell r="O18">
            <v>7.9399999999998276E-4</v>
          </cell>
        </row>
        <row r="19">
          <cell r="N19">
            <v>7.0259999999999967E-3</v>
          </cell>
          <cell r="O19">
            <v>9.7280000000000665E-3</v>
          </cell>
        </row>
        <row r="20">
          <cell r="N20">
            <v>9.4189999999999968E-3</v>
          </cell>
          <cell r="O20">
            <v>1.293399999999997E-2</v>
          </cell>
        </row>
        <row r="21">
          <cell r="N21">
            <v>2.3802999999999998E-2</v>
          </cell>
          <cell r="O21">
            <v>3.2765999999999962E-2</v>
          </cell>
        </row>
        <row r="22">
          <cell r="N22">
            <v>3.0302000000000006E-2</v>
          </cell>
          <cell r="O22">
            <v>4.1642000000000054E-2</v>
          </cell>
        </row>
        <row r="23">
          <cell r="N23">
            <v>4.6504000000000004E-2</v>
          </cell>
          <cell r="O23">
            <v>6.3860999999999987E-2</v>
          </cell>
        </row>
        <row r="24">
          <cell r="N24">
            <v>5.1487000000000005E-2</v>
          </cell>
          <cell r="O24">
            <v>7.0748000000000047E-2</v>
          </cell>
        </row>
        <row r="25">
          <cell r="N25">
            <v>1.8624999999999999E-2</v>
          </cell>
          <cell r="O25">
            <v>0.13733799999999996</v>
          </cell>
        </row>
        <row r="26">
          <cell r="N26">
            <v>-2.4081999999999996E-2</v>
          </cell>
          <cell r="O26">
            <v>0.19015899999999999</v>
          </cell>
        </row>
        <row r="27">
          <cell r="N27">
            <v>6.3100000000000022E-3</v>
          </cell>
          <cell r="O27">
            <v>0.23111399999999993</v>
          </cell>
        </row>
        <row r="28">
          <cell r="N28">
            <v>2.4458000000000001E-2</v>
          </cell>
          <cell r="O28">
            <v>0.25562700000000005</v>
          </cell>
        </row>
        <row r="29">
          <cell r="N29">
            <v>1.6016999999999997E-2</v>
          </cell>
          <cell r="O29">
            <v>0.353381</v>
          </cell>
        </row>
        <row r="30">
          <cell r="N30">
            <v>-1.8373999999999995E-2</v>
          </cell>
          <cell r="O30">
            <v>0.41567600000000005</v>
          </cell>
        </row>
        <row r="31">
          <cell r="N31">
            <v>1.6551000000000003E-2</v>
          </cell>
          <cell r="O31">
            <v>0.461976</v>
          </cell>
        </row>
        <row r="32">
          <cell r="N32">
            <v>4.4826000000000005E-2</v>
          </cell>
          <cell r="O32">
            <v>0.49952400000000002</v>
          </cell>
        </row>
        <row r="33">
          <cell r="N33">
            <v>-2.5335999999999997E-2</v>
          </cell>
          <cell r="O33">
            <v>0.61959600000000015</v>
          </cell>
        </row>
        <row r="34">
          <cell r="N34">
            <v>6.4110000000000018E-3</v>
          </cell>
          <cell r="O34">
            <v>0.6607869999999999</v>
          </cell>
        </row>
        <row r="35">
          <cell r="N35">
            <v>3.9600000000000003E-2</v>
          </cell>
          <cell r="O35">
            <v>0.70400600000000002</v>
          </cell>
        </row>
        <row r="36">
          <cell r="N36">
            <v>1.5132000000000005E-2</v>
          </cell>
          <cell r="O36">
            <v>0.77642199999999995</v>
          </cell>
        </row>
        <row r="37">
          <cell r="N37">
            <v>3.6299999999999956E-3</v>
          </cell>
          <cell r="O37">
            <v>0.86479800000000018</v>
          </cell>
        </row>
        <row r="38">
          <cell r="N38">
            <v>3.6906000000000001E-2</v>
          </cell>
          <cell r="O38">
            <v>0.90731800000000007</v>
          </cell>
        </row>
        <row r="39">
          <cell r="N39">
            <v>-6.8780000000000004E-3</v>
          </cell>
          <cell r="O39">
            <v>1.0546739999999999</v>
          </cell>
        </row>
        <row r="40">
          <cell r="N40">
            <v>2.0569000000000004E-2</v>
          </cell>
          <cell r="O40">
            <v>1.089062</v>
          </cell>
        </row>
        <row r="41">
          <cell r="N41">
            <v>3.9391000000000002E-2</v>
          </cell>
          <cell r="O41">
            <v>1.2121509999999998</v>
          </cell>
        </row>
        <row r="42">
          <cell r="N42">
            <v>1.8346000000000005E-2</v>
          </cell>
          <cell r="O42">
            <v>1.2845990000000003</v>
          </cell>
        </row>
        <row r="43">
          <cell r="N43">
            <v>5.3338000000000003E-2</v>
          </cell>
          <cell r="O43">
            <v>1.4248969999999999</v>
          </cell>
        </row>
        <row r="44">
          <cell r="N44">
            <v>3.3231999999999998E-2</v>
          </cell>
          <cell r="O44">
            <v>1.4966170000000003</v>
          </cell>
        </row>
        <row r="45">
          <cell r="N45">
            <v>5.6869000000000003E-2</v>
          </cell>
          <cell r="O45">
            <v>1.6204050000000003</v>
          </cell>
        </row>
        <row r="46">
          <cell r="N46">
            <v>5.2990000000000002E-2</v>
          </cell>
          <cell r="O46">
            <v>1.709884</v>
          </cell>
        </row>
        <row r="47">
          <cell r="N47">
            <v>3.6471000000000003E-2</v>
          </cell>
          <cell r="O47">
            <v>1.8759850000000002</v>
          </cell>
        </row>
        <row r="48">
          <cell r="N48">
            <v>6.4454999999999998E-2</v>
          </cell>
          <cell r="O48">
            <v>1.9086289999999999</v>
          </cell>
        </row>
        <row r="49">
          <cell r="N49">
            <v>5.8326000000000003E-2</v>
          </cell>
          <cell r="O49">
            <v>2.0830070000000003</v>
          </cell>
        </row>
        <row r="50">
          <cell r="N50">
            <v>5.1429000000000002E-2</v>
          </cell>
          <cell r="O50">
            <v>2.1645990000000004</v>
          </cell>
        </row>
        <row r="51">
          <cell r="N51">
            <v>4.2129000000000007E-2</v>
          </cell>
          <cell r="O51">
            <v>2.3305080000000005</v>
          </cell>
        </row>
        <row r="52">
          <cell r="N52">
            <v>3.1730000000000001E-2</v>
          </cell>
          <cell r="O52">
            <v>2.4058760000000001</v>
          </cell>
        </row>
        <row r="53">
          <cell r="N53">
            <v>4.5945E-2</v>
          </cell>
          <cell r="O53">
            <v>2.5930440000000003</v>
          </cell>
        </row>
        <row r="54">
          <cell r="N54">
            <v>7.7969999999999975E-3</v>
          </cell>
          <cell r="O54">
            <v>2.7203580000000001</v>
          </cell>
        </row>
        <row r="55">
          <cell r="N55">
            <v>-3.2929999999999921E-3</v>
          </cell>
          <cell r="O55">
            <v>2.8743940000000001</v>
          </cell>
        </row>
        <row r="56">
          <cell r="N56">
            <v>-5.5870000000000034E-3</v>
          </cell>
          <cell r="O56">
            <v>2.9538410000000006</v>
          </cell>
        </row>
        <row r="57">
          <cell r="N57">
            <v>8.3370000000000041E-3</v>
          </cell>
          <cell r="O57">
            <v>3.1295950000000001</v>
          </cell>
        </row>
        <row r="58">
          <cell r="N58">
            <v>7.2000000000000033E-3</v>
          </cell>
          <cell r="O58">
            <v>3.2078870000000004</v>
          </cell>
        </row>
        <row r="59">
          <cell r="N59">
            <v>-2.3510000000000007E-2</v>
          </cell>
          <cell r="O59">
            <v>3.412067</v>
          </cell>
        </row>
        <row r="60">
          <cell r="N60">
            <v>-2.4350000000000023E-3</v>
          </cell>
          <cell r="O60">
            <v>3.5098210000000001</v>
          </cell>
        </row>
        <row r="61">
          <cell r="N61">
            <v>-1.6445999999999999E-2</v>
          </cell>
          <cell r="O61">
            <v>3.7232160000000003</v>
          </cell>
        </row>
        <row r="62">
          <cell r="N62">
            <v>-7.5090000000000009E-3</v>
          </cell>
          <cell r="O62">
            <v>3.8061220000000002</v>
          </cell>
        </row>
        <row r="63">
          <cell r="N63">
            <v>-5.8165000000000008E-2</v>
          </cell>
          <cell r="O63">
            <v>4.0513209999999997</v>
          </cell>
        </row>
        <row r="64">
          <cell r="N64">
            <v>-4.6287999999999996E-2</v>
          </cell>
          <cell r="O64">
            <v>4.133902</v>
          </cell>
        </row>
        <row r="65">
          <cell r="N65">
            <v>-5.015300000000001E-2</v>
          </cell>
          <cell r="O65">
            <v>4.3423310000000006</v>
          </cell>
        </row>
        <row r="66">
          <cell r="N66">
            <v>-7.3043999999999998E-2</v>
          </cell>
          <cell r="O66">
            <v>4.4610799999999999</v>
          </cell>
        </row>
        <row r="67">
          <cell r="N67">
            <v>-6.3192999999999999E-2</v>
          </cell>
          <cell r="O67">
            <v>4.6738660000000003</v>
          </cell>
        </row>
        <row r="68">
          <cell r="N68">
            <v>-5.442700000000001E-2</v>
          </cell>
          <cell r="O68">
            <v>4.7482690000000005</v>
          </cell>
        </row>
        <row r="69">
          <cell r="N69">
            <v>-6.5924999999999997E-2</v>
          </cell>
          <cell r="O69">
            <v>5.002237</v>
          </cell>
        </row>
        <row r="70">
          <cell r="N70">
            <v>-7.0009000000000002E-2</v>
          </cell>
          <cell r="O70">
            <v>5.1280870000000007</v>
          </cell>
        </row>
        <row r="71">
          <cell r="N71">
            <v>-8.8690999999999992E-2</v>
          </cell>
          <cell r="O71">
            <v>5.3666760000000009</v>
          </cell>
        </row>
        <row r="72">
          <cell r="N72">
            <v>-6.6692000000000001E-2</v>
          </cell>
          <cell r="O72">
            <v>5.4456710000000008</v>
          </cell>
        </row>
        <row r="73">
          <cell r="N73">
            <v>-8.8600000000000012E-2</v>
          </cell>
          <cell r="O73">
            <v>5.6741800000000007</v>
          </cell>
        </row>
        <row r="74">
          <cell r="N74">
            <v>-0.100443</v>
          </cell>
          <cell r="O74">
            <v>5.7858940000000008</v>
          </cell>
        </row>
        <row r="75">
          <cell r="N75">
            <v>-8.6250999999999994E-2</v>
          </cell>
          <cell r="O75">
            <v>5.9735810000000003</v>
          </cell>
        </row>
        <row r="76">
          <cell r="N76">
            <v>-9.5599000000000003E-2</v>
          </cell>
          <cell r="O76">
            <v>6.0836850000000009</v>
          </cell>
        </row>
        <row r="77">
          <cell r="N77">
            <v>-9.5184000000000019E-2</v>
          </cell>
          <cell r="O77">
            <v>6.3131580000000005</v>
          </cell>
        </row>
        <row r="78">
          <cell r="N78">
            <v>-0.10032700000000001</v>
          </cell>
          <cell r="O78">
            <v>6.4223730000000003</v>
          </cell>
        </row>
        <row r="79">
          <cell r="N79">
            <v>-0.10577700000000001</v>
          </cell>
          <cell r="O79">
            <v>6.6406030000000005</v>
          </cell>
        </row>
        <row r="80">
          <cell r="N80">
            <v>-0.11457799999999999</v>
          </cell>
          <cell r="O80">
            <v>6.7442930000000008</v>
          </cell>
        </row>
        <row r="81">
          <cell r="N81">
            <v>-0.12063400000000001</v>
          </cell>
          <cell r="O81">
            <v>6.9556250000000004</v>
          </cell>
        </row>
        <row r="82">
          <cell r="N82">
            <v>-0.12904700000000002</v>
          </cell>
          <cell r="O82">
            <v>7.056559</v>
          </cell>
        </row>
        <row r="83">
          <cell r="N83">
            <v>-0.112549</v>
          </cell>
          <cell r="O83">
            <v>7.2744470000000003</v>
          </cell>
        </row>
        <row r="84">
          <cell r="N84">
            <v>-0.11414899999999999</v>
          </cell>
          <cell r="O84">
            <v>7.3762850000000011</v>
          </cell>
        </row>
        <row r="85">
          <cell r="N85">
            <v>-0.134491</v>
          </cell>
          <cell r="O85">
            <v>7.5682310000000008</v>
          </cell>
        </row>
        <row r="86">
          <cell r="N86">
            <v>-0.136517</v>
          </cell>
          <cell r="O86">
            <v>7.6673340000000003</v>
          </cell>
        </row>
        <row r="87">
          <cell r="N87">
            <v>-0.114924</v>
          </cell>
          <cell r="O87">
            <v>7.8753730000000006</v>
          </cell>
        </row>
        <row r="88">
          <cell r="N88">
            <v>-0.116039</v>
          </cell>
          <cell r="O88">
            <v>7.9722270000000002</v>
          </cell>
        </row>
        <row r="89">
          <cell r="N89">
            <v>-0.10474999999999998</v>
          </cell>
          <cell r="O89">
            <v>8.1696089999999995</v>
          </cell>
        </row>
        <row r="90">
          <cell r="N90">
            <v>-0.112569</v>
          </cell>
          <cell r="O90">
            <v>8.3082139999999995</v>
          </cell>
        </row>
        <row r="91">
          <cell r="N91">
            <v>-0.109213</v>
          </cell>
          <cell r="O91">
            <v>8.5429529999999989</v>
          </cell>
        </row>
        <row r="92">
          <cell r="N92">
            <v>-9.4646000000000008E-2</v>
          </cell>
          <cell r="O92">
            <v>8.6409079999999996</v>
          </cell>
        </row>
        <row r="93">
          <cell r="N93">
            <v>-0.11074999999999999</v>
          </cell>
          <cell r="O93">
            <v>8.8620079999999994</v>
          </cell>
        </row>
        <row r="94">
          <cell r="N94">
            <v>-9.6140000000000003E-2</v>
          </cell>
          <cell r="O94">
            <v>8.9573429999999998</v>
          </cell>
        </row>
        <row r="95">
          <cell r="N95">
            <v>-8.8874000000000009E-2</v>
          </cell>
          <cell r="O95">
            <v>9.1819389999999981</v>
          </cell>
        </row>
        <row r="96">
          <cell r="N96">
            <v>-8.7596999999999994E-2</v>
          </cell>
          <cell r="O96">
            <v>9.2701609999999999</v>
          </cell>
        </row>
        <row r="97">
          <cell r="N97">
            <v>-8.2993000000000011E-2</v>
          </cell>
          <cell r="O97">
            <v>9.5319369999999992</v>
          </cell>
        </row>
        <row r="98">
          <cell r="N98">
            <v>-7.4511000000000008E-2</v>
          </cell>
          <cell r="O98">
            <v>9.6202469999999991</v>
          </cell>
        </row>
        <row r="99">
          <cell r="N99">
            <v>-7.2618000000000016E-2</v>
          </cell>
          <cell r="O99">
            <v>9.8332860000000011</v>
          </cell>
        </row>
        <row r="100">
          <cell r="N100">
            <v>-5.4952000000000015E-2</v>
          </cell>
          <cell r="O100">
            <v>9.9222079999999995</v>
          </cell>
        </row>
        <row r="101">
          <cell r="N101">
            <v>-5.7172000000000014E-2</v>
          </cell>
          <cell r="O101">
            <v>10.1717</v>
          </cell>
        </row>
        <row r="102">
          <cell r="N102">
            <v>-4.597699999999999E-2</v>
          </cell>
          <cell r="O102">
            <v>10.256843</v>
          </cell>
        </row>
        <row r="103">
          <cell r="N103">
            <v>-3.9011000000000011E-2</v>
          </cell>
          <cell r="O103">
            <v>10.504046999999998</v>
          </cell>
        </row>
        <row r="104">
          <cell r="N104">
            <v>-3.4385000000000006E-2</v>
          </cell>
          <cell r="O104">
            <v>10.626711999999999</v>
          </cell>
        </row>
        <row r="105">
          <cell r="N105">
            <v>-3.0436999999999999E-2</v>
          </cell>
          <cell r="O105">
            <v>10.829075999999999</v>
          </cell>
        </row>
        <row r="106">
          <cell r="N106">
            <v>-3.0910999999999987E-2</v>
          </cell>
          <cell r="O106">
            <v>10.909176</v>
          </cell>
        </row>
        <row r="107">
          <cell r="N107">
            <v>-2.9045000000000001E-2</v>
          </cell>
          <cell r="O107">
            <v>11.148815999999998</v>
          </cell>
        </row>
        <row r="108">
          <cell r="N108">
            <v>-2.4686999999999997E-2</v>
          </cell>
          <cell r="O108">
            <v>11.228776</v>
          </cell>
        </row>
        <row r="109">
          <cell r="N109">
            <v>-6.3580000000000043E-3</v>
          </cell>
          <cell r="O109">
            <v>11.467716999999999</v>
          </cell>
        </row>
        <row r="110">
          <cell r="N110">
            <v>-3.5047999999999989E-2</v>
          </cell>
          <cell r="O110">
            <v>11.543972999999999</v>
          </cell>
        </row>
        <row r="111">
          <cell r="N111">
            <v>-1.0352000000000004E-2</v>
          </cell>
          <cell r="O111">
            <v>11.781491999999998</v>
          </cell>
        </row>
        <row r="112">
          <cell r="N112">
            <v>-1.7375000000000002E-2</v>
          </cell>
          <cell r="O112">
            <v>11.859511999999999</v>
          </cell>
        </row>
        <row r="113">
          <cell r="N113">
            <v>-2.1363E-2</v>
          </cell>
          <cell r="O113">
            <v>12.094180999999999</v>
          </cell>
        </row>
        <row r="114">
          <cell r="N114">
            <v>-1.6659999999999998E-2</v>
          </cell>
          <cell r="O114">
            <v>12.172444</v>
          </cell>
        </row>
        <row r="115">
          <cell r="N115">
            <v>-1.6456000000000002E-2</v>
          </cell>
          <cell r="O115">
            <v>12.406964</v>
          </cell>
        </row>
        <row r="116">
          <cell r="N116">
            <v>-1.7022999999999996E-2</v>
          </cell>
          <cell r="O116">
            <v>12.485162999999998</v>
          </cell>
        </row>
        <row r="117">
          <cell r="N117">
            <v>-1.0872E-2</v>
          </cell>
          <cell r="O117">
            <v>12.680453</v>
          </cell>
        </row>
        <row r="118">
          <cell r="N118">
            <v>-4.4719999999999942E-3</v>
          </cell>
          <cell r="O118">
            <v>12.79754</v>
          </cell>
        </row>
        <row r="119">
          <cell r="N119">
            <v>-1.4813999999999994E-2</v>
          </cell>
          <cell r="O119">
            <v>13.033830999999999</v>
          </cell>
        </row>
        <row r="120">
          <cell r="N120">
            <v>-5.9200000000000016E-3</v>
          </cell>
          <cell r="O120">
            <v>13.111744999999999</v>
          </cell>
        </row>
        <row r="121">
          <cell r="N121">
            <v>-1.4891999999999996E-2</v>
          </cell>
          <cell r="O121">
            <v>13.349653999999999</v>
          </cell>
        </row>
        <row r="122">
          <cell r="N122">
            <v>-7.5019999999999957E-3</v>
          </cell>
          <cell r="O122">
            <v>13.467752999999998</v>
          </cell>
        </row>
        <row r="123">
          <cell r="N123">
            <v>-1.5655000000000002E-2</v>
          </cell>
          <cell r="O123">
            <v>13.668268000000001</v>
          </cell>
        </row>
        <row r="124">
          <cell r="N124">
            <v>-1.0957999999999999E-2</v>
          </cell>
          <cell r="O124">
            <v>13.787733999999999</v>
          </cell>
        </row>
        <row r="125">
          <cell r="N125">
            <v>-1.6566000000000004E-2</v>
          </cell>
          <cell r="O125">
            <v>14.030884</v>
          </cell>
        </row>
        <row r="126">
          <cell r="N126">
            <v>-2.6754000000000007E-2</v>
          </cell>
          <cell r="O126">
            <v>14.155068999999999</v>
          </cell>
        </row>
        <row r="127">
          <cell r="N127">
            <v>-3.595700000000001E-2</v>
          </cell>
          <cell r="O127">
            <v>14.403575</v>
          </cell>
        </row>
        <row r="128">
          <cell r="N128">
            <v>-2.915400000000001E-2</v>
          </cell>
          <cell r="O128">
            <v>14.526366999999999</v>
          </cell>
        </row>
        <row r="129">
          <cell r="N129">
            <v>-4.5182E-2</v>
          </cell>
          <cell r="O129">
            <v>14.739887</v>
          </cell>
        </row>
        <row r="130">
          <cell r="N130">
            <v>-4.6737000000000008E-2</v>
          </cell>
          <cell r="O130">
            <v>14.867178000000001</v>
          </cell>
        </row>
        <row r="131">
          <cell r="N131">
            <v>-3.9854000000000001E-2</v>
          </cell>
          <cell r="O131">
            <v>15.078678</v>
          </cell>
        </row>
        <row r="132">
          <cell r="N132">
            <v>-6.4617000000000008E-2</v>
          </cell>
          <cell r="O132">
            <v>15.172882</v>
          </cell>
        </row>
        <row r="133">
          <cell r="N133">
            <v>-6.8319000000000005E-2</v>
          </cell>
          <cell r="O133">
            <v>15.392353</v>
          </cell>
        </row>
        <row r="134">
          <cell r="N134">
            <v>-6.2450000000000006E-2</v>
          </cell>
          <cell r="O134">
            <v>15.567337999999999</v>
          </cell>
        </row>
        <row r="135">
          <cell r="N135">
            <v>-7.2800000000000004E-2</v>
          </cell>
          <cell r="O135">
            <v>15.750524999999998</v>
          </cell>
        </row>
        <row r="136">
          <cell r="N136">
            <v>-7.7783000000000005E-2</v>
          </cell>
          <cell r="O136">
            <v>15.888575000000001</v>
          </cell>
        </row>
        <row r="137">
          <cell r="N137">
            <v>-7.8916000000000014E-2</v>
          </cell>
          <cell r="O137">
            <v>16.072975</v>
          </cell>
        </row>
        <row r="138">
          <cell r="N138">
            <v>-7.7474000000000001E-2</v>
          </cell>
          <cell r="O138">
            <v>16.212002999999999</v>
          </cell>
        </row>
        <row r="139">
          <cell r="N139">
            <v>-9.6623000000000001E-2</v>
          </cell>
          <cell r="O139">
            <v>16.409582999999998</v>
          </cell>
        </row>
        <row r="140">
          <cell r="N140">
            <v>-8.3976999999999996E-2</v>
          </cell>
          <cell r="O140">
            <v>16.547348</v>
          </cell>
        </row>
        <row r="141">
          <cell r="N141">
            <v>-0.109463</v>
          </cell>
          <cell r="O141">
            <v>16.754252000000001</v>
          </cell>
        </row>
        <row r="142">
          <cell r="N142">
            <v>-0.104008</v>
          </cell>
          <cell r="O142">
            <v>16.850125999999999</v>
          </cell>
        </row>
        <row r="143">
          <cell r="N143">
            <v>-0.110661</v>
          </cell>
          <cell r="O143">
            <v>17.104164000000001</v>
          </cell>
        </row>
        <row r="144">
          <cell r="N144">
            <v>-0.11698199999999999</v>
          </cell>
          <cell r="O144">
            <v>17.209493999999999</v>
          </cell>
        </row>
        <row r="145">
          <cell r="N145">
            <v>-0.12267399999999999</v>
          </cell>
          <cell r="O145">
            <v>17.419540999999999</v>
          </cell>
        </row>
        <row r="146">
          <cell r="N146">
            <v>-0.12295200000000002</v>
          </cell>
          <cell r="O146">
            <v>17.524744999999999</v>
          </cell>
        </row>
        <row r="147">
          <cell r="N147">
            <v>-0.128606</v>
          </cell>
          <cell r="O147">
            <v>17.741392000000001</v>
          </cell>
        </row>
        <row r="148">
          <cell r="N148">
            <v>-0.12746499999999999</v>
          </cell>
          <cell r="O148">
            <v>17.849113999999997</v>
          </cell>
        </row>
        <row r="149">
          <cell r="N149">
            <v>-0.127549</v>
          </cell>
          <cell r="O149">
            <v>18.069429</v>
          </cell>
        </row>
        <row r="150">
          <cell r="N150">
            <v>-0.125719</v>
          </cell>
          <cell r="O150">
            <v>18.180260000000001</v>
          </cell>
        </row>
        <row r="151">
          <cell r="N151">
            <v>-0.13905200000000004</v>
          </cell>
          <cell r="O151">
            <v>18.417114999999999</v>
          </cell>
        </row>
        <row r="152">
          <cell r="N152">
            <v>-0.13252900000000001</v>
          </cell>
          <cell r="O152">
            <v>18.528702999999997</v>
          </cell>
        </row>
        <row r="153">
          <cell r="N153">
            <v>-0.13414600000000002</v>
          </cell>
          <cell r="O153">
            <v>18.706496000000001</v>
          </cell>
        </row>
        <row r="154">
          <cell r="N154">
            <v>-0.13613299999999998</v>
          </cell>
          <cell r="O154">
            <v>18.827580999999999</v>
          </cell>
        </row>
        <row r="155">
          <cell r="N155">
            <v>-0.15439700000000001</v>
          </cell>
          <cell r="O155">
            <v>19.023472999999999</v>
          </cell>
        </row>
        <row r="156">
          <cell r="N156">
            <v>-0.14831099999999997</v>
          </cell>
          <cell r="O156">
            <v>19.142655999999999</v>
          </cell>
        </row>
        <row r="157">
          <cell r="N157">
            <v>-0.140185</v>
          </cell>
          <cell r="O157">
            <v>19.388673999999998</v>
          </cell>
        </row>
        <row r="158">
          <cell r="N158">
            <v>-0.12947500000000003</v>
          </cell>
          <cell r="O158">
            <v>19.508713</v>
          </cell>
        </row>
        <row r="159">
          <cell r="N159">
            <v>-0.12570299999999998</v>
          </cell>
          <cell r="O159">
            <v>19.768078999999997</v>
          </cell>
        </row>
        <row r="160">
          <cell r="N160">
            <v>-0.14681799999999998</v>
          </cell>
          <cell r="O160">
            <v>19.852426999999999</v>
          </cell>
        </row>
        <row r="161">
          <cell r="N161">
            <v>-0.16083300000000003</v>
          </cell>
          <cell r="O161">
            <v>20.068172000000001</v>
          </cell>
        </row>
        <row r="162">
          <cell r="N162">
            <v>-0.14605299999999999</v>
          </cell>
          <cell r="O162">
            <v>20.193961999999999</v>
          </cell>
        </row>
        <row r="163">
          <cell r="N163">
            <v>-0.15662700000000002</v>
          </cell>
          <cell r="O163">
            <v>20.414949</v>
          </cell>
        </row>
        <row r="164">
          <cell r="N164">
            <v>-0.15113400000000002</v>
          </cell>
          <cell r="O164">
            <v>20.553826999999998</v>
          </cell>
        </row>
        <row r="165">
          <cell r="N165">
            <v>-0.16950800000000005</v>
          </cell>
          <cell r="O165">
            <v>20.791219999999999</v>
          </cell>
        </row>
        <row r="166">
          <cell r="N166">
            <v>-0.14851299999999998</v>
          </cell>
          <cell r="O166">
            <v>20.921385999999998</v>
          </cell>
        </row>
        <row r="167">
          <cell r="N167">
            <v>-0.14819400000000002</v>
          </cell>
          <cell r="O167">
            <v>21.150307000000002</v>
          </cell>
        </row>
        <row r="168">
          <cell r="N168">
            <v>-0.16312299999999999</v>
          </cell>
          <cell r="O168">
            <v>21.242832</v>
          </cell>
        </row>
        <row r="169">
          <cell r="N169">
            <v>-0.15944300000000006</v>
          </cell>
          <cell r="O169">
            <v>21.476793999999998</v>
          </cell>
        </row>
        <row r="170">
          <cell r="N170">
            <v>-0.172017</v>
          </cell>
          <cell r="O170">
            <v>21.570247999999999</v>
          </cell>
        </row>
        <row r="171">
          <cell r="N171">
            <v>-0.16615800000000003</v>
          </cell>
          <cell r="O171">
            <v>21.810537</v>
          </cell>
        </row>
        <row r="172">
          <cell r="N172">
            <v>-0.18043999999999999</v>
          </cell>
          <cell r="O172">
            <v>21.909269999999999</v>
          </cell>
        </row>
        <row r="173">
          <cell r="N173">
            <v>-0.12781300000000001</v>
          </cell>
          <cell r="O173">
            <v>22.194633999999997</v>
          </cell>
        </row>
        <row r="174">
          <cell r="N174">
            <v>-0.15072300000000002</v>
          </cell>
          <cell r="O174">
            <v>22.307162999999999</v>
          </cell>
        </row>
        <row r="175">
          <cell r="N175">
            <v>-0.12917599999999999</v>
          </cell>
          <cell r="O175">
            <v>22.550344000000003</v>
          </cell>
        </row>
        <row r="176">
          <cell r="N176">
            <v>-0.18411200000000003</v>
          </cell>
          <cell r="O176">
            <v>22.612577999999999</v>
          </cell>
        </row>
        <row r="177">
          <cell r="N177">
            <v>-0.14797199999999999</v>
          </cell>
          <cell r="O177">
            <v>22.847237</v>
          </cell>
        </row>
        <row r="178">
          <cell r="N178">
            <v>-0.15913100000000002</v>
          </cell>
          <cell r="O178">
            <v>22.954007999999998</v>
          </cell>
        </row>
        <row r="179">
          <cell r="N179">
            <v>-0.130832</v>
          </cell>
          <cell r="O179">
            <v>23.207373</v>
          </cell>
        </row>
        <row r="180">
          <cell r="N180">
            <v>-0.14552600000000002</v>
          </cell>
          <cell r="O180">
            <v>23.322801999999999</v>
          </cell>
        </row>
        <row r="181">
          <cell r="N181">
            <v>-0.15601900000000002</v>
          </cell>
          <cell r="O181">
            <v>23.534290000000002</v>
          </cell>
        </row>
        <row r="182">
          <cell r="N182">
            <v>-0.11223299999999999</v>
          </cell>
          <cell r="O182">
            <v>23.682134999999999</v>
          </cell>
        </row>
        <row r="183">
          <cell r="N183">
            <v>-0.11237499999999999</v>
          </cell>
          <cell r="O183">
            <v>23.888749000000001</v>
          </cell>
        </row>
        <row r="184">
          <cell r="N184">
            <v>-0.172289</v>
          </cell>
          <cell r="O184">
            <v>23.965722999999997</v>
          </cell>
        </row>
        <row r="185">
          <cell r="N185">
            <v>-0.17183400000000001</v>
          </cell>
          <cell r="O185">
            <v>24.177744000000001</v>
          </cell>
        </row>
        <row r="186">
          <cell r="N186">
            <v>-0.12359200000000001</v>
          </cell>
          <cell r="O186">
            <v>24.331144999999999</v>
          </cell>
        </row>
        <row r="187">
          <cell r="N187">
            <v>-0.13631000000000001</v>
          </cell>
          <cell r="O187">
            <v>24.569808000000002</v>
          </cell>
        </row>
        <row r="188">
          <cell r="N188">
            <v>-0.13675599999999996</v>
          </cell>
          <cell r="O188">
            <v>24.683211</v>
          </cell>
        </row>
        <row r="189">
          <cell r="N189">
            <v>-0.16994400000000001</v>
          </cell>
          <cell r="O189">
            <v>24.843217000000003</v>
          </cell>
        </row>
        <row r="190">
          <cell r="N190">
            <v>-0.113361</v>
          </cell>
          <cell r="O190">
            <v>24.997219999999999</v>
          </cell>
        </row>
        <row r="191">
          <cell r="N191">
            <v>-0.102003</v>
          </cell>
          <cell r="O191">
            <v>25.218774999999997</v>
          </cell>
        </row>
        <row r="192">
          <cell r="N192">
            <v>-0.152341</v>
          </cell>
          <cell r="O192">
            <v>25.290865999999998</v>
          </cell>
        </row>
        <row r="193">
          <cell r="N193">
            <v>-0.13272800000000001</v>
          </cell>
          <cell r="O193">
            <v>25.507021000000002</v>
          </cell>
        </row>
        <row r="194">
          <cell r="N194">
            <v>-0.177979</v>
          </cell>
          <cell r="O194">
            <v>25.572972999999998</v>
          </cell>
        </row>
        <row r="195">
          <cell r="N195">
            <v>-0.169437</v>
          </cell>
          <cell r="O195">
            <v>25.812095999999997</v>
          </cell>
        </row>
        <row r="196">
          <cell r="N196">
            <v>-9.7310999999999995E-2</v>
          </cell>
          <cell r="O196">
            <v>25.961188</v>
          </cell>
        </row>
        <row r="197">
          <cell r="N197">
            <v>-0.14111700000000002</v>
          </cell>
          <cell r="O197">
            <v>26.158767000000001</v>
          </cell>
        </row>
        <row r="198">
          <cell r="N198">
            <v>-0.11383899999999998</v>
          </cell>
          <cell r="O198">
            <v>26.249707000000001</v>
          </cell>
        </row>
        <row r="199">
          <cell r="N199">
            <v>-8.9558000000000013E-2</v>
          </cell>
          <cell r="O199">
            <v>26.482220999999999</v>
          </cell>
        </row>
        <row r="200">
          <cell r="N200">
            <v>-0.13323399999999999</v>
          </cell>
          <cell r="O200">
            <v>26.550992999999998</v>
          </cell>
        </row>
        <row r="201">
          <cell r="N201">
            <v>-9.6762999999999988E-2</v>
          </cell>
          <cell r="O201">
            <v>26.771355</v>
          </cell>
        </row>
        <row r="202">
          <cell r="N202">
            <v>-0.16183600000000001</v>
          </cell>
          <cell r="O202">
            <v>26.875667999999997</v>
          </cell>
        </row>
        <row r="203">
          <cell r="N203">
            <v>-0.122818</v>
          </cell>
          <cell r="O203">
            <v>27.099560999999998</v>
          </cell>
        </row>
        <row r="204">
          <cell r="N204">
            <v>-0.11388699999999999</v>
          </cell>
          <cell r="O204">
            <v>27.231079999999999</v>
          </cell>
        </row>
        <row r="205">
          <cell r="N205">
            <v>-0.125364</v>
          </cell>
          <cell r="O205">
            <v>27.398551999999999</v>
          </cell>
        </row>
        <row r="206">
          <cell r="N206">
            <v>-0.10970200000000001</v>
          </cell>
          <cell r="O206">
            <v>27.522753000000002</v>
          </cell>
        </row>
        <row r="207">
          <cell r="N207">
            <v>-0.122075</v>
          </cell>
          <cell r="O207">
            <v>27.696415000000002</v>
          </cell>
        </row>
        <row r="208">
          <cell r="N208">
            <v>-0.10160899999999999</v>
          </cell>
          <cell r="O208">
            <v>27.816374</v>
          </cell>
        </row>
        <row r="209">
          <cell r="N209">
            <v>-0.11949900000000001</v>
          </cell>
          <cell r="O209">
            <v>28.004569</v>
          </cell>
        </row>
        <row r="210">
          <cell r="N210">
            <v>-9.3532000000000004E-2</v>
          </cell>
          <cell r="O210">
            <v>28.118794999999999</v>
          </cell>
        </row>
        <row r="211">
          <cell r="N211">
            <v>-9.3106999999999981E-2</v>
          </cell>
          <cell r="O211">
            <v>28.279812</v>
          </cell>
        </row>
        <row r="212">
          <cell r="N212">
            <v>-0.13856000000000002</v>
          </cell>
          <cell r="O212">
            <v>28.360363</v>
          </cell>
        </row>
        <row r="213">
          <cell r="N213">
            <v>-7.0027000000000006E-2</v>
          </cell>
          <cell r="O213">
            <v>28.569316000000001</v>
          </cell>
        </row>
        <row r="214">
          <cell r="N214">
            <v>-0.10225599999999999</v>
          </cell>
          <cell r="O214">
            <v>28.627526</v>
          </cell>
        </row>
      </sheetData>
      <sheetData sheetId="1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8.9539999999999516E-3</v>
          </cell>
          <cell r="O5">
            <v>0.11625700000000007</v>
          </cell>
        </row>
        <row r="6">
          <cell r="N6">
            <v>3.5472999999999956E-2</v>
          </cell>
          <cell r="O6">
            <v>0.14947400000000016</v>
          </cell>
        </row>
        <row r="7">
          <cell r="N7">
            <v>-1.2027000000000045E-2</v>
          </cell>
          <cell r="O7">
            <v>0.2967290000000003</v>
          </cell>
        </row>
        <row r="8">
          <cell r="N8">
            <v>2.3535999999999946E-2</v>
          </cell>
          <cell r="O8">
            <v>0.34062400000000026</v>
          </cell>
        </row>
        <row r="9">
          <cell r="N9">
            <v>-2.3319999999999938E-3</v>
          </cell>
          <cell r="O9">
            <v>0.51105499999999981</v>
          </cell>
        </row>
        <row r="10">
          <cell r="N10">
            <v>-1.620900000000006E-2</v>
          </cell>
          <cell r="O10">
            <v>0.59384099999999995</v>
          </cell>
        </row>
        <row r="11">
          <cell r="N11">
            <v>9.8700000000000055E-3</v>
          </cell>
          <cell r="O11">
            <v>0.72345300000000001</v>
          </cell>
        </row>
        <row r="12">
          <cell r="N12">
            <v>-3.6432999999999993E-2</v>
          </cell>
          <cell r="O12">
            <v>0.86302900000000005</v>
          </cell>
        </row>
        <row r="13">
          <cell r="N13">
            <v>-5.1826000000000025E-2</v>
          </cell>
          <cell r="O13">
            <v>1.0361530000000003</v>
          </cell>
        </row>
        <row r="14">
          <cell r="N14">
            <v>-1.8000999999999975E-2</v>
          </cell>
          <cell r="O14">
            <v>1.0749850000000001</v>
          </cell>
        </row>
        <row r="15">
          <cell r="N15">
            <v>-2.7404999999999975E-2</v>
          </cell>
          <cell r="O15">
            <v>1.250964</v>
          </cell>
        </row>
        <row r="16">
          <cell r="N16">
            <v>-3.4628000000000041E-2</v>
          </cell>
          <cell r="O16">
            <v>1.3348690000000001</v>
          </cell>
        </row>
        <row r="17">
          <cell r="N17">
            <v>-2.8416000000000056E-2</v>
          </cell>
          <cell r="O17">
            <v>1.5231869999999998</v>
          </cell>
        </row>
        <row r="18">
          <cell r="N18">
            <v>-3.2378000000000046E-2</v>
          </cell>
          <cell r="O18">
            <v>1.6082690000000002</v>
          </cell>
        </row>
        <row r="19">
          <cell r="N19">
            <v>-3.295500000000004E-2</v>
          </cell>
          <cell r="O19">
            <v>1.7839269999999998</v>
          </cell>
        </row>
        <row r="20">
          <cell r="N20">
            <v>-5.5998000000000048E-2</v>
          </cell>
          <cell r="O20">
            <v>1.9327380000000003</v>
          </cell>
        </row>
        <row r="21">
          <cell r="N21">
            <v>-4.173800000000006E-2</v>
          </cell>
          <cell r="O21">
            <v>2.1178819999999998</v>
          </cell>
        </row>
        <row r="22">
          <cell r="N22">
            <v>-7.7915000000000081E-2</v>
          </cell>
          <cell r="O22">
            <v>2.2481970000000002</v>
          </cell>
        </row>
        <row r="23">
          <cell r="N23">
            <v>-7.0060000000000067E-2</v>
          </cell>
          <cell r="O23">
            <v>2.4207830000000006</v>
          </cell>
        </row>
        <row r="24">
          <cell r="N24">
            <v>-5.0764999999999991E-2</v>
          </cell>
          <cell r="O24">
            <v>2.5210609999999996</v>
          </cell>
        </row>
        <row r="25">
          <cell r="N25">
            <v>-7.5175000000000075E-2</v>
          </cell>
          <cell r="O25">
            <v>2.7365699999999999</v>
          </cell>
        </row>
        <row r="26">
          <cell r="N26">
            <v>-6.2537000000000037E-2</v>
          </cell>
          <cell r="O26">
            <v>2.8272070000000005</v>
          </cell>
        </row>
        <row r="27">
          <cell r="N27">
            <v>-7.3327000000000003E-2</v>
          </cell>
          <cell r="O27">
            <v>3.0486890000000004</v>
          </cell>
        </row>
        <row r="28">
          <cell r="N28">
            <v>-6.2841000000000008E-2</v>
          </cell>
          <cell r="O28">
            <v>3.1342830000000004</v>
          </cell>
        </row>
        <row r="29">
          <cell r="N29">
            <v>-8.1456000000000015E-2</v>
          </cell>
          <cell r="O29">
            <v>3.4153270000000004</v>
          </cell>
        </row>
        <row r="30">
          <cell r="N30">
            <v>-5.7418000000000011E-2</v>
          </cell>
          <cell r="O30">
            <v>3.5097160000000005</v>
          </cell>
        </row>
        <row r="31">
          <cell r="N31">
            <v>-0.10273400000000003</v>
          </cell>
          <cell r="O31">
            <v>3.7572380000000005</v>
          </cell>
        </row>
        <row r="32">
          <cell r="N32">
            <v>-0.10212099999999999</v>
          </cell>
          <cell r="O32">
            <v>3.8982700000000006</v>
          </cell>
        </row>
        <row r="33">
          <cell r="N33">
            <v>-0.10835000000000003</v>
          </cell>
          <cell r="O33">
            <v>4.1002539999999996</v>
          </cell>
        </row>
        <row r="34">
          <cell r="N34">
            <v>-7.4351E-2</v>
          </cell>
          <cell r="O34">
            <v>4.1957870000000002</v>
          </cell>
        </row>
        <row r="35">
          <cell r="N35">
            <v>-9.1945000000000054E-2</v>
          </cell>
          <cell r="O35">
            <v>4.4487009999999998</v>
          </cell>
        </row>
        <row r="36">
          <cell r="N36">
            <v>-9.9907000000000037E-2</v>
          </cell>
          <cell r="O36">
            <v>4.573474</v>
          </cell>
        </row>
        <row r="37">
          <cell r="N37">
            <v>-0.11306700000000001</v>
          </cell>
          <cell r="O37">
            <v>4.8205260000000001</v>
          </cell>
        </row>
        <row r="38">
          <cell r="N38">
            <v>-9.7259999999999999E-2</v>
          </cell>
          <cell r="O38">
            <v>4.9580829999999994</v>
          </cell>
        </row>
        <row r="39">
          <cell r="N39">
            <v>-0.12283400000000007</v>
          </cell>
          <cell r="O39">
            <v>5.2481980000000004</v>
          </cell>
        </row>
        <row r="40">
          <cell r="N40">
            <v>-0.12810199999999997</v>
          </cell>
          <cell r="O40">
            <v>5.3654780000000004</v>
          </cell>
        </row>
        <row r="41">
          <cell r="N41">
            <v>-0.12044500000000005</v>
          </cell>
          <cell r="O41">
            <v>5.6081159999999999</v>
          </cell>
        </row>
        <row r="42">
          <cell r="N42">
            <v>-0.13943200000000003</v>
          </cell>
          <cell r="O42">
            <v>5.7705590000000004</v>
          </cell>
        </row>
        <row r="43">
          <cell r="N43">
            <v>-0.14117600000000005</v>
          </cell>
          <cell r="O43">
            <v>5.998227</v>
          </cell>
        </row>
        <row r="44">
          <cell r="N44">
            <v>-0.13930300000000001</v>
          </cell>
          <cell r="O44">
            <v>6.1119240000000001</v>
          </cell>
        </row>
        <row r="45">
          <cell r="N45">
            <v>-0.14917600000000006</v>
          </cell>
          <cell r="O45">
            <v>6.4369910000000008</v>
          </cell>
        </row>
        <row r="46">
          <cell r="N46">
            <v>-0.14809900000000004</v>
          </cell>
          <cell r="O46">
            <v>6.5457550000000007</v>
          </cell>
        </row>
        <row r="47">
          <cell r="N47">
            <v>-0.14789600000000008</v>
          </cell>
          <cell r="O47">
            <v>6.8117590000000012</v>
          </cell>
        </row>
        <row r="48">
          <cell r="N48">
            <v>-0.16242600000000004</v>
          </cell>
          <cell r="O48">
            <v>6.9609970000000008</v>
          </cell>
        </row>
        <row r="49">
          <cell r="N49">
            <v>-0.16107500000000005</v>
          </cell>
          <cell r="O49">
            <v>7.2184730000000012</v>
          </cell>
        </row>
        <row r="50">
          <cell r="N50">
            <v>-0.16127200000000005</v>
          </cell>
          <cell r="O50">
            <v>7.3699060000000003</v>
          </cell>
        </row>
        <row r="51">
          <cell r="N51">
            <v>-0.18008300000000008</v>
          </cell>
          <cell r="O51">
            <v>7.6593970000000002</v>
          </cell>
        </row>
        <row r="52">
          <cell r="N52">
            <v>-0.18056200000000003</v>
          </cell>
          <cell r="O52">
            <v>7.8056460000000003</v>
          </cell>
        </row>
        <row r="53">
          <cell r="N53">
            <v>-0.19529700000000003</v>
          </cell>
          <cell r="O53">
            <v>8.0883529999999997</v>
          </cell>
        </row>
        <row r="54">
          <cell r="N54">
            <v>-0.20041100000000006</v>
          </cell>
          <cell r="O54">
            <v>8.2286049999999999</v>
          </cell>
        </row>
        <row r="55">
          <cell r="N55">
            <v>-0.20282600000000003</v>
          </cell>
          <cell r="O55">
            <v>8.5082319999999996</v>
          </cell>
        </row>
        <row r="56">
          <cell r="N56">
            <v>-0.218193</v>
          </cell>
          <cell r="O56">
            <v>8.6416150000000016</v>
          </cell>
        </row>
        <row r="57">
          <cell r="N57">
            <v>-0.20847500000000002</v>
          </cell>
          <cell r="O57">
            <v>8.9632770000000015</v>
          </cell>
        </row>
        <row r="58">
          <cell r="N58">
            <v>-0.22330700000000003</v>
          </cell>
          <cell r="O58">
            <v>9.093847000000002</v>
          </cell>
        </row>
        <row r="59">
          <cell r="N59">
            <v>-0.22706500000000007</v>
          </cell>
          <cell r="O59">
            <v>9.3599010000000025</v>
          </cell>
        </row>
        <row r="60">
          <cell r="N60">
            <v>-0.22774900000000003</v>
          </cell>
          <cell r="O60">
            <v>9.5357619999999983</v>
          </cell>
        </row>
        <row r="61">
          <cell r="N61">
            <v>-0.24476200000000006</v>
          </cell>
          <cell r="O61">
            <v>9.7937139999999996</v>
          </cell>
        </row>
        <row r="62">
          <cell r="N62">
            <v>-0.23289600000000002</v>
          </cell>
          <cell r="O62">
            <v>9.9258790000000019</v>
          </cell>
        </row>
        <row r="63">
          <cell r="N63">
            <v>-0.23363600000000004</v>
          </cell>
          <cell r="O63">
            <v>10.268684000000002</v>
          </cell>
        </row>
        <row r="64">
          <cell r="N64">
            <v>-0.24265700000000004</v>
          </cell>
          <cell r="O64">
            <v>10.394920999999998</v>
          </cell>
        </row>
        <row r="65">
          <cell r="N65">
            <v>-0.24232800000000004</v>
          </cell>
          <cell r="O65">
            <v>10.691090000000001</v>
          </cell>
        </row>
        <row r="66">
          <cell r="N66">
            <v>-0.23481900000000003</v>
          </cell>
          <cell r="O66">
            <v>10.818152000000001</v>
          </cell>
        </row>
        <row r="67">
          <cell r="N67">
            <v>-0.24237400000000003</v>
          </cell>
          <cell r="O67">
            <v>11.110799</v>
          </cell>
        </row>
        <row r="68">
          <cell r="N68">
            <v>-0.24128100000000002</v>
          </cell>
          <cell r="O68">
            <v>11.236105999999999</v>
          </cell>
        </row>
        <row r="69">
          <cell r="N69">
            <v>-0.23708300000000004</v>
          </cell>
          <cell r="O69">
            <v>11.569597000000002</v>
          </cell>
        </row>
        <row r="70">
          <cell r="N70">
            <v>-0.25311400000000006</v>
          </cell>
          <cell r="O70">
            <v>11.736003</v>
          </cell>
        </row>
        <row r="71">
          <cell r="N71">
            <v>-0.25471500000000002</v>
          </cell>
          <cell r="O71">
            <v>11.986004000000001</v>
          </cell>
        </row>
        <row r="72">
          <cell r="N72">
            <v>-0.24648000000000003</v>
          </cell>
          <cell r="O72">
            <v>12.152560000000001</v>
          </cell>
        </row>
        <row r="73">
          <cell r="N73">
            <v>-0.23417700000000002</v>
          </cell>
          <cell r="O73">
            <v>12.402244999999999</v>
          </cell>
        </row>
        <row r="74">
          <cell r="N74">
            <v>-0.24061300000000005</v>
          </cell>
          <cell r="O74">
            <v>12.570035000000001</v>
          </cell>
        </row>
        <row r="75">
          <cell r="N75">
            <v>-0.22632500000000005</v>
          </cell>
          <cell r="O75">
            <v>12.820474999999998</v>
          </cell>
        </row>
        <row r="76">
          <cell r="N76">
            <v>-0.23121500000000003</v>
          </cell>
          <cell r="O76">
            <v>13.074151000000002</v>
          </cell>
        </row>
        <row r="77">
          <cell r="N77">
            <v>-0.226358</v>
          </cell>
          <cell r="O77">
            <v>13.328405999999999</v>
          </cell>
        </row>
        <row r="78">
          <cell r="N78">
            <v>-0.23016600000000006</v>
          </cell>
          <cell r="O78">
            <v>13.500237000000002</v>
          </cell>
        </row>
        <row r="79">
          <cell r="N79">
            <v>-0.21682699999999999</v>
          </cell>
          <cell r="O79">
            <v>13.756400000000001</v>
          </cell>
        </row>
        <row r="80">
          <cell r="N80">
            <v>-0.22746100000000002</v>
          </cell>
          <cell r="O80">
            <v>13.845464</v>
          </cell>
        </row>
        <row r="81">
          <cell r="N81">
            <v>-0.22187700000000002</v>
          </cell>
          <cell r="O81">
            <v>14.195028000000002</v>
          </cell>
        </row>
        <row r="82">
          <cell r="N82">
            <v>-0.2041360000000001</v>
          </cell>
          <cell r="O82">
            <v>14.367870000000003</v>
          </cell>
        </row>
        <row r="83">
          <cell r="N83">
            <v>-0.210399</v>
          </cell>
          <cell r="O83">
            <v>14.639082000000002</v>
          </cell>
        </row>
        <row r="84">
          <cell r="N84">
            <v>-0.19957000000000005</v>
          </cell>
          <cell r="O84">
            <v>14.771970000000001</v>
          </cell>
        </row>
        <row r="85">
          <cell r="N85">
            <v>-0.18909000000000004</v>
          </cell>
          <cell r="O85">
            <v>15.044102000000002</v>
          </cell>
        </row>
        <row r="86">
          <cell r="N86">
            <v>-0.18831100000000003</v>
          </cell>
          <cell r="O86">
            <v>15.183421000000003</v>
          </cell>
        </row>
        <row r="87">
          <cell r="N87">
            <v>-0.18090499999999998</v>
          </cell>
          <cell r="O87">
            <v>15.511437000000003</v>
          </cell>
        </row>
        <row r="88">
          <cell r="N88">
            <v>-0.18024700000000007</v>
          </cell>
          <cell r="O88">
            <v>15.655259000000003</v>
          </cell>
        </row>
        <row r="89">
          <cell r="N89">
            <v>-0.18069100000000005</v>
          </cell>
          <cell r="O89">
            <v>15.899132000000002</v>
          </cell>
        </row>
        <row r="90">
          <cell r="N90">
            <v>-0.169183</v>
          </cell>
          <cell r="O90">
            <v>16.042508000000002</v>
          </cell>
        </row>
        <row r="91">
          <cell r="N91">
            <v>-0.16662400000000002</v>
          </cell>
          <cell r="O91">
            <v>16.343126999999999</v>
          </cell>
        </row>
        <row r="92">
          <cell r="N92">
            <v>-0.16084800000000007</v>
          </cell>
          <cell r="O92">
            <v>16.494035</v>
          </cell>
        </row>
        <row r="93">
          <cell r="N93">
            <v>-0.14472400000000005</v>
          </cell>
          <cell r="O93">
            <v>16.798947999999999</v>
          </cell>
        </row>
        <row r="94">
          <cell r="N94">
            <v>-0.16459000000000004</v>
          </cell>
          <cell r="O94">
            <v>16.916028000000001</v>
          </cell>
        </row>
        <row r="95">
          <cell r="N95">
            <v>-0.12873500000000002</v>
          </cell>
          <cell r="O95">
            <v>17.220993000000004</v>
          </cell>
        </row>
        <row r="96">
          <cell r="N96">
            <v>-0.14495000000000005</v>
          </cell>
          <cell r="O96">
            <v>17.340892</v>
          </cell>
        </row>
        <row r="97">
          <cell r="N97">
            <v>-0.13303300000000001</v>
          </cell>
          <cell r="O97">
            <v>17.614792000000001</v>
          </cell>
        </row>
        <row r="98">
          <cell r="N98">
            <v>-0.15351000000000001</v>
          </cell>
          <cell r="O98">
            <v>17.742290000000001</v>
          </cell>
        </row>
        <row r="99">
          <cell r="N99">
            <v>-0.13296000000000005</v>
          </cell>
          <cell r="O99">
            <v>18.021295000000002</v>
          </cell>
        </row>
        <row r="100">
          <cell r="N100">
            <v>-0.12764900000000001</v>
          </cell>
          <cell r="O100">
            <v>18.196920000000002</v>
          </cell>
        </row>
        <row r="101">
          <cell r="N101">
            <v>-0.10794100000000004</v>
          </cell>
          <cell r="O101">
            <v>18.488648000000001</v>
          </cell>
        </row>
        <row r="102">
          <cell r="N102">
            <v>-0.11525000000000001</v>
          </cell>
          <cell r="O102">
            <v>18.618647000000003</v>
          </cell>
        </row>
        <row r="103">
          <cell r="N103">
            <v>-0.12756299999999998</v>
          </cell>
          <cell r="O103">
            <v>18.882494000000001</v>
          </cell>
        </row>
        <row r="104">
          <cell r="N104">
            <v>-0.12181000000000006</v>
          </cell>
          <cell r="O104">
            <v>19.007995999999999</v>
          </cell>
        </row>
        <row r="105">
          <cell r="N105">
            <v>-0.12152499999999998</v>
          </cell>
          <cell r="O105">
            <v>19.272857999999999</v>
          </cell>
        </row>
        <row r="106">
          <cell r="N106">
            <v>-0.12207100000000003</v>
          </cell>
          <cell r="O106">
            <v>19.408605000000001</v>
          </cell>
        </row>
        <row r="107">
          <cell r="N107">
            <v>-0.11821500000000003</v>
          </cell>
          <cell r="O107">
            <v>19.681788000000001</v>
          </cell>
        </row>
        <row r="108">
          <cell r="N108">
            <v>-0.13318500000000005</v>
          </cell>
          <cell r="O108">
            <v>19.835767000000001</v>
          </cell>
        </row>
        <row r="109">
          <cell r="N109">
            <v>-0.11372900000000004</v>
          </cell>
          <cell r="O109">
            <v>20.107796000000004</v>
          </cell>
        </row>
        <row r="110">
          <cell r="N110">
            <v>-0.11258000000000004</v>
          </cell>
          <cell r="O110">
            <v>20.254608000000001</v>
          </cell>
        </row>
        <row r="111">
          <cell r="N111">
            <v>-0.13139999999999999</v>
          </cell>
          <cell r="O111">
            <v>20.498097000000001</v>
          </cell>
        </row>
        <row r="112">
          <cell r="N112">
            <v>-0.15962800000000005</v>
          </cell>
          <cell r="O112">
            <v>20.601164000000001</v>
          </cell>
        </row>
        <row r="113">
          <cell r="N113">
            <v>-0.13991700000000004</v>
          </cell>
          <cell r="O113">
            <v>20.896193</v>
          </cell>
        </row>
        <row r="114">
          <cell r="N114">
            <v>-0.11725800000000004</v>
          </cell>
          <cell r="O114">
            <v>21.034715000000002</v>
          </cell>
        </row>
        <row r="115">
          <cell r="N115">
            <v>-0.12644100000000003</v>
          </cell>
          <cell r="O115">
            <v>21.289789000000003</v>
          </cell>
        </row>
        <row r="116">
          <cell r="N116">
            <v>-0.15228800000000001</v>
          </cell>
          <cell r="O116">
            <v>21.399602999999999</v>
          </cell>
        </row>
        <row r="117">
          <cell r="N117">
            <v>-0.12273300000000006</v>
          </cell>
          <cell r="O117">
            <v>21.710713000000002</v>
          </cell>
        </row>
        <row r="118">
          <cell r="N118">
            <v>-0.14918500000000007</v>
          </cell>
          <cell r="O118">
            <v>21.826143000000002</v>
          </cell>
        </row>
        <row r="119">
          <cell r="N119">
            <v>-0.14419500000000005</v>
          </cell>
          <cell r="O119">
            <v>22.088297000000004</v>
          </cell>
        </row>
        <row r="120">
          <cell r="N120">
            <v>-0.113313</v>
          </cell>
          <cell r="O120">
            <v>22.236434000000003</v>
          </cell>
        </row>
        <row r="121">
          <cell r="N121">
            <v>-0.1546310000000001</v>
          </cell>
          <cell r="O121">
            <v>22.468832000000003</v>
          </cell>
        </row>
        <row r="122">
          <cell r="N122">
            <v>-0.12940499999999996</v>
          </cell>
          <cell r="O122">
            <v>22.629801</v>
          </cell>
        </row>
        <row r="123">
          <cell r="N123">
            <v>-0.14071600000000001</v>
          </cell>
          <cell r="O123">
            <v>22.836311000000002</v>
          </cell>
        </row>
        <row r="124">
          <cell r="N124">
            <v>-0.14822000000000002</v>
          </cell>
          <cell r="O124">
            <v>22.943608000000001</v>
          </cell>
        </row>
        <row r="125">
          <cell r="N125">
            <v>-0.139269</v>
          </cell>
          <cell r="O125">
            <v>23.234080000000002</v>
          </cell>
        </row>
        <row r="126">
          <cell r="N126">
            <v>-0.15401100000000009</v>
          </cell>
          <cell r="O126">
            <v>23.354745999999999</v>
          </cell>
        </row>
        <row r="127">
          <cell r="N127">
            <v>-0.13857600000000003</v>
          </cell>
          <cell r="O127">
            <v>23.649971000000001</v>
          </cell>
        </row>
        <row r="128">
          <cell r="N128">
            <v>-0.19793900000000009</v>
          </cell>
          <cell r="O128">
            <v>23.724737000000001</v>
          </cell>
        </row>
        <row r="129">
          <cell r="N129">
            <v>-0.20331200000000002</v>
          </cell>
          <cell r="O129">
            <v>23.948317000000003</v>
          </cell>
        </row>
        <row r="130">
          <cell r="N130">
            <v>-0.1496310000000001</v>
          </cell>
          <cell r="O130">
            <v>24.099738000000002</v>
          </cell>
        </row>
        <row r="131">
          <cell r="N131">
            <v>-0.15767500000000007</v>
          </cell>
          <cell r="O131">
            <v>24.335981</v>
          </cell>
        </row>
        <row r="132">
          <cell r="N132">
            <v>-0.21323000000000003</v>
          </cell>
          <cell r="O132">
            <v>24.409960999999999</v>
          </cell>
        </row>
        <row r="133">
          <cell r="N133">
            <v>-0.20654800000000001</v>
          </cell>
          <cell r="O133">
            <v>24.633167</v>
          </cell>
        </row>
        <row r="134">
          <cell r="N134">
            <v>-0.154423</v>
          </cell>
          <cell r="O134">
            <v>24.798926999999999</v>
          </cell>
        </row>
        <row r="135">
          <cell r="N135">
            <v>-0.20814200000000005</v>
          </cell>
          <cell r="O135">
            <v>24.994096000000003</v>
          </cell>
        </row>
        <row r="136">
          <cell r="N136">
            <v>-0.18507400000000007</v>
          </cell>
          <cell r="O136">
            <v>25.084195000000001</v>
          </cell>
        </row>
        <row r="137">
          <cell r="N137">
            <v>-0.17938200000000007</v>
          </cell>
          <cell r="O137">
            <v>25.324928</v>
          </cell>
        </row>
        <row r="138">
          <cell r="N138">
            <v>-0.23458600000000002</v>
          </cell>
          <cell r="O138">
            <v>25.404101000000004</v>
          </cell>
        </row>
        <row r="139">
          <cell r="N139">
            <v>-0.21285199999999999</v>
          </cell>
          <cell r="O139">
            <v>25.628966000000002</v>
          </cell>
        </row>
        <row r="140">
          <cell r="N140">
            <v>-0.20382100000000003</v>
          </cell>
          <cell r="O140">
            <v>25.746091</v>
          </cell>
        </row>
        <row r="141">
          <cell r="N141">
            <v>-0.225274</v>
          </cell>
          <cell r="O141">
            <v>25.910120000000003</v>
          </cell>
        </row>
        <row r="142">
          <cell r="N142">
            <v>-0.21354200000000004</v>
          </cell>
          <cell r="O142">
            <v>26.026484</v>
          </cell>
        </row>
        <row r="143">
          <cell r="N143">
            <v>-0.24070700000000006</v>
          </cell>
          <cell r="O143">
            <v>26.203346000000003</v>
          </cell>
        </row>
        <row r="144">
          <cell r="N144">
            <v>-0.21634600000000001</v>
          </cell>
          <cell r="O144">
            <v>26.303919</v>
          </cell>
        </row>
        <row r="145">
          <cell r="N145">
            <v>-0.23677600000000001</v>
          </cell>
          <cell r="O145">
            <v>26.474726000000004</v>
          </cell>
        </row>
        <row r="146">
          <cell r="N146">
            <v>-0.22258600000000001</v>
          </cell>
          <cell r="O146">
            <v>26.594235000000001</v>
          </cell>
        </row>
        <row r="147">
          <cell r="N147">
            <v>-0.236043</v>
          </cell>
          <cell r="O147">
            <v>26.758683000000001</v>
          </cell>
        </row>
        <row r="148">
          <cell r="N148">
            <v>-0.21168700000000001</v>
          </cell>
          <cell r="O148">
            <v>26.865358000000001</v>
          </cell>
        </row>
        <row r="149">
          <cell r="N149">
            <v>-0.21175300000000005</v>
          </cell>
          <cell r="O149">
            <v>27.012696999999999</v>
          </cell>
        </row>
      </sheetData>
      <sheetData sheetId="1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1.6992000000000191E-2</v>
          </cell>
          <cell r="O5">
            <v>2.4109999999999899E-2</v>
          </cell>
        </row>
        <row r="6">
          <cell r="N6">
            <v>2.3278000000000021E-2</v>
          </cell>
          <cell r="O6">
            <v>3.3129999999999882E-2</v>
          </cell>
        </row>
        <row r="7">
          <cell r="N7">
            <v>5.7133000000000038E-2</v>
          </cell>
          <cell r="O7">
            <v>8.1453999999999957E-2</v>
          </cell>
        </row>
        <row r="8">
          <cell r="N8">
            <v>7.0343000000000072E-2</v>
          </cell>
          <cell r="O8">
            <v>0.10027899999999999</v>
          </cell>
        </row>
        <row r="9">
          <cell r="N9">
            <v>-2.6509999999998401E-3</v>
          </cell>
          <cell r="O9">
            <v>0.22915899999999989</v>
          </cell>
        </row>
        <row r="10">
          <cell r="N10">
            <v>1.1614000000000032E-2</v>
          </cell>
          <cell r="O10">
            <v>0.24907999999999994</v>
          </cell>
        </row>
        <row r="11">
          <cell r="N11">
            <v>5.6656000000000178E-2</v>
          </cell>
          <cell r="O11">
            <v>0.3121339999999998</v>
          </cell>
        </row>
        <row r="12">
          <cell r="N12">
            <v>7.121100000000001E-2</v>
          </cell>
          <cell r="O12">
            <v>0.33246899999999985</v>
          </cell>
        </row>
        <row r="13">
          <cell r="N13">
            <v>5.3870000000001712E-3</v>
          </cell>
          <cell r="O13">
            <v>0.46747799999999984</v>
          </cell>
        </row>
        <row r="14">
          <cell r="N14">
            <v>2.7152000000000044E-2</v>
          </cell>
          <cell r="O14">
            <v>0.49740199999999984</v>
          </cell>
        </row>
        <row r="15">
          <cell r="N15">
            <v>1.5618000000000166E-2</v>
          </cell>
          <cell r="O15">
            <v>0.59298800000000007</v>
          </cell>
        </row>
        <row r="16">
          <cell r="N16">
            <v>-4.2789999999999963E-3</v>
          </cell>
          <cell r="O16">
            <v>0.67621100000000001</v>
          </cell>
        </row>
        <row r="17">
          <cell r="N17">
            <v>4.8098000000000182E-2</v>
          </cell>
          <cell r="O17">
            <v>0.74692100000000006</v>
          </cell>
        </row>
        <row r="18">
          <cell r="N18">
            <v>3.6688000000000102E-2</v>
          </cell>
          <cell r="O18">
            <v>0.84002299999999996</v>
          </cell>
        </row>
        <row r="19">
          <cell r="N19">
            <v>3.7826000000000019E-2</v>
          </cell>
          <cell r="O19">
            <v>0.94879600000000008</v>
          </cell>
        </row>
        <row r="20">
          <cell r="N20">
            <v>6.5286000000000066E-2</v>
          </cell>
          <cell r="O20">
            <v>0.98508200000000012</v>
          </cell>
        </row>
        <row r="21">
          <cell r="N21">
            <v>2.2432000000000018E-2</v>
          </cell>
          <cell r="O21">
            <v>1.139664</v>
          </cell>
        </row>
        <row r="22">
          <cell r="N22">
            <v>6.2090000000000145E-2</v>
          </cell>
          <cell r="O22">
            <v>1.191157</v>
          </cell>
        </row>
        <row r="23">
          <cell r="N23">
            <v>2.6380000000000108E-2</v>
          </cell>
          <cell r="O23">
            <v>1.3511089999999997</v>
          </cell>
        </row>
        <row r="24">
          <cell r="N24">
            <v>2.9185000000000173E-2</v>
          </cell>
          <cell r="O24">
            <v>1.4562119999999998</v>
          </cell>
        </row>
        <row r="25">
          <cell r="N25">
            <v>4.1979000000000044E-2</v>
          </cell>
          <cell r="O25">
            <v>1.5726020000000001</v>
          </cell>
        </row>
        <row r="26">
          <cell r="N26">
            <v>2.6630000000000108E-2</v>
          </cell>
          <cell r="O26">
            <v>1.6526110000000001</v>
          </cell>
        </row>
        <row r="27">
          <cell r="N27">
            <v>3.2517000000000053E-2</v>
          </cell>
          <cell r="O27">
            <v>1.8551389999999999</v>
          </cell>
        </row>
        <row r="28">
          <cell r="N28">
            <v>1.5946000000000141E-2</v>
          </cell>
          <cell r="O28">
            <v>1.9310849999999999</v>
          </cell>
        </row>
        <row r="29">
          <cell r="N29">
            <v>1.2365999999999986E-2</v>
          </cell>
          <cell r="O29">
            <v>2.1162839999999998</v>
          </cell>
        </row>
        <row r="30">
          <cell r="N30">
            <v>1.9845000000000029E-2</v>
          </cell>
          <cell r="O30">
            <v>2.2184200000000001</v>
          </cell>
        </row>
        <row r="31">
          <cell r="N31">
            <v>1.2988000000000057E-2</v>
          </cell>
          <cell r="O31">
            <v>2.3940609999999998</v>
          </cell>
        </row>
        <row r="32">
          <cell r="N32">
            <v>1.0208000000000083E-2</v>
          </cell>
          <cell r="O32">
            <v>2.481347</v>
          </cell>
        </row>
        <row r="33">
          <cell r="N33">
            <v>2.1525000000000093E-2</v>
          </cell>
          <cell r="O33">
            <v>2.6723989999999995</v>
          </cell>
        </row>
        <row r="34">
          <cell r="N34">
            <v>-1.9799999999999957E-2</v>
          </cell>
          <cell r="O34">
            <v>2.8012299999999994</v>
          </cell>
        </row>
        <row r="35">
          <cell r="N35">
            <v>-1.69369999999999E-2</v>
          </cell>
          <cell r="O35">
            <v>2.97641</v>
          </cell>
        </row>
        <row r="36">
          <cell r="N36">
            <v>-4.3451999999999998E-2</v>
          </cell>
          <cell r="O36">
            <v>3.1168080000000002</v>
          </cell>
        </row>
        <row r="37">
          <cell r="N37">
            <v>-2.4440999999999803E-2</v>
          </cell>
          <cell r="O37">
            <v>3.3029439999999997</v>
          </cell>
        </row>
        <row r="38">
          <cell r="N38">
            <v>-9.7219999999999807E-3</v>
          </cell>
          <cell r="O38">
            <v>3.4000149999999993</v>
          </cell>
        </row>
        <row r="39">
          <cell r="N39">
            <v>-2.2598999999999932E-2</v>
          </cell>
          <cell r="O39">
            <v>3.6274159999999993</v>
          </cell>
        </row>
        <row r="40">
          <cell r="N40">
            <v>-4.6955999999999908E-2</v>
          </cell>
          <cell r="O40">
            <v>3.7601129999999996</v>
          </cell>
        </row>
        <row r="41">
          <cell r="N41">
            <v>-2.6118999999999917E-2</v>
          </cell>
          <cell r="O41">
            <v>3.9352450000000001</v>
          </cell>
        </row>
        <row r="42">
          <cell r="N42">
            <v>-4.5088999999999942E-2</v>
          </cell>
          <cell r="O42">
            <v>4.0687799999999994</v>
          </cell>
        </row>
        <row r="43">
          <cell r="N43">
            <v>-3.382499999999982E-2</v>
          </cell>
          <cell r="O43">
            <v>4.302664</v>
          </cell>
        </row>
        <row r="44">
          <cell r="N44">
            <v>-1.5810999999999922E-2</v>
          </cell>
          <cell r="O44">
            <v>4.3926590000000001</v>
          </cell>
        </row>
        <row r="45">
          <cell r="N45">
            <v>-3.3744999999999893E-2</v>
          </cell>
          <cell r="O45">
            <v>4.662634999999999</v>
          </cell>
        </row>
        <row r="46">
          <cell r="N46">
            <v>-4.0938999999999851E-2</v>
          </cell>
          <cell r="O46">
            <v>4.7962329999999991</v>
          </cell>
        </row>
        <row r="47">
          <cell r="N47">
            <v>-6.1546999999999796E-2</v>
          </cell>
          <cell r="O47">
            <v>5.0526559999999998</v>
          </cell>
        </row>
        <row r="48">
          <cell r="N48">
            <v>-7.4296999999999794E-2</v>
          </cell>
          <cell r="O48">
            <v>5.1761869999999996</v>
          </cell>
        </row>
        <row r="49">
          <cell r="N49">
            <v>-8.2167999999999894E-2</v>
          </cell>
          <cell r="O49">
            <v>5.4328219999999998</v>
          </cell>
        </row>
        <row r="50">
          <cell r="N50">
            <v>-9.2420999999999934E-2</v>
          </cell>
          <cell r="O50">
            <v>5.5535859999999992</v>
          </cell>
        </row>
        <row r="51">
          <cell r="N51">
            <v>-8.9555999999999816E-2</v>
          </cell>
          <cell r="O51">
            <v>5.808446</v>
          </cell>
        </row>
        <row r="52">
          <cell r="N52">
            <v>-8.8249999999999995E-2</v>
          </cell>
          <cell r="O52">
            <v>5.933249</v>
          </cell>
        </row>
        <row r="53">
          <cell r="N53">
            <v>-9.8634999999999876E-2</v>
          </cell>
          <cell r="O53">
            <v>6.2282500000000001</v>
          </cell>
        </row>
        <row r="54">
          <cell r="N54">
            <v>-0.10657399999999996</v>
          </cell>
          <cell r="O54">
            <v>6.3411300000000006</v>
          </cell>
        </row>
        <row r="55">
          <cell r="N55">
            <v>-0.10497399999999993</v>
          </cell>
          <cell r="O55">
            <v>6.6323679999999996</v>
          </cell>
        </row>
        <row r="56">
          <cell r="N56">
            <v>-0.12894499999999995</v>
          </cell>
          <cell r="O56">
            <v>6.7867319999999989</v>
          </cell>
        </row>
        <row r="57">
          <cell r="N57">
            <v>-0.13059399999999993</v>
          </cell>
          <cell r="O57">
            <v>7.0634499999999996</v>
          </cell>
        </row>
        <row r="58">
          <cell r="N58">
            <v>-0.14341099999999996</v>
          </cell>
          <cell r="O58">
            <v>7.2187409999999996</v>
          </cell>
        </row>
        <row r="59">
          <cell r="N59">
            <v>-0.14727699999999994</v>
          </cell>
          <cell r="O59">
            <v>7.4830070000000006</v>
          </cell>
        </row>
        <row r="60">
          <cell r="N60">
            <v>-0.15118399999999985</v>
          </cell>
          <cell r="O60">
            <v>7.6375850000000005</v>
          </cell>
        </row>
        <row r="61">
          <cell r="N61">
            <v>-0.17883199999999988</v>
          </cell>
          <cell r="O61">
            <v>7.9299880000000007</v>
          </cell>
        </row>
        <row r="62">
          <cell r="N62">
            <v>-0.1686919999999999</v>
          </cell>
          <cell r="O62">
            <v>8.0859379999999987</v>
          </cell>
        </row>
        <row r="63">
          <cell r="N63">
            <v>-0.18198599999999987</v>
          </cell>
          <cell r="O63">
            <v>8.4234460000000002</v>
          </cell>
        </row>
        <row r="64">
          <cell r="N64">
            <v>-0.18340599999999996</v>
          </cell>
          <cell r="O64">
            <v>8.5672160000000002</v>
          </cell>
        </row>
        <row r="65">
          <cell r="N65">
            <v>-0.20590199999999995</v>
          </cell>
          <cell r="O65">
            <v>8.8885090000000009</v>
          </cell>
        </row>
        <row r="66">
          <cell r="N66">
            <v>-0.20022899999999993</v>
          </cell>
          <cell r="O66">
            <v>9.0303170000000019</v>
          </cell>
        </row>
        <row r="67">
          <cell r="N67">
            <v>-0.22185499999999991</v>
          </cell>
          <cell r="O67">
            <v>9.3419870000000014</v>
          </cell>
        </row>
        <row r="68">
          <cell r="N68">
            <v>-0.22158999999999993</v>
          </cell>
          <cell r="O68">
            <v>9.4771160000000005</v>
          </cell>
        </row>
        <row r="69">
          <cell r="N69">
            <v>-0.23778799999999989</v>
          </cell>
          <cell r="O69">
            <v>9.7824620000000024</v>
          </cell>
        </row>
        <row r="70">
          <cell r="N70">
            <v>-0.24742899999999987</v>
          </cell>
          <cell r="O70">
            <v>9.9980360000000008</v>
          </cell>
        </row>
        <row r="71">
          <cell r="N71">
            <v>-0.27085299999999995</v>
          </cell>
          <cell r="O71">
            <v>10.336155000000002</v>
          </cell>
        </row>
        <row r="72">
          <cell r="N72">
            <v>-0.27149099999999987</v>
          </cell>
          <cell r="O72">
            <v>10.463702000000001</v>
          </cell>
        </row>
        <row r="73">
          <cell r="N73">
            <v>-0.28526099999999988</v>
          </cell>
          <cell r="O73">
            <v>10.797701000000002</v>
          </cell>
        </row>
        <row r="74">
          <cell r="N74">
            <v>-0.29744399999999999</v>
          </cell>
          <cell r="O74">
            <v>10.962219000000001</v>
          </cell>
        </row>
        <row r="75">
          <cell r="N75">
            <v>-0.30115399999999987</v>
          </cell>
          <cell r="O75">
            <v>11.292488000000002</v>
          </cell>
        </row>
        <row r="76">
          <cell r="N76">
            <v>-0.30453399999999986</v>
          </cell>
          <cell r="O76">
            <v>11.456106999999999</v>
          </cell>
        </row>
        <row r="77">
          <cell r="N77">
            <v>-0.31126999999999988</v>
          </cell>
          <cell r="O77">
            <v>11.862765000000001</v>
          </cell>
        </row>
        <row r="78">
          <cell r="N78">
            <v>-0.31653499999999984</v>
          </cell>
          <cell r="O78">
            <v>12.024426000000002</v>
          </cell>
        </row>
        <row r="79">
          <cell r="N79">
            <v>-0.32256999999999997</v>
          </cell>
          <cell r="O79">
            <v>12.347346000000002</v>
          </cell>
        </row>
        <row r="80">
          <cell r="N80">
            <v>-0.33035399999999993</v>
          </cell>
          <cell r="O80">
            <v>12.508464</v>
          </cell>
        </row>
        <row r="81">
          <cell r="N81">
            <v>-0.33947799999999995</v>
          </cell>
          <cell r="O81">
            <v>12.831254000000001</v>
          </cell>
        </row>
        <row r="82">
          <cell r="N82">
            <v>-0.33381699999999992</v>
          </cell>
          <cell r="O82">
            <v>12.992567000000001</v>
          </cell>
        </row>
        <row r="83">
          <cell r="N83">
            <v>-0.34099599999999985</v>
          </cell>
          <cell r="O83">
            <v>13.316513</v>
          </cell>
        </row>
        <row r="84">
          <cell r="N84">
            <v>-0.34081899999999998</v>
          </cell>
          <cell r="O84">
            <v>13.478951</v>
          </cell>
        </row>
        <row r="85">
          <cell r="N85">
            <v>-0.34282499999999994</v>
          </cell>
          <cell r="O85">
            <v>13.805481</v>
          </cell>
        </row>
        <row r="86">
          <cell r="N86">
            <v>-0.33702199999999993</v>
          </cell>
          <cell r="O86">
            <v>13.968791000000001</v>
          </cell>
        </row>
        <row r="87">
          <cell r="N87">
            <v>-0.34380399999999989</v>
          </cell>
          <cell r="O87">
            <v>14.383852000000001</v>
          </cell>
        </row>
        <row r="88">
          <cell r="N88">
            <v>-0.34049899999999994</v>
          </cell>
          <cell r="O88">
            <v>14.55062</v>
          </cell>
        </row>
        <row r="89">
          <cell r="N89">
            <v>-0.33944599999999991</v>
          </cell>
          <cell r="O89">
            <v>14.888683</v>
          </cell>
        </row>
        <row r="90">
          <cell r="N90">
            <v>-0.33088199999999995</v>
          </cell>
          <cell r="O90">
            <v>15.057732</v>
          </cell>
        </row>
        <row r="91">
          <cell r="N91">
            <v>-0.34103199999999995</v>
          </cell>
          <cell r="O91">
            <v>15.363741000000003</v>
          </cell>
        </row>
        <row r="92">
          <cell r="N92">
            <v>-0.33237299999999992</v>
          </cell>
          <cell r="O92">
            <v>15.536789000000001</v>
          </cell>
        </row>
        <row r="93">
          <cell r="N93">
            <v>-0.34760999999999992</v>
          </cell>
          <cell r="O93">
            <v>15.853815999999998</v>
          </cell>
        </row>
        <row r="94">
          <cell r="N94">
            <v>-0.3382389999999999</v>
          </cell>
          <cell r="O94">
            <v>16.031850000000002</v>
          </cell>
        </row>
        <row r="95">
          <cell r="N95">
            <v>-0.34081299999999987</v>
          </cell>
          <cell r="O95">
            <v>16.402403000000003</v>
          </cell>
        </row>
        <row r="96">
          <cell r="N96">
            <v>-0.32737099999999986</v>
          </cell>
          <cell r="O96">
            <v>16.585346000000001</v>
          </cell>
        </row>
        <row r="97">
          <cell r="N97">
            <v>-0.31761699999999998</v>
          </cell>
          <cell r="O97">
            <v>16.91741</v>
          </cell>
        </row>
        <row r="98">
          <cell r="N98">
            <v>-0.32729599999999992</v>
          </cell>
          <cell r="O98">
            <v>17.068767999999999</v>
          </cell>
        </row>
        <row r="99">
          <cell r="N99">
            <v>-0.33656999999999992</v>
          </cell>
          <cell r="O99">
            <v>17.373156999999999</v>
          </cell>
        </row>
        <row r="100">
          <cell r="N100">
            <v>-0.32440599999999997</v>
          </cell>
          <cell r="O100">
            <v>17.571132000000002</v>
          </cell>
        </row>
        <row r="101">
          <cell r="N101">
            <v>-0.32459399999999994</v>
          </cell>
          <cell r="O101">
            <v>17.884617000000002</v>
          </cell>
        </row>
        <row r="102">
          <cell r="N102">
            <v>-0.31299299999999997</v>
          </cell>
          <cell r="O102">
            <v>18.038093</v>
          </cell>
        </row>
        <row r="103">
          <cell r="N103">
            <v>-0.30986599999999986</v>
          </cell>
          <cell r="O103">
            <v>18.41902</v>
          </cell>
        </row>
        <row r="104">
          <cell r="N104">
            <v>-0.30703999999999998</v>
          </cell>
          <cell r="O104">
            <v>18.585699000000002</v>
          </cell>
        </row>
        <row r="105">
          <cell r="N105">
            <v>-0.28785199999999989</v>
          </cell>
          <cell r="O105">
            <v>18.918149000000003</v>
          </cell>
        </row>
        <row r="106">
          <cell r="N106">
            <v>-0.30121399999999993</v>
          </cell>
          <cell r="O106">
            <v>19.044985</v>
          </cell>
        </row>
        <row r="107">
          <cell r="N107">
            <v>-0.28316599999999997</v>
          </cell>
          <cell r="O107">
            <v>19.394065999999999</v>
          </cell>
        </row>
        <row r="108">
          <cell r="N108">
            <v>-0.30196999999999991</v>
          </cell>
          <cell r="O108">
            <v>19.531428000000002</v>
          </cell>
        </row>
        <row r="109">
          <cell r="N109">
            <v>-0.28696799999999995</v>
          </cell>
          <cell r="O109">
            <v>19.900981999999999</v>
          </cell>
        </row>
        <row r="110">
          <cell r="N110">
            <v>-0.29848499999999989</v>
          </cell>
          <cell r="O110">
            <v>20.040479999999999</v>
          </cell>
        </row>
        <row r="111">
          <cell r="N111">
            <v>-0.29187999999999986</v>
          </cell>
          <cell r="O111">
            <v>20.369314000000003</v>
          </cell>
        </row>
        <row r="112">
          <cell r="N112">
            <v>-0.25825799999999993</v>
          </cell>
          <cell r="O112">
            <v>20.546897000000001</v>
          </cell>
        </row>
        <row r="113">
          <cell r="N113">
            <v>-0.27563899999999991</v>
          </cell>
          <cell r="O113">
            <v>20.843668000000001</v>
          </cell>
        </row>
        <row r="114">
          <cell r="N114">
            <v>-0.27809699999999987</v>
          </cell>
          <cell r="O114">
            <v>20.990161000000001</v>
          </cell>
        </row>
        <row r="115">
          <cell r="N115">
            <v>-0.2745999999999999</v>
          </cell>
          <cell r="O115">
            <v>21.357777000000002</v>
          </cell>
        </row>
        <row r="116">
          <cell r="N116">
            <v>-0.25862199999999996</v>
          </cell>
          <cell r="O116">
            <v>21.495049999999999</v>
          </cell>
        </row>
        <row r="117">
          <cell r="N117">
            <v>-0.29512799999999995</v>
          </cell>
          <cell r="O117">
            <v>21.764347000000001</v>
          </cell>
        </row>
        <row r="118">
          <cell r="N118">
            <v>-0.29590799999999989</v>
          </cell>
          <cell r="O118">
            <v>21.924706000000004</v>
          </cell>
        </row>
        <row r="119">
          <cell r="N119">
            <v>-0.2830919999999999</v>
          </cell>
          <cell r="O119">
            <v>22.239096000000004</v>
          </cell>
        </row>
        <row r="120">
          <cell r="N120">
            <v>-0.26453899999999986</v>
          </cell>
          <cell r="O120">
            <v>22.387513999999999</v>
          </cell>
        </row>
        <row r="121">
          <cell r="N121">
            <v>-0.27060099999999987</v>
          </cell>
          <cell r="O121">
            <v>22.739142000000001</v>
          </cell>
        </row>
        <row r="122">
          <cell r="N122">
            <v>-0.29934199999999989</v>
          </cell>
          <cell r="O122">
            <v>22.859225000000002</v>
          </cell>
        </row>
        <row r="123">
          <cell r="N123">
            <v>-0.31743399999999988</v>
          </cell>
          <cell r="O123">
            <v>23.150810000000003</v>
          </cell>
        </row>
        <row r="124">
          <cell r="N124">
            <v>-0.29276799999999992</v>
          </cell>
          <cell r="O124">
            <v>23.307991000000001</v>
          </cell>
        </row>
        <row r="125">
          <cell r="N125">
            <v>-0.33378599999999997</v>
          </cell>
          <cell r="O125">
            <v>23.545082000000004</v>
          </cell>
        </row>
        <row r="126">
          <cell r="N126">
            <v>-0.30499899999999991</v>
          </cell>
          <cell r="O126">
            <v>23.704270000000001</v>
          </cell>
        </row>
        <row r="127">
          <cell r="N127">
            <v>-0.32648899999999992</v>
          </cell>
          <cell r="O127">
            <v>24.027841000000002</v>
          </cell>
        </row>
        <row r="128">
          <cell r="N128">
            <v>-0.33565499999999987</v>
          </cell>
          <cell r="O128">
            <v>24.140678000000001</v>
          </cell>
        </row>
        <row r="129">
          <cell r="N129">
            <v>-0.36576999999999987</v>
          </cell>
          <cell r="O129">
            <v>24.385024000000001</v>
          </cell>
        </row>
        <row r="130">
          <cell r="N130">
            <v>-0.33573799999999993</v>
          </cell>
          <cell r="O130">
            <v>24.558188000000001</v>
          </cell>
        </row>
        <row r="131">
          <cell r="N131">
            <v>-0.35472899999999996</v>
          </cell>
          <cell r="O131">
            <v>24.798780000000001</v>
          </cell>
        </row>
        <row r="132">
          <cell r="N132">
            <v>-0.37239499999999987</v>
          </cell>
          <cell r="O132">
            <v>24.932015</v>
          </cell>
        </row>
        <row r="133">
          <cell r="N133">
            <v>-0.34153199999999995</v>
          </cell>
          <cell r="O133">
            <v>25.228492000000003</v>
          </cell>
        </row>
        <row r="134">
          <cell r="N134">
            <v>-0.3654329999999999</v>
          </cell>
          <cell r="O134">
            <v>25.376172000000004</v>
          </cell>
        </row>
        <row r="135">
          <cell r="N135">
            <v>-0.37118699999999988</v>
          </cell>
          <cell r="O135">
            <v>25.619065000000003</v>
          </cell>
        </row>
        <row r="136">
          <cell r="N136">
            <v>-0.36536799999999997</v>
          </cell>
          <cell r="O136">
            <v>25.730662000000002</v>
          </cell>
        </row>
        <row r="137">
          <cell r="N137">
            <v>-0.37018999999999996</v>
          </cell>
          <cell r="O137">
            <v>25.981135000000002</v>
          </cell>
        </row>
        <row r="138">
          <cell r="N138">
            <v>-0.36977499999999985</v>
          </cell>
          <cell r="O138">
            <v>26.104658000000001</v>
          </cell>
        </row>
        <row r="139">
          <cell r="N139">
            <v>-0.37218699999999988</v>
          </cell>
          <cell r="O139">
            <v>26.361279000000003</v>
          </cell>
        </row>
        <row r="140">
          <cell r="N140">
            <v>-0.35317699999999991</v>
          </cell>
          <cell r="O140">
            <v>26.462073</v>
          </cell>
        </row>
        <row r="141">
          <cell r="N141">
            <v>-0.37026799999999993</v>
          </cell>
          <cell r="O141">
            <v>26.750635000000003</v>
          </cell>
        </row>
        <row r="142">
          <cell r="N142">
            <v>-0.37331399999999998</v>
          </cell>
          <cell r="O142">
            <v>26.889440000000004</v>
          </cell>
        </row>
        <row r="143">
          <cell r="N143">
            <v>-0.41297499999999993</v>
          </cell>
          <cell r="O143">
            <v>27.086491000000002</v>
          </cell>
        </row>
        <row r="144">
          <cell r="N144">
            <v>-0.39663999999999988</v>
          </cell>
          <cell r="O144">
            <v>27.199649000000001</v>
          </cell>
        </row>
        <row r="145">
          <cell r="N145">
            <v>-0.43383199999999988</v>
          </cell>
          <cell r="O145">
            <v>27.398144000000002</v>
          </cell>
        </row>
        <row r="146">
          <cell r="N146">
            <v>-0.35254399999999986</v>
          </cell>
          <cell r="O146">
            <v>27.555140000000002</v>
          </cell>
        </row>
        <row r="147">
          <cell r="N147">
            <v>-0.43485499999999994</v>
          </cell>
          <cell r="O147">
            <v>27.687042000000002</v>
          </cell>
        </row>
        <row r="148">
          <cell r="N148">
            <v>-0.40967099999999995</v>
          </cell>
          <cell r="O148">
            <v>27.792897</v>
          </cell>
        </row>
      </sheetData>
      <sheetData sheetId="1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-5.1199999999998911E-3</v>
          </cell>
          <cell r="O5">
            <v>9.9162000000000264E-2</v>
          </cell>
        </row>
        <row r="6">
          <cell r="N6">
            <v>1.8925000000000181E-2</v>
          </cell>
          <cell r="O6">
            <v>0.13050400000000037</v>
          </cell>
        </row>
        <row r="7">
          <cell r="N7">
            <v>-9.8969999999999354E-3</v>
          </cell>
          <cell r="O7">
            <v>0.30156200000000039</v>
          </cell>
        </row>
        <row r="8">
          <cell r="N8">
            <v>3.3509999999999991E-2</v>
          </cell>
          <cell r="O8">
            <v>0.35710200000000031</v>
          </cell>
        </row>
        <row r="9">
          <cell r="N9">
            <v>-1.8259999999997946E-3</v>
          </cell>
          <cell r="O9">
            <v>0.5156240000000003</v>
          </cell>
        </row>
        <row r="10">
          <cell r="N10">
            <v>4.6754000000000136E-2</v>
          </cell>
          <cell r="O10">
            <v>0.57664800000000016</v>
          </cell>
        </row>
        <row r="11">
          <cell r="N11">
            <v>4.1720000000000028E-2</v>
          </cell>
          <cell r="O11">
            <v>0.76867100000000033</v>
          </cell>
        </row>
        <row r="12">
          <cell r="N12">
            <v>3.6138000000000149E-2</v>
          </cell>
          <cell r="O12">
            <v>0.85947099999999998</v>
          </cell>
        </row>
        <row r="13">
          <cell r="N13">
            <v>7.1819000000000188E-2</v>
          </cell>
          <cell r="O13">
            <v>0.99924800000000003</v>
          </cell>
        </row>
        <row r="14">
          <cell r="N14">
            <v>2.5144000000000007E-2</v>
          </cell>
          <cell r="O14">
            <v>1.1331510000000002</v>
          </cell>
        </row>
        <row r="15">
          <cell r="N15">
            <v>2.1031000000000178E-2</v>
          </cell>
          <cell r="O15">
            <v>1.3149610000000003</v>
          </cell>
        </row>
        <row r="16">
          <cell r="N16">
            <v>7.0490000000000011E-2</v>
          </cell>
          <cell r="O16">
            <v>1.3726640000000003</v>
          </cell>
        </row>
        <row r="17">
          <cell r="N17">
            <v>7.166800000000012E-2</v>
          </cell>
          <cell r="O17">
            <v>1.5559250000000002</v>
          </cell>
        </row>
        <row r="18">
          <cell r="N18">
            <v>3.1931000000000043E-2</v>
          </cell>
          <cell r="O18">
            <v>1.68933</v>
          </cell>
        </row>
        <row r="19">
          <cell r="N19">
            <v>3.1057000000000019E-2</v>
          </cell>
          <cell r="O19">
            <v>1.8638249999999998</v>
          </cell>
        </row>
        <row r="20">
          <cell r="N20">
            <v>7.5894000000000003E-2</v>
          </cell>
          <cell r="O20">
            <v>1.913611</v>
          </cell>
        </row>
        <row r="21">
          <cell r="N21">
            <v>7.0719000000000046E-2</v>
          </cell>
          <cell r="O21">
            <v>2.0792009999999999</v>
          </cell>
        </row>
        <row r="22">
          <cell r="N22">
            <v>3.4622000000000069E-2</v>
          </cell>
          <cell r="O22">
            <v>2.2087129999999999</v>
          </cell>
        </row>
        <row r="23">
          <cell r="N23">
            <v>5.7614000000000033E-2</v>
          </cell>
          <cell r="O23">
            <v>2.3986500000000004</v>
          </cell>
        </row>
        <row r="24">
          <cell r="N24">
            <v>2.9350000000000136E-2</v>
          </cell>
          <cell r="O24">
            <v>2.5317460000000001</v>
          </cell>
        </row>
        <row r="25">
          <cell r="N25">
            <v>5.4313000000000104E-2</v>
          </cell>
          <cell r="O25">
            <v>2.7169670000000008</v>
          </cell>
        </row>
        <row r="26">
          <cell r="N26">
            <v>1.3465000000000145E-2</v>
          </cell>
          <cell r="O26">
            <v>2.8329240000000002</v>
          </cell>
        </row>
        <row r="27">
          <cell r="N27">
            <v>4.7566000000000032E-2</v>
          </cell>
          <cell r="O27">
            <v>3.0209490000000008</v>
          </cell>
        </row>
        <row r="28">
          <cell r="N28">
            <v>6.1348000000000187E-2</v>
          </cell>
          <cell r="O28">
            <v>3.1104290000000003</v>
          </cell>
        </row>
        <row r="29">
          <cell r="N29">
            <v>2.2149000000000117E-2</v>
          </cell>
          <cell r="O29">
            <v>3.2972960000000002</v>
          </cell>
        </row>
        <row r="30">
          <cell r="N30">
            <v>4.7881000000000083E-2</v>
          </cell>
          <cell r="O30">
            <v>3.3951880000000001</v>
          </cell>
        </row>
        <row r="31">
          <cell r="N31">
            <v>2.6149000000000117E-2</v>
          </cell>
          <cell r="O31">
            <v>3.5923810000000005</v>
          </cell>
        </row>
        <row r="32">
          <cell r="N32">
            <v>4.678300000000013E-2</v>
          </cell>
          <cell r="O32">
            <v>3.6824270000000006</v>
          </cell>
        </row>
        <row r="33">
          <cell r="N33">
            <v>4.5214000000000171E-2</v>
          </cell>
          <cell r="O33">
            <v>3.891286</v>
          </cell>
        </row>
        <row r="34">
          <cell r="N34">
            <v>2.2864000000000034E-2</v>
          </cell>
          <cell r="O34">
            <v>4.009423</v>
          </cell>
        </row>
        <row r="35">
          <cell r="N35">
            <v>5.4377000000000182E-2</v>
          </cell>
          <cell r="O35">
            <v>4.1721400000000006</v>
          </cell>
        </row>
        <row r="36">
          <cell r="N36">
            <v>3.3634000000000018E-2</v>
          </cell>
          <cell r="O36">
            <v>4.2880910000000005</v>
          </cell>
        </row>
        <row r="37">
          <cell r="N37">
            <v>4.177600000000007E-2</v>
          </cell>
          <cell r="O37">
            <v>4.4915380000000003</v>
          </cell>
        </row>
        <row r="38">
          <cell r="N38">
            <v>6.6583000000000087E-2</v>
          </cell>
          <cell r="O38">
            <v>4.5761770000000004</v>
          </cell>
        </row>
        <row r="39">
          <cell r="N39">
            <v>5.0799000000000205E-2</v>
          </cell>
          <cell r="O39">
            <v>4.8171680000000006</v>
          </cell>
        </row>
        <row r="40">
          <cell r="N40">
            <v>3.5303000000000112E-2</v>
          </cell>
          <cell r="O40">
            <v>4.9295980000000004</v>
          </cell>
        </row>
        <row r="41">
          <cell r="N41">
            <v>4.5163000000000009E-2</v>
          </cell>
          <cell r="O41">
            <v>5.1809890000000003</v>
          </cell>
        </row>
        <row r="42">
          <cell r="N42">
            <v>3.9401000000000068E-2</v>
          </cell>
          <cell r="O42">
            <v>5.2963690000000003</v>
          </cell>
        </row>
        <row r="43">
          <cell r="N43">
            <v>3.4351000000000111E-2</v>
          </cell>
          <cell r="O43">
            <v>5.5275940000000006</v>
          </cell>
        </row>
        <row r="44">
          <cell r="N44">
            <v>4.8194000000000188E-2</v>
          </cell>
          <cell r="O44">
            <v>5.5950770000000007</v>
          </cell>
        </row>
        <row r="45">
          <cell r="N45">
            <v>3.6615999999999989E-2</v>
          </cell>
          <cell r="O45">
            <v>5.8149160000000002</v>
          </cell>
        </row>
        <row r="46">
          <cell r="N46">
            <v>4.6903999999999994E-2</v>
          </cell>
          <cell r="O46">
            <v>5.9335930000000001</v>
          </cell>
        </row>
        <row r="47">
          <cell r="N47">
            <v>5.5551000000000163E-2</v>
          </cell>
          <cell r="O47">
            <v>6.1588949999999993</v>
          </cell>
        </row>
        <row r="48">
          <cell r="N48">
            <v>5.6267000000000053E-2</v>
          </cell>
          <cell r="O48">
            <v>6.2673570000000014</v>
          </cell>
        </row>
        <row r="49">
          <cell r="N49">
            <v>4.0561000000000152E-2</v>
          </cell>
          <cell r="O49">
            <v>6.5231690000000011</v>
          </cell>
        </row>
        <row r="50">
          <cell r="N50">
            <v>4.7091000000000126E-2</v>
          </cell>
          <cell r="O50">
            <v>6.6312290000000003</v>
          </cell>
        </row>
        <row r="51">
          <cell r="N51">
            <v>5.0239000000000034E-2</v>
          </cell>
          <cell r="O51">
            <v>6.83819</v>
          </cell>
        </row>
        <row r="52">
          <cell r="N52">
            <v>4.0971000000000007E-2</v>
          </cell>
          <cell r="O52">
            <v>6.9846179999999993</v>
          </cell>
        </row>
        <row r="53">
          <cell r="N53">
            <v>2.6122000000000072E-2</v>
          </cell>
          <cell r="O53">
            <v>7.2249569999999999</v>
          </cell>
        </row>
        <row r="54">
          <cell r="N54">
            <v>1.486500000000001E-2</v>
          </cell>
          <cell r="O54">
            <v>7.3657089999999998</v>
          </cell>
        </row>
        <row r="55">
          <cell r="N55">
            <v>2.4788000000000011E-2</v>
          </cell>
          <cell r="O55">
            <v>7.6104170000000009</v>
          </cell>
        </row>
        <row r="56">
          <cell r="N56">
            <v>3.2535000000000085E-2</v>
          </cell>
          <cell r="O56">
            <v>7.7084659999999996</v>
          </cell>
        </row>
        <row r="57">
          <cell r="N57">
            <v>3.3634999999999991E-2</v>
          </cell>
          <cell r="O57">
            <v>7.8955890000000011</v>
          </cell>
        </row>
        <row r="58">
          <cell r="N58">
            <v>3.654500000000007E-2</v>
          </cell>
          <cell r="O58">
            <v>7.989147</v>
          </cell>
        </row>
        <row r="59">
          <cell r="N59">
            <v>2.5769000000000007E-2</v>
          </cell>
          <cell r="O59">
            <v>8.2125489999999992</v>
          </cell>
        </row>
        <row r="60">
          <cell r="N60">
            <v>2.5826999999999999E-2</v>
          </cell>
          <cell r="O60">
            <v>8.3026709999999984</v>
          </cell>
        </row>
        <row r="61">
          <cell r="N61">
            <v>3.1341000000000126E-2</v>
          </cell>
          <cell r="O61">
            <v>8.5272040000000011</v>
          </cell>
        </row>
        <row r="62">
          <cell r="N62">
            <v>2.5066000000000033E-2</v>
          </cell>
          <cell r="O62">
            <v>8.6129680000000004</v>
          </cell>
        </row>
        <row r="63">
          <cell r="N63">
            <v>8.5750000000000461E-3</v>
          </cell>
          <cell r="O63">
            <v>8.8252969999999991</v>
          </cell>
        </row>
        <row r="64">
          <cell r="N64">
            <v>4.1730000000000022E-3</v>
          </cell>
          <cell r="O64">
            <v>8.9103189999999994</v>
          </cell>
        </row>
        <row r="65">
          <cell r="N65">
            <v>2.9830000000001747E-3</v>
          </cell>
          <cell r="O65">
            <v>9.1239010000000018</v>
          </cell>
        </row>
        <row r="66">
          <cell r="N66">
            <v>2.2250000000001366E-3</v>
          </cell>
          <cell r="O66">
            <v>9.2507510000000011</v>
          </cell>
        </row>
        <row r="67">
          <cell r="N67">
            <v>-3.0809999999999037E-3</v>
          </cell>
          <cell r="O67">
            <v>9.4592249999999982</v>
          </cell>
        </row>
        <row r="68">
          <cell r="N68">
            <v>-6.4169999999999167E-3</v>
          </cell>
          <cell r="O68">
            <v>9.5831320000000009</v>
          </cell>
        </row>
        <row r="69">
          <cell r="N69">
            <v>-1.7743999999999916E-2</v>
          </cell>
          <cell r="O69">
            <v>9.7870420000000014</v>
          </cell>
        </row>
        <row r="70">
          <cell r="N70">
            <v>-2.5390999999999851E-2</v>
          </cell>
          <cell r="O70">
            <v>9.9084459999999996</v>
          </cell>
        </row>
        <row r="71">
          <cell r="N71">
            <v>-2.5926999999999908E-2</v>
          </cell>
          <cell r="O71">
            <v>10.112010999999999</v>
          </cell>
        </row>
        <row r="72">
          <cell r="N72">
            <v>-5.6964999999999918E-2</v>
          </cell>
          <cell r="O72">
            <v>10.268656</v>
          </cell>
        </row>
        <row r="73">
          <cell r="N73">
            <v>-4.2132999999999927E-2</v>
          </cell>
          <cell r="O73">
            <v>10.472370999999999</v>
          </cell>
        </row>
        <row r="74">
          <cell r="N74">
            <v>-5.1330999999999904E-2</v>
          </cell>
          <cell r="O74">
            <v>10.591411000000001</v>
          </cell>
        </row>
        <row r="75">
          <cell r="N75">
            <v>-6.3062999999999869E-2</v>
          </cell>
          <cell r="O75">
            <v>10.789628</v>
          </cell>
        </row>
        <row r="76">
          <cell r="N76">
            <v>-5.137699999999995E-2</v>
          </cell>
          <cell r="O76">
            <v>10.870484000000001</v>
          </cell>
        </row>
        <row r="77">
          <cell r="N77">
            <v>-6.786099999999988E-2</v>
          </cell>
          <cell r="O77">
            <v>11.107118999999999</v>
          </cell>
        </row>
        <row r="78">
          <cell r="N78">
            <v>-5.9334999999999923E-2</v>
          </cell>
          <cell r="O78">
            <v>11.186946000000001</v>
          </cell>
        </row>
        <row r="79">
          <cell r="N79">
            <v>-8.1514999999999879E-2</v>
          </cell>
          <cell r="O79">
            <v>11.423009999999998</v>
          </cell>
        </row>
        <row r="80">
          <cell r="N80">
            <v>-7.3207999999999857E-2</v>
          </cell>
          <cell r="O80">
            <v>11.502342000000001</v>
          </cell>
        </row>
        <row r="81">
          <cell r="N81">
            <v>-7.9132999999999926E-2</v>
          </cell>
          <cell r="O81">
            <v>11.739037</v>
          </cell>
        </row>
        <row r="82">
          <cell r="N82">
            <v>-8.4064999999999945E-2</v>
          </cell>
          <cell r="O82">
            <v>11.817969000000002</v>
          </cell>
        </row>
        <row r="83">
          <cell r="N83">
            <v>-9.4881999999999952E-2</v>
          </cell>
          <cell r="O83">
            <v>12.134596000000002</v>
          </cell>
        </row>
        <row r="84">
          <cell r="N84">
            <v>-0.11018899999999986</v>
          </cell>
          <cell r="O84">
            <v>12.373505000000002</v>
          </cell>
        </row>
        <row r="85">
          <cell r="N85">
            <v>-9.330099999999994E-2</v>
          </cell>
          <cell r="O85">
            <v>12.531461999999999</v>
          </cell>
        </row>
        <row r="86">
          <cell r="N86">
            <v>-9.9106999999999862E-2</v>
          </cell>
          <cell r="O86">
            <v>12.771456000000002</v>
          </cell>
        </row>
        <row r="87">
          <cell r="N87">
            <v>-0.10492299999999989</v>
          </cell>
          <cell r="O87">
            <v>12.852309000000002</v>
          </cell>
        </row>
        <row r="88">
          <cell r="N88">
            <v>-0.10714099999999985</v>
          </cell>
          <cell r="O88">
            <v>13.094321000000001</v>
          </cell>
        </row>
        <row r="89">
          <cell r="N89">
            <v>-0.12686599999999987</v>
          </cell>
          <cell r="O89">
            <v>13.17839</v>
          </cell>
        </row>
        <row r="90">
          <cell r="N90">
            <v>-0.1144469999999999</v>
          </cell>
          <cell r="O90">
            <v>13.420971000000002</v>
          </cell>
        </row>
        <row r="91">
          <cell r="N91">
            <v>-0.11564199999999994</v>
          </cell>
          <cell r="O91">
            <v>13.585439999999998</v>
          </cell>
        </row>
        <row r="92">
          <cell r="N92">
            <v>-0.11962999999999989</v>
          </cell>
          <cell r="O92">
            <v>13.834994999999999</v>
          </cell>
        </row>
        <row r="93">
          <cell r="N93">
            <v>-0.12559899999999993</v>
          </cell>
          <cell r="O93">
            <v>13.919952000000002</v>
          </cell>
        </row>
        <row r="94">
          <cell r="N94">
            <v>-0.13840699999999992</v>
          </cell>
          <cell r="O94">
            <v>14.133898000000002</v>
          </cell>
        </row>
        <row r="95">
          <cell r="N95">
            <v>-0.12896599999999989</v>
          </cell>
          <cell r="O95">
            <v>14.258916000000001</v>
          </cell>
        </row>
        <row r="96">
          <cell r="N96">
            <v>-0.13857799999999987</v>
          </cell>
          <cell r="O96">
            <v>14.47639</v>
          </cell>
        </row>
        <row r="97">
          <cell r="N97">
            <v>-0.15048399999999992</v>
          </cell>
          <cell r="O97">
            <v>14.654106000000001</v>
          </cell>
        </row>
        <row r="98">
          <cell r="N98">
            <v>-0.14279399999999987</v>
          </cell>
          <cell r="O98">
            <v>14.871788</v>
          </cell>
        </row>
        <row r="99">
          <cell r="N99">
            <v>-0.13808199999999987</v>
          </cell>
          <cell r="O99">
            <v>15.003815000000003</v>
          </cell>
        </row>
        <row r="100">
          <cell r="N100">
            <v>-0.15334799999999996</v>
          </cell>
          <cell r="O100">
            <v>15.235021000000001</v>
          </cell>
        </row>
        <row r="101">
          <cell r="N101">
            <v>-0.15642899999999987</v>
          </cell>
          <cell r="O101">
            <v>15.373526000000002</v>
          </cell>
        </row>
        <row r="102">
          <cell r="N102">
            <v>-0.15317999999999996</v>
          </cell>
          <cell r="O102">
            <v>15.604312000000002</v>
          </cell>
        </row>
        <row r="103">
          <cell r="N103">
            <v>-0.16438299999999992</v>
          </cell>
          <cell r="O103">
            <v>15.703091000000001</v>
          </cell>
        </row>
        <row r="104">
          <cell r="N104">
            <v>-0.17087699999999995</v>
          </cell>
          <cell r="O104">
            <v>15.992813000000002</v>
          </cell>
        </row>
        <row r="105">
          <cell r="N105">
            <v>-0.16165799999999991</v>
          </cell>
          <cell r="O105">
            <v>16.134441000000002</v>
          </cell>
        </row>
        <row r="106">
          <cell r="N106">
            <v>-0.17310699999999987</v>
          </cell>
          <cell r="O106">
            <v>16.337553</v>
          </cell>
        </row>
        <row r="107">
          <cell r="N107">
            <v>-0.17439399999999988</v>
          </cell>
          <cell r="O107">
            <v>16.488721000000002</v>
          </cell>
        </row>
        <row r="108">
          <cell r="N108">
            <v>-0.17342299999999988</v>
          </cell>
          <cell r="O108">
            <v>16.692151000000003</v>
          </cell>
        </row>
        <row r="109">
          <cell r="N109">
            <v>-0.17411899999999991</v>
          </cell>
          <cell r="O109">
            <v>16.848007000000003</v>
          </cell>
        </row>
        <row r="110">
          <cell r="N110">
            <v>-0.1782739999999999</v>
          </cell>
          <cell r="O110">
            <v>17.114570000000001</v>
          </cell>
        </row>
        <row r="111">
          <cell r="N111">
            <v>-0.18454699999999991</v>
          </cell>
          <cell r="O111">
            <v>17.225941000000002</v>
          </cell>
        </row>
        <row r="112">
          <cell r="N112">
            <v>-0.17389099999999985</v>
          </cell>
          <cell r="O112">
            <v>17.493468</v>
          </cell>
        </row>
        <row r="113">
          <cell r="N113">
            <v>-0.17078699999999991</v>
          </cell>
          <cell r="O113">
            <v>17.603126</v>
          </cell>
        </row>
        <row r="114">
          <cell r="N114">
            <v>-0.18803299999999989</v>
          </cell>
          <cell r="O114">
            <v>17.841578000000002</v>
          </cell>
        </row>
        <row r="115">
          <cell r="N115">
            <v>-0.18647099999999989</v>
          </cell>
          <cell r="O115">
            <v>17.956272000000002</v>
          </cell>
        </row>
        <row r="116">
          <cell r="N116">
            <v>-0.18698699999999985</v>
          </cell>
          <cell r="O116">
            <v>18.251860000000001</v>
          </cell>
        </row>
        <row r="117">
          <cell r="N117">
            <v>-0.19009999999999991</v>
          </cell>
          <cell r="O117">
            <v>18.374762000000004</v>
          </cell>
        </row>
        <row r="118">
          <cell r="N118">
            <v>-0.19195299999999987</v>
          </cell>
          <cell r="O118">
            <v>18.622268000000002</v>
          </cell>
        </row>
        <row r="119">
          <cell r="N119">
            <v>-0.18908899999999995</v>
          </cell>
          <cell r="O119">
            <v>18.745535</v>
          </cell>
        </row>
        <row r="120">
          <cell r="N120">
            <v>-0.19309799999999996</v>
          </cell>
          <cell r="O120">
            <v>19.004693</v>
          </cell>
        </row>
        <row r="121">
          <cell r="N121">
            <v>-0.19274699999999997</v>
          </cell>
          <cell r="O121">
            <v>19.135118000000002</v>
          </cell>
        </row>
        <row r="122">
          <cell r="N122">
            <v>-0.18882299999999988</v>
          </cell>
          <cell r="O122">
            <v>19.398797000000002</v>
          </cell>
        </row>
        <row r="123">
          <cell r="N123">
            <v>-0.1928359999999999</v>
          </cell>
          <cell r="O123">
            <v>19.538524000000002</v>
          </cell>
        </row>
        <row r="124">
          <cell r="N124">
            <v>-0.22035299999999997</v>
          </cell>
          <cell r="O124">
            <v>19.771008000000002</v>
          </cell>
        </row>
        <row r="125">
          <cell r="N125">
            <v>-0.2276679999999999</v>
          </cell>
          <cell r="O125">
            <v>19.919512000000005</v>
          </cell>
        </row>
        <row r="126">
          <cell r="N126">
            <v>-0.19861399999999993</v>
          </cell>
          <cell r="O126">
            <v>20.183921000000002</v>
          </cell>
        </row>
        <row r="127">
          <cell r="N127">
            <v>-0.23269399999999985</v>
          </cell>
          <cell r="O127">
            <v>20.289422000000002</v>
          </cell>
        </row>
        <row r="128">
          <cell r="N128">
            <v>-0.25076899999999991</v>
          </cell>
          <cell r="O128">
            <v>20.533094000000002</v>
          </cell>
        </row>
        <row r="129">
          <cell r="N129">
            <v>-0.23105899999999985</v>
          </cell>
          <cell r="O129">
            <v>20.668482000000001</v>
          </cell>
        </row>
        <row r="130">
          <cell r="N130">
            <v>-0.24980399999999986</v>
          </cell>
          <cell r="O130">
            <v>20.923073000000002</v>
          </cell>
        </row>
        <row r="131">
          <cell r="N131">
            <v>-0.25912799999999991</v>
          </cell>
          <cell r="O131">
            <v>21.012707000000002</v>
          </cell>
        </row>
        <row r="132">
          <cell r="N132">
            <v>-0.2498209999999999</v>
          </cell>
          <cell r="O132">
            <v>21.331378000000001</v>
          </cell>
        </row>
        <row r="133">
          <cell r="N133">
            <v>-0.2813409999999999</v>
          </cell>
          <cell r="O133">
            <v>21.448224000000003</v>
          </cell>
        </row>
        <row r="134">
          <cell r="N134">
            <v>-0.28085899999999991</v>
          </cell>
          <cell r="O134">
            <v>21.704879000000002</v>
          </cell>
        </row>
        <row r="135">
          <cell r="N135">
            <v>-0.30295199999999989</v>
          </cell>
          <cell r="O135">
            <v>21.816209000000004</v>
          </cell>
        </row>
        <row r="136">
          <cell r="N136">
            <v>-0.2798739999999999</v>
          </cell>
          <cell r="O136">
            <v>22.058147000000002</v>
          </cell>
        </row>
        <row r="137">
          <cell r="N137">
            <v>-0.30783099999999991</v>
          </cell>
          <cell r="O137">
            <v>22.180213000000002</v>
          </cell>
        </row>
        <row r="138">
          <cell r="N138">
            <v>-0.28538099999999988</v>
          </cell>
          <cell r="O138">
            <v>22.432869000000004</v>
          </cell>
        </row>
        <row r="139">
          <cell r="N139">
            <v>-0.3561669999999999</v>
          </cell>
          <cell r="O139">
            <v>22.514396000000001</v>
          </cell>
        </row>
        <row r="140">
          <cell r="N140">
            <v>-0.29753699999999994</v>
          </cell>
          <cell r="O140">
            <v>22.831147000000001</v>
          </cell>
        </row>
        <row r="141">
          <cell r="N141">
            <v>-0.31448599999999988</v>
          </cell>
          <cell r="O141">
            <v>22.949961999999999</v>
          </cell>
        </row>
        <row r="142">
          <cell r="N142">
            <v>-0.33602799999999994</v>
          </cell>
          <cell r="O142">
            <v>23.177009000000002</v>
          </cell>
        </row>
        <row r="143">
          <cell r="N143">
            <v>-0.34358499999999992</v>
          </cell>
          <cell r="O143">
            <v>23.288609000000001</v>
          </cell>
        </row>
        <row r="144">
          <cell r="N144">
            <v>-0.36084099999999991</v>
          </cell>
          <cell r="O144">
            <v>23.518160000000002</v>
          </cell>
        </row>
        <row r="145">
          <cell r="N145">
            <v>-0.31950699999999993</v>
          </cell>
          <cell r="O145">
            <v>23.677963000000002</v>
          </cell>
        </row>
        <row r="146">
          <cell r="N146">
            <v>-0.32319799999999987</v>
          </cell>
          <cell r="O146">
            <v>23.899404000000004</v>
          </cell>
        </row>
        <row r="147">
          <cell r="N147">
            <v>-0.33071499999999993</v>
          </cell>
          <cell r="O147">
            <v>24.019606</v>
          </cell>
        </row>
        <row r="148">
          <cell r="N148">
            <v>-0.35434799999999994</v>
          </cell>
          <cell r="O148">
            <v>24.275908000000001</v>
          </cell>
        </row>
        <row r="149">
          <cell r="N149">
            <v>-0.34832399999999997</v>
          </cell>
          <cell r="O149">
            <v>24.382298000000002</v>
          </cell>
        </row>
        <row r="150">
          <cell r="N150">
            <v>-0.35206899999999985</v>
          </cell>
          <cell r="O150">
            <v>24.620545000000003</v>
          </cell>
        </row>
        <row r="151">
          <cell r="N151">
            <v>-0.35992699999999994</v>
          </cell>
          <cell r="O151">
            <v>24.750156000000004</v>
          </cell>
        </row>
        <row r="152">
          <cell r="N152">
            <v>-0.34891199999999994</v>
          </cell>
          <cell r="O152">
            <v>24.976465000000001</v>
          </cell>
        </row>
        <row r="153">
          <cell r="N153">
            <v>-0.34095499999999995</v>
          </cell>
          <cell r="O153">
            <v>25.088213</v>
          </cell>
        </row>
        <row r="154">
          <cell r="N154">
            <v>-0.33864699999999992</v>
          </cell>
          <cell r="O154">
            <v>25.335524000000003</v>
          </cell>
        </row>
        <row r="155">
          <cell r="N155">
            <v>-0.38080099999999995</v>
          </cell>
          <cell r="O155">
            <v>25.396896000000002</v>
          </cell>
        </row>
        <row r="156">
          <cell r="N156">
            <v>-0.37432599999999994</v>
          </cell>
          <cell r="O156">
            <v>25.645513000000005</v>
          </cell>
        </row>
        <row r="157">
          <cell r="N157">
            <v>-0.37565799999999994</v>
          </cell>
          <cell r="O157">
            <v>25.779078000000002</v>
          </cell>
        </row>
        <row r="158">
          <cell r="N158">
            <v>-0.3724269999999999</v>
          </cell>
          <cell r="O158">
            <v>26.042473000000001</v>
          </cell>
        </row>
        <row r="159">
          <cell r="N159">
            <v>-0.35016999999999987</v>
          </cell>
          <cell r="O159">
            <v>26.145094</v>
          </cell>
        </row>
        <row r="160">
          <cell r="N160">
            <v>-0.33199099999999987</v>
          </cell>
          <cell r="O160">
            <v>26.395046000000004</v>
          </cell>
        </row>
        <row r="161">
          <cell r="N161">
            <v>-0.3652689999999999</v>
          </cell>
          <cell r="O161">
            <v>26.447314000000002</v>
          </cell>
        </row>
      </sheetData>
      <sheetData sheetId="1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-1.0979999999999564E-3</v>
          </cell>
          <cell r="O5">
            <v>-1.675000000000182E-3</v>
          </cell>
        </row>
        <row r="6">
          <cell r="N6">
            <v>-5.1490000000001144E-3</v>
          </cell>
          <cell r="O6">
            <v>-7.3849999999999914E-3</v>
          </cell>
        </row>
        <row r="7">
          <cell r="N7">
            <v>-6.4770000000000895E-3</v>
          </cell>
          <cell r="O7">
            <v>-9.5050000000001088E-3</v>
          </cell>
        </row>
        <row r="8">
          <cell r="N8">
            <v>-1.9510999999999969E-2</v>
          </cell>
          <cell r="O8">
            <v>-2.8455000000000154E-2</v>
          </cell>
        </row>
        <row r="9">
          <cell r="N9">
            <v>-2.5179000000000087E-2</v>
          </cell>
          <cell r="O9">
            <v>-3.6688000000000102E-2</v>
          </cell>
        </row>
        <row r="10">
          <cell r="N10">
            <v>-3.9639000000000126E-2</v>
          </cell>
          <cell r="O10">
            <v>-5.7695000000000163E-2</v>
          </cell>
        </row>
        <row r="11">
          <cell r="N11">
            <v>-4.6415999999999943E-2</v>
          </cell>
          <cell r="O11">
            <v>-6.7604000000000039E-2</v>
          </cell>
        </row>
        <row r="12">
          <cell r="N12">
            <v>-5.158400000000006E-2</v>
          </cell>
          <cell r="O12">
            <v>-7.4969000000000049E-2</v>
          </cell>
        </row>
        <row r="13">
          <cell r="N13">
            <v>-5.1295000000000077E-2</v>
          </cell>
          <cell r="O13">
            <v>-7.4555000000000066E-2</v>
          </cell>
        </row>
        <row r="14">
          <cell r="N14">
            <v>-5.8949000000000071E-2</v>
          </cell>
          <cell r="O14">
            <v>-8.5685000000000178E-2</v>
          </cell>
        </row>
        <row r="15">
          <cell r="N15">
            <v>-5.0726000000000111E-2</v>
          </cell>
          <cell r="O15">
            <v>-7.3738000000000054E-2</v>
          </cell>
        </row>
        <row r="16">
          <cell r="N16">
            <v>-4.4459000000000061E-2</v>
          </cell>
          <cell r="O16">
            <v>-6.4698000000000089E-2</v>
          </cell>
        </row>
        <row r="17">
          <cell r="N17">
            <v>-3.5957000000000107E-2</v>
          </cell>
          <cell r="O17">
            <v>-5.2337999999999968E-2</v>
          </cell>
        </row>
        <row r="18">
          <cell r="N18">
            <v>-1.6726000000000112E-2</v>
          </cell>
          <cell r="O18">
            <v>-2.4307000000000016E-2</v>
          </cell>
        </row>
        <row r="19">
          <cell r="N19">
            <v>1.2233999999999924E-2</v>
          </cell>
          <cell r="O19">
            <v>1.7676999999999908E-2</v>
          </cell>
        </row>
        <row r="20">
          <cell r="N20">
            <v>-5.6170000000000074E-2</v>
          </cell>
          <cell r="O20">
            <v>0.15533399999999983</v>
          </cell>
        </row>
        <row r="21">
          <cell r="N21">
            <v>-3.3799999999999955E-2</v>
          </cell>
          <cell r="O21">
            <v>0.18728499999999987</v>
          </cell>
        </row>
        <row r="22">
          <cell r="N22">
            <v>1.3545000000000073E-2</v>
          </cell>
          <cell r="O22">
            <v>0.25483799999999995</v>
          </cell>
        </row>
        <row r="23">
          <cell r="N23">
            <v>-6.0987000000000083E-2</v>
          </cell>
          <cell r="O23">
            <v>0.37990099999999982</v>
          </cell>
        </row>
        <row r="24">
          <cell r="N24">
            <v>-5.440000000000055E-3</v>
          </cell>
          <cell r="O24">
            <v>0.45759099999999991</v>
          </cell>
        </row>
        <row r="25">
          <cell r="N25">
            <v>-3.1691000000000032E-2</v>
          </cell>
          <cell r="O25">
            <v>0.534107</v>
          </cell>
        </row>
        <row r="26">
          <cell r="N26">
            <v>-3.1622000000000074E-2</v>
          </cell>
          <cell r="O26">
            <v>0.64599399999999996</v>
          </cell>
        </row>
        <row r="27">
          <cell r="N27">
            <v>-6.6470000000000029E-2</v>
          </cell>
          <cell r="O27">
            <v>0.70909100000000014</v>
          </cell>
        </row>
        <row r="28">
          <cell r="N28">
            <v>-7.4193999999999968E-2</v>
          </cell>
          <cell r="O28">
            <v>0.80817100000000008</v>
          </cell>
        </row>
        <row r="29">
          <cell r="N29">
            <v>-6.2654000000000001E-2</v>
          </cell>
          <cell r="O29">
            <v>0.82389400000000002</v>
          </cell>
        </row>
        <row r="30">
          <cell r="N30">
            <v>-5.9944999999999936E-2</v>
          </cell>
          <cell r="O30">
            <v>0.93578099999999975</v>
          </cell>
        </row>
        <row r="31">
          <cell r="N31">
            <v>-8.6379000000000136E-2</v>
          </cell>
          <cell r="O31">
            <v>1.0077389999999997</v>
          </cell>
        </row>
        <row r="32">
          <cell r="N32">
            <v>-3.5496000000000097E-2</v>
          </cell>
          <cell r="O32">
            <v>1.0751919999999997</v>
          </cell>
        </row>
        <row r="33">
          <cell r="N33">
            <v>-9.9998000000000045E-2</v>
          </cell>
          <cell r="O33">
            <v>1.2010179999999999</v>
          </cell>
        </row>
        <row r="34">
          <cell r="N34">
            <v>-2.441800000000012E-2</v>
          </cell>
          <cell r="O34">
            <v>1.299318</v>
          </cell>
        </row>
        <row r="35">
          <cell r="N35">
            <v>-0.10324500000000011</v>
          </cell>
          <cell r="O35">
            <v>1.403494</v>
          </cell>
        </row>
        <row r="36">
          <cell r="N36">
            <v>-3.1415999999999944E-2</v>
          </cell>
          <cell r="O36">
            <v>1.4952180000000002</v>
          </cell>
        </row>
        <row r="37">
          <cell r="N37">
            <v>-8.7684999999999944E-2</v>
          </cell>
          <cell r="O37">
            <v>1.6250179999999999</v>
          </cell>
        </row>
        <row r="38">
          <cell r="N38">
            <v>-6.5183999999999964E-2</v>
          </cell>
          <cell r="O38">
            <v>1.7522200000000001</v>
          </cell>
        </row>
        <row r="39">
          <cell r="N39">
            <v>-8.0629000000000131E-2</v>
          </cell>
          <cell r="O39">
            <v>1.831061</v>
          </cell>
        </row>
        <row r="40">
          <cell r="N40">
            <v>-5.3303000000000114E-2</v>
          </cell>
          <cell r="O40">
            <v>1.9614839999999998</v>
          </cell>
        </row>
        <row r="41">
          <cell r="N41">
            <v>-7.5485000000000135E-2</v>
          </cell>
          <cell r="O41">
            <v>2.0303849999999999</v>
          </cell>
        </row>
        <row r="42">
          <cell r="N42">
            <v>-8.0345000000000028E-2</v>
          </cell>
          <cell r="O42">
            <v>2.2134030000000005</v>
          </cell>
        </row>
        <row r="43">
          <cell r="N43">
            <v>-3.5625999999999977E-2</v>
          </cell>
          <cell r="O43">
            <v>2.2665919999999997</v>
          </cell>
        </row>
        <row r="44">
          <cell r="N44">
            <v>-5.3446000000000139E-2</v>
          </cell>
          <cell r="O44">
            <v>2.4298779999999995</v>
          </cell>
        </row>
        <row r="45">
          <cell r="N45">
            <v>-9.9670000000000078E-2</v>
          </cell>
          <cell r="O45">
            <v>2.55762</v>
          </cell>
        </row>
        <row r="46">
          <cell r="N46">
            <v>-9.9865000000000009E-2</v>
          </cell>
          <cell r="O46">
            <v>2.7354799999999995</v>
          </cell>
        </row>
        <row r="47">
          <cell r="N47">
            <v>-6.3053000000000109E-2</v>
          </cell>
          <cell r="O47">
            <v>2.7770149999999996</v>
          </cell>
        </row>
        <row r="48">
          <cell r="N48">
            <v>-5.883899999999994E-2</v>
          </cell>
          <cell r="O48">
            <v>2.9556759999999995</v>
          </cell>
        </row>
        <row r="49">
          <cell r="N49">
            <v>-0.10251199999999995</v>
          </cell>
          <cell r="O49">
            <v>3.0785679999999993</v>
          </cell>
        </row>
        <row r="50">
          <cell r="N50">
            <v>-0.10410699999999998</v>
          </cell>
          <cell r="O50">
            <v>3.2449569999999994</v>
          </cell>
        </row>
        <row r="51">
          <cell r="N51">
            <v>-5.9738000000000055E-2</v>
          </cell>
          <cell r="O51">
            <v>3.2924529999999996</v>
          </cell>
        </row>
        <row r="52">
          <cell r="N52">
            <v>-8.8963999999999946E-2</v>
          </cell>
          <cell r="O52">
            <v>3.5072010000000002</v>
          </cell>
        </row>
        <row r="53">
          <cell r="N53">
            <v>-6.0001999999999951E-2</v>
          </cell>
          <cell r="O53">
            <v>3.6176120000000003</v>
          </cell>
        </row>
        <row r="54">
          <cell r="N54">
            <v>-8.7163000000000018E-2</v>
          </cell>
          <cell r="O54">
            <v>3.8267929999999999</v>
          </cell>
        </row>
        <row r="55">
          <cell r="N55">
            <v>-7.6804000000000094E-2</v>
          </cell>
          <cell r="O55">
            <v>3.91479</v>
          </cell>
        </row>
        <row r="56">
          <cell r="N56">
            <v>-8.9854000000000045E-2</v>
          </cell>
          <cell r="O56">
            <v>4.1309019999999999</v>
          </cell>
        </row>
        <row r="57">
          <cell r="N57">
            <v>-8.1998000000000043E-2</v>
          </cell>
          <cell r="O57">
            <v>4.2135249999999997</v>
          </cell>
        </row>
        <row r="58">
          <cell r="N58">
            <v>-0.12821500000000013</v>
          </cell>
          <cell r="O58">
            <v>4.4644179999999993</v>
          </cell>
        </row>
        <row r="59">
          <cell r="N59">
            <v>-0.11740399999999999</v>
          </cell>
          <cell r="O59">
            <v>4.5467339999999998</v>
          </cell>
        </row>
        <row r="60">
          <cell r="N60">
            <v>-0.10887699999999996</v>
          </cell>
          <cell r="O60">
            <v>4.7677370000000003</v>
          </cell>
        </row>
        <row r="61">
          <cell r="N61">
            <v>-0.11989000000000011</v>
          </cell>
          <cell r="O61">
            <v>4.8973409999999999</v>
          </cell>
        </row>
        <row r="62">
          <cell r="N62">
            <v>-0.12670399999999996</v>
          </cell>
          <cell r="O62">
            <v>5.0967569999999993</v>
          </cell>
        </row>
        <row r="63">
          <cell r="N63">
            <v>-0.11089900000000012</v>
          </cell>
          <cell r="O63">
            <v>5.1776289999999996</v>
          </cell>
        </row>
        <row r="64">
          <cell r="N64">
            <v>-0.12072399999999993</v>
          </cell>
          <cell r="O64">
            <v>5.3685409999999996</v>
          </cell>
        </row>
        <row r="65">
          <cell r="N65">
            <v>-0.10148399999999992</v>
          </cell>
          <cell r="O65">
            <v>5.4498150000000001</v>
          </cell>
        </row>
        <row r="66">
          <cell r="N66">
            <v>-0.13583500000000004</v>
          </cell>
          <cell r="O66">
            <v>5.679214</v>
          </cell>
        </row>
        <row r="67">
          <cell r="N67">
            <v>-0.11881500000000006</v>
          </cell>
          <cell r="O67">
            <v>5.7558769999999999</v>
          </cell>
        </row>
        <row r="68">
          <cell r="N68">
            <v>-0.13388699999999995</v>
          </cell>
          <cell r="O68">
            <v>5.9928499999999998</v>
          </cell>
        </row>
        <row r="69">
          <cell r="N69">
            <v>-0.12852400000000011</v>
          </cell>
          <cell r="O69">
            <v>6.118811</v>
          </cell>
        </row>
        <row r="70">
          <cell r="N70">
            <v>-0.10945700000000011</v>
          </cell>
          <cell r="O70">
            <v>6.3125080000000002</v>
          </cell>
        </row>
        <row r="71">
          <cell r="N71">
            <v>-0.1157360000000001</v>
          </cell>
          <cell r="O71">
            <v>6.4257799999999996</v>
          </cell>
        </row>
        <row r="72">
          <cell r="N72">
            <v>-0.11250900000000001</v>
          </cell>
          <cell r="O72">
            <v>6.659427</v>
          </cell>
        </row>
        <row r="73">
          <cell r="N73">
            <v>-0.11197399999999993</v>
          </cell>
          <cell r="O73">
            <v>6.7733840000000001</v>
          </cell>
        </row>
        <row r="74">
          <cell r="N74">
            <v>-0.11661699999999997</v>
          </cell>
          <cell r="O74">
            <v>6.9935659999999986</v>
          </cell>
        </row>
        <row r="75">
          <cell r="N75">
            <v>-0.12068000000000006</v>
          </cell>
          <cell r="O75">
            <v>7.1007759999999998</v>
          </cell>
        </row>
        <row r="76">
          <cell r="N76">
            <v>-0.12679700000000002</v>
          </cell>
          <cell r="O76">
            <v>7.3664329999999989</v>
          </cell>
        </row>
        <row r="77">
          <cell r="N77">
            <v>-0.13403600000000007</v>
          </cell>
          <cell r="O77">
            <v>7.4679529999999996</v>
          </cell>
        </row>
        <row r="78">
          <cell r="N78">
            <v>-0.12787799999999994</v>
          </cell>
          <cell r="O78">
            <v>7.6800180000000005</v>
          </cell>
        </row>
        <row r="79">
          <cell r="N79">
            <v>-0.15292900000000009</v>
          </cell>
          <cell r="O79">
            <v>7.8197520000000003</v>
          </cell>
        </row>
        <row r="80">
          <cell r="N80">
            <v>-0.12971500000000014</v>
          </cell>
          <cell r="O80">
            <v>8.0340410000000002</v>
          </cell>
        </row>
        <row r="81">
          <cell r="N81">
            <v>-0.13958699999999999</v>
          </cell>
          <cell r="O81">
            <v>8.1281389999999991</v>
          </cell>
        </row>
        <row r="82">
          <cell r="N82">
            <v>-0.14830600000000005</v>
          </cell>
          <cell r="O82">
            <v>8.4169609999999988</v>
          </cell>
        </row>
        <row r="83">
          <cell r="N83">
            <v>-0.15159600000000001</v>
          </cell>
          <cell r="O83">
            <v>8.5113799999999991</v>
          </cell>
        </row>
        <row r="84">
          <cell r="N84">
            <v>-0.15940399999999999</v>
          </cell>
          <cell r="O84">
            <v>8.7448169999999994</v>
          </cell>
        </row>
        <row r="85">
          <cell r="N85">
            <v>-0.16809100000000013</v>
          </cell>
          <cell r="O85">
            <v>8.8810500000000001</v>
          </cell>
        </row>
        <row r="86">
          <cell r="N86">
            <v>-0.17675199999999996</v>
          </cell>
          <cell r="O86">
            <v>9.1076040000000003</v>
          </cell>
        </row>
        <row r="87">
          <cell r="N87">
            <v>-0.1944860000000001</v>
          </cell>
          <cell r="O87">
            <v>9.2368400000000008</v>
          </cell>
        </row>
        <row r="88">
          <cell r="N88">
            <v>-0.19390200000000005</v>
          </cell>
          <cell r="O88">
            <v>9.4614840000000004</v>
          </cell>
        </row>
        <row r="89">
          <cell r="N89">
            <v>-0.19227999999999998</v>
          </cell>
          <cell r="O89">
            <v>9.550870999999999</v>
          </cell>
        </row>
        <row r="90">
          <cell r="N90">
            <v>-0.20975400000000013</v>
          </cell>
          <cell r="O90">
            <v>9.808033</v>
          </cell>
        </row>
        <row r="91">
          <cell r="N91">
            <v>-0.21704500000000007</v>
          </cell>
          <cell r="O91">
            <v>9.9788429999999995</v>
          </cell>
        </row>
        <row r="92">
          <cell r="N92">
            <v>-0.21218400000000009</v>
          </cell>
          <cell r="O92">
            <v>10.194188</v>
          </cell>
        </row>
        <row r="93">
          <cell r="N93">
            <v>-0.22202300000000003</v>
          </cell>
          <cell r="O93">
            <v>10.318543</v>
          </cell>
        </row>
        <row r="94">
          <cell r="N94">
            <v>-0.23057400000000008</v>
          </cell>
          <cell r="O94">
            <v>10.568101</v>
          </cell>
        </row>
        <row r="95">
          <cell r="N95">
            <v>-0.23316100000000006</v>
          </cell>
          <cell r="O95">
            <v>10.692191999999999</v>
          </cell>
        </row>
        <row r="96">
          <cell r="N96">
            <v>-0.24763499999999999</v>
          </cell>
          <cell r="O96">
            <v>10.936583000000001</v>
          </cell>
        </row>
        <row r="97">
          <cell r="N97">
            <v>-0.24684300000000009</v>
          </cell>
          <cell r="O97">
            <v>11.059597</v>
          </cell>
        </row>
        <row r="98">
          <cell r="N98">
            <v>-0.24205299999999999</v>
          </cell>
          <cell r="O98">
            <v>11.304351</v>
          </cell>
        </row>
        <row r="99">
          <cell r="N99">
            <v>-0.25037500000000001</v>
          </cell>
          <cell r="O99">
            <v>11.464480999999999</v>
          </cell>
        </row>
        <row r="100">
          <cell r="N100">
            <v>-0.2496020000000001</v>
          </cell>
          <cell r="O100">
            <v>11.705325999999999</v>
          </cell>
        </row>
        <row r="101">
          <cell r="N101">
            <v>-0.24361300000000005</v>
          </cell>
          <cell r="O101">
            <v>11.785911</v>
          </cell>
        </row>
        <row r="102">
          <cell r="N102">
            <v>-0.24926700000000004</v>
          </cell>
          <cell r="O102">
            <v>12.024100000000001</v>
          </cell>
        </row>
        <row r="103">
          <cell r="N103">
            <v>-0.24888600000000008</v>
          </cell>
          <cell r="O103">
            <v>12.182832000000001</v>
          </cell>
        </row>
        <row r="104">
          <cell r="N104">
            <v>-0.24010800000000007</v>
          </cell>
          <cell r="O104">
            <v>12.420394</v>
          </cell>
        </row>
        <row r="105">
          <cell r="N105">
            <v>-0.240789</v>
          </cell>
          <cell r="O105">
            <v>12.578149999999999</v>
          </cell>
        </row>
        <row r="106">
          <cell r="N106">
            <v>-0.25464600000000009</v>
          </cell>
          <cell r="O106">
            <v>12.814726</v>
          </cell>
        </row>
        <row r="107">
          <cell r="N107">
            <v>-0.24288800000000005</v>
          </cell>
          <cell r="O107">
            <v>12.893579000000001</v>
          </cell>
        </row>
        <row r="108">
          <cell r="N108">
            <v>-0.24148600000000001</v>
          </cell>
          <cell r="O108">
            <v>13.130208000000001</v>
          </cell>
        </row>
        <row r="109">
          <cell r="N109">
            <v>-0.24297100000000002</v>
          </cell>
          <cell r="O109">
            <v>13.209261999999999</v>
          </cell>
        </row>
        <row r="110">
          <cell r="N110">
            <v>-0.22802499999999998</v>
          </cell>
          <cell r="O110">
            <v>13.524805000000001</v>
          </cell>
        </row>
        <row r="111">
          <cell r="N111">
            <v>-0.226053</v>
          </cell>
          <cell r="O111">
            <v>13.60388</v>
          </cell>
        </row>
        <row r="112">
          <cell r="N112">
            <v>-0.22191700000000003</v>
          </cell>
          <cell r="O112">
            <v>13.842148</v>
          </cell>
        </row>
        <row r="113">
          <cell r="N113">
            <v>-0.22734100000000002</v>
          </cell>
          <cell r="O113">
            <v>14.163553</v>
          </cell>
        </row>
        <row r="114">
          <cell r="N114">
            <v>-0.21638400000000002</v>
          </cell>
          <cell r="O114">
            <v>14.323245999999999</v>
          </cell>
        </row>
        <row r="115">
          <cell r="N115">
            <v>-0.22159900000000005</v>
          </cell>
          <cell r="O115">
            <v>14.568327</v>
          </cell>
        </row>
        <row r="116">
          <cell r="N116">
            <v>-0.20149700000000006</v>
          </cell>
          <cell r="O116">
            <v>14.728111999999999</v>
          </cell>
        </row>
        <row r="117">
          <cell r="N117">
            <v>-0.18593399999999996</v>
          </cell>
          <cell r="O117">
            <v>14.972422000000002</v>
          </cell>
        </row>
        <row r="118">
          <cell r="N118">
            <v>-0.20704899999999998</v>
          </cell>
          <cell r="O118">
            <v>15.061024</v>
          </cell>
        </row>
        <row r="119">
          <cell r="N119">
            <v>-0.20262100000000011</v>
          </cell>
          <cell r="O119">
            <v>15.312388</v>
          </cell>
        </row>
        <row r="120">
          <cell r="N120">
            <v>-0.18522700000000009</v>
          </cell>
          <cell r="O120">
            <v>15.434825</v>
          </cell>
        </row>
        <row r="121">
          <cell r="N121">
            <v>-0.19456700000000002</v>
          </cell>
          <cell r="O121">
            <v>15.695703999999999</v>
          </cell>
        </row>
        <row r="122">
          <cell r="N122">
            <v>-0.19152400000000011</v>
          </cell>
          <cell r="O122">
            <v>15.825369</v>
          </cell>
        </row>
        <row r="123">
          <cell r="N123">
            <v>-0.18249199999999996</v>
          </cell>
          <cell r="O123">
            <v>16.086831</v>
          </cell>
        </row>
        <row r="124">
          <cell r="N124">
            <v>-0.19805300000000012</v>
          </cell>
          <cell r="O124">
            <v>16.182107999999999</v>
          </cell>
        </row>
        <row r="125">
          <cell r="N125">
            <v>-0.1962560000000001</v>
          </cell>
          <cell r="O125">
            <v>16.453438000000002</v>
          </cell>
        </row>
        <row r="126">
          <cell r="N126">
            <v>-0.18034200000000011</v>
          </cell>
          <cell r="O126">
            <v>16.538698</v>
          </cell>
        </row>
        <row r="127">
          <cell r="N127">
            <v>-0.18122600000000011</v>
          </cell>
          <cell r="O127">
            <v>16.771578000000002</v>
          </cell>
        </row>
        <row r="128">
          <cell r="N128">
            <v>-0.17125700000000008</v>
          </cell>
          <cell r="O128">
            <v>16.908588000000002</v>
          </cell>
        </row>
        <row r="129">
          <cell r="N129">
            <v>-0.17033100000000012</v>
          </cell>
          <cell r="O129">
            <v>17.147928</v>
          </cell>
        </row>
        <row r="130">
          <cell r="N130">
            <v>-0.16051299999999993</v>
          </cell>
          <cell r="O130">
            <v>17.289242000000002</v>
          </cell>
        </row>
        <row r="131">
          <cell r="N131">
            <v>-0.17842100000000005</v>
          </cell>
          <cell r="O131">
            <v>17.496501000000002</v>
          </cell>
        </row>
        <row r="132">
          <cell r="N132">
            <v>-0.17555099999999993</v>
          </cell>
          <cell r="O132">
            <v>17.595462000000005</v>
          </cell>
        </row>
        <row r="133">
          <cell r="N133">
            <v>-0.15715399999999999</v>
          </cell>
          <cell r="O133">
            <v>17.840507000000002</v>
          </cell>
        </row>
        <row r="134">
          <cell r="N134">
            <v>-0.165635</v>
          </cell>
          <cell r="O134">
            <v>18.001341</v>
          </cell>
        </row>
        <row r="135">
          <cell r="N135">
            <v>-0.14726299999999992</v>
          </cell>
          <cell r="O135">
            <v>18.202076000000002</v>
          </cell>
        </row>
        <row r="136">
          <cell r="N136">
            <v>-0.16323900000000002</v>
          </cell>
          <cell r="O136">
            <v>18.319369000000002</v>
          </cell>
        </row>
        <row r="137">
          <cell r="N137">
            <v>-0.15828300000000015</v>
          </cell>
          <cell r="O137">
            <v>18.534912000000002</v>
          </cell>
        </row>
        <row r="138">
          <cell r="N138">
            <v>-0.15775999999999998</v>
          </cell>
          <cell r="O138">
            <v>18.645728000000002</v>
          </cell>
        </row>
        <row r="139">
          <cell r="N139">
            <v>-0.14963200000000007</v>
          </cell>
          <cell r="O139">
            <v>18.866401000000003</v>
          </cell>
        </row>
        <row r="140">
          <cell r="N140">
            <v>-0.15436900000000014</v>
          </cell>
          <cell r="O140">
            <v>18.984739000000001</v>
          </cell>
        </row>
        <row r="141">
          <cell r="N141">
            <v>-0.14586699999999997</v>
          </cell>
          <cell r="O141">
            <v>19.27252</v>
          </cell>
        </row>
        <row r="142">
          <cell r="N142">
            <v>-0.14380200000000012</v>
          </cell>
          <cell r="O142">
            <v>19.391004000000002</v>
          </cell>
        </row>
        <row r="143">
          <cell r="N143">
            <v>-0.14180500000000007</v>
          </cell>
          <cell r="O143">
            <v>19.634321</v>
          </cell>
        </row>
        <row r="144">
          <cell r="N144">
            <v>-0.12919000000000005</v>
          </cell>
          <cell r="O144">
            <v>19.749264000000004</v>
          </cell>
        </row>
        <row r="145">
          <cell r="N145">
            <v>-0.15011400000000003</v>
          </cell>
          <cell r="O145">
            <v>19.956392000000001</v>
          </cell>
        </row>
        <row r="146">
          <cell r="N146">
            <v>-0.14120600000000014</v>
          </cell>
          <cell r="O146">
            <v>20.078522</v>
          </cell>
        </row>
        <row r="147">
          <cell r="N147">
            <v>-0.14800400000000014</v>
          </cell>
          <cell r="O147">
            <v>20.348445000000002</v>
          </cell>
        </row>
        <row r="148">
          <cell r="N148">
            <v>-0.15614300000000003</v>
          </cell>
          <cell r="O148">
            <v>20.422749</v>
          </cell>
        </row>
        <row r="149">
          <cell r="N149">
            <v>-0.13753999999999997</v>
          </cell>
          <cell r="O149">
            <v>20.680894000000002</v>
          </cell>
        </row>
        <row r="150">
          <cell r="N150">
            <v>-0.11830099999999993</v>
          </cell>
          <cell r="O150">
            <v>20.803689000000002</v>
          </cell>
        </row>
        <row r="151">
          <cell r="N151">
            <v>-0.12945800000000007</v>
          </cell>
          <cell r="O151">
            <v>21.027999999999999</v>
          </cell>
        </row>
        <row r="152">
          <cell r="N152">
            <v>-0.15609600000000001</v>
          </cell>
          <cell r="O152">
            <v>21.125529000000004</v>
          </cell>
        </row>
        <row r="153">
          <cell r="N153">
            <v>-0.1542650000000001</v>
          </cell>
          <cell r="O153">
            <v>21.345844000000003</v>
          </cell>
        </row>
        <row r="154">
          <cell r="N154">
            <v>-0.145625</v>
          </cell>
          <cell r="O154">
            <v>21.488485000000001</v>
          </cell>
        </row>
        <row r="155">
          <cell r="N155">
            <v>-0.16695499999999994</v>
          </cell>
          <cell r="O155">
            <v>21.741234000000002</v>
          </cell>
        </row>
        <row r="156">
          <cell r="N156">
            <v>-0.14294399999999996</v>
          </cell>
          <cell r="O156">
            <v>21.874723000000003</v>
          </cell>
        </row>
        <row r="157">
          <cell r="N157">
            <v>-0.17277600000000007</v>
          </cell>
          <cell r="O157">
            <v>22.06615</v>
          </cell>
        </row>
        <row r="158">
          <cell r="N158">
            <v>-0.155942</v>
          </cell>
          <cell r="O158">
            <v>22.212205000000001</v>
          </cell>
        </row>
        <row r="159">
          <cell r="N159">
            <v>-0.18285100000000012</v>
          </cell>
          <cell r="O159">
            <v>22.407766000000002</v>
          </cell>
        </row>
        <row r="160">
          <cell r="N160">
            <v>-0.15948399999999993</v>
          </cell>
          <cell r="O160">
            <v>22.552473000000003</v>
          </cell>
        </row>
        <row r="161">
          <cell r="N161">
            <v>-0.1914290000000001</v>
          </cell>
          <cell r="O161">
            <v>22.761152000000003</v>
          </cell>
        </row>
        <row r="162">
          <cell r="N162">
            <v>-0.19270600000000013</v>
          </cell>
          <cell r="O162">
            <v>22.850704</v>
          </cell>
        </row>
        <row r="163">
          <cell r="N163">
            <v>-0.20006600000000002</v>
          </cell>
          <cell r="O163">
            <v>23.129042000000002</v>
          </cell>
        </row>
        <row r="164">
          <cell r="N164">
            <v>-0.16936900000000016</v>
          </cell>
          <cell r="O164">
            <v>23.277484000000001</v>
          </cell>
        </row>
        <row r="165">
          <cell r="N165">
            <v>-0.20255700000000001</v>
          </cell>
          <cell r="O165">
            <v>23.504695000000002</v>
          </cell>
        </row>
        <row r="166">
          <cell r="N166">
            <v>-0.21922900000000003</v>
          </cell>
          <cell r="O166">
            <v>23.620504</v>
          </cell>
        </row>
        <row r="167">
          <cell r="N167">
            <v>-0.18315000000000009</v>
          </cell>
          <cell r="O167">
            <v>23.869649000000003</v>
          </cell>
        </row>
        <row r="168">
          <cell r="N168">
            <v>-0.24789</v>
          </cell>
          <cell r="O168">
            <v>23.949738</v>
          </cell>
        </row>
        <row r="169">
          <cell r="N169">
            <v>-0.220217</v>
          </cell>
          <cell r="O169">
            <v>24.218880000000002</v>
          </cell>
        </row>
        <row r="170">
          <cell r="N170">
            <v>-0.22265600000000008</v>
          </cell>
          <cell r="O170">
            <v>24.325462999999999</v>
          </cell>
        </row>
        <row r="171">
          <cell r="N171">
            <v>-0.229659</v>
          </cell>
          <cell r="O171">
            <v>24.544978000000004</v>
          </cell>
        </row>
        <row r="172">
          <cell r="N172">
            <v>-0.24450200000000008</v>
          </cell>
          <cell r="O172">
            <v>24.671547000000004</v>
          </cell>
        </row>
        <row r="173">
          <cell r="N173">
            <v>-0.21647700000000009</v>
          </cell>
          <cell r="O173">
            <v>24.962787000000002</v>
          </cell>
        </row>
        <row r="174">
          <cell r="N174">
            <v>-0.27344000000000007</v>
          </cell>
          <cell r="O174">
            <v>25.040099000000001</v>
          </cell>
        </row>
        <row r="175">
          <cell r="N175">
            <v>-0.26846199999999998</v>
          </cell>
          <cell r="O175">
            <v>25.259942000000002</v>
          </cell>
        </row>
        <row r="176">
          <cell r="N176">
            <v>-0.21741100000000008</v>
          </cell>
          <cell r="O176">
            <v>25.420426000000003</v>
          </cell>
        </row>
        <row r="177">
          <cell r="N177">
            <v>-0.26682699999999998</v>
          </cell>
          <cell r="O177">
            <v>25.607995000000003</v>
          </cell>
        </row>
        <row r="178">
          <cell r="N178">
            <v>-0.26442900000000008</v>
          </cell>
          <cell r="O178">
            <v>25.724370000000004</v>
          </cell>
        </row>
        <row r="179">
          <cell r="N179">
            <v>-0.24976700000000004</v>
          </cell>
          <cell r="O179">
            <v>25.946795000000002</v>
          </cell>
        </row>
        <row r="180">
          <cell r="N180">
            <v>-0.30943100000000007</v>
          </cell>
          <cell r="O180">
            <v>26.033771000000002</v>
          </cell>
        </row>
        <row r="181">
          <cell r="N181">
            <v>-0.25439899999999999</v>
          </cell>
          <cell r="O181">
            <v>26.330699000000003</v>
          </cell>
        </row>
        <row r="182">
          <cell r="N182">
            <v>-0.24437400000000004</v>
          </cell>
          <cell r="O182">
            <v>26.444601000000002</v>
          </cell>
        </row>
        <row r="183">
          <cell r="N183">
            <v>-0.22445000000000004</v>
          </cell>
          <cell r="O183">
            <v>26.676909000000006</v>
          </cell>
        </row>
        <row r="184">
          <cell r="N184">
            <v>-0.27968300000000001</v>
          </cell>
          <cell r="O184">
            <v>26.762084000000002</v>
          </cell>
        </row>
        <row r="185">
          <cell r="N185">
            <v>-0.25221800000000005</v>
          </cell>
          <cell r="O185">
            <v>26.990119000000004</v>
          </cell>
        </row>
        <row r="186">
          <cell r="N186">
            <v>-0.30474900000000005</v>
          </cell>
          <cell r="O186">
            <v>27.072832000000002</v>
          </cell>
        </row>
        <row r="187">
          <cell r="N187">
            <v>-0.27932400000000007</v>
          </cell>
          <cell r="O187">
            <v>27.311617000000002</v>
          </cell>
        </row>
        <row r="188">
          <cell r="N188">
            <v>-0.26317200000000002</v>
          </cell>
          <cell r="O188">
            <v>27.427680000000002</v>
          </cell>
        </row>
        <row r="189">
          <cell r="N189">
            <v>-0.32188700000000009</v>
          </cell>
          <cell r="O189">
            <v>27.667874000000001</v>
          </cell>
        </row>
        <row r="190">
          <cell r="N190">
            <v>-0.24653100000000006</v>
          </cell>
          <cell r="O190">
            <v>27.838609000000002</v>
          </cell>
        </row>
        <row r="191">
          <cell r="N191">
            <v>-0.35788300000000006</v>
          </cell>
          <cell r="O191">
            <v>28.024283000000004</v>
          </cell>
        </row>
        <row r="192">
          <cell r="N192">
            <v>-0.41650400000000004</v>
          </cell>
          <cell r="O192">
            <v>28.122038</v>
          </cell>
        </row>
        <row r="193">
          <cell r="N193">
            <v>-0.38982400000000006</v>
          </cell>
          <cell r="O193">
            <v>28.385000000000002</v>
          </cell>
        </row>
        <row r="194">
          <cell r="N194">
            <v>-0.45069400000000009</v>
          </cell>
          <cell r="O194">
            <v>28.488408000000003</v>
          </cell>
        </row>
        <row r="195">
          <cell r="N195">
            <v>-0.54899500000000001</v>
          </cell>
          <cell r="O195">
            <v>28.655681000000001</v>
          </cell>
        </row>
      </sheetData>
      <sheetData sheetId="1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2.3979999999999111E-3</v>
          </cell>
          <cell r="O5">
            <v>0.14543300000000001</v>
          </cell>
        </row>
        <row r="6">
          <cell r="N6">
            <v>1.5221000000000004E-2</v>
          </cell>
          <cell r="O6">
            <v>0.36725999999999931</v>
          </cell>
        </row>
        <row r="7">
          <cell r="N7">
            <v>1.2722999999999957E-2</v>
          </cell>
          <cell r="O7">
            <v>0.50281099999999967</v>
          </cell>
        </row>
        <row r="8">
          <cell r="N8">
            <v>1.3142999999999915E-2</v>
          </cell>
          <cell r="O8">
            <v>0.77249100000000004</v>
          </cell>
        </row>
        <row r="9">
          <cell r="N9">
            <v>1.7918999999999984E-2</v>
          </cell>
          <cell r="O9">
            <v>0.90824799999999961</v>
          </cell>
        </row>
        <row r="10">
          <cell r="N10">
            <v>1.0097999999999956E-2</v>
          </cell>
          <cell r="O10">
            <v>1.1601099999999998</v>
          </cell>
        </row>
        <row r="11">
          <cell r="N11">
            <v>-5.6539999999999967E-3</v>
          </cell>
          <cell r="O11">
            <v>1.2745169999999999</v>
          </cell>
        </row>
        <row r="12">
          <cell r="N12">
            <v>1.4299999999991541E-4</v>
          </cell>
          <cell r="O12">
            <v>1.5271399999999995</v>
          </cell>
        </row>
        <row r="13">
          <cell r="N13">
            <v>2.4942000000000009E-2</v>
          </cell>
          <cell r="O13">
            <v>1.6063379999999998</v>
          </cell>
        </row>
        <row r="14">
          <cell r="N14">
            <v>1.8493999999999913E-2</v>
          </cell>
          <cell r="O14">
            <v>1.8415149999999993</v>
          </cell>
        </row>
        <row r="15">
          <cell r="N15">
            <v>1.0726999999999976E-2</v>
          </cell>
          <cell r="O15">
            <v>1.95387</v>
          </cell>
        </row>
        <row r="16">
          <cell r="N16">
            <v>8.9729999999999567E-3</v>
          </cell>
          <cell r="O16">
            <v>2.1841689999999998</v>
          </cell>
        </row>
        <row r="17">
          <cell r="N17">
            <v>2.7959999999999357E-3</v>
          </cell>
          <cell r="O17">
            <v>2.3502819999999991</v>
          </cell>
        </row>
        <row r="18">
          <cell r="N18">
            <v>7.5459999999999356E-3</v>
          </cell>
          <cell r="O18">
            <v>2.5757620000000006</v>
          </cell>
        </row>
        <row r="19">
          <cell r="N19">
            <v>1.436500000000001E-2</v>
          </cell>
          <cell r="O19">
            <v>2.6893670000000003</v>
          </cell>
        </row>
        <row r="20">
          <cell r="N20">
            <v>1.6372999999999933E-2</v>
          </cell>
          <cell r="O20">
            <v>2.9057369999999993</v>
          </cell>
        </row>
        <row r="21">
          <cell r="N21">
            <v>-6.2259999999999989E-3</v>
          </cell>
          <cell r="O21">
            <v>3.0513169999999992</v>
          </cell>
        </row>
        <row r="22">
          <cell r="N22">
            <v>1.257299999999998E-2</v>
          </cell>
          <cell r="O22">
            <v>3.2697870000000004</v>
          </cell>
        </row>
        <row r="23">
          <cell r="N23">
            <v>-5.1800000000000639E-3</v>
          </cell>
          <cell r="O23">
            <v>3.4135769999999992</v>
          </cell>
        </row>
        <row r="24">
          <cell r="N24">
            <v>2.4362999999999944E-2</v>
          </cell>
          <cell r="O24">
            <v>3.630021999999999</v>
          </cell>
        </row>
        <row r="25">
          <cell r="N25">
            <v>5.598999999999933E-3</v>
          </cell>
          <cell r="O25">
            <v>3.7690229999999993</v>
          </cell>
        </row>
        <row r="26">
          <cell r="N26">
            <v>6.8479999999999566E-3</v>
          </cell>
          <cell r="O26">
            <v>3.9646949999999999</v>
          </cell>
        </row>
        <row r="27">
          <cell r="N27">
            <v>1.2366999999999961E-2</v>
          </cell>
          <cell r="O27">
            <v>4.111408</v>
          </cell>
        </row>
        <row r="28">
          <cell r="N28">
            <v>1.958999999999992E-2</v>
          </cell>
          <cell r="O28">
            <v>4.3510059999999999</v>
          </cell>
        </row>
        <row r="29">
          <cell r="N29">
            <v>2.1827999999999976E-2</v>
          </cell>
          <cell r="O29">
            <v>4.4915910000000006</v>
          </cell>
        </row>
        <row r="30">
          <cell r="N30">
            <v>7.9569999999999936E-3</v>
          </cell>
          <cell r="O30">
            <v>4.7155640000000005</v>
          </cell>
        </row>
        <row r="31">
          <cell r="N31">
            <v>1.9089999999999919E-3</v>
          </cell>
          <cell r="O31">
            <v>4.8041239999999998</v>
          </cell>
        </row>
        <row r="32">
          <cell r="N32">
            <v>1.4644000000000006E-2</v>
          </cell>
          <cell r="O32">
            <v>5.0331939999999999</v>
          </cell>
        </row>
        <row r="33">
          <cell r="N33">
            <v>7.9889999999999198E-3</v>
          </cell>
          <cell r="O33">
            <v>5.1637780000000006</v>
          </cell>
        </row>
        <row r="34">
          <cell r="N34">
            <v>9.0589999999999699E-3</v>
          </cell>
          <cell r="O34">
            <v>5.3832099999999992</v>
          </cell>
        </row>
        <row r="35">
          <cell r="N35">
            <v>1.4644000000000006E-2</v>
          </cell>
          <cell r="O35">
            <v>5.4717070000000003</v>
          </cell>
        </row>
        <row r="36">
          <cell r="N36">
            <v>-1.5760000000000218E-3</v>
          </cell>
          <cell r="O36">
            <v>5.72464</v>
          </cell>
        </row>
        <row r="37">
          <cell r="N37">
            <v>-1.3470000000000938E-3</v>
          </cell>
          <cell r="O37">
            <v>5.8522670000000003</v>
          </cell>
        </row>
        <row r="38">
          <cell r="N38">
            <v>6.0529999999999976E-3</v>
          </cell>
          <cell r="O38">
            <v>6.0227430000000002</v>
          </cell>
        </row>
        <row r="39">
          <cell r="N39">
            <v>-3.5280000000000203E-3</v>
          </cell>
          <cell r="O39">
            <v>6.1459920000000006</v>
          </cell>
        </row>
        <row r="40">
          <cell r="N40">
            <v>5.4209999999999354E-3</v>
          </cell>
          <cell r="O40">
            <v>6.3142330000000007</v>
          </cell>
        </row>
        <row r="41">
          <cell r="N41">
            <v>2.5430000000000066E-3</v>
          </cell>
          <cell r="O41">
            <v>6.43743</v>
          </cell>
        </row>
        <row r="42">
          <cell r="N42">
            <v>1.8805999999999927E-2</v>
          </cell>
          <cell r="O42">
            <v>6.6045039999999995</v>
          </cell>
        </row>
        <row r="43">
          <cell r="N43">
            <v>1.755899999999997E-2</v>
          </cell>
          <cell r="O43">
            <v>6.7264629999999999</v>
          </cell>
        </row>
        <row r="44">
          <cell r="N44">
            <v>1.9301999999999906E-2</v>
          </cell>
          <cell r="O44">
            <v>6.9695859999999996</v>
          </cell>
        </row>
        <row r="45">
          <cell r="N45">
            <v>4.4799999999997907E-4</v>
          </cell>
          <cell r="O45">
            <v>7.0880450000000002</v>
          </cell>
        </row>
        <row r="46">
          <cell r="N46">
            <v>2.3411999999999922E-2</v>
          </cell>
          <cell r="O46">
            <v>7.2911759999999992</v>
          </cell>
        </row>
        <row r="47">
          <cell r="N47">
            <v>3.4653999999999997E-2</v>
          </cell>
          <cell r="O47">
            <v>7.4118519999999988</v>
          </cell>
        </row>
        <row r="48">
          <cell r="N48">
            <v>3.3165999999999939E-2</v>
          </cell>
          <cell r="O48">
            <v>7.6501469999999996</v>
          </cell>
        </row>
        <row r="49">
          <cell r="N49">
            <v>4.8372999999999937E-2</v>
          </cell>
          <cell r="O49">
            <v>7.7302230000000005</v>
          </cell>
        </row>
        <row r="50">
          <cell r="N50">
            <v>5.3238999999999918E-2</v>
          </cell>
          <cell r="O50">
            <v>7.9672729999999996</v>
          </cell>
        </row>
        <row r="51">
          <cell r="N51">
            <v>5.2939999999999945E-2</v>
          </cell>
          <cell r="O51">
            <v>8.1250210000000003</v>
          </cell>
        </row>
        <row r="52">
          <cell r="N52">
            <v>6.5142999999999923E-2</v>
          </cell>
          <cell r="O52">
            <v>8.361205</v>
          </cell>
        </row>
        <row r="53">
          <cell r="N53">
            <v>6.3586999999999991E-2</v>
          </cell>
          <cell r="O53">
            <v>8.4399599999999992</v>
          </cell>
        </row>
        <row r="54">
          <cell r="N54">
            <v>8.2023000000000026E-2</v>
          </cell>
          <cell r="O54">
            <v>8.6755019999999998</v>
          </cell>
        </row>
        <row r="55">
          <cell r="N55">
            <v>7.6108999999999927E-2</v>
          </cell>
          <cell r="O55">
            <v>8.8334769999999985</v>
          </cell>
        </row>
        <row r="56">
          <cell r="N56">
            <v>7.4938999999999964E-2</v>
          </cell>
          <cell r="O56">
            <v>9.0708649999999995</v>
          </cell>
        </row>
        <row r="57">
          <cell r="N57">
            <v>9.3873999999999916E-2</v>
          </cell>
          <cell r="O57">
            <v>9.2275759999999991</v>
          </cell>
        </row>
        <row r="58">
          <cell r="N58">
            <v>8.6274999999999977E-2</v>
          </cell>
          <cell r="O58">
            <v>9.4676100000000005</v>
          </cell>
        </row>
        <row r="59">
          <cell r="N59">
            <v>9.5390999999999962E-2</v>
          </cell>
          <cell r="O59">
            <v>9.546323000000001</v>
          </cell>
        </row>
        <row r="60">
          <cell r="N60">
            <v>9.1401999999999928E-2</v>
          </cell>
          <cell r="O60">
            <v>9.7882759999999998</v>
          </cell>
        </row>
        <row r="61">
          <cell r="N61">
            <v>9.5317999999999875E-2</v>
          </cell>
          <cell r="O61">
            <v>9.9496289999999998</v>
          </cell>
        </row>
        <row r="62">
          <cell r="N62">
            <v>8.8995000000000005E-2</v>
          </cell>
          <cell r="O62">
            <v>10.237346000000001</v>
          </cell>
        </row>
        <row r="63">
          <cell r="N63">
            <v>8.6198999999999956E-2</v>
          </cell>
          <cell r="O63">
            <v>10.361841999999999</v>
          </cell>
        </row>
        <row r="64">
          <cell r="N64">
            <v>7.3402999999999913E-2</v>
          </cell>
          <cell r="O64">
            <v>10.615497000000001</v>
          </cell>
        </row>
        <row r="65">
          <cell r="N65">
            <v>7.8120000000000009E-2</v>
          </cell>
          <cell r="O65">
            <v>10.698512000000001</v>
          </cell>
        </row>
        <row r="66">
          <cell r="N66">
            <v>6.5271999999999941E-2</v>
          </cell>
          <cell r="O66">
            <v>10.95767</v>
          </cell>
        </row>
        <row r="67">
          <cell r="N67">
            <v>6.8389000000000005E-2</v>
          </cell>
          <cell r="O67">
            <v>11.086032000000001</v>
          </cell>
        </row>
        <row r="68">
          <cell r="N68">
            <v>6.6132999999999928E-2</v>
          </cell>
          <cell r="O68">
            <v>11.392661999999998</v>
          </cell>
        </row>
        <row r="69">
          <cell r="N69">
            <v>5.5726999999999978E-2</v>
          </cell>
          <cell r="O69">
            <v>11.529634</v>
          </cell>
        </row>
        <row r="70">
          <cell r="N70">
            <v>5.1121999999999959E-2</v>
          </cell>
          <cell r="O70">
            <v>11.801908000000001</v>
          </cell>
        </row>
        <row r="71">
          <cell r="N71">
            <v>5.616800000000001E-2</v>
          </cell>
          <cell r="O71">
            <v>11.891317000000001</v>
          </cell>
        </row>
        <row r="72">
          <cell r="N72">
            <v>4.403499999999997E-2</v>
          </cell>
          <cell r="O72">
            <v>12.174664999999999</v>
          </cell>
        </row>
        <row r="73">
          <cell r="N73">
            <v>3.0810999999999922E-2</v>
          </cell>
          <cell r="O73">
            <v>12.274691000000001</v>
          </cell>
        </row>
        <row r="74">
          <cell r="N74">
            <v>5.0330999999999904E-2</v>
          </cell>
          <cell r="O74">
            <v>12.553019999999998</v>
          </cell>
        </row>
        <row r="75">
          <cell r="N75">
            <v>3.3129999999999993E-2</v>
          </cell>
          <cell r="O75">
            <v>12.707649999999999</v>
          </cell>
        </row>
        <row r="76">
          <cell r="N76">
            <v>3.454199999999992E-2</v>
          </cell>
          <cell r="O76">
            <v>12.955380999999999</v>
          </cell>
        </row>
        <row r="77">
          <cell r="N77">
            <v>2.9195999999999913E-2</v>
          </cell>
          <cell r="O77">
            <v>13.109841999999999</v>
          </cell>
        </row>
        <row r="78">
          <cell r="N78">
            <v>3.5579999999999931E-2</v>
          </cell>
          <cell r="O78">
            <v>13.364163</v>
          </cell>
        </row>
        <row r="79">
          <cell r="N79">
            <v>3.3038999999999985E-2</v>
          </cell>
          <cell r="O79">
            <v>13.470348</v>
          </cell>
        </row>
        <row r="80">
          <cell r="N80">
            <v>2.2437999999999989E-2</v>
          </cell>
          <cell r="O80">
            <v>13.743759000000001</v>
          </cell>
        </row>
        <row r="81">
          <cell r="N81">
            <v>4.5599999999999452E-3</v>
          </cell>
          <cell r="O81">
            <v>13.863695000000002</v>
          </cell>
        </row>
        <row r="82">
          <cell r="N82">
            <v>4.0501999999999955E-2</v>
          </cell>
          <cell r="O82">
            <v>14.174659999999998</v>
          </cell>
        </row>
        <row r="83">
          <cell r="N83">
            <v>2.2870999999999982E-2</v>
          </cell>
          <cell r="O83">
            <v>14.299992000000001</v>
          </cell>
        </row>
        <row r="84">
          <cell r="N84">
            <v>4.0752999999999928E-2</v>
          </cell>
          <cell r="O84">
            <v>14.577958000000001</v>
          </cell>
        </row>
        <row r="85">
          <cell r="N85">
            <v>3.4232999999999951E-2</v>
          </cell>
          <cell r="O85">
            <v>14.701138</v>
          </cell>
        </row>
        <row r="86">
          <cell r="N86">
            <v>3.3964999999999919E-2</v>
          </cell>
          <cell r="O86">
            <v>14.942906000000001</v>
          </cell>
        </row>
        <row r="87">
          <cell r="N87">
            <v>2.8603999999999928E-2</v>
          </cell>
          <cell r="O87">
            <v>15.070159999999998</v>
          </cell>
        </row>
        <row r="88">
          <cell r="N88">
            <v>4.2425999999999929E-2</v>
          </cell>
          <cell r="O88">
            <v>15.374525</v>
          </cell>
        </row>
        <row r="89">
          <cell r="N89">
            <v>4.6620000000000009E-2</v>
          </cell>
          <cell r="O89">
            <v>15.500162</v>
          </cell>
        </row>
        <row r="90">
          <cell r="N90">
            <v>5.0323999999999959E-2</v>
          </cell>
          <cell r="O90">
            <v>15.760445000000002</v>
          </cell>
        </row>
        <row r="91">
          <cell r="N91">
            <v>5.3033999999999991E-2</v>
          </cell>
          <cell r="O91">
            <v>15.892618000000001</v>
          </cell>
        </row>
        <row r="92">
          <cell r="N92">
            <v>5.7327999999999976E-2</v>
          </cell>
          <cell r="O92">
            <v>16.163890000000002</v>
          </cell>
        </row>
        <row r="93">
          <cell r="N93">
            <v>5.9769999999999983E-2</v>
          </cell>
          <cell r="O93">
            <v>16.30237</v>
          </cell>
        </row>
        <row r="94">
          <cell r="N94">
            <v>8.5631999999999944E-2</v>
          </cell>
          <cell r="O94">
            <v>16.639470000000003</v>
          </cell>
        </row>
        <row r="95">
          <cell r="N95">
            <v>9.3331000000000025E-2</v>
          </cell>
          <cell r="O95">
            <v>16.780332000000001</v>
          </cell>
        </row>
        <row r="96">
          <cell r="N96">
            <v>7.7418999999999988E-2</v>
          </cell>
          <cell r="O96">
            <v>17.022754999999997</v>
          </cell>
        </row>
        <row r="97">
          <cell r="N97">
            <v>8.1360000000000016E-2</v>
          </cell>
          <cell r="O97">
            <v>17.173605000000002</v>
          </cell>
        </row>
        <row r="98">
          <cell r="N98">
            <v>7.7074999999999935E-2</v>
          </cell>
          <cell r="O98">
            <v>17.415163999999997</v>
          </cell>
        </row>
        <row r="99">
          <cell r="N99">
            <v>6.8644999999999984E-2</v>
          </cell>
          <cell r="O99">
            <v>17.585498999999995</v>
          </cell>
        </row>
        <row r="100">
          <cell r="N100">
            <v>8.2619000000000026E-2</v>
          </cell>
          <cell r="O100">
            <v>17.903163999999997</v>
          </cell>
        </row>
        <row r="101">
          <cell r="N101">
            <v>0.11062700000000007</v>
          </cell>
          <cell r="O101">
            <v>18.043264999999998</v>
          </cell>
        </row>
        <row r="102">
          <cell r="N102">
            <v>6.688799999999992E-2</v>
          </cell>
          <cell r="O102">
            <v>18.265514000000003</v>
          </cell>
        </row>
        <row r="103">
          <cell r="N103">
            <v>9.0543999999999986E-2</v>
          </cell>
          <cell r="O103">
            <v>18.416516000000005</v>
          </cell>
        </row>
        <row r="104">
          <cell r="N104">
            <v>8.3306999999999909E-2</v>
          </cell>
          <cell r="O104">
            <v>18.697552999999999</v>
          </cell>
        </row>
        <row r="105">
          <cell r="N105">
            <v>6.326099999999997E-2</v>
          </cell>
          <cell r="O105">
            <v>18.813838000000004</v>
          </cell>
        </row>
        <row r="106">
          <cell r="N106">
            <v>9.7719999999999918E-2</v>
          </cell>
          <cell r="O106">
            <v>19.153843000000002</v>
          </cell>
        </row>
        <row r="107">
          <cell r="N107">
            <v>9.7968999999999945E-2</v>
          </cell>
          <cell r="O107">
            <v>19.251163000000002</v>
          </cell>
        </row>
        <row r="108">
          <cell r="N108">
            <v>0.10404200000000004</v>
          </cell>
          <cell r="O108">
            <v>19.542699999999996</v>
          </cell>
        </row>
        <row r="109">
          <cell r="N109">
            <v>9.1224000000000055E-2</v>
          </cell>
          <cell r="O109">
            <v>19.660820999999995</v>
          </cell>
        </row>
        <row r="110">
          <cell r="N110">
            <v>0.11996799999999996</v>
          </cell>
          <cell r="O110">
            <v>19.936239999999998</v>
          </cell>
        </row>
        <row r="111">
          <cell r="N111">
            <v>9.6108000000000068E-2</v>
          </cell>
          <cell r="O111">
            <v>20.074116999999998</v>
          </cell>
        </row>
        <row r="112">
          <cell r="N112">
            <v>0.11465099999999996</v>
          </cell>
          <cell r="O112">
            <v>20.376373999999995</v>
          </cell>
        </row>
        <row r="113">
          <cell r="N113">
            <v>9.8562000000000011E-2</v>
          </cell>
          <cell r="O113">
            <v>20.509972999999999</v>
          </cell>
        </row>
        <row r="114">
          <cell r="N114">
            <v>8.1726000000000007E-2</v>
          </cell>
          <cell r="O114">
            <v>20.760919999999999</v>
          </cell>
        </row>
        <row r="115">
          <cell r="N115">
            <v>7.1344999999999908E-2</v>
          </cell>
          <cell r="O115">
            <v>20.891589</v>
          </cell>
        </row>
        <row r="116">
          <cell r="N116">
            <v>6.6390999999999964E-2</v>
          </cell>
          <cell r="O116">
            <v>21.135264000000003</v>
          </cell>
        </row>
        <row r="117">
          <cell r="N117">
            <v>0.12043299999999989</v>
          </cell>
          <cell r="O117">
            <v>21.29918</v>
          </cell>
        </row>
        <row r="118">
          <cell r="N118">
            <v>0.12227799999999991</v>
          </cell>
          <cell r="O118">
            <v>21.544101000000001</v>
          </cell>
        </row>
        <row r="119">
          <cell r="N119">
            <v>9.4337999999999853E-2</v>
          </cell>
          <cell r="O119">
            <v>21.712078999999999</v>
          </cell>
        </row>
        <row r="120">
          <cell r="N120">
            <v>0.10825099999999986</v>
          </cell>
          <cell r="O120">
            <v>21.949023999999998</v>
          </cell>
        </row>
        <row r="121">
          <cell r="N121">
            <v>0.126111</v>
          </cell>
          <cell r="O121">
            <v>22.052945000000001</v>
          </cell>
        </row>
        <row r="122">
          <cell r="N122">
            <v>8.7264000000000008E-2</v>
          </cell>
          <cell r="O122">
            <v>22.246476999999999</v>
          </cell>
        </row>
        <row r="123">
          <cell r="N123">
            <v>0.11852200000000004</v>
          </cell>
          <cell r="O123">
            <v>22.332690000000003</v>
          </cell>
        </row>
        <row r="124">
          <cell r="N124">
            <v>0.10276599999999997</v>
          </cell>
          <cell r="O124">
            <v>22.494489000000002</v>
          </cell>
        </row>
        <row r="125">
          <cell r="N125">
            <v>0.14317999999999995</v>
          </cell>
          <cell r="O125">
            <v>22.568591000000001</v>
          </cell>
        </row>
        <row r="126">
          <cell r="N126">
            <v>0.12192199999999992</v>
          </cell>
          <cell r="O126">
            <v>22.743317999999999</v>
          </cell>
        </row>
        <row r="127">
          <cell r="N127">
            <v>0.16532000000000005</v>
          </cell>
          <cell r="O127">
            <v>22.814951999999998</v>
          </cell>
        </row>
        <row r="128">
          <cell r="N128">
            <v>0.10920799999999997</v>
          </cell>
          <cell r="O128">
            <v>22.906648999999998</v>
          </cell>
        </row>
      </sheetData>
      <sheetData sheetId="1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-1.4802999999999997E-2</v>
          </cell>
          <cell r="O5">
            <v>0.13548099999999977</v>
          </cell>
        </row>
        <row r="6">
          <cell r="N6">
            <v>-3.032000000000039E-3</v>
          </cell>
          <cell r="O6">
            <v>0.36550299999999969</v>
          </cell>
        </row>
        <row r="7">
          <cell r="N7">
            <v>1.749599999999998E-2</v>
          </cell>
          <cell r="O7">
            <v>0.45556000000000041</v>
          </cell>
        </row>
        <row r="8">
          <cell r="N8">
            <v>-2.382000000000062E-3</v>
          </cell>
          <cell r="O8">
            <v>0.72028899999999974</v>
          </cell>
        </row>
        <row r="9">
          <cell r="N9">
            <v>6.2500000000000001E-4</v>
          </cell>
          <cell r="O9">
            <v>0.86081700000000005</v>
          </cell>
        </row>
        <row r="10">
          <cell r="N10">
            <v>-1.4988000000000057E-2</v>
          </cell>
          <cell r="O10">
            <v>1.1182079999999996</v>
          </cell>
        </row>
        <row r="11">
          <cell r="N11">
            <v>-1.600999999999999E-2</v>
          </cell>
          <cell r="O11">
            <v>1.249835</v>
          </cell>
        </row>
        <row r="12">
          <cell r="N12">
            <v>-1.8783999999999992E-2</v>
          </cell>
          <cell r="O12">
            <v>1.5070439999999998</v>
          </cell>
        </row>
        <row r="13">
          <cell r="N13">
            <v>-2.9072000000000004E-2</v>
          </cell>
          <cell r="O13">
            <v>1.6264480000000003</v>
          </cell>
        </row>
        <row r="14">
          <cell r="N14">
            <v>-2.8620000000000802E-3</v>
          </cell>
          <cell r="O14">
            <v>1.833437</v>
          </cell>
        </row>
        <row r="15">
          <cell r="N15">
            <v>-9.4669999999999841E-3</v>
          </cell>
          <cell r="O15">
            <v>1.9515569999999998</v>
          </cell>
        </row>
        <row r="16">
          <cell r="N16">
            <v>-5.543999999999983E-3</v>
          </cell>
          <cell r="O16">
            <v>2.255026</v>
          </cell>
        </row>
        <row r="17">
          <cell r="N17">
            <v>-6.09699999999998E-3</v>
          </cell>
          <cell r="O17">
            <v>2.372369</v>
          </cell>
        </row>
        <row r="18">
          <cell r="N18">
            <v>1.4039999999999964E-3</v>
          </cell>
          <cell r="O18">
            <v>2.6086389999999993</v>
          </cell>
        </row>
        <row r="19">
          <cell r="N19">
            <v>1.4557000000000016E-2</v>
          </cell>
          <cell r="O19">
            <v>2.7306720000000007</v>
          </cell>
        </row>
        <row r="20">
          <cell r="N20">
            <v>5.6619999999999206E-3</v>
          </cell>
          <cell r="O20">
            <v>3.0036450000000006</v>
          </cell>
        </row>
        <row r="21">
          <cell r="N21">
            <v>3.2819999999999256E-3</v>
          </cell>
          <cell r="O21">
            <v>3.1658999999999997</v>
          </cell>
        </row>
        <row r="22">
          <cell r="N22">
            <v>5.8650000000000091E-3</v>
          </cell>
          <cell r="O22">
            <v>3.434620999999999</v>
          </cell>
        </row>
        <row r="23">
          <cell r="N23">
            <v>2.6319999999999482E-3</v>
          </cell>
          <cell r="O23">
            <v>3.5900439999999998</v>
          </cell>
        </row>
        <row r="24">
          <cell r="N24">
            <v>1.7110000000000014E-2</v>
          </cell>
          <cell r="O24">
            <v>3.8038310000000002</v>
          </cell>
        </row>
        <row r="25">
          <cell r="N25">
            <v>8.7970000000000253E-3</v>
          </cell>
          <cell r="O25">
            <v>3.9516970000000002</v>
          </cell>
        </row>
        <row r="26">
          <cell r="N26">
            <v>9.7319999999999716E-3</v>
          </cell>
          <cell r="O26">
            <v>4.2013899999999991</v>
          </cell>
        </row>
        <row r="27">
          <cell r="N27">
            <v>8.0989999999999326E-3</v>
          </cell>
          <cell r="O27">
            <v>4.2988030000000004</v>
          </cell>
        </row>
        <row r="28">
          <cell r="N28">
            <v>-3.7300000000000185E-3</v>
          </cell>
          <cell r="O28">
            <v>4.5836440000000005</v>
          </cell>
        </row>
        <row r="29">
          <cell r="N29">
            <v>7.2769999999999302E-3</v>
          </cell>
          <cell r="O29">
            <v>4.6836200000000012</v>
          </cell>
        </row>
        <row r="30">
          <cell r="N30">
            <v>3.2160000000000083E-3</v>
          </cell>
          <cell r="O30">
            <v>4.9635840000000009</v>
          </cell>
        </row>
        <row r="31">
          <cell r="N31">
            <v>2.3149999999999408E-3</v>
          </cell>
          <cell r="O31">
            <v>5.1018400000000002</v>
          </cell>
        </row>
        <row r="32">
          <cell r="N32">
            <v>5.8650000000000091E-3</v>
          </cell>
          <cell r="O32">
            <v>5.3763310000000004</v>
          </cell>
        </row>
        <row r="33">
          <cell r="N33">
            <v>-2.5460000000000491E-3</v>
          </cell>
          <cell r="O33">
            <v>5.5082549999999992</v>
          </cell>
        </row>
        <row r="34">
          <cell r="N34">
            <v>6.7959999999999358E-3</v>
          </cell>
          <cell r="O34">
            <v>5.8211240000000002</v>
          </cell>
        </row>
        <row r="35">
          <cell r="N35">
            <v>5.1269999999999528E-3</v>
          </cell>
          <cell r="O35">
            <v>5.951695</v>
          </cell>
        </row>
        <row r="36">
          <cell r="N36">
            <v>2.5012999999999921E-2</v>
          </cell>
          <cell r="O36">
            <v>6.216012000000001</v>
          </cell>
        </row>
        <row r="37">
          <cell r="N37">
            <v>1.946499999999992E-2</v>
          </cell>
          <cell r="O37">
            <v>6.3425710000000004</v>
          </cell>
        </row>
        <row r="38">
          <cell r="N38">
            <v>3.1324999999999929E-2</v>
          </cell>
          <cell r="O38">
            <v>6.5988680000000004</v>
          </cell>
        </row>
        <row r="39">
          <cell r="N39">
            <v>3.2372999999999937E-2</v>
          </cell>
          <cell r="O39">
            <v>6.7664869999999997</v>
          </cell>
        </row>
        <row r="40">
          <cell r="N40">
            <v>4.7024000000000003E-2</v>
          </cell>
          <cell r="O40">
            <v>7.0178189999999994</v>
          </cell>
        </row>
        <row r="41">
          <cell r="N41">
            <v>5.107299999999998E-2</v>
          </cell>
          <cell r="O41">
            <v>7.1417590000000004</v>
          </cell>
        </row>
        <row r="42">
          <cell r="N42">
            <v>6.3273999999999997E-2</v>
          </cell>
          <cell r="O42">
            <v>7.3478359999999991</v>
          </cell>
        </row>
        <row r="43">
          <cell r="N43">
            <v>7.2848999999999928E-2</v>
          </cell>
          <cell r="O43">
            <v>7.5114599999999996</v>
          </cell>
        </row>
        <row r="44">
          <cell r="N44">
            <v>7.9712999999999964E-2</v>
          </cell>
          <cell r="O44">
            <v>7.7542669999999996</v>
          </cell>
        </row>
        <row r="45">
          <cell r="N45">
            <v>7.3679999999999954E-2</v>
          </cell>
          <cell r="O45">
            <v>7.8743349999999994</v>
          </cell>
        </row>
        <row r="46">
          <cell r="N46">
            <v>8.1141999999999936E-2</v>
          </cell>
          <cell r="O46">
            <v>8.1152280000000001</v>
          </cell>
        </row>
        <row r="47">
          <cell r="N47">
            <v>8.5663000000000017E-2</v>
          </cell>
          <cell r="O47">
            <v>8.2353559999999995</v>
          </cell>
        </row>
        <row r="48">
          <cell r="N48">
            <v>9.360299999999995E-2</v>
          </cell>
          <cell r="O48">
            <v>8.4748380000000001</v>
          </cell>
        </row>
        <row r="49">
          <cell r="N49">
            <v>8.8048000000000001E-2</v>
          </cell>
          <cell r="O49">
            <v>8.6343050000000012</v>
          </cell>
        </row>
        <row r="50">
          <cell r="N50">
            <v>0.10142599999999993</v>
          </cell>
          <cell r="O50">
            <v>8.8730630000000001</v>
          </cell>
        </row>
        <row r="51">
          <cell r="N51">
            <v>8.0851000000000006E-2</v>
          </cell>
          <cell r="O51">
            <v>9.0335710000000002</v>
          </cell>
        </row>
        <row r="52">
          <cell r="N52">
            <v>9.2697000000000002E-2</v>
          </cell>
          <cell r="O52">
            <v>9.272964</v>
          </cell>
        </row>
        <row r="53">
          <cell r="N53">
            <v>0.10401900000000001</v>
          </cell>
          <cell r="O53">
            <v>9.352227000000001</v>
          </cell>
        </row>
        <row r="54">
          <cell r="N54">
            <v>0.10333600000000001</v>
          </cell>
          <cell r="O54">
            <v>9.5933050000000009</v>
          </cell>
        </row>
        <row r="55">
          <cell r="N55">
            <v>0.115356</v>
          </cell>
          <cell r="O55">
            <v>9.7532730000000001</v>
          </cell>
        </row>
        <row r="56">
          <cell r="N56">
            <v>0.117399</v>
          </cell>
          <cell r="O56">
            <v>9.9961890000000011</v>
          </cell>
        </row>
        <row r="57">
          <cell r="N57">
            <v>0.11748899999999993</v>
          </cell>
          <cell r="O57">
            <v>10.118519000000001</v>
          </cell>
        </row>
        <row r="58">
          <cell r="N58">
            <v>0.12146100000000001</v>
          </cell>
          <cell r="O58">
            <v>10.363992</v>
          </cell>
        </row>
        <row r="59">
          <cell r="N59">
            <v>0.11751900000000001</v>
          </cell>
          <cell r="O59">
            <v>10.488813</v>
          </cell>
        </row>
        <row r="60">
          <cell r="N60">
            <v>0.13053899999999999</v>
          </cell>
          <cell r="O60">
            <v>10.735981999999998</v>
          </cell>
        </row>
        <row r="61">
          <cell r="N61">
            <v>0.132164</v>
          </cell>
          <cell r="O61">
            <v>10.819566000000002</v>
          </cell>
        </row>
        <row r="62">
          <cell r="N62">
            <v>0.13436099999999998</v>
          </cell>
          <cell r="O62">
            <v>11.115693000000002</v>
          </cell>
        </row>
        <row r="63">
          <cell r="N63">
            <v>0.14032600000000003</v>
          </cell>
          <cell r="O63">
            <v>11.242690000000001</v>
          </cell>
        </row>
        <row r="64">
          <cell r="N64">
            <v>0.13139699999999993</v>
          </cell>
          <cell r="O64">
            <v>11.462049</v>
          </cell>
        </row>
        <row r="65">
          <cell r="N65">
            <v>0.13067899999999999</v>
          </cell>
          <cell r="O65">
            <v>11.549787999999999</v>
          </cell>
        </row>
        <row r="66">
          <cell r="N66">
            <v>0.13134500000000002</v>
          </cell>
          <cell r="O66">
            <v>11.770629999999999</v>
          </cell>
        </row>
        <row r="67">
          <cell r="N67">
            <v>0.13960600000000001</v>
          </cell>
          <cell r="O67">
            <v>11.901875999999998</v>
          </cell>
        </row>
        <row r="68">
          <cell r="N68">
            <v>0.14580999999999994</v>
          </cell>
          <cell r="O68">
            <v>12.171605000000001</v>
          </cell>
        </row>
        <row r="69">
          <cell r="N69">
            <v>0.155943</v>
          </cell>
          <cell r="O69">
            <v>12.305509000000001</v>
          </cell>
        </row>
        <row r="70">
          <cell r="N70">
            <v>0.15315099999999995</v>
          </cell>
          <cell r="O70">
            <v>12.539933</v>
          </cell>
        </row>
        <row r="71">
          <cell r="N71">
            <v>0.16275000000000001</v>
          </cell>
          <cell r="O71">
            <v>12.677651000000001</v>
          </cell>
        </row>
        <row r="72">
          <cell r="N72">
            <v>0.17170399999999997</v>
          </cell>
          <cell r="O72">
            <v>12.913808</v>
          </cell>
        </row>
        <row r="73">
          <cell r="N73">
            <v>0.15589199999999995</v>
          </cell>
          <cell r="O73">
            <v>13.018994000000001</v>
          </cell>
        </row>
        <row r="74">
          <cell r="N74">
            <v>0.16269299999999998</v>
          </cell>
          <cell r="O74">
            <v>13.263303000000002</v>
          </cell>
        </row>
        <row r="75">
          <cell r="N75">
            <v>0.15550799999999992</v>
          </cell>
          <cell r="O75">
            <v>13.418406000000001</v>
          </cell>
        </row>
        <row r="76">
          <cell r="N76">
            <v>0.16225199999999995</v>
          </cell>
          <cell r="O76">
            <v>13.671618</v>
          </cell>
        </row>
        <row r="77">
          <cell r="N77">
            <v>0.16184899999999994</v>
          </cell>
          <cell r="O77">
            <v>13.776354000000001</v>
          </cell>
        </row>
        <row r="78">
          <cell r="N78">
            <v>0.15416499999999997</v>
          </cell>
          <cell r="O78">
            <v>13.993084000000001</v>
          </cell>
        </row>
        <row r="79">
          <cell r="N79">
            <v>0.17765300000000003</v>
          </cell>
          <cell r="O79">
            <v>14.140889000000001</v>
          </cell>
        </row>
        <row r="80">
          <cell r="N80">
            <v>0.17019899999999996</v>
          </cell>
          <cell r="O80">
            <v>14.365416</v>
          </cell>
        </row>
        <row r="81">
          <cell r="N81">
            <v>0.17153199999999993</v>
          </cell>
          <cell r="O81">
            <v>14.476413999999998</v>
          </cell>
        </row>
        <row r="82">
          <cell r="N82">
            <v>0.16423500000000002</v>
          </cell>
          <cell r="O82">
            <v>14.708740000000001</v>
          </cell>
        </row>
        <row r="83">
          <cell r="N83">
            <v>0.17321399999999995</v>
          </cell>
          <cell r="O83">
            <v>14.876779000000001</v>
          </cell>
        </row>
        <row r="84">
          <cell r="N84">
            <v>0.17164099999999996</v>
          </cell>
          <cell r="O84">
            <v>15.115176000000002</v>
          </cell>
        </row>
        <row r="85">
          <cell r="N85">
            <v>0.171736</v>
          </cell>
          <cell r="O85">
            <v>15.235905000000001</v>
          </cell>
        </row>
        <row r="86">
          <cell r="N86">
            <v>0.15270299999999998</v>
          </cell>
          <cell r="O86">
            <v>15.434488</v>
          </cell>
        </row>
        <row r="87">
          <cell r="N87">
            <v>0.15612000000000001</v>
          </cell>
          <cell r="O87">
            <v>15.557041999999999</v>
          </cell>
        </row>
        <row r="88">
          <cell r="N88">
            <v>0.16223500000000002</v>
          </cell>
          <cell r="O88">
            <v>15.807368</v>
          </cell>
        </row>
        <row r="89">
          <cell r="N89">
            <v>0.16503300000000001</v>
          </cell>
          <cell r="O89">
            <v>15.935337000000002</v>
          </cell>
        </row>
        <row r="90">
          <cell r="N90">
            <v>0.18786299999999995</v>
          </cell>
          <cell r="O90">
            <v>16.181982999999999</v>
          </cell>
        </row>
        <row r="91">
          <cell r="N91">
            <v>0.15579599999999993</v>
          </cell>
          <cell r="O91">
            <v>16.276734999999999</v>
          </cell>
        </row>
        <row r="92">
          <cell r="N92">
            <v>0.14459100000000003</v>
          </cell>
          <cell r="O92">
            <v>16.492944999999999</v>
          </cell>
        </row>
        <row r="93">
          <cell r="N93">
            <v>0.17011599999999999</v>
          </cell>
          <cell r="O93">
            <v>16.681413999999997</v>
          </cell>
        </row>
        <row r="94">
          <cell r="N94">
            <v>0.15465099999999996</v>
          </cell>
          <cell r="O94">
            <v>16.911424</v>
          </cell>
        </row>
        <row r="95">
          <cell r="N95">
            <v>0.16770699999999999</v>
          </cell>
          <cell r="O95">
            <v>17.046263</v>
          </cell>
        </row>
        <row r="96">
          <cell r="N96">
            <v>0.13464400000000001</v>
          </cell>
          <cell r="O96">
            <v>17.226959000000004</v>
          </cell>
        </row>
        <row r="97">
          <cell r="N97">
            <v>0.14174299999999995</v>
          </cell>
          <cell r="O97">
            <v>17.372336000000004</v>
          </cell>
        </row>
        <row r="98">
          <cell r="N98">
            <v>0.14496499999999993</v>
          </cell>
          <cell r="O98">
            <v>17.602222000000001</v>
          </cell>
        </row>
        <row r="99">
          <cell r="N99">
            <v>0.12903999999999996</v>
          </cell>
          <cell r="O99">
            <v>17.697207000000002</v>
          </cell>
        </row>
        <row r="100">
          <cell r="N100">
            <v>0.13777099999999995</v>
          </cell>
          <cell r="O100">
            <v>17.929968999999996</v>
          </cell>
        </row>
        <row r="101">
          <cell r="N101">
            <v>0.11175799999999993</v>
          </cell>
          <cell r="O101">
            <v>18.038887000000003</v>
          </cell>
        </row>
        <row r="102">
          <cell r="N102">
            <v>0.12697699999999998</v>
          </cell>
          <cell r="O102">
            <v>18.273703000000001</v>
          </cell>
        </row>
        <row r="103">
          <cell r="N103">
            <v>0.11700400000000002</v>
          </cell>
          <cell r="O103">
            <v>18.369553</v>
          </cell>
        </row>
        <row r="104">
          <cell r="N104">
            <v>0.11472000000000003</v>
          </cell>
          <cell r="O104">
            <v>18.632472999999997</v>
          </cell>
        </row>
        <row r="105">
          <cell r="N105">
            <v>9.1870000000000007E-2</v>
          </cell>
          <cell r="O105">
            <v>18.746421000000002</v>
          </cell>
        </row>
        <row r="106">
          <cell r="N106">
            <v>0.12676199999999996</v>
          </cell>
          <cell r="O106">
            <v>18.977989000000001</v>
          </cell>
        </row>
        <row r="107">
          <cell r="N107">
            <v>0.10876599999999996</v>
          </cell>
          <cell r="O107">
            <v>19.090826</v>
          </cell>
        </row>
        <row r="108">
          <cell r="N108">
            <v>0.10310899999999992</v>
          </cell>
          <cell r="O108">
            <v>19.284504000000002</v>
          </cell>
        </row>
        <row r="109">
          <cell r="N109">
            <v>0.13930799999999999</v>
          </cell>
          <cell r="O109">
            <v>19.432220999999998</v>
          </cell>
        </row>
        <row r="110">
          <cell r="N110">
            <v>0.12411799999999994</v>
          </cell>
          <cell r="O110">
            <v>19.645120000000002</v>
          </cell>
        </row>
        <row r="111">
          <cell r="N111">
            <v>0.16683899999999993</v>
          </cell>
          <cell r="O111">
            <v>19.790989000000003</v>
          </cell>
        </row>
        <row r="112">
          <cell r="N112">
            <v>0.15862999999999999</v>
          </cell>
          <cell r="O112">
            <v>20.003430000000002</v>
          </cell>
        </row>
        <row r="113">
          <cell r="N113">
            <v>0.14630700000000002</v>
          </cell>
          <cell r="O113">
            <v>20.122040000000002</v>
          </cell>
        </row>
        <row r="114">
          <cell r="N114">
            <v>0.19055899999999998</v>
          </cell>
          <cell r="O114">
            <v>20.380302000000004</v>
          </cell>
        </row>
        <row r="115">
          <cell r="N115">
            <v>0.14008499999999993</v>
          </cell>
          <cell r="O115">
            <v>20.446163999999996</v>
          </cell>
        </row>
        <row r="116">
          <cell r="N116">
            <v>0.18962400000000001</v>
          </cell>
          <cell r="O116">
            <v>20.706908000000002</v>
          </cell>
        </row>
        <row r="117">
          <cell r="N117">
            <v>0.18891099999999994</v>
          </cell>
          <cell r="O117">
            <v>20.818853000000004</v>
          </cell>
        </row>
        <row r="118">
          <cell r="N118">
            <v>0.18156399999999998</v>
          </cell>
          <cell r="O118">
            <v>21.055080000000004</v>
          </cell>
        </row>
        <row r="119">
          <cell r="N119">
            <v>0.23730899999999996</v>
          </cell>
          <cell r="O119">
            <v>21.208455000000001</v>
          </cell>
        </row>
        <row r="120">
          <cell r="N120">
            <v>0.24068399999999998</v>
          </cell>
          <cell r="O120">
            <v>21.439637999999999</v>
          </cell>
        </row>
        <row r="121">
          <cell r="N121">
            <v>0.21962799999999993</v>
          </cell>
          <cell r="O121">
            <v>21.590254000000002</v>
          </cell>
        </row>
        <row r="122">
          <cell r="N122">
            <v>0.22833999999999993</v>
          </cell>
          <cell r="O122">
            <v>21.823016000000003</v>
          </cell>
        </row>
        <row r="123">
          <cell r="N123">
            <v>0.23269000000000006</v>
          </cell>
          <cell r="O123">
            <v>21.941648000000001</v>
          </cell>
        </row>
        <row r="124">
          <cell r="N124">
            <v>0.24592699999999992</v>
          </cell>
          <cell r="O124">
            <v>22.176508000000002</v>
          </cell>
        </row>
        <row r="125">
          <cell r="N125">
            <v>0.17867499999999994</v>
          </cell>
          <cell r="O125">
            <v>22.278260000000003</v>
          </cell>
        </row>
        <row r="126">
          <cell r="N126">
            <v>0.24188799999999994</v>
          </cell>
          <cell r="O126">
            <v>22.577403</v>
          </cell>
        </row>
        <row r="127">
          <cell r="N127">
            <v>0.24408600000000003</v>
          </cell>
          <cell r="O127">
            <v>22.709087</v>
          </cell>
        </row>
        <row r="128">
          <cell r="N128">
            <v>0.26241000000000009</v>
          </cell>
          <cell r="O128">
            <v>22.955835</v>
          </cell>
        </row>
        <row r="129">
          <cell r="N129">
            <v>0.21075400000000002</v>
          </cell>
          <cell r="O129">
            <v>23.038527999999999</v>
          </cell>
        </row>
        <row r="130">
          <cell r="N130">
            <v>0.23916599999999993</v>
          </cell>
          <cell r="O130">
            <v>23.277044999999998</v>
          </cell>
        </row>
        <row r="131">
          <cell r="N131">
            <v>0.19613199999999995</v>
          </cell>
          <cell r="O131">
            <v>23.347440000000002</v>
          </cell>
        </row>
        <row r="132">
          <cell r="N132">
            <v>0.25995399999999996</v>
          </cell>
          <cell r="O132">
            <v>23.53454</v>
          </cell>
        </row>
      </sheetData>
      <sheetData sheetId="1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6.4367999999999939E-2</v>
          </cell>
          <cell r="O5">
            <v>7.3898000000000144E-2</v>
          </cell>
        </row>
        <row r="6">
          <cell r="N6">
            <v>3.1036999999999922E-2</v>
          </cell>
          <cell r="O6">
            <v>0.2203119999999999</v>
          </cell>
        </row>
        <row r="7">
          <cell r="N7">
            <v>2.2324999999999932E-2</v>
          </cell>
          <cell r="O7">
            <v>0.39175399999999994</v>
          </cell>
        </row>
        <row r="8">
          <cell r="N8">
            <v>5.3832999999999971E-2</v>
          </cell>
          <cell r="O8">
            <v>0.42662800000000017</v>
          </cell>
        </row>
        <row r="9">
          <cell r="N9">
            <v>4.4312999999999991E-2</v>
          </cell>
          <cell r="O9">
            <v>0.59346700000000008</v>
          </cell>
        </row>
        <row r="10">
          <cell r="N10">
            <v>4.6461999999999989E-2</v>
          </cell>
          <cell r="O10">
            <v>0.68312100000000053</v>
          </cell>
        </row>
        <row r="11">
          <cell r="N11">
            <v>7.5302999999999995E-2</v>
          </cell>
          <cell r="O11">
            <v>0.80054700000000001</v>
          </cell>
        </row>
        <row r="12">
          <cell r="N12">
            <v>3.3392999999999916E-2</v>
          </cell>
          <cell r="O12">
            <v>0.92661000000000016</v>
          </cell>
        </row>
        <row r="13">
          <cell r="N13">
            <v>3.710500000000002E-2</v>
          </cell>
          <cell r="O13">
            <v>1.0983099999999999</v>
          </cell>
        </row>
        <row r="14">
          <cell r="N14">
            <v>8.2285999999999943E-2</v>
          </cell>
          <cell r="O14">
            <v>1.1450369999999999</v>
          </cell>
        </row>
        <row r="15">
          <cell r="N15">
            <v>7.5048000000000004E-2</v>
          </cell>
          <cell r="O15">
            <v>1.3016020000000004</v>
          </cell>
        </row>
        <row r="16">
          <cell r="N16">
            <v>7.8755999999999979E-2</v>
          </cell>
          <cell r="O16">
            <v>1.3863600000000003</v>
          </cell>
        </row>
        <row r="17">
          <cell r="N17">
            <v>6.6059999999999952E-2</v>
          </cell>
          <cell r="O17">
            <v>1.5335459999999999</v>
          </cell>
        </row>
        <row r="18">
          <cell r="N18">
            <v>7.0108999999999921E-2</v>
          </cell>
          <cell r="O18">
            <v>1.6165250000000002</v>
          </cell>
        </row>
        <row r="19">
          <cell r="N19">
            <v>7.2923999999999975E-2</v>
          </cell>
          <cell r="O19">
            <v>1.7749919999999997</v>
          </cell>
        </row>
        <row r="20">
          <cell r="N20">
            <v>9.1800999999999938E-2</v>
          </cell>
          <cell r="O20">
            <v>1.8699580000000002</v>
          </cell>
        </row>
        <row r="21">
          <cell r="N21">
            <v>0.10691899999999999</v>
          </cell>
          <cell r="O21">
            <v>2.0357580000000004</v>
          </cell>
        </row>
        <row r="22">
          <cell r="N22">
            <v>9.9285999999999944E-2</v>
          </cell>
          <cell r="O22">
            <v>2.1033979999999999</v>
          </cell>
        </row>
        <row r="23">
          <cell r="N23">
            <v>0.11977499999999998</v>
          </cell>
          <cell r="O23">
            <v>2.2699360000000004</v>
          </cell>
        </row>
        <row r="24">
          <cell r="N24">
            <v>9.637900000000002E-2</v>
          </cell>
          <cell r="O24">
            <v>2.3939889999999999</v>
          </cell>
        </row>
        <row r="25">
          <cell r="N25">
            <v>0.11935500000000002</v>
          </cell>
          <cell r="O25">
            <v>2.5576100000000004</v>
          </cell>
        </row>
        <row r="26">
          <cell r="N26">
            <v>0.13796899999999995</v>
          </cell>
          <cell r="O26">
            <v>2.6445400000000006</v>
          </cell>
        </row>
        <row r="27">
          <cell r="N27">
            <v>0.11356799999999999</v>
          </cell>
          <cell r="O27">
            <v>2.8320319999999999</v>
          </cell>
        </row>
        <row r="28">
          <cell r="N28">
            <v>0.12689699999999993</v>
          </cell>
          <cell r="O28">
            <v>2.979708</v>
          </cell>
        </row>
        <row r="29">
          <cell r="N29">
            <v>0.13853599999999994</v>
          </cell>
          <cell r="O29">
            <v>3.1238009999999998</v>
          </cell>
        </row>
        <row r="30">
          <cell r="N30">
            <v>0.12287699999999996</v>
          </cell>
          <cell r="O30">
            <v>3.2434770000000004</v>
          </cell>
        </row>
        <row r="31">
          <cell r="N31">
            <v>0.162995</v>
          </cell>
          <cell r="O31">
            <v>3.4061079999999997</v>
          </cell>
        </row>
        <row r="32">
          <cell r="N32">
            <v>0.14849699999999996</v>
          </cell>
          <cell r="O32">
            <v>3.523177</v>
          </cell>
        </row>
        <row r="33">
          <cell r="N33">
            <v>0.15745699999999999</v>
          </cell>
          <cell r="O33">
            <v>3.7196050000000001</v>
          </cell>
        </row>
        <row r="34">
          <cell r="N34">
            <v>0.17949099999999998</v>
          </cell>
          <cell r="O34">
            <v>3.7984450000000001</v>
          </cell>
        </row>
        <row r="35">
          <cell r="N35">
            <v>0.16420999999999994</v>
          </cell>
          <cell r="O35">
            <v>4.0320419999999997</v>
          </cell>
        </row>
        <row r="36">
          <cell r="N36">
            <v>0.15348399999999993</v>
          </cell>
          <cell r="O36">
            <v>4.1446440000000004</v>
          </cell>
        </row>
        <row r="37">
          <cell r="N37">
            <v>0.14124599999999998</v>
          </cell>
          <cell r="O37">
            <v>4.3725000000000005</v>
          </cell>
        </row>
        <row r="38">
          <cell r="N38">
            <v>0.18926999999999999</v>
          </cell>
          <cell r="O38">
            <v>4.4633539999999998</v>
          </cell>
        </row>
        <row r="39">
          <cell r="N39">
            <v>0.18529899999999999</v>
          </cell>
          <cell r="O39">
            <v>4.6891830000000008</v>
          </cell>
        </row>
        <row r="40">
          <cell r="N40">
            <v>0.20033899999999993</v>
          </cell>
          <cell r="O40">
            <v>4.755148000000001</v>
          </cell>
        </row>
        <row r="41">
          <cell r="N41">
            <v>0.18800599999999998</v>
          </cell>
          <cell r="O41">
            <v>4.9692929999999995</v>
          </cell>
        </row>
        <row r="42">
          <cell r="N42">
            <v>0.1966189999999999</v>
          </cell>
          <cell r="O42">
            <v>5.0837970000000006</v>
          </cell>
        </row>
        <row r="43">
          <cell r="N43">
            <v>0.19191999999999995</v>
          </cell>
          <cell r="O43">
            <v>5.2957880000000008</v>
          </cell>
        </row>
        <row r="44">
          <cell r="N44">
            <v>0.19605700000000001</v>
          </cell>
          <cell r="O44">
            <v>5.4039820000000001</v>
          </cell>
        </row>
        <row r="45">
          <cell r="N45">
            <v>0.20748199999999997</v>
          </cell>
          <cell r="O45">
            <v>5.6186590000000001</v>
          </cell>
        </row>
        <row r="46">
          <cell r="N46">
            <v>0.20858699999999999</v>
          </cell>
          <cell r="O46">
            <v>5.7217900000000013</v>
          </cell>
        </row>
        <row r="47">
          <cell r="N47">
            <v>0.19942399999999999</v>
          </cell>
          <cell r="O47">
            <v>5.9692319999999999</v>
          </cell>
        </row>
        <row r="48">
          <cell r="N48">
            <v>0.21993899999999997</v>
          </cell>
          <cell r="O48">
            <v>6.0789240000000007</v>
          </cell>
        </row>
        <row r="49">
          <cell r="N49">
            <v>0.20935299999999996</v>
          </cell>
          <cell r="O49">
            <v>6.3180259999999997</v>
          </cell>
        </row>
        <row r="50">
          <cell r="N50">
            <v>0.21116800000000002</v>
          </cell>
          <cell r="O50">
            <v>6.4151200000000008</v>
          </cell>
        </row>
        <row r="51">
          <cell r="N51">
            <v>0.235568</v>
          </cell>
          <cell r="O51">
            <v>6.6164179999999995</v>
          </cell>
        </row>
        <row r="52">
          <cell r="N52">
            <v>0.20867999999999995</v>
          </cell>
          <cell r="O52">
            <v>6.7452610000000002</v>
          </cell>
        </row>
        <row r="53">
          <cell r="N53">
            <v>0.225774</v>
          </cell>
          <cell r="O53">
            <v>6.9376230000000012</v>
          </cell>
        </row>
        <row r="54">
          <cell r="N54">
            <v>0.21519899999999997</v>
          </cell>
          <cell r="O54">
            <v>7.0704970000000014</v>
          </cell>
        </row>
        <row r="55">
          <cell r="N55">
            <v>0.21070799999999998</v>
          </cell>
          <cell r="O55">
            <v>7.2944570000000004</v>
          </cell>
        </row>
        <row r="56">
          <cell r="N56">
            <v>0.23499099999999998</v>
          </cell>
          <cell r="O56">
            <v>7.436642</v>
          </cell>
        </row>
        <row r="57">
          <cell r="N57">
            <v>0.22367199999999993</v>
          </cell>
          <cell r="O57">
            <v>7.6524549999999998</v>
          </cell>
        </row>
        <row r="58">
          <cell r="N58">
            <v>0.23813699999999996</v>
          </cell>
          <cell r="O58">
            <v>7.7440500000000014</v>
          </cell>
        </row>
        <row r="59">
          <cell r="N59">
            <v>0.22645799999999996</v>
          </cell>
          <cell r="O59">
            <v>7.998481</v>
          </cell>
        </row>
        <row r="60">
          <cell r="N60">
            <v>0.23184799999999997</v>
          </cell>
          <cell r="O60">
            <v>8.0850810000000006</v>
          </cell>
        </row>
        <row r="61">
          <cell r="N61">
            <v>0.24513199999999996</v>
          </cell>
          <cell r="O61">
            <v>8.2995339999999995</v>
          </cell>
        </row>
        <row r="62">
          <cell r="N62">
            <v>0.23245199999999999</v>
          </cell>
          <cell r="O62">
            <v>8.4216530000000009</v>
          </cell>
        </row>
        <row r="63">
          <cell r="N63">
            <v>0.22395200000000001</v>
          </cell>
          <cell r="O63">
            <v>8.6683100000000017</v>
          </cell>
        </row>
        <row r="64">
          <cell r="N64">
            <v>0.23602699999999993</v>
          </cell>
          <cell r="O64">
            <v>8.7940680000000011</v>
          </cell>
        </row>
        <row r="65">
          <cell r="N65">
            <v>0.23172399999999993</v>
          </cell>
          <cell r="O65">
            <v>9.0377290000000006</v>
          </cell>
        </row>
        <row r="66">
          <cell r="N66">
            <v>0.22700500000000001</v>
          </cell>
          <cell r="O66">
            <v>9.1582670000000004</v>
          </cell>
        </row>
        <row r="67">
          <cell r="N67">
            <v>0.24094499999999994</v>
          </cell>
          <cell r="O67">
            <v>9.3615030000000008</v>
          </cell>
        </row>
        <row r="68">
          <cell r="N68">
            <v>0.24302400000000002</v>
          </cell>
          <cell r="O68">
            <v>9.4817859999999996</v>
          </cell>
        </row>
        <row r="69">
          <cell r="N69">
            <v>0.24618500000000007</v>
          </cell>
          <cell r="O69">
            <v>9.7208760000000005</v>
          </cell>
        </row>
        <row r="70">
          <cell r="N70">
            <v>0.23769099999999993</v>
          </cell>
          <cell r="O70">
            <v>9.7993890000000015</v>
          </cell>
        </row>
        <row r="71">
          <cell r="N71">
            <v>0.23453099999999996</v>
          </cell>
          <cell r="O71">
            <v>10.115342</v>
          </cell>
        </row>
        <row r="72">
          <cell r="N72">
            <v>0.23147699999999999</v>
          </cell>
          <cell r="O72">
            <v>10.194132000000002</v>
          </cell>
        </row>
        <row r="73">
          <cell r="N73">
            <v>0.23443399999999998</v>
          </cell>
          <cell r="O73">
            <v>10.430526</v>
          </cell>
        </row>
        <row r="74">
          <cell r="N74">
            <v>0.23412900000000003</v>
          </cell>
          <cell r="O74">
            <v>10.509153000000001</v>
          </cell>
        </row>
        <row r="75">
          <cell r="N75">
            <v>0.23633600000000002</v>
          </cell>
          <cell r="O75">
            <v>10.745163000000002</v>
          </cell>
        </row>
        <row r="76">
          <cell r="N76">
            <v>0.24390099999999995</v>
          </cell>
          <cell r="O76">
            <v>10.902232</v>
          </cell>
        </row>
        <row r="77">
          <cell r="N77">
            <v>0.24640800000000002</v>
          </cell>
          <cell r="O77">
            <v>11.138336000000001</v>
          </cell>
        </row>
        <row r="78">
          <cell r="N78">
            <v>0.25407000000000007</v>
          </cell>
          <cell r="O78">
            <v>11.453543</v>
          </cell>
        </row>
        <row r="79">
          <cell r="N79">
            <v>0.25707900000000006</v>
          </cell>
          <cell r="O79">
            <v>11.611816000000001</v>
          </cell>
        </row>
        <row r="80">
          <cell r="N80">
            <v>0.25542899999999996</v>
          </cell>
          <cell r="O80">
            <v>11.851015000000002</v>
          </cell>
        </row>
        <row r="81">
          <cell r="N81">
            <v>0.25365700000000002</v>
          </cell>
          <cell r="O81">
            <v>11.931376</v>
          </cell>
        </row>
        <row r="82">
          <cell r="N82">
            <v>0.259552</v>
          </cell>
          <cell r="O82">
            <v>12.171804</v>
          </cell>
        </row>
        <row r="83">
          <cell r="N83">
            <v>0.25368899999999994</v>
          </cell>
          <cell r="O83">
            <v>12.294268000000001</v>
          </cell>
        </row>
        <row r="84">
          <cell r="N84">
            <v>0.26547599999999999</v>
          </cell>
          <cell r="O84">
            <v>12.577674000000002</v>
          </cell>
        </row>
        <row r="85">
          <cell r="N85">
            <v>0.26535699999999984</v>
          </cell>
          <cell r="O85">
            <v>12.659998000000002</v>
          </cell>
        </row>
        <row r="86">
          <cell r="N86">
            <v>0.26855699999999993</v>
          </cell>
          <cell r="O86">
            <v>12.907989000000002</v>
          </cell>
        </row>
        <row r="87">
          <cell r="N87">
            <v>0.26557000000000003</v>
          </cell>
          <cell r="O87">
            <v>13.034388999999999</v>
          </cell>
        </row>
        <row r="88">
          <cell r="N88">
            <v>0.26079899999999989</v>
          </cell>
          <cell r="O88">
            <v>13.247152000000002</v>
          </cell>
        </row>
        <row r="89">
          <cell r="N89">
            <v>0.28320799999999996</v>
          </cell>
          <cell r="O89">
            <v>13.411386000000002</v>
          </cell>
        </row>
        <row r="90">
          <cell r="N90">
            <v>0.26669899999999996</v>
          </cell>
          <cell r="O90">
            <v>13.632918000000002</v>
          </cell>
        </row>
        <row r="91">
          <cell r="N91">
            <v>0.2615289999999999</v>
          </cell>
          <cell r="O91">
            <v>13.766169000000001</v>
          </cell>
        </row>
        <row r="92">
          <cell r="N92">
            <v>0.26826499999999998</v>
          </cell>
          <cell r="O92">
            <v>13.985473000000002</v>
          </cell>
        </row>
        <row r="93">
          <cell r="N93">
            <v>0.26409100000000002</v>
          </cell>
          <cell r="O93">
            <v>14.121803</v>
          </cell>
        </row>
        <row r="94">
          <cell r="N94">
            <v>0.26977300000000004</v>
          </cell>
          <cell r="O94">
            <v>14.347232</v>
          </cell>
        </row>
        <row r="95">
          <cell r="N95">
            <v>0.25063700000000005</v>
          </cell>
          <cell r="O95">
            <v>14.447492000000002</v>
          </cell>
        </row>
        <row r="96">
          <cell r="N96">
            <v>0.26389600000000007</v>
          </cell>
          <cell r="O96">
            <v>14.722862000000001</v>
          </cell>
        </row>
        <row r="97">
          <cell r="N97">
            <v>0.273534</v>
          </cell>
          <cell r="O97">
            <v>14.861279000000003</v>
          </cell>
        </row>
        <row r="98">
          <cell r="N98">
            <v>0.28509100000000004</v>
          </cell>
          <cell r="O98">
            <v>15.097477999999999</v>
          </cell>
        </row>
        <row r="99">
          <cell r="N99">
            <v>0.28178399999999998</v>
          </cell>
          <cell r="O99">
            <v>15.197378</v>
          </cell>
        </row>
        <row r="100">
          <cell r="N100">
            <v>0.25666700000000003</v>
          </cell>
          <cell r="O100">
            <v>15.409803</v>
          </cell>
        </row>
        <row r="101">
          <cell r="N101">
            <v>0.277582</v>
          </cell>
          <cell r="O101">
            <v>15.550564000000003</v>
          </cell>
        </row>
        <row r="102">
          <cell r="N102">
            <v>0.26921300000000009</v>
          </cell>
          <cell r="O102">
            <v>15.813322000000001</v>
          </cell>
        </row>
        <row r="103">
          <cell r="N103">
            <v>0.27356100000000005</v>
          </cell>
          <cell r="O103">
            <v>15.915850000000002</v>
          </cell>
        </row>
        <row r="104">
          <cell r="N104">
            <v>0.2552879999999999</v>
          </cell>
          <cell r="O104">
            <v>16.140522000000001</v>
          </cell>
        </row>
        <row r="105">
          <cell r="N105">
            <v>0.26018099999999994</v>
          </cell>
          <cell r="O105">
            <v>16.246137999999998</v>
          </cell>
        </row>
        <row r="106">
          <cell r="N106">
            <v>0.29345199999999988</v>
          </cell>
          <cell r="O106">
            <v>16.500949000000002</v>
          </cell>
        </row>
        <row r="107">
          <cell r="N107">
            <v>0.29110599999999986</v>
          </cell>
          <cell r="O107">
            <v>16.615031999999999</v>
          </cell>
        </row>
        <row r="108">
          <cell r="N108">
            <v>0.28707599999999989</v>
          </cell>
          <cell r="O108">
            <v>16.846883000000002</v>
          </cell>
        </row>
        <row r="109">
          <cell r="N109">
            <v>0.287082</v>
          </cell>
          <cell r="O109">
            <v>16.963613000000002</v>
          </cell>
        </row>
        <row r="110">
          <cell r="N110">
            <v>0.26941399999999988</v>
          </cell>
          <cell r="O110">
            <v>17.214278000000004</v>
          </cell>
        </row>
        <row r="111">
          <cell r="N111">
            <v>0.28246999999999994</v>
          </cell>
          <cell r="O111">
            <v>17.326011000000001</v>
          </cell>
        </row>
        <row r="112">
          <cell r="N112">
            <v>0.28235900000000003</v>
          </cell>
          <cell r="O112">
            <v>17.573377000000001</v>
          </cell>
        </row>
        <row r="113">
          <cell r="N113">
            <v>0.28688000000000002</v>
          </cell>
          <cell r="O113">
            <v>17.695906000000001</v>
          </cell>
        </row>
        <row r="114">
          <cell r="N114">
            <v>0.26969299999999985</v>
          </cell>
          <cell r="O114">
            <v>17.902349000000001</v>
          </cell>
        </row>
        <row r="115">
          <cell r="N115">
            <v>0.27539099999999994</v>
          </cell>
          <cell r="O115">
            <v>18.028452000000001</v>
          </cell>
        </row>
        <row r="116">
          <cell r="N116">
            <v>0.26474799999999993</v>
          </cell>
          <cell r="O116">
            <v>18.237147</v>
          </cell>
        </row>
        <row r="117">
          <cell r="N117">
            <v>0.31027699999999991</v>
          </cell>
          <cell r="O117">
            <v>18.401957000000003</v>
          </cell>
        </row>
        <row r="118">
          <cell r="N118">
            <v>0.28832699999999989</v>
          </cell>
          <cell r="O118">
            <v>18.629712999999999</v>
          </cell>
        </row>
        <row r="119">
          <cell r="N119">
            <v>0.26106399999999996</v>
          </cell>
          <cell r="O119">
            <v>18.724855999999999</v>
          </cell>
        </row>
        <row r="120">
          <cell r="N120">
            <v>0.28696799999999995</v>
          </cell>
          <cell r="O120">
            <v>18.989636999999998</v>
          </cell>
        </row>
        <row r="121">
          <cell r="N121">
            <v>0.26746899999999996</v>
          </cell>
          <cell r="O121">
            <v>19.081603000000001</v>
          </cell>
        </row>
        <row r="122">
          <cell r="N122">
            <v>0.2597810000000001</v>
          </cell>
          <cell r="O122">
            <v>19.313737</v>
          </cell>
        </row>
        <row r="123">
          <cell r="N123">
            <v>0.29361999999999999</v>
          </cell>
          <cell r="O123">
            <v>19.433600000000002</v>
          </cell>
        </row>
        <row r="124">
          <cell r="N124">
            <v>0.27495500000000006</v>
          </cell>
          <cell r="O124">
            <v>19.686289000000002</v>
          </cell>
        </row>
        <row r="125">
          <cell r="N125">
            <v>0.26782900000000009</v>
          </cell>
          <cell r="O125">
            <v>19.773073</v>
          </cell>
        </row>
        <row r="126">
          <cell r="N126">
            <v>0.26736800000000005</v>
          </cell>
          <cell r="O126">
            <v>20.016446000000002</v>
          </cell>
        </row>
        <row r="127">
          <cell r="N127">
            <v>0.25217399999999984</v>
          </cell>
          <cell r="O127">
            <v>20.115016000000001</v>
          </cell>
        </row>
        <row r="128">
          <cell r="N128">
            <v>0.25844899999999998</v>
          </cell>
          <cell r="O128">
            <v>20.360537000000001</v>
          </cell>
        </row>
        <row r="129">
          <cell r="N129">
            <v>0.25625699999999996</v>
          </cell>
          <cell r="O129">
            <v>20.448709000000001</v>
          </cell>
        </row>
        <row r="130">
          <cell r="N130">
            <v>0.27017199999999991</v>
          </cell>
          <cell r="O130">
            <v>20.695156999999998</v>
          </cell>
        </row>
        <row r="131">
          <cell r="N131">
            <v>0.261351</v>
          </cell>
          <cell r="O131">
            <v>20.794082000000003</v>
          </cell>
        </row>
        <row r="132">
          <cell r="N132">
            <v>0.29531399999999997</v>
          </cell>
          <cell r="O132">
            <v>21.119495999999998</v>
          </cell>
        </row>
        <row r="133">
          <cell r="N133">
            <v>0.24308999999999992</v>
          </cell>
          <cell r="O133">
            <v>21.180796000000001</v>
          </cell>
        </row>
        <row r="134">
          <cell r="N134">
            <v>0.258716</v>
          </cell>
          <cell r="O134">
            <v>21.44631</v>
          </cell>
        </row>
        <row r="135">
          <cell r="N135">
            <v>0.26519799999999999</v>
          </cell>
          <cell r="O135">
            <v>21.535186000000003</v>
          </cell>
        </row>
        <row r="136">
          <cell r="N136">
            <v>0.23502599999999996</v>
          </cell>
          <cell r="O136">
            <v>21.768630000000002</v>
          </cell>
        </row>
        <row r="137">
          <cell r="N137">
            <v>0.2928670000000001</v>
          </cell>
          <cell r="O137">
            <v>21.896951000000001</v>
          </cell>
        </row>
        <row r="138">
          <cell r="N138">
            <v>0.2723259999999999</v>
          </cell>
          <cell r="O138">
            <v>22.127676999999998</v>
          </cell>
        </row>
        <row r="139">
          <cell r="N139">
            <v>0.26106799999999986</v>
          </cell>
          <cell r="O139">
            <v>22.246363000000002</v>
          </cell>
        </row>
        <row r="140">
          <cell r="N140">
            <v>0.26069500000000007</v>
          </cell>
          <cell r="O140">
            <v>22.458925999999998</v>
          </cell>
        </row>
        <row r="141">
          <cell r="N141">
            <v>0.25244999999999995</v>
          </cell>
          <cell r="O141">
            <v>22.577843000000001</v>
          </cell>
        </row>
        <row r="142">
          <cell r="N142">
            <v>0.28383399999999998</v>
          </cell>
          <cell r="O142">
            <v>22.866506000000001</v>
          </cell>
        </row>
        <row r="143">
          <cell r="N143">
            <v>0.28814000000000001</v>
          </cell>
          <cell r="O143">
            <v>22.973436000000003</v>
          </cell>
        </row>
        <row r="144">
          <cell r="N144">
            <v>0.28985100000000003</v>
          </cell>
          <cell r="O144">
            <v>23.200555000000001</v>
          </cell>
        </row>
        <row r="145">
          <cell r="N145">
            <v>0.29603899999999989</v>
          </cell>
          <cell r="O145">
            <v>23.308743000000003</v>
          </cell>
        </row>
        <row r="146">
          <cell r="N146">
            <v>0.24732000000000007</v>
          </cell>
          <cell r="O146">
            <v>23.496696</v>
          </cell>
        </row>
        <row r="147">
          <cell r="N147">
            <v>0.30114399999999991</v>
          </cell>
          <cell r="O147">
            <v>23.660516999999999</v>
          </cell>
        </row>
        <row r="148">
          <cell r="N148">
            <v>0.31119199999999991</v>
          </cell>
          <cell r="O148">
            <v>23.892849000000002</v>
          </cell>
        </row>
        <row r="149">
          <cell r="N149">
            <v>0.26681599999999994</v>
          </cell>
          <cell r="O149">
            <v>23.958773000000001</v>
          </cell>
        </row>
        <row r="150">
          <cell r="N150">
            <v>0.28433499999999995</v>
          </cell>
          <cell r="O150">
            <v>24.186834000000001</v>
          </cell>
        </row>
        <row r="151">
          <cell r="N151">
            <v>0.26796600000000004</v>
          </cell>
          <cell r="O151">
            <v>24.341345</v>
          </cell>
        </row>
        <row r="152">
          <cell r="N152">
            <v>0.29567600000000005</v>
          </cell>
          <cell r="O152">
            <v>24.563174</v>
          </cell>
        </row>
        <row r="153">
          <cell r="N153">
            <v>0.31884800000000008</v>
          </cell>
          <cell r="O153">
            <v>24.661373000000001</v>
          </cell>
        </row>
        <row r="154">
          <cell r="N154">
            <v>0.27861599999999986</v>
          </cell>
          <cell r="O154">
            <v>24.861537999999999</v>
          </cell>
        </row>
        <row r="155">
          <cell r="N155">
            <v>0.29543199999999992</v>
          </cell>
          <cell r="O155">
            <v>24.973385000000004</v>
          </cell>
        </row>
        <row r="156">
          <cell r="N156">
            <v>0.33283499999999994</v>
          </cell>
          <cell r="O156">
            <v>25.195093</v>
          </cell>
        </row>
        <row r="157">
          <cell r="N157">
            <v>0.28278200000000003</v>
          </cell>
          <cell r="O157">
            <v>25.277049999999999</v>
          </cell>
        </row>
        <row r="158">
          <cell r="N158">
            <v>0.32362599999999986</v>
          </cell>
          <cell r="O158">
            <v>25.500581000000004</v>
          </cell>
        </row>
        <row r="159">
          <cell r="N159">
            <v>0.28014</v>
          </cell>
          <cell r="O159">
            <v>25.572986</v>
          </cell>
        </row>
        <row r="160">
          <cell r="N160">
            <v>0.31568600000000002</v>
          </cell>
          <cell r="O160">
            <v>25.812741000000003</v>
          </cell>
        </row>
        <row r="161">
          <cell r="N161">
            <v>0.25664900000000002</v>
          </cell>
          <cell r="O161">
            <v>25.913207000000003</v>
          </cell>
        </row>
      </sheetData>
      <sheetData sheetId="1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8.3550000000000187E-3</v>
          </cell>
          <cell r="O5">
            <v>0.15070899999999984</v>
          </cell>
        </row>
        <row r="6">
          <cell r="N6">
            <v>-9.576000000000022E-3</v>
          </cell>
          <cell r="O6">
            <v>0.41548399999999946</v>
          </cell>
        </row>
        <row r="7">
          <cell r="N7">
            <v>-2.8398000000000024E-2</v>
          </cell>
          <cell r="O7">
            <v>0.53691199999999939</v>
          </cell>
        </row>
        <row r="8">
          <cell r="N8">
            <v>-1.140199999999993E-2</v>
          </cell>
          <cell r="O8">
            <v>0.7531819999999998</v>
          </cell>
        </row>
        <row r="9">
          <cell r="N9">
            <v>1.4074000000000069E-2</v>
          </cell>
          <cell r="O9">
            <v>0.84017699999999973</v>
          </cell>
        </row>
        <row r="10">
          <cell r="N10">
            <v>1.1730000000000019E-3</v>
          </cell>
          <cell r="O10">
            <v>1.0903939999999994</v>
          </cell>
        </row>
        <row r="11">
          <cell r="N11">
            <v>1.7822000000000005E-2</v>
          </cell>
          <cell r="O11">
            <v>1.2307419999999993</v>
          </cell>
        </row>
        <row r="12">
          <cell r="N12">
            <v>1.684699999999998E-2</v>
          </cell>
          <cell r="O12">
            <v>1.4798979999999993</v>
          </cell>
        </row>
        <row r="13">
          <cell r="N13">
            <v>8.450000000000046E-3</v>
          </cell>
          <cell r="O13">
            <v>1.5963489999999994</v>
          </cell>
        </row>
        <row r="14">
          <cell r="N14">
            <v>1.7365000000000009E-2</v>
          </cell>
          <cell r="O14">
            <v>1.8432999999999993</v>
          </cell>
        </row>
        <row r="15">
          <cell r="N15">
            <v>5.6650000000000771E-3</v>
          </cell>
          <cell r="O15">
            <v>1.9532939999999999</v>
          </cell>
        </row>
        <row r="16">
          <cell r="N16">
            <v>6.7640000000000105E-3</v>
          </cell>
          <cell r="O16">
            <v>2.186218999999999</v>
          </cell>
        </row>
        <row r="17">
          <cell r="N17">
            <v>4.0374000000000028E-2</v>
          </cell>
          <cell r="O17">
            <v>2.3220509999999996</v>
          </cell>
        </row>
        <row r="18">
          <cell r="N18">
            <v>4.9358000000000062E-2</v>
          </cell>
          <cell r="O18">
            <v>2.5511260000000004</v>
          </cell>
        </row>
        <row r="19">
          <cell r="N19">
            <v>7.0922000000000027E-2</v>
          </cell>
          <cell r="O19">
            <v>2.6741589999999995</v>
          </cell>
        </row>
        <row r="20">
          <cell r="N20">
            <v>4.7242000000000076E-2</v>
          </cell>
          <cell r="O20">
            <v>2.9292819999999993</v>
          </cell>
        </row>
        <row r="21">
          <cell r="N21">
            <v>7.1668000000000009E-2</v>
          </cell>
          <cell r="O21">
            <v>3.0491279999999987</v>
          </cell>
        </row>
        <row r="22">
          <cell r="N22">
            <v>6.8547999999999998E-2</v>
          </cell>
          <cell r="O22">
            <v>3.2555820000000004</v>
          </cell>
        </row>
        <row r="23">
          <cell r="N23">
            <v>6.9629999999999997E-2</v>
          </cell>
          <cell r="O23">
            <v>3.4097379999999995</v>
          </cell>
        </row>
        <row r="24">
          <cell r="N24">
            <v>7.727700000000004E-2</v>
          </cell>
          <cell r="O24">
            <v>3.6648400000000003</v>
          </cell>
        </row>
        <row r="25">
          <cell r="N25">
            <v>9.6084000000000058E-2</v>
          </cell>
          <cell r="O25">
            <v>3.7729709999999996</v>
          </cell>
        </row>
        <row r="26">
          <cell r="N26">
            <v>8.6735999999999994E-2</v>
          </cell>
          <cell r="O26">
            <v>4.0116639999999988</v>
          </cell>
        </row>
        <row r="27">
          <cell r="N27">
            <v>0.11122900000000005</v>
          </cell>
          <cell r="O27">
            <v>4.1187359999999993</v>
          </cell>
        </row>
        <row r="28">
          <cell r="N28">
            <v>0.12659100000000001</v>
          </cell>
          <cell r="O28">
            <v>4.314438</v>
          </cell>
        </row>
        <row r="29">
          <cell r="N29">
            <v>0.11195900000000006</v>
          </cell>
          <cell r="O29">
            <v>4.4480039999999992</v>
          </cell>
        </row>
        <row r="30">
          <cell r="N30">
            <v>0.11120400000000007</v>
          </cell>
          <cell r="O30">
            <v>4.6776810000000006</v>
          </cell>
        </row>
        <row r="31">
          <cell r="N31">
            <v>0.12383699999999999</v>
          </cell>
          <cell r="O31">
            <v>4.8184300000000002</v>
          </cell>
        </row>
        <row r="32">
          <cell r="N32">
            <v>0.13363099999999997</v>
          </cell>
          <cell r="O32">
            <v>5.0452659999999998</v>
          </cell>
        </row>
        <row r="33">
          <cell r="N33">
            <v>0.15107799999999999</v>
          </cell>
          <cell r="O33">
            <v>5.139594999999999</v>
          </cell>
        </row>
        <row r="34">
          <cell r="N34">
            <v>0.15854399999999999</v>
          </cell>
          <cell r="O34">
            <v>5.3600820000000002</v>
          </cell>
        </row>
        <row r="35">
          <cell r="N35">
            <v>0.13518100000000005</v>
          </cell>
          <cell r="O35">
            <v>5.4823439999999994</v>
          </cell>
        </row>
        <row r="36">
          <cell r="N36">
            <v>0.15427300000000002</v>
          </cell>
          <cell r="O36">
            <v>5.701467000000001</v>
          </cell>
        </row>
        <row r="37">
          <cell r="N37">
            <v>0.15761700000000009</v>
          </cell>
          <cell r="O37">
            <v>5.7869130000000002</v>
          </cell>
        </row>
        <row r="38">
          <cell r="N38">
            <v>0.16035399999999994</v>
          </cell>
          <cell r="O38">
            <v>5.9973050000000008</v>
          </cell>
        </row>
        <row r="39">
          <cell r="N39">
            <v>0.16948699999999997</v>
          </cell>
          <cell r="O39">
            <v>6.1654409999999986</v>
          </cell>
        </row>
        <row r="40">
          <cell r="N40">
            <v>0.16806700000000013</v>
          </cell>
          <cell r="O40">
            <v>6.3706260000000006</v>
          </cell>
        </row>
        <row r="41">
          <cell r="N41">
            <v>0.17842400000000008</v>
          </cell>
          <cell r="O41">
            <v>6.4950229999999998</v>
          </cell>
        </row>
        <row r="42">
          <cell r="N42">
            <v>0.18248899999999993</v>
          </cell>
          <cell r="O42">
            <v>6.6981829999999993</v>
          </cell>
        </row>
        <row r="43">
          <cell r="N43">
            <v>0.1800490000000001</v>
          </cell>
          <cell r="O43">
            <v>6.8184699999999996</v>
          </cell>
        </row>
        <row r="44">
          <cell r="N44">
            <v>0.20179399999999997</v>
          </cell>
          <cell r="O44">
            <v>7.021529000000001</v>
          </cell>
        </row>
        <row r="45">
          <cell r="N45">
            <v>0.20168500000000006</v>
          </cell>
          <cell r="O45">
            <v>7.1406620000000007</v>
          </cell>
        </row>
        <row r="46">
          <cell r="N46">
            <v>0.210755</v>
          </cell>
          <cell r="O46">
            <v>7.3394069999999996</v>
          </cell>
        </row>
        <row r="47">
          <cell r="N47">
            <v>0.21048300000000006</v>
          </cell>
          <cell r="O47">
            <v>7.4968539999999999</v>
          </cell>
        </row>
        <row r="48">
          <cell r="N48">
            <v>0.22495200000000012</v>
          </cell>
          <cell r="O48">
            <v>7.6548660000000002</v>
          </cell>
        </row>
        <row r="49">
          <cell r="N49">
            <v>0.22222300000000009</v>
          </cell>
          <cell r="O49">
            <v>7.8111679999999994</v>
          </cell>
        </row>
        <row r="50">
          <cell r="N50">
            <v>0.23624799999999993</v>
          </cell>
          <cell r="O50">
            <v>8.0457109999999989</v>
          </cell>
        </row>
        <row r="51">
          <cell r="N51">
            <v>0.24715899999999999</v>
          </cell>
          <cell r="O51">
            <v>8.3570429999999991</v>
          </cell>
        </row>
        <row r="52">
          <cell r="N52">
            <v>0.25468500000000005</v>
          </cell>
          <cell r="O52">
            <v>8.5124120000000012</v>
          </cell>
        </row>
        <row r="53">
          <cell r="N53">
            <v>0.23411500000000013</v>
          </cell>
          <cell r="O53">
            <v>8.7472399999999997</v>
          </cell>
        </row>
        <row r="54">
          <cell r="N54">
            <v>0.24593099999999993</v>
          </cell>
          <cell r="O54">
            <v>8.8246909999999996</v>
          </cell>
        </row>
        <row r="55">
          <cell r="N55">
            <v>0.25253399999999998</v>
          </cell>
          <cell r="O55">
            <v>9.0589019999999998</v>
          </cell>
        </row>
        <row r="56">
          <cell r="N56">
            <v>0.25340099999999993</v>
          </cell>
          <cell r="O56">
            <v>9.2158230000000003</v>
          </cell>
        </row>
        <row r="57">
          <cell r="N57">
            <v>0.25544099999999992</v>
          </cell>
          <cell r="O57">
            <v>9.452337</v>
          </cell>
        </row>
        <row r="58">
          <cell r="N58">
            <v>0.25355800000000012</v>
          </cell>
          <cell r="O58">
            <v>9.5317999999999987</v>
          </cell>
        </row>
        <row r="59">
          <cell r="N59">
            <v>0.26795600000000003</v>
          </cell>
          <cell r="O59">
            <v>9.7684350000000002</v>
          </cell>
        </row>
        <row r="60">
          <cell r="N60">
            <v>0.25906599999999991</v>
          </cell>
          <cell r="O60">
            <v>9.8500569999999996</v>
          </cell>
        </row>
        <row r="61">
          <cell r="N61">
            <v>0.25844999999999996</v>
          </cell>
          <cell r="O61">
            <v>10.092134</v>
          </cell>
        </row>
        <row r="62">
          <cell r="N62">
            <v>0.25227599999999994</v>
          </cell>
          <cell r="O62">
            <v>10.256216</v>
          </cell>
        </row>
        <row r="63">
          <cell r="N63">
            <v>0.251583</v>
          </cell>
          <cell r="O63">
            <v>10.461885000000001</v>
          </cell>
        </row>
        <row r="64">
          <cell r="N64">
            <v>0.25774699999999995</v>
          </cell>
          <cell r="O64">
            <v>10.584476</v>
          </cell>
        </row>
        <row r="65">
          <cell r="N65">
            <v>0.24831000000000006</v>
          </cell>
          <cell r="O65">
            <v>10.796245000000001</v>
          </cell>
        </row>
        <row r="66">
          <cell r="N66">
            <v>0.25526200000000004</v>
          </cell>
          <cell r="O66">
            <v>10.920919</v>
          </cell>
        </row>
        <row r="67">
          <cell r="N67">
            <v>0.251938</v>
          </cell>
          <cell r="O67">
            <v>11.135449999999999</v>
          </cell>
        </row>
        <row r="68">
          <cell r="N68">
            <v>0.23921699999999999</v>
          </cell>
          <cell r="O68">
            <v>11.225962000000001</v>
          </cell>
        </row>
        <row r="69">
          <cell r="N69">
            <v>0.22574400000000003</v>
          </cell>
          <cell r="O69">
            <v>11.493035999999998</v>
          </cell>
        </row>
        <row r="70">
          <cell r="N70">
            <v>0.24012</v>
          </cell>
          <cell r="O70">
            <v>11.620743000000001</v>
          </cell>
        </row>
        <row r="71">
          <cell r="N71">
            <v>0.22075699999999995</v>
          </cell>
          <cell r="O71">
            <v>11.807730000000001</v>
          </cell>
        </row>
        <row r="72">
          <cell r="N72">
            <v>0.22223300000000007</v>
          </cell>
          <cell r="O72">
            <v>11.943631999999999</v>
          </cell>
        </row>
        <row r="73">
          <cell r="N73">
            <v>0.22653800000000013</v>
          </cell>
          <cell r="O73">
            <v>12.172392999999998</v>
          </cell>
        </row>
        <row r="74">
          <cell r="N74">
            <v>0.22206900000000007</v>
          </cell>
          <cell r="O74">
            <v>12.267919000000001</v>
          </cell>
        </row>
        <row r="75">
          <cell r="N75">
            <v>0.21849500000000002</v>
          </cell>
          <cell r="O75">
            <v>12.506762</v>
          </cell>
        </row>
        <row r="76">
          <cell r="N76">
            <v>0.22042400000000009</v>
          </cell>
          <cell r="O76">
            <v>12.650455000000001</v>
          </cell>
        </row>
        <row r="77">
          <cell r="N77">
            <v>0.20469500000000004</v>
          </cell>
          <cell r="O77">
            <v>12.854463999999998</v>
          </cell>
        </row>
        <row r="78">
          <cell r="N78">
            <v>0.21175400000000003</v>
          </cell>
          <cell r="O78">
            <v>12.950128999999999</v>
          </cell>
        </row>
        <row r="79">
          <cell r="N79">
            <v>0.22641500000000009</v>
          </cell>
          <cell r="O79">
            <v>13.194459</v>
          </cell>
        </row>
        <row r="80">
          <cell r="N80">
            <v>0.22134100000000001</v>
          </cell>
          <cell r="O80">
            <v>13.299801000000002</v>
          </cell>
        </row>
        <row r="81">
          <cell r="N81">
            <v>0.21837700000000007</v>
          </cell>
          <cell r="O81">
            <v>13.562436</v>
          </cell>
        </row>
        <row r="82">
          <cell r="N82">
            <v>0.20456200000000002</v>
          </cell>
          <cell r="O82">
            <v>13.677178999999999</v>
          </cell>
        </row>
        <row r="83">
          <cell r="N83">
            <v>0.21388299999999993</v>
          </cell>
          <cell r="O83">
            <v>13.887622000000002</v>
          </cell>
        </row>
        <row r="84">
          <cell r="N84">
            <v>0.20725599999999997</v>
          </cell>
          <cell r="O84">
            <v>14.001801000000002</v>
          </cell>
        </row>
        <row r="85">
          <cell r="N85">
            <v>0.21872799999999995</v>
          </cell>
          <cell r="O85">
            <v>14.217797000000001</v>
          </cell>
        </row>
        <row r="86">
          <cell r="N86">
            <v>0.21925500000000001</v>
          </cell>
          <cell r="O86">
            <v>14.331113999999999</v>
          </cell>
        </row>
        <row r="87">
          <cell r="N87">
            <v>0.21768600000000005</v>
          </cell>
          <cell r="O87">
            <v>14.563609</v>
          </cell>
        </row>
        <row r="88">
          <cell r="N88">
            <v>0.20109100000000002</v>
          </cell>
          <cell r="O88">
            <v>14.693518999999998</v>
          </cell>
        </row>
        <row r="89">
          <cell r="N89">
            <v>0.21111900000000003</v>
          </cell>
          <cell r="O89">
            <v>14.926751999999999</v>
          </cell>
        </row>
        <row r="90">
          <cell r="N90">
            <v>0.21896400000000005</v>
          </cell>
          <cell r="O90">
            <v>15.043303999999999</v>
          </cell>
        </row>
        <row r="91">
          <cell r="N91">
            <v>0.19991199999999992</v>
          </cell>
          <cell r="O91">
            <v>15.245087999999999</v>
          </cell>
        </row>
        <row r="92">
          <cell r="N92">
            <v>0.20748899999999992</v>
          </cell>
          <cell r="O92">
            <v>15.366047</v>
          </cell>
        </row>
        <row r="93">
          <cell r="N93">
            <v>0.19589900000000002</v>
          </cell>
          <cell r="O93">
            <v>15.569062000000001</v>
          </cell>
        </row>
        <row r="94">
          <cell r="N94">
            <v>0.22654000000000007</v>
          </cell>
          <cell r="O94">
            <v>15.741312000000001</v>
          </cell>
        </row>
        <row r="95">
          <cell r="N95">
            <v>0.21085299999999996</v>
          </cell>
          <cell r="O95">
            <v>15.956723</v>
          </cell>
        </row>
        <row r="96">
          <cell r="N96">
            <v>0.192688</v>
          </cell>
          <cell r="O96">
            <v>16.040957000000002</v>
          </cell>
        </row>
        <row r="97">
          <cell r="N97">
            <v>0.18823400000000004</v>
          </cell>
          <cell r="O97">
            <v>16.253712999999998</v>
          </cell>
        </row>
        <row r="98">
          <cell r="N98">
            <v>0.20679499999999995</v>
          </cell>
          <cell r="O98">
            <v>16.378724000000002</v>
          </cell>
        </row>
        <row r="99">
          <cell r="N99">
            <v>0.20250599999999996</v>
          </cell>
          <cell r="O99">
            <v>16.599678000000001</v>
          </cell>
        </row>
        <row r="100">
          <cell r="N100">
            <v>0.18439700000000006</v>
          </cell>
          <cell r="O100">
            <v>16.690112000000003</v>
          </cell>
        </row>
        <row r="101">
          <cell r="N101">
            <v>0.18028900000000012</v>
          </cell>
          <cell r="O101">
            <v>16.918764000000003</v>
          </cell>
        </row>
        <row r="102">
          <cell r="N102">
            <v>0.20263199999999995</v>
          </cell>
          <cell r="O102">
            <v>17.049790999999999</v>
          </cell>
        </row>
        <row r="103">
          <cell r="N103">
            <v>0.21492400000000009</v>
          </cell>
          <cell r="O103">
            <v>17.271169</v>
          </cell>
        </row>
        <row r="104">
          <cell r="N104">
            <v>0.19501900000000014</v>
          </cell>
          <cell r="O104">
            <v>17.370646000000001</v>
          </cell>
        </row>
        <row r="105">
          <cell r="N105">
            <v>0.22687199999999996</v>
          </cell>
          <cell r="O105">
            <v>17.579877</v>
          </cell>
        </row>
        <row r="106">
          <cell r="N106">
            <v>0.20732600000000015</v>
          </cell>
          <cell r="O106">
            <v>17.682547</v>
          </cell>
        </row>
        <row r="107">
          <cell r="N107">
            <v>0.25582900000000008</v>
          </cell>
          <cell r="O107">
            <v>17.966120000000004</v>
          </cell>
        </row>
        <row r="108">
          <cell r="N108">
            <v>0.25093200000000015</v>
          </cell>
          <cell r="O108">
            <v>18.057154000000004</v>
          </cell>
        </row>
        <row r="109">
          <cell r="N109">
            <v>0.23389600000000008</v>
          </cell>
          <cell r="O109">
            <v>18.250290999999997</v>
          </cell>
        </row>
        <row r="110">
          <cell r="N110">
            <v>0.22815600000000008</v>
          </cell>
          <cell r="O110">
            <v>18.345245000000002</v>
          </cell>
        </row>
        <row r="111">
          <cell r="N111">
            <v>0.25293099999999991</v>
          </cell>
          <cell r="O111">
            <v>18.587245000000003</v>
          </cell>
        </row>
        <row r="112">
          <cell r="N112">
            <v>0.2496830000000001</v>
          </cell>
          <cell r="O112">
            <v>18.683044000000002</v>
          </cell>
        </row>
        <row r="113">
          <cell r="N113">
            <v>0.28169700000000003</v>
          </cell>
          <cell r="O113">
            <v>18.92578</v>
          </cell>
        </row>
        <row r="114">
          <cell r="N114">
            <v>0.26878900000000011</v>
          </cell>
          <cell r="O114">
            <v>19.036801000000001</v>
          </cell>
        </row>
        <row r="115">
          <cell r="N115">
            <v>0.27703100000000008</v>
          </cell>
          <cell r="O115">
            <v>19.220962</v>
          </cell>
        </row>
        <row r="116">
          <cell r="N116">
            <v>0.28397100000000014</v>
          </cell>
          <cell r="O116">
            <v>19.310826999999996</v>
          </cell>
        </row>
        <row r="117">
          <cell r="N117">
            <v>0.27709000000000006</v>
          </cell>
          <cell r="O117">
            <v>19.519836999999999</v>
          </cell>
        </row>
        <row r="118">
          <cell r="N118">
            <v>0.28164899999999998</v>
          </cell>
          <cell r="O118">
            <v>19.616059</v>
          </cell>
        </row>
        <row r="119">
          <cell r="N119">
            <v>0.27185399999999993</v>
          </cell>
          <cell r="O119">
            <v>19.835938000000002</v>
          </cell>
        </row>
        <row r="120">
          <cell r="N120">
            <v>0.32473899999999994</v>
          </cell>
          <cell r="O120">
            <v>19.977773999999997</v>
          </cell>
        </row>
        <row r="121">
          <cell r="N121">
            <v>0.33996100000000012</v>
          </cell>
          <cell r="O121">
            <v>20.173078999999998</v>
          </cell>
        </row>
        <row r="122">
          <cell r="N122">
            <v>0.29483900000000007</v>
          </cell>
          <cell r="O122">
            <v>20.234219</v>
          </cell>
        </row>
        <row r="123">
          <cell r="N123">
            <v>0.30626500000000001</v>
          </cell>
          <cell r="O123">
            <v>20.440211999999999</v>
          </cell>
        </row>
        <row r="124">
          <cell r="N124">
            <v>0.30813800000000002</v>
          </cell>
          <cell r="O124">
            <v>20.550298000000002</v>
          </cell>
        </row>
        <row r="125">
          <cell r="N125">
            <v>0.37686199999999997</v>
          </cell>
          <cell r="O125">
            <v>20.798603000000004</v>
          </cell>
        </row>
        <row r="126">
          <cell r="N126">
            <v>0.32760700000000009</v>
          </cell>
          <cell r="O126">
            <v>20.869139000000004</v>
          </cell>
        </row>
        <row r="127">
          <cell r="N127">
            <v>0.35446899999999992</v>
          </cell>
          <cell r="O127">
            <v>21.067679999999999</v>
          </cell>
        </row>
        <row r="128">
          <cell r="N128">
            <v>0.297649</v>
          </cell>
          <cell r="O128">
            <v>21.150591000000002</v>
          </cell>
        </row>
        <row r="129">
          <cell r="N129">
            <v>0.32582499999999992</v>
          </cell>
          <cell r="O129">
            <v>21.353504000000001</v>
          </cell>
        </row>
        <row r="130">
          <cell r="N130">
            <v>0.34059299999999998</v>
          </cell>
          <cell r="O130">
            <v>21.455694999999999</v>
          </cell>
        </row>
        <row r="131">
          <cell r="N131">
            <v>0.31469899999999995</v>
          </cell>
          <cell r="O131">
            <v>21.620725</v>
          </cell>
        </row>
        <row r="132">
          <cell r="N132">
            <v>0.3826170000000001</v>
          </cell>
          <cell r="O132">
            <v>21.773322999999998</v>
          </cell>
        </row>
        <row r="133">
          <cell r="N133">
            <v>0.40375000000000011</v>
          </cell>
          <cell r="O133">
            <v>22.002603000000004</v>
          </cell>
        </row>
        <row r="134">
          <cell r="N134">
            <v>0.36056599999999994</v>
          </cell>
          <cell r="O134">
            <v>22.070499999999999</v>
          </cell>
        </row>
        <row r="135">
          <cell r="N135">
            <v>0.39800799999999992</v>
          </cell>
          <cell r="O135">
            <v>22.280805000000001</v>
          </cell>
        </row>
        <row r="136">
          <cell r="N136">
            <v>0.35251200000000005</v>
          </cell>
          <cell r="O136">
            <v>22.353856</v>
          </cell>
        </row>
        <row r="137">
          <cell r="N137">
            <v>0.40040300000000012</v>
          </cell>
          <cell r="O137">
            <v>22.553820999999996</v>
          </cell>
        </row>
        <row r="138">
          <cell r="N138">
            <v>0.35609200000000002</v>
          </cell>
          <cell r="O138">
            <v>22.626345000000001</v>
          </cell>
        </row>
        <row r="139">
          <cell r="N139">
            <v>0.38843700000000003</v>
          </cell>
          <cell r="O139">
            <v>22.858671000000001</v>
          </cell>
        </row>
        <row r="140">
          <cell r="N140">
            <v>0.39684199999999997</v>
          </cell>
          <cell r="O140">
            <v>22.990214000000002</v>
          </cell>
        </row>
        <row r="141">
          <cell r="N141">
            <v>0.38872500000000004</v>
          </cell>
          <cell r="O141">
            <v>23.151940000000003</v>
          </cell>
        </row>
        <row r="142">
          <cell r="N142">
            <v>0.40322200000000008</v>
          </cell>
          <cell r="O142">
            <v>23.277042999999999</v>
          </cell>
        </row>
        <row r="143">
          <cell r="N143">
            <v>0.39065899999999998</v>
          </cell>
          <cell r="O143">
            <v>23.450972999999998</v>
          </cell>
        </row>
        <row r="144">
          <cell r="N144">
            <v>0.41147200000000012</v>
          </cell>
          <cell r="O144">
            <v>23.569131000000002</v>
          </cell>
        </row>
        <row r="145">
          <cell r="N145">
            <v>0.38931900000000008</v>
          </cell>
          <cell r="O145">
            <v>23.765084000000002</v>
          </cell>
        </row>
        <row r="146">
          <cell r="N146">
            <v>0.42367500000000008</v>
          </cell>
          <cell r="O146">
            <v>23.863129999999998</v>
          </cell>
        </row>
        <row r="147">
          <cell r="N147">
            <v>0.40055200000000002</v>
          </cell>
          <cell r="O147">
            <v>24.066406999999998</v>
          </cell>
        </row>
        <row r="148">
          <cell r="N148">
            <v>0.42690600000000006</v>
          </cell>
          <cell r="O148">
            <v>24.182639000000002</v>
          </cell>
        </row>
        <row r="149">
          <cell r="N149">
            <v>0.39708299999999996</v>
          </cell>
          <cell r="O149">
            <v>24.404171999999999</v>
          </cell>
        </row>
        <row r="150">
          <cell r="N150">
            <v>0.44167300000000015</v>
          </cell>
          <cell r="O150">
            <v>24.490883000000004</v>
          </cell>
        </row>
        <row r="151">
          <cell r="N151">
            <v>0.44788199999999995</v>
          </cell>
          <cell r="O151">
            <v>24.650983</v>
          </cell>
        </row>
      </sheetData>
      <sheetData sheetId="2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1.5964000000000055E-2</v>
          </cell>
          <cell r="O5">
            <v>2.420900000000006E-2</v>
          </cell>
        </row>
        <row r="6">
          <cell r="N6">
            <v>1.9267000000000051E-2</v>
          </cell>
          <cell r="O6">
            <v>2.9216000000000124E-2</v>
          </cell>
        </row>
        <row r="7">
          <cell r="N7">
            <v>1.3762000000000057E-2</v>
          </cell>
          <cell r="O7">
            <v>2.0875000000000001E-2</v>
          </cell>
        </row>
        <row r="8">
          <cell r="N8">
            <v>1.9818000000000099E-2</v>
          </cell>
          <cell r="O8">
            <v>3.0052000000000134E-2</v>
          </cell>
        </row>
        <row r="9">
          <cell r="N9">
            <v>2.8625000000000001E-2</v>
          </cell>
          <cell r="O9">
            <v>4.3411000000000061E-2</v>
          </cell>
        </row>
        <row r="10">
          <cell r="N10">
            <v>4.4038999999999988E-2</v>
          </cell>
          <cell r="O10">
            <v>6.6784000000000107E-2</v>
          </cell>
        </row>
        <row r="11">
          <cell r="N11">
            <v>5.3397000000000049E-2</v>
          </cell>
          <cell r="O11">
            <v>8.0979000000000037E-2</v>
          </cell>
        </row>
        <row r="12">
          <cell r="N12">
            <v>3.1927999999999998E-2</v>
          </cell>
          <cell r="O12">
            <v>4.8418000000000121E-2</v>
          </cell>
        </row>
        <row r="13">
          <cell r="N13">
            <v>5.0094000000000055E-2</v>
          </cell>
          <cell r="O13">
            <v>7.5971999999999984E-2</v>
          </cell>
        </row>
        <row r="14">
          <cell r="N14">
            <v>3.8533999999999992E-2</v>
          </cell>
          <cell r="O14">
            <v>5.8442999999999988E-2</v>
          </cell>
        </row>
        <row r="15">
          <cell r="N15">
            <v>2.9176000000000046E-2</v>
          </cell>
          <cell r="O15">
            <v>4.4248000000000051E-2</v>
          </cell>
        </row>
        <row r="16">
          <cell r="N16">
            <v>2.3121000000000096E-2</v>
          </cell>
          <cell r="O16">
            <v>3.5060000000000174E-2</v>
          </cell>
        </row>
        <row r="17">
          <cell r="N17">
            <v>7.7069999999999934E-3</v>
          </cell>
          <cell r="O17">
            <v>1.1687000000000126E-2</v>
          </cell>
        </row>
        <row r="18">
          <cell r="N18">
            <v>-2.7519999999999528E-3</v>
          </cell>
          <cell r="O18">
            <v>-4.1709999999998216E-3</v>
          </cell>
        </row>
        <row r="19">
          <cell r="N19">
            <v>-1.926699999999994E-2</v>
          </cell>
          <cell r="O19">
            <v>-2.9215999999999895E-2</v>
          </cell>
        </row>
        <row r="20">
          <cell r="N20">
            <v>-3.5230999999999998E-2</v>
          </cell>
          <cell r="O20">
            <v>-5.3434999999999948E-2</v>
          </cell>
        </row>
        <row r="21">
          <cell r="N21">
            <v>-4.4038000000000015E-2</v>
          </cell>
          <cell r="O21">
            <v>-6.6793999999999867E-2</v>
          </cell>
        </row>
        <row r="22">
          <cell r="N22">
            <v>6.1242000000000074E-2</v>
          </cell>
          <cell r="O22">
            <v>-0.14749099999999998</v>
          </cell>
        </row>
        <row r="23">
          <cell r="N23">
            <v>5.3095000000000031E-2</v>
          </cell>
          <cell r="O23">
            <v>-0.16009399999999982</v>
          </cell>
        </row>
        <row r="24">
          <cell r="N24">
            <v>4.929200000000003E-2</v>
          </cell>
          <cell r="O24">
            <v>-0.16596799999999984</v>
          </cell>
        </row>
        <row r="25">
          <cell r="N25">
            <v>5.5267000000000052E-2</v>
          </cell>
          <cell r="O25">
            <v>-0.15673000000000001</v>
          </cell>
        </row>
        <row r="26">
          <cell r="N26">
            <v>5.1465000000000032E-2</v>
          </cell>
          <cell r="O26">
            <v>-0.16261299999999984</v>
          </cell>
        </row>
        <row r="27">
          <cell r="N27">
            <v>4.7663000000000011E-2</v>
          </cell>
          <cell r="O27">
            <v>-0.16848699999999986</v>
          </cell>
        </row>
        <row r="28">
          <cell r="N28">
            <v>5.5810000000000061E-2</v>
          </cell>
          <cell r="O28">
            <v>-0.15589300000000003</v>
          </cell>
        </row>
        <row r="29">
          <cell r="N29">
            <v>4.9836000000000012E-2</v>
          </cell>
          <cell r="O29">
            <v>-0.16513199999999983</v>
          </cell>
        </row>
        <row r="30">
          <cell r="N30">
            <v>5.472400000000005E-2</v>
          </cell>
          <cell r="O30">
            <v>-0.15757600000000002</v>
          </cell>
        </row>
        <row r="31">
          <cell r="N31">
            <v>6.1242000000000074E-2</v>
          </cell>
          <cell r="O31">
            <v>-0.14749099999999998</v>
          </cell>
        </row>
        <row r="32">
          <cell r="N32">
            <v>3.923000000000002E-3</v>
          </cell>
          <cell r="O32">
            <v>-0.11424000000000001</v>
          </cell>
        </row>
        <row r="33">
          <cell r="N33">
            <v>-4.1836999999999992E-2</v>
          </cell>
          <cell r="O33">
            <v>-6.3448999999999839E-2</v>
          </cell>
        </row>
        <row r="34">
          <cell r="N34">
            <v>-1.1559999999999945E-2</v>
          </cell>
          <cell r="O34">
            <v>-1.7529999999999973E-2</v>
          </cell>
        </row>
        <row r="35">
          <cell r="N35">
            <v>-7.7059999999999039E-3</v>
          </cell>
          <cell r="O35">
            <v>-1.1685999999999922E-2</v>
          </cell>
        </row>
        <row r="36">
          <cell r="N36">
            <v>2.3670000000000073E-2</v>
          </cell>
          <cell r="O36">
            <v>3.5896000000000185E-2</v>
          </cell>
        </row>
        <row r="37">
          <cell r="N37">
            <v>3.4129999999999994E-2</v>
          </cell>
          <cell r="O37">
            <v>5.1763000000000149E-2</v>
          </cell>
        </row>
        <row r="38">
          <cell r="N38">
            <v>9.5180000000000299E-3</v>
          </cell>
          <cell r="O38">
            <v>0.13300700000000007</v>
          </cell>
        </row>
        <row r="39">
          <cell r="N39">
            <v>-2.8621999999999957E-2</v>
          </cell>
          <cell r="O39">
            <v>0.19323500000000013</v>
          </cell>
        </row>
        <row r="40">
          <cell r="N40">
            <v>5.9580000000000839E-3</v>
          </cell>
          <cell r="O40">
            <v>0.24469400000000019</v>
          </cell>
        </row>
        <row r="41">
          <cell r="N41">
            <v>4.1096000000000008E-2</v>
          </cell>
          <cell r="O41">
            <v>0.29699000000000003</v>
          </cell>
        </row>
        <row r="42">
          <cell r="N42">
            <v>6.117500000000007E-2</v>
          </cell>
          <cell r="O42">
            <v>0.32687100000000008</v>
          </cell>
        </row>
        <row r="43">
          <cell r="N43">
            <v>-2.533999999999992E-3</v>
          </cell>
          <cell r="O43">
            <v>0.46191900000000008</v>
          </cell>
        </row>
        <row r="44">
          <cell r="N44">
            <v>4.9443000000000098E-2</v>
          </cell>
          <cell r="O44">
            <v>0.53782799999999997</v>
          </cell>
        </row>
        <row r="45">
          <cell r="N45">
            <v>2.4610000000000014E-2</v>
          </cell>
          <cell r="O45">
            <v>0.61394300000000002</v>
          </cell>
        </row>
        <row r="46">
          <cell r="N46">
            <v>3.7899000000000002E-2</v>
          </cell>
          <cell r="O46">
            <v>0.74394399999999994</v>
          </cell>
        </row>
        <row r="47">
          <cell r="N47">
            <v>6.4217000000000093E-2</v>
          </cell>
          <cell r="O47">
            <v>0.78167100000000034</v>
          </cell>
        </row>
        <row r="48">
          <cell r="N48">
            <v>9.6210000000000948E-3</v>
          </cell>
          <cell r="O48">
            <v>0.92162500000000003</v>
          </cell>
        </row>
        <row r="49">
          <cell r="N49">
            <v>4.4956999999999997E-2</v>
          </cell>
          <cell r="O49">
            <v>0.97134999999999994</v>
          </cell>
        </row>
        <row r="50">
          <cell r="N50">
            <v>7.4026000000000064E-2</v>
          </cell>
          <cell r="O50">
            <v>1.1184810000000003</v>
          </cell>
        </row>
        <row r="51">
          <cell r="N51">
            <v>4.2666000000000051E-2</v>
          </cell>
          <cell r="O51">
            <v>1.284384</v>
          </cell>
        </row>
        <row r="52">
          <cell r="N52">
            <v>7.1298E-2</v>
          </cell>
          <cell r="O52">
            <v>1.3235250000000001</v>
          </cell>
        </row>
        <row r="53">
          <cell r="N53">
            <v>6.0499999999999998E-2</v>
          </cell>
          <cell r="O53">
            <v>1.512875</v>
          </cell>
        </row>
        <row r="54">
          <cell r="N54">
            <v>8.6050000000000071E-2</v>
          </cell>
          <cell r="O54">
            <v>1.64717</v>
          </cell>
        </row>
        <row r="55">
          <cell r="N55">
            <v>6.9917000000000035E-2</v>
          </cell>
          <cell r="O55">
            <v>1.724634</v>
          </cell>
        </row>
        <row r="56">
          <cell r="N56">
            <v>6.6137000000000057E-2</v>
          </cell>
          <cell r="O56">
            <v>1.914455</v>
          </cell>
        </row>
        <row r="57">
          <cell r="N57">
            <v>5.0550000000000067E-2</v>
          </cell>
          <cell r="O57">
            <v>2.0849980000000001</v>
          </cell>
        </row>
        <row r="58">
          <cell r="N58">
            <v>9.936700000000008E-2</v>
          </cell>
          <cell r="O58">
            <v>2.1471089999999999</v>
          </cell>
        </row>
        <row r="59">
          <cell r="N59">
            <v>9.1973000000000069E-2</v>
          </cell>
          <cell r="O59">
            <v>2.323315</v>
          </cell>
        </row>
        <row r="60">
          <cell r="N60">
            <v>9.7157000000000035E-2</v>
          </cell>
          <cell r="O60">
            <v>2.5112230000000002</v>
          </cell>
        </row>
        <row r="61">
          <cell r="N61">
            <v>0.11381600000000003</v>
          </cell>
          <cell r="O61">
            <v>2.6208090000000004</v>
          </cell>
        </row>
        <row r="62">
          <cell r="N62">
            <v>8.9316000000000034E-2</v>
          </cell>
          <cell r="O62">
            <v>2.8534360000000003</v>
          </cell>
        </row>
        <row r="63">
          <cell r="N63">
            <v>9.9812999999999985E-2</v>
          </cell>
          <cell r="O63">
            <v>3.0362170000000002</v>
          </cell>
        </row>
        <row r="64">
          <cell r="N64">
            <v>0.11051800000000003</v>
          </cell>
          <cell r="O64">
            <v>3.1324649999999998</v>
          </cell>
        </row>
        <row r="65">
          <cell r="N65">
            <v>8.7608000000000061E-2</v>
          </cell>
          <cell r="O65">
            <v>3.3529800000000001</v>
          </cell>
        </row>
        <row r="66">
          <cell r="N66">
            <v>0.11842600000000005</v>
          </cell>
          <cell r="O66">
            <v>3.5476799999999997</v>
          </cell>
        </row>
        <row r="67">
          <cell r="N67">
            <v>0.12687400000000001</v>
          </cell>
          <cell r="O67">
            <v>3.6357930000000001</v>
          </cell>
        </row>
        <row r="68">
          <cell r="N68">
            <v>0.11652200000000006</v>
          </cell>
          <cell r="O68">
            <v>3.8566910000000005</v>
          </cell>
        </row>
        <row r="69">
          <cell r="N69">
            <v>0.11109400000000005</v>
          </cell>
          <cell r="O69">
            <v>4.0768340000000007</v>
          </cell>
        </row>
        <row r="70">
          <cell r="N70">
            <v>0.11693200000000002</v>
          </cell>
          <cell r="O70">
            <v>4.2300470000000008</v>
          </cell>
        </row>
        <row r="71">
          <cell r="N71">
            <v>0.10866600000000005</v>
          </cell>
          <cell r="O71">
            <v>4.4377299999999993</v>
          </cell>
        </row>
        <row r="72">
          <cell r="N72">
            <v>0.14660200000000009</v>
          </cell>
          <cell r="O72">
            <v>4.6157289999999991</v>
          </cell>
        </row>
        <row r="73">
          <cell r="N73">
            <v>0.13543400000000008</v>
          </cell>
          <cell r="O73">
            <v>4.7429300000000003</v>
          </cell>
        </row>
        <row r="74">
          <cell r="N74">
            <v>0.12907100000000002</v>
          </cell>
          <cell r="O74">
            <v>4.9398790000000012</v>
          </cell>
        </row>
        <row r="75">
          <cell r="N75">
            <v>0.13039900000000001</v>
          </cell>
          <cell r="O75">
            <v>5.0737230000000002</v>
          </cell>
        </row>
        <row r="76">
          <cell r="N76">
            <v>0.13085000000000002</v>
          </cell>
          <cell r="O76">
            <v>5.2690450000000002</v>
          </cell>
        </row>
        <row r="77">
          <cell r="N77">
            <v>0.14384000000000002</v>
          </cell>
          <cell r="O77">
            <v>5.4708590000000008</v>
          </cell>
        </row>
        <row r="78">
          <cell r="N78">
            <v>0.12915500000000008</v>
          </cell>
          <cell r="O78">
            <v>5.5826340000000005</v>
          </cell>
        </row>
        <row r="79">
          <cell r="N79">
            <v>0.14074400000000004</v>
          </cell>
          <cell r="O79">
            <v>5.8358899999999991</v>
          </cell>
        </row>
        <row r="80">
          <cell r="N80">
            <v>0.12950800000000004</v>
          </cell>
          <cell r="O80">
            <v>5.9458009999999994</v>
          </cell>
        </row>
        <row r="81">
          <cell r="N81">
            <v>0.124289</v>
          </cell>
          <cell r="O81">
            <v>6.1751230000000001</v>
          </cell>
        </row>
        <row r="82">
          <cell r="N82">
            <v>0.13760500000000003</v>
          </cell>
          <cell r="O82">
            <v>6.2997729999999992</v>
          </cell>
        </row>
        <row r="83">
          <cell r="N83">
            <v>0.13916500000000007</v>
          </cell>
          <cell r="O83">
            <v>6.5248279999999994</v>
          </cell>
        </row>
        <row r="84">
          <cell r="N84">
            <v>0.10810200000000009</v>
          </cell>
          <cell r="O84">
            <v>6.7746010000000005</v>
          </cell>
        </row>
        <row r="85">
          <cell r="N85">
            <v>0.11105500000000007</v>
          </cell>
          <cell r="O85">
            <v>6.8834430000000015</v>
          </cell>
        </row>
        <row r="86">
          <cell r="N86">
            <v>0.115798</v>
          </cell>
          <cell r="O86">
            <v>7.0962550000000011</v>
          </cell>
        </row>
        <row r="87">
          <cell r="N87">
            <v>0.13092000000000006</v>
          </cell>
          <cell r="O87">
            <v>7.3106440000000008</v>
          </cell>
        </row>
        <row r="88">
          <cell r="N88">
            <v>0.12913999999999998</v>
          </cell>
          <cell r="O88">
            <v>7.4099390000000005</v>
          </cell>
        </row>
        <row r="89">
          <cell r="N89">
            <v>0.11490800000000002</v>
          </cell>
          <cell r="O89">
            <v>7.6476640000000007</v>
          </cell>
        </row>
        <row r="90">
          <cell r="N90">
            <v>0.12085000000000003</v>
          </cell>
          <cell r="O90">
            <v>7.843878000000001</v>
          </cell>
        </row>
        <row r="91">
          <cell r="N91">
            <v>0.129361</v>
          </cell>
          <cell r="O91">
            <v>7.9435710000000004</v>
          </cell>
        </row>
        <row r="92">
          <cell r="N92">
            <v>0.11478700000000004</v>
          </cell>
          <cell r="O92">
            <v>8.2145590000000013</v>
          </cell>
        </row>
        <row r="93">
          <cell r="N93">
            <v>0.12613300000000005</v>
          </cell>
          <cell r="O93">
            <v>8.4022140000000007</v>
          </cell>
        </row>
        <row r="94">
          <cell r="N94">
            <v>0.11295600000000001</v>
          </cell>
          <cell r="O94">
            <v>8.5297490000000007</v>
          </cell>
        </row>
        <row r="95">
          <cell r="N95">
            <v>0.11648900000000004</v>
          </cell>
          <cell r="O95">
            <v>8.7514800000000008</v>
          </cell>
        </row>
        <row r="96">
          <cell r="N96">
            <v>0.1154000000000001</v>
          </cell>
          <cell r="O96">
            <v>8.9663930000000001</v>
          </cell>
        </row>
        <row r="97">
          <cell r="N97">
            <v>0.12052400000000001</v>
          </cell>
          <cell r="O97">
            <v>9.1799620000000015</v>
          </cell>
        </row>
        <row r="98">
          <cell r="N98">
            <v>0.11985400000000004</v>
          </cell>
          <cell r="O98">
            <v>9.2630690000000016</v>
          </cell>
        </row>
        <row r="99">
          <cell r="N99">
            <v>0.11998000000000002</v>
          </cell>
          <cell r="O99">
            <v>9.5099739999999997</v>
          </cell>
        </row>
        <row r="100">
          <cell r="N100">
            <v>0.11602899999999999</v>
          </cell>
          <cell r="O100">
            <v>9.7506079999999997</v>
          </cell>
        </row>
        <row r="101">
          <cell r="N101">
            <v>0.12099800000000005</v>
          </cell>
          <cell r="O101">
            <v>9.8319749999999999</v>
          </cell>
        </row>
        <row r="102">
          <cell r="N102">
            <v>0.1349240000000001</v>
          </cell>
          <cell r="O102">
            <v>10.072584000000001</v>
          </cell>
        </row>
        <row r="103">
          <cell r="N103">
            <v>0.11822000000000003</v>
          </cell>
          <cell r="O103">
            <v>10.300006000000002</v>
          </cell>
        </row>
        <row r="104">
          <cell r="N104">
            <v>0.14108400000000007</v>
          </cell>
          <cell r="O104">
            <v>10.382948000000001</v>
          </cell>
        </row>
        <row r="105">
          <cell r="N105">
            <v>0.13681200000000002</v>
          </cell>
          <cell r="O105">
            <v>10.609384</v>
          </cell>
        </row>
        <row r="106">
          <cell r="N106">
            <v>0.14268400000000009</v>
          </cell>
          <cell r="O106">
            <v>10.835448000000001</v>
          </cell>
        </row>
        <row r="107">
          <cell r="N107">
            <v>0.13107900000000006</v>
          </cell>
          <cell r="O107">
            <v>10.981533000000001</v>
          </cell>
        </row>
        <row r="108">
          <cell r="N108">
            <v>0.145317</v>
          </cell>
          <cell r="O108">
            <v>11.094836000000001</v>
          </cell>
        </row>
        <row r="109">
          <cell r="N109">
            <v>0.15814400000000001</v>
          </cell>
          <cell r="O109">
            <v>11.279951000000001</v>
          </cell>
        </row>
        <row r="110">
          <cell r="N110">
            <v>0.14737400000000003</v>
          </cell>
          <cell r="O110">
            <v>11.568533000000002</v>
          </cell>
        </row>
        <row r="111">
          <cell r="N111">
            <v>0.15968600000000005</v>
          </cell>
          <cell r="O111">
            <v>11.642049000000002</v>
          </cell>
        </row>
        <row r="112">
          <cell r="N112">
            <v>0.1502990000000001</v>
          </cell>
          <cell r="O112">
            <v>11.999623000000001</v>
          </cell>
        </row>
        <row r="113">
          <cell r="N113">
            <v>0.15978200000000004</v>
          </cell>
          <cell r="O113">
            <v>12.214162</v>
          </cell>
        </row>
        <row r="114">
          <cell r="N114">
            <v>0.161409</v>
          </cell>
          <cell r="O114">
            <v>12.569460000000001</v>
          </cell>
        </row>
        <row r="115">
          <cell r="N115">
            <v>0.16382500000000005</v>
          </cell>
          <cell r="O115">
            <v>12.995653000000001</v>
          </cell>
        </row>
        <row r="116">
          <cell r="N116">
            <v>0.17560900000000004</v>
          </cell>
          <cell r="O116">
            <v>13.638487000000001</v>
          </cell>
        </row>
        <row r="117">
          <cell r="N117">
            <v>0.17834300000000008</v>
          </cell>
          <cell r="O117">
            <v>13.855073000000001</v>
          </cell>
        </row>
        <row r="118">
          <cell r="N118">
            <v>0.18403600000000006</v>
          </cell>
          <cell r="O118">
            <v>13.999636000000001</v>
          </cell>
        </row>
        <row r="119">
          <cell r="N119">
            <v>0.17879100000000006</v>
          </cell>
          <cell r="O119">
            <v>14.220677999999999</v>
          </cell>
        </row>
        <row r="120">
          <cell r="N120">
            <v>0.17870800000000009</v>
          </cell>
          <cell r="O120">
            <v>14.294581000000001</v>
          </cell>
        </row>
        <row r="121">
          <cell r="N121">
            <v>0.17374600000000009</v>
          </cell>
          <cell r="O121">
            <v>14.519021</v>
          </cell>
        </row>
        <row r="122">
          <cell r="N122">
            <v>0.17500499999999999</v>
          </cell>
          <cell r="O122">
            <v>14.744818000000002</v>
          </cell>
        </row>
        <row r="123">
          <cell r="N123">
            <v>0.1768040000000001</v>
          </cell>
          <cell r="O123">
            <v>14.973711000000002</v>
          </cell>
        </row>
        <row r="124">
          <cell r="N124">
            <v>0.16926400000000003</v>
          </cell>
          <cell r="O124">
            <v>15.053165</v>
          </cell>
        </row>
        <row r="125">
          <cell r="N125">
            <v>0.1712220000000001</v>
          </cell>
          <cell r="O125">
            <v>15.286857000000001</v>
          </cell>
        </row>
        <row r="126">
          <cell r="N126">
            <v>0.17521500000000004</v>
          </cell>
          <cell r="O126">
            <v>15.483834000000002</v>
          </cell>
        </row>
        <row r="127">
          <cell r="N127">
            <v>0.19365700000000005</v>
          </cell>
          <cell r="O127">
            <v>15.597408000000001</v>
          </cell>
        </row>
        <row r="128">
          <cell r="N128">
            <v>0.17393500000000006</v>
          </cell>
          <cell r="O128">
            <v>15.767250000000002</v>
          </cell>
        </row>
        <row r="129">
          <cell r="N129">
            <v>0.18489500000000009</v>
          </cell>
          <cell r="O129">
            <v>15.886075999999999</v>
          </cell>
        </row>
        <row r="130">
          <cell r="N130">
            <v>0.16792600000000005</v>
          </cell>
          <cell r="O130">
            <v>16.101600000000001</v>
          </cell>
        </row>
        <row r="131">
          <cell r="N131">
            <v>0.18932900000000008</v>
          </cell>
          <cell r="O131">
            <v>16.347256999999999</v>
          </cell>
        </row>
        <row r="132">
          <cell r="N132">
            <v>0.189058</v>
          </cell>
          <cell r="O132">
            <v>16.433761000000001</v>
          </cell>
        </row>
        <row r="133">
          <cell r="N133">
            <v>0.16075100000000009</v>
          </cell>
          <cell r="O133">
            <v>16.622762999999999</v>
          </cell>
        </row>
        <row r="134">
          <cell r="N134">
            <v>0.19037900000000002</v>
          </cell>
          <cell r="O134">
            <v>16.741159</v>
          </cell>
        </row>
        <row r="135">
          <cell r="N135">
            <v>0.1923140000000001</v>
          </cell>
          <cell r="O135">
            <v>16.966051</v>
          </cell>
        </row>
        <row r="136">
          <cell r="N136">
            <v>0.17245600000000003</v>
          </cell>
          <cell r="O136">
            <v>17.161793999999997</v>
          </cell>
        </row>
        <row r="137">
          <cell r="N137">
            <v>0.18558100000000002</v>
          </cell>
          <cell r="O137">
            <v>17.295306</v>
          </cell>
        </row>
        <row r="138">
          <cell r="N138">
            <v>0.17620900000000006</v>
          </cell>
          <cell r="O138">
            <v>17.492376</v>
          </cell>
        </row>
        <row r="139">
          <cell r="N139">
            <v>0.17918400000000009</v>
          </cell>
          <cell r="O139">
            <v>17.735661</v>
          </cell>
        </row>
        <row r="140">
          <cell r="N140">
            <v>0.17827300000000001</v>
          </cell>
          <cell r="O140">
            <v>17.836169999999999</v>
          </cell>
        </row>
        <row r="141">
          <cell r="N141">
            <v>0.15663600000000008</v>
          </cell>
          <cell r="O141">
            <v>18.054026999999998</v>
          </cell>
        </row>
        <row r="142">
          <cell r="N142">
            <v>0.150226</v>
          </cell>
          <cell r="O142">
            <v>18.162174</v>
          </cell>
        </row>
        <row r="143">
          <cell r="N143">
            <v>0.15978600000000007</v>
          </cell>
          <cell r="O143">
            <v>18.420413999999997</v>
          </cell>
        </row>
        <row r="144">
          <cell r="N144">
            <v>0.15778500000000009</v>
          </cell>
          <cell r="O144">
            <v>18.639733</v>
          </cell>
        </row>
        <row r="145">
          <cell r="N145">
            <v>0.15030900000000008</v>
          </cell>
          <cell r="O145">
            <v>18.869091000000001</v>
          </cell>
        </row>
        <row r="146">
          <cell r="N146">
            <v>0.14646900000000004</v>
          </cell>
          <cell r="O146">
            <v>18.986319999999999</v>
          </cell>
        </row>
        <row r="147">
          <cell r="N147">
            <v>0.15476800000000004</v>
          </cell>
          <cell r="O147">
            <v>19.212768000000001</v>
          </cell>
        </row>
        <row r="148">
          <cell r="N148">
            <v>0.15443200000000001</v>
          </cell>
          <cell r="O148">
            <v>19.332173000000001</v>
          </cell>
        </row>
        <row r="149">
          <cell r="N149">
            <v>0.13522900000000004</v>
          </cell>
          <cell r="O149">
            <v>19.530211999999999</v>
          </cell>
        </row>
        <row r="150">
          <cell r="N150">
            <v>0.13720199999999999</v>
          </cell>
          <cell r="O150">
            <v>19.652200999999998</v>
          </cell>
        </row>
        <row r="151">
          <cell r="N151">
            <v>0.15314</v>
          </cell>
          <cell r="O151">
            <v>19.891095999999997</v>
          </cell>
        </row>
        <row r="152">
          <cell r="N152">
            <v>0.12638800000000003</v>
          </cell>
          <cell r="O152">
            <v>20.044786000000002</v>
          </cell>
        </row>
        <row r="153">
          <cell r="N153">
            <v>0.13510200000000008</v>
          </cell>
          <cell r="O153">
            <v>20.235230000000001</v>
          </cell>
        </row>
        <row r="154">
          <cell r="N154">
            <v>0.15759100000000001</v>
          </cell>
          <cell r="O154">
            <v>20.485479000000002</v>
          </cell>
        </row>
        <row r="155">
          <cell r="N155">
            <v>0.137404</v>
          </cell>
          <cell r="O155">
            <v>20.574521999999998</v>
          </cell>
        </row>
        <row r="156">
          <cell r="N156">
            <v>0.12995000000000004</v>
          </cell>
          <cell r="O156">
            <v>20.793980000000001</v>
          </cell>
        </row>
        <row r="157">
          <cell r="N157">
            <v>0.12181299999999999</v>
          </cell>
          <cell r="O157">
            <v>21.020242</v>
          </cell>
        </row>
        <row r="158">
          <cell r="N158">
            <v>0.13574900000000004</v>
          </cell>
          <cell r="O158">
            <v>21.154247999999999</v>
          </cell>
        </row>
        <row r="159">
          <cell r="N159">
            <v>0.14772100000000002</v>
          </cell>
          <cell r="O159">
            <v>21.36917</v>
          </cell>
        </row>
        <row r="160">
          <cell r="N160">
            <v>0.13021100000000002</v>
          </cell>
          <cell r="O160">
            <v>21.465394</v>
          </cell>
        </row>
        <row r="161">
          <cell r="N161">
            <v>0.12786600000000009</v>
          </cell>
          <cell r="O161">
            <v>21.704816000000001</v>
          </cell>
        </row>
        <row r="162">
          <cell r="N162">
            <v>0.14134200000000011</v>
          </cell>
          <cell r="O162">
            <v>21.933127999999996</v>
          </cell>
        </row>
        <row r="163">
          <cell r="N163">
            <v>0.12374300000000006</v>
          </cell>
          <cell r="O163">
            <v>22.036252999999999</v>
          </cell>
        </row>
        <row r="164">
          <cell r="N164">
            <v>0.10654300000000001</v>
          </cell>
          <cell r="O164">
            <v>22.224978</v>
          </cell>
        </row>
        <row r="165">
          <cell r="N165">
            <v>0.13263300000000003</v>
          </cell>
          <cell r="O165">
            <v>22.453200999999996</v>
          </cell>
        </row>
        <row r="166">
          <cell r="N166">
            <v>0.16379200000000002</v>
          </cell>
          <cell r="O166">
            <v>22.681788999999998</v>
          </cell>
        </row>
        <row r="167">
          <cell r="N167">
            <v>0.15576800000000005</v>
          </cell>
          <cell r="O167">
            <v>22.782547999999998</v>
          </cell>
        </row>
        <row r="168">
          <cell r="N168">
            <v>0.14820300000000008</v>
          </cell>
          <cell r="O168">
            <v>22.976704999999999</v>
          </cell>
        </row>
        <row r="169">
          <cell r="N169">
            <v>0.18369000000000005</v>
          </cell>
          <cell r="O169">
            <v>23.215163</v>
          </cell>
        </row>
        <row r="170">
          <cell r="N170">
            <v>0.13486400000000004</v>
          </cell>
          <cell r="O170">
            <v>23.279105999999999</v>
          </cell>
        </row>
        <row r="171">
          <cell r="N171">
            <v>0.16250400000000001</v>
          </cell>
          <cell r="O171">
            <v>23.537319</v>
          </cell>
        </row>
        <row r="172">
          <cell r="N172">
            <v>0.16648700000000008</v>
          </cell>
          <cell r="O172">
            <v>23.733895999999998</v>
          </cell>
        </row>
        <row r="173">
          <cell r="N173">
            <v>0.15996400000000005</v>
          </cell>
          <cell r="O173">
            <v>23.845744</v>
          </cell>
        </row>
        <row r="174">
          <cell r="N174">
            <v>0.16916399999999998</v>
          </cell>
          <cell r="O174">
            <v>24.042384999999999</v>
          </cell>
        </row>
        <row r="175">
          <cell r="N175">
            <v>0.17774700000000007</v>
          </cell>
          <cell r="O175">
            <v>24.136727</v>
          </cell>
        </row>
        <row r="176">
          <cell r="N176">
            <v>0.16700999999999999</v>
          </cell>
          <cell r="O176">
            <v>24.369307999999997</v>
          </cell>
        </row>
        <row r="177">
          <cell r="N177">
            <v>0.17320400000000008</v>
          </cell>
          <cell r="O177">
            <v>24.471066999999998</v>
          </cell>
        </row>
        <row r="178">
          <cell r="N178">
            <v>0.18512300000000004</v>
          </cell>
          <cell r="O178">
            <v>24.678988999999998</v>
          </cell>
        </row>
        <row r="179">
          <cell r="N179">
            <v>0.20153800000000002</v>
          </cell>
          <cell r="O179">
            <v>24.884979999999999</v>
          </cell>
        </row>
        <row r="180">
          <cell r="N180">
            <v>0.16282600000000003</v>
          </cell>
          <cell r="O180">
            <v>24.943950999999998</v>
          </cell>
        </row>
        <row r="181">
          <cell r="N181">
            <v>0.18908000000000005</v>
          </cell>
          <cell r="O181">
            <v>25.141272999999998</v>
          </cell>
        </row>
        <row r="182">
          <cell r="N182">
            <v>0.21731900000000007</v>
          </cell>
          <cell r="O182">
            <v>25.34038</v>
          </cell>
        </row>
        <row r="183">
          <cell r="N183">
            <v>0.17698500000000003</v>
          </cell>
          <cell r="O183">
            <v>25.404163999999998</v>
          </cell>
        </row>
        <row r="184">
          <cell r="N184">
            <v>0.20369000000000007</v>
          </cell>
          <cell r="O184">
            <v>25.612181999999997</v>
          </cell>
        </row>
        <row r="185">
          <cell r="N185">
            <v>0.2117700000000001</v>
          </cell>
          <cell r="O185">
            <v>25.726628999999999</v>
          </cell>
        </row>
        <row r="186">
          <cell r="N186">
            <v>0.184505</v>
          </cell>
          <cell r="O186">
            <v>25.900922999999999</v>
          </cell>
        </row>
        <row r="187">
          <cell r="N187">
            <v>0.214063</v>
          </cell>
          <cell r="O187">
            <v>26.116721999999999</v>
          </cell>
        </row>
        <row r="188">
          <cell r="N188">
            <v>0.17642400000000011</v>
          </cell>
          <cell r="O188">
            <v>26.179786</v>
          </cell>
        </row>
        <row r="189">
          <cell r="N189">
            <v>0.2112130000000001</v>
          </cell>
          <cell r="O189">
            <v>26.393848999999999</v>
          </cell>
        </row>
        <row r="190">
          <cell r="N190">
            <v>0.18194900000000008</v>
          </cell>
          <cell r="O190">
            <v>26.583557999999996</v>
          </cell>
        </row>
        <row r="191">
          <cell r="N191">
            <v>0.2165780000000001</v>
          </cell>
          <cell r="O191">
            <v>26.665118</v>
          </cell>
        </row>
        <row r="192">
          <cell r="N192">
            <v>0.18983400000000006</v>
          </cell>
          <cell r="O192">
            <v>26.855508999999998</v>
          </cell>
        </row>
        <row r="193">
          <cell r="N193">
            <v>0.18095500000000003</v>
          </cell>
          <cell r="O193">
            <v>27.017474999999997</v>
          </cell>
        </row>
        <row r="194">
          <cell r="N194">
            <v>0.19699400000000003</v>
          </cell>
          <cell r="O194">
            <v>27.137165999999997</v>
          </cell>
        </row>
        <row r="195">
          <cell r="N195">
            <v>0.19791100000000006</v>
          </cell>
          <cell r="O195">
            <v>27.286163000000002</v>
          </cell>
        </row>
        <row r="196">
          <cell r="N196">
            <v>0.15963400000000003</v>
          </cell>
          <cell r="O196">
            <v>27.509336000000001</v>
          </cell>
        </row>
        <row r="197">
          <cell r="N197">
            <v>0.20377000000000009</v>
          </cell>
          <cell r="O197">
            <v>27.583729999999999</v>
          </cell>
        </row>
        <row r="198">
          <cell r="N198">
            <v>0.11952100000000007</v>
          </cell>
          <cell r="O198">
            <v>27.740021999999996</v>
          </cell>
        </row>
        <row r="199">
          <cell r="N199">
            <v>0.14606400000000008</v>
          </cell>
          <cell r="O199">
            <v>27.849739</v>
          </cell>
        </row>
        <row r="200">
          <cell r="N200">
            <v>0.14765600000000006</v>
          </cell>
          <cell r="O200">
            <v>28.008331999999999</v>
          </cell>
        </row>
        <row r="201">
          <cell r="N201">
            <v>0.13921600000000001</v>
          </cell>
          <cell r="O201">
            <v>28.188794999999999</v>
          </cell>
        </row>
        <row r="202">
          <cell r="N202">
            <v>0.11049200000000008</v>
          </cell>
          <cell r="O202">
            <v>28.243797000000001</v>
          </cell>
        </row>
        <row r="203">
          <cell r="N203">
            <v>0.11443100000000005</v>
          </cell>
          <cell r="O203">
            <v>28.403972999999997</v>
          </cell>
        </row>
        <row r="204">
          <cell r="N204">
            <v>7.768500000000006E-2</v>
          </cell>
          <cell r="O204">
            <v>28.475031999999999</v>
          </cell>
        </row>
        <row r="205">
          <cell r="N205">
            <v>7.1167000000000036E-2</v>
          </cell>
          <cell r="O205">
            <v>28.659081999999998</v>
          </cell>
        </row>
        <row r="206">
          <cell r="N206">
            <v>2.3790000000000078E-2</v>
          </cell>
          <cell r="O206">
            <v>28.751715000000001</v>
          </cell>
        </row>
        <row r="207">
          <cell r="N207">
            <v>1.6137000000000058E-2</v>
          </cell>
          <cell r="O207">
            <v>28.942272999999997</v>
          </cell>
        </row>
        <row r="208">
          <cell r="N208">
            <v>-5.1799999999999957E-2</v>
          </cell>
          <cell r="O208">
            <v>29.076550000000001</v>
          </cell>
        </row>
        <row r="209">
          <cell r="N209">
            <v>-9.2934999999999948E-2</v>
          </cell>
          <cell r="O209">
            <v>29.157738999999999</v>
          </cell>
        </row>
        <row r="210">
          <cell r="N210">
            <v>-0.16316499999999998</v>
          </cell>
          <cell r="O210">
            <v>29.296533</v>
          </cell>
        </row>
        <row r="211">
          <cell r="N211">
            <v>-0.23230300000000001</v>
          </cell>
          <cell r="O211">
            <v>29.433019000000002</v>
          </cell>
        </row>
        <row r="212">
          <cell r="N212">
            <v>-0.26863999999999999</v>
          </cell>
          <cell r="O212">
            <v>29.504774999999999</v>
          </cell>
        </row>
      </sheetData>
      <sheetData sheetId="2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-8.3670000000000758E-3</v>
          </cell>
          <cell r="O5">
            <v>-1.2442000000000007E-2</v>
          </cell>
        </row>
        <row r="6">
          <cell r="N6">
            <v>-1.4502000000000067E-2</v>
          </cell>
          <cell r="O6">
            <v>-2.1578999999999952E-2</v>
          </cell>
        </row>
        <row r="7">
          <cell r="N7">
            <v>-7.8089999999999696E-3</v>
          </cell>
          <cell r="O7">
            <v>-1.1615999999999986E-2</v>
          </cell>
        </row>
        <row r="8">
          <cell r="N8">
            <v>1.1150000000000092E-3</v>
          </cell>
          <cell r="O8">
            <v>1.6620000000000345E-3</v>
          </cell>
        </row>
        <row r="9">
          <cell r="N9">
            <v>2.7328999999999951E-2</v>
          </cell>
          <cell r="O9">
            <v>4.0670000000000074E-2</v>
          </cell>
        </row>
        <row r="10">
          <cell r="N10">
            <v>2.9001999999999955E-2</v>
          </cell>
          <cell r="O10">
            <v>4.3168000000000123E-2</v>
          </cell>
        </row>
        <row r="11">
          <cell r="N11">
            <v>7.1947999999999984E-2</v>
          </cell>
          <cell r="O11">
            <v>0.10707000000000017</v>
          </cell>
        </row>
        <row r="12">
          <cell r="N12">
            <v>5.8439999999999378E-3</v>
          </cell>
          <cell r="O12">
            <v>0.24495500000000017</v>
          </cell>
        </row>
        <row r="13">
          <cell r="N13">
            <v>3.2398000000000024E-2</v>
          </cell>
          <cell r="O13">
            <v>0.28374099999999997</v>
          </cell>
        </row>
        <row r="14">
          <cell r="N14">
            <v>3.125E-2</v>
          </cell>
          <cell r="O14">
            <v>0.39758100000000013</v>
          </cell>
        </row>
        <row r="15">
          <cell r="N15">
            <v>-5.8640000000000332E-3</v>
          </cell>
          <cell r="O15">
            <v>0.458482</v>
          </cell>
        </row>
        <row r="16">
          <cell r="N16">
            <v>6.1076999999999999E-2</v>
          </cell>
          <cell r="O16">
            <v>0.55443700000000018</v>
          </cell>
        </row>
        <row r="17">
          <cell r="N17">
            <v>1.9423000000000003E-2</v>
          </cell>
          <cell r="O17">
            <v>0.60761900000000013</v>
          </cell>
        </row>
        <row r="18">
          <cell r="N18">
            <v>3.5316000000000035E-2</v>
          </cell>
          <cell r="O18">
            <v>0.74135100000000009</v>
          </cell>
        </row>
        <row r="19">
          <cell r="N19">
            <v>5.9644999999999983E-2</v>
          </cell>
          <cell r="O19">
            <v>0.77559200000000006</v>
          </cell>
        </row>
        <row r="20">
          <cell r="N20">
            <v>4.5020999999999957E-2</v>
          </cell>
          <cell r="O20">
            <v>0.86483699999999997</v>
          </cell>
        </row>
        <row r="21">
          <cell r="N21">
            <v>6.904399999999998E-2</v>
          </cell>
          <cell r="O21">
            <v>1.0063620000000002</v>
          </cell>
        </row>
        <row r="22">
          <cell r="N22">
            <v>4.3241999999999961E-2</v>
          </cell>
          <cell r="O22">
            <v>1.183727</v>
          </cell>
        </row>
        <row r="23">
          <cell r="N23">
            <v>7.8846999999999987E-2</v>
          </cell>
          <cell r="O23">
            <v>1.2320190000000002</v>
          </cell>
        </row>
        <row r="24">
          <cell r="N24">
            <v>5.3509000000000015E-2</v>
          </cell>
          <cell r="O24">
            <v>1.4054310000000001</v>
          </cell>
        </row>
        <row r="25">
          <cell r="N25">
            <v>3.965199999999993E-2</v>
          </cell>
          <cell r="O25">
            <v>1.4893190000000001</v>
          </cell>
        </row>
        <row r="26">
          <cell r="N26">
            <v>6.273899999999992E-2</v>
          </cell>
          <cell r="O26">
            <v>1.6205010000000002</v>
          </cell>
        </row>
        <row r="27">
          <cell r="N27">
            <v>6.152800000000002E-2</v>
          </cell>
          <cell r="O27">
            <v>1.7186820000000003</v>
          </cell>
        </row>
        <row r="28">
          <cell r="N28">
            <v>6.3300999999999927E-2</v>
          </cell>
          <cell r="O28">
            <v>1.916895</v>
          </cell>
        </row>
        <row r="29">
          <cell r="N29">
            <v>6.0711000000000015E-2</v>
          </cell>
          <cell r="O29">
            <v>2.1052469999999999</v>
          </cell>
        </row>
        <row r="30">
          <cell r="N30">
            <v>4.9925999999999929E-2</v>
          </cell>
          <cell r="O30">
            <v>2.1862150000000002</v>
          </cell>
        </row>
        <row r="31">
          <cell r="N31">
            <v>5.4307000000000015E-2</v>
          </cell>
          <cell r="O31">
            <v>2.3773589999999998</v>
          </cell>
        </row>
        <row r="32">
          <cell r="N32">
            <v>5.8805999999999928E-2</v>
          </cell>
          <cell r="O32">
            <v>2.5645520000000004</v>
          </cell>
        </row>
        <row r="33">
          <cell r="N33">
            <v>7.5031999999999932E-2</v>
          </cell>
          <cell r="O33">
            <v>2.673181</v>
          </cell>
        </row>
        <row r="34">
          <cell r="N34">
            <v>7.4735999999999997E-2</v>
          </cell>
          <cell r="O34">
            <v>2.848738</v>
          </cell>
        </row>
        <row r="35">
          <cell r="N35">
            <v>3.8783999999999992E-2</v>
          </cell>
          <cell r="O35">
            <v>2.9797619999999996</v>
          </cell>
        </row>
        <row r="36">
          <cell r="N36">
            <v>6.7232999999999946E-2</v>
          </cell>
          <cell r="O36">
            <v>3.181308</v>
          </cell>
        </row>
        <row r="37">
          <cell r="N37">
            <v>7.0064999999999947E-2</v>
          </cell>
          <cell r="O37">
            <v>3.2677900000000002</v>
          </cell>
        </row>
        <row r="38">
          <cell r="N38">
            <v>5.7807999999999991E-2</v>
          </cell>
          <cell r="O38">
            <v>3.4993819999999998</v>
          </cell>
        </row>
        <row r="39">
          <cell r="N39">
            <v>6.5649999999999972E-2</v>
          </cell>
          <cell r="O39">
            <v>3.6675110000000006</v>
          </cell>
        </row>
        <row r="40">
          <cell r="N40">
            <v>8.5669999999999955E-2</v>
          </cell>
          <cell r="O40">
            <v>3.7673040000000002</v>
          </cell>
        </row>
        <row r="41">
          <cell r="N41">
            <v>7.9197999999999977E-2</v>
          </cell>
          <cell r="O41">
            <v>3.9917839999999996</v>
          </cell>
        </row>
        <row r="42">
          <cell r="N42">
            <v>7.2740000000000013E-2</v>
          </cell>
          <cell r="O42">
            <v>4.2104650000000001</v>
          </cell>
        </row>
        <row r="43">
          <cell r="N43">
            <v>0.10817499999999995</v>
          </cell>
          <cell r="O43">
            <v>4.3194699999999999</v>
          </cell>
        </row>
        <row r="44">
          <cell r="N44">
            <v>6.2622999999999929E-2</v>
          </cell>
          <cell r="O44">
            <v>4.5634740000000003</v>
          </cell>
        </row>
        <row r="45">
          <cell r="N45">
            <v>7.7794999999999961E-2</v>
          </cell>
          <cell r="O45">
            <v>4.6487300000000005</v>
          </cell>
        </row>
        <row r="46">
          <cell r="N46">
            <v>8.7523000000000031E-2</v>
          </cell>
          <cell r="O46">
            <v>4.8663069999999999</v>
          </cell>
        </row>
        <row r="47">
          <cell r="N47">
            <v>8.5970000000000033E-2</v>
          </cell>
          <cell r="O47">
            <v>5.0009620000000004</v>
          </cell>
        </row>
        <row r="48">
          <cell r="N48">
            <v>9.1213999999999948E-2</v>
          </cell>
          <cell r="O48">
            <v>5.2057900000000004</v>
          </cell>
        </row>
        <row r="49">
          <cell r="N49">
            <v>9.0908000000000017E-2</v>
          </cell>
          <cell r="O49">
            <v>5.3363050000000003</v>
          </cell>
        </row>
        <row r="50">
          <cell r="N50">
            <v>0.10467799999999999</v>
          </cell>
          <cell r="O50">
            <v>5.5404140000000002</v>
          </cell>
        </row>
        <row r="51">
          <cell r="N51">
            <v>9.3778000000000028E-2</v>
          </cell>
          <cell r="O51">
            <v>5.7813160000000003</v>
          </cell>
        </row>
        <row r="52">
          <cell r="N52">
            <v>8.5622999999999935E-2</v>
          </cell>
          <cell r="O52">
            <v>6.0177990000000001</v>
          </cell>
        </row>
        <row r="53">
          <cell r="N53">
            <v>7.4583999999999942E-2</v>
          </cell>
          <cell r="O53">
            <v>6.1283080000000005</v>
          </cell>
        </row>
        <row r="54">
          <cell r="N54">
            <v>6.3924999999999954E-2</v>
          </cell>
          <cell r="O54">
            <v>6.3540680000000007</v>
          </cell>
        </row>
        <row r="55">
          <cell r="N55">
            <v>6.8010999999999974E-2</v>
          </cell>
          <cell r="O55">
            <v>6.4718429999999998</v>
          </cell>
        </row>
        <row r="56">
          <cell r="N56">
            <v>6.413400000000001E-2</v>
          </cell>
          <cell r="O56">
            <v>6.694045</v>
          </cell>
        </row>
        <row r="57">
          <cell r="N57">
            <v>5.7554999999999953E-2</v>
          </cell>
          <cell r="O57">
            <v>6.9091059999999995</v>
          </cell>
        </row>
        <row r="58">
          <cell r="N58">
            <v>4.8242999999999939E-2</v>
          </cell>
          <cell r="O58">
            <v>7.1705180000000013</v>
          </cell>
        </row>
        <row r="59">
          <cell r="N59">
            <v>4.8295999999999936E-2</v>
          </cell>
          <cell r="O59">
            <v>7.2755199999999993</v>
          </cell>
        </row>
        <row r="60">
          <cell r="N60">
            <v>3.1858999999999922E-2</v>
          </cell>
          <cell r="O60">
            <v>7.5229610000000005</v>
          </cell>
        </row>
        <row r="61">
          <cell r="N61">
            <v>3.8954999999999927E-2</v>
          </cell>
          <cell r="O61">
            <v>7.6283139999999996</v>
          </cell>
        </row>
        <row r="62">
          <cell r="N62">
            <v>4.8342999999999962E-2</v>
          </cell>
          <cell r="O62">
            <v>7.8329430000000002</v>
          </cell>
        </row>
        <row r="63">
          <cell r="N63">
            <v>5.759100000000001E-2</v>
          </cell>
          <cell r="O63">
            <v>7.9361110000000004</v>
          </cell>
        </row>
        <row r="64">
          <cell r="N64">
            <v>4.3728999999999928E-2</v>
          </cell>
          <cell r="O64">
            <v>8.1692739999999997</v>
          </cell>
        </row>
        <row r="65">
          <cell r="N65">
            <v>2.7369000000000029E-2</v>
          </cell>
          <cell r="O65">
            <v>8.3026909999999994</v>
          </cell>
        </row>
        <row r="66">
          <cell r="N66">
            <v>5.1384000000000013E-2</v>
          </cell>
          <cell r="O66">
            <v>8.5471889999999995</v>
          </cell>
        </row>
        <row r="67">
          <cell r="N67">
            <v>4.900400000000002E-2</v>
          </cell>
          <cell r="O67">
            <v>8.7732320000000001</v>
          </cell>
        </row>
        <row r="68">
          <cell r="N68">
            <v>5.1927999999999995E-2</v>
          </cell>
          <cell r="O68">
            <v>8.8641130000000015</v>
          </cell>
        </row>
        <row r="69">
          <cell r="N69">
            <v>3.8629000000000017E-2</v>
          </cell>
          <cell r="O69">
            <v>9.1231120000000008</v>
          </cell>
        </row>
        <row r="70">
          <cell r="N70">
            <v>2.8461999999999991E-2</v>
          </cell>
          <cell r="O70">
            <v>9.3354890000000008</v>
          </cell>
        </row>
        <row r="71">
          <cell r="N71">
            <v>4.5206999999999997E-2</v>
          </cell>
          <cell r="O71">
            <v>9.5545770000000019</v>
          </cell>
        </row>
        <row r="72">
          <cell r="N72">
            <v>4.3255999999999975E-2</v>
          </cell>
          <cell r="O72">
            <v>9.6796939999999996</v>
          </cell>
        </row>
        <row r="73">
          <cell r="N73">
            <v>3.4900999999999953E-2</v>
          </cell>
          <cell r="O73">
            <v>9.8842570000000016</v>
          </cell>
        </row>
        <row r="74">
          <cell r="N74">
            <v>4.199299999999994E-2</v>
          </cell>
          <cell r="O74">
            <v>10.131414000000001</v>
          </cell>
        </row>
        <row r="75">
          <cell r="N75">
            <v>3.5871999999999959E-2</v>
          </cell>
          <cell r="O75">
            <v>10.250458999999999</v>
          </cell>
        </row>
        <row r="76">
          <cell r="N76">
            <v>3.9391999999999941E-2</v>
          </cell>
          <cell r="O76">
            <v>10.490740000000002</v>
          </cell>
        </row>
        <row r="77">
          <cell r="N77">
            <v>2.8220000000000026E-2</v>
          </cell>
          <cell r="O77">
            <v>10.606320999999999</v>
          </cell>
        </row>
        <row r="78">
          <cell r="N78">
            <v>3.5634999999999993E-2</v>
          </cell>
          <cell r="O78">
            <v>10.803973999999998</v>
          </cell>
        </row>
        <row r="79">
          <cell r="N79">
            <v>2.4131999999999949E-2</v>
          </cell>
          <cell r="O79">
            <v>11.034060000000002</v>
          </cell>
        </row>
        <row r="80">
          <cell r="N80">
            <v>3.3091999999999983E-2</v>
          </cell>
          <cell r="O80">
            <v>11.151100999999999</v>
          </cell>
        </row>
        <row r="81">
          <cell r="N81">
            <v>2.9288000000000012E-2</v>
          </cell>
          <cell r="O81">
            <v>11.341432000000001</v>
          </cell>
        </row>
        <row r="82">
          <cell r="N82">
            <v>3.9155999999999948E-2</v>
          </cell>
          <cell r="O82">
            <v>11.570367999999998</v>
          </cell>
        </row>
        <row r="83">
          <cell r="N83">
            <v>3.0577E-2</v>
          </cell>
          <cell r="O83">
            <v>11.644630000000001</v>
          </cell>
        </row>
        <row r="84">
          <cell r="N84">
            <v>3.2648000000000024E-2</v>
          </cell>
          <cell r="O84">
            <v>11.945223000000002</v>
          </cell>
        </row>
        <row r="85">
          <cell r="N85">
            <v>2.0366999999999962E-2</v>
          </cell>
          <cell r="O85">
            <v>12.018911000000001</v>
          </cell>
        </row>
        <row r="86">
          <cell r="N86">
            <v>2.7316000000000031E-2</v>
          </cell>
          <cell r="O86">
            <v>12.243266999999999</v>
          </cell>
        </row>
        <row r="87">
          <cell r="N87">
            <v>2.9164999999999965E-2</v>
          </cell>
          <cell r="O87">
            <v>12.466560000000001</v>
          </cell>
        </row>
        <row r="88">
          <cell r="N88">
            <v>2.5053999999999976E-2</v>
          </cell>
          <cell r="O88">
            <v>12.763596000000001</v>
          </cell>
        </row>
        <row r="89">
          <cell r="N89">
            <v>4.1382999999999927E-2</v>
          </cell>
          <cell r="O89">
            <v>12.911786000000001</v>
          </cell>
        </row>
        <row r="90">
          <cell r="N90">
            <v>4.2005999999999974E-2</v>
          </cell>
          <cell r="O90">
            <v>13.432394</v>
          </cell>
        </row>
        <row r="91">
          <cell r="N91">
            <v>3.8274999999999976E-2</v>
          </cell>
          <cell r="O91">
            <v>13.883431000000002</v>
          </cell>
        </row>
        <row r="92">
          <cell r="N92">
            <v>3.1411999999999919E-2</v>
          </cell>
          <cell r="O92">
            <v>14.188585999999999</v>
          </cell>
        </row>
        <row r="93">
          <cell r="N93">
            <v>3.9855999999999996E-2</v>
          </cell>
          <cell r="O93">
            <v>14.417433000000001</v>
          </cell>
        </row>
        <row r="94">
          <cell r="N94">
            <v>4.0827999999999975E-2</v>
          </cell>
          <cell r="O94">
            <v>14.650031999999999</v>
          </cell>
        </row>
        <row r="95">
          <cell r="N95">
            <v>3.4785999999999942E-2</v>
          </cell>
          <cell r="O95">
            <v>14.729676</v>
          </cell>
        </row>
        <row r="96">
          <cell r="N96">
            <v>4.3366999999999961E-2</v>
          </cell>
          <cell r="O96">
            <v>14.964122</v>
          </cell>
        </row>
        <row r="97">
          <cell r="N97">
            <v>3.6663000000000015E-2</v>
          </cell>
          <cell r="O97">
            <v>15.165673000000004</v>
          </cell>
        </row>
        <row r="98">
          <cell r="N98">
            <v>4.0341999999999982E-2</v>
          </cell>
          <cell r="O98">
            <v>15.285651000000001</v>
          </cell>
        </row>
        <row r="99">
          <cell r="N99">
            <v>3.4629000000000021E-2</v>
          </cell>
          <cell r="O99">
            <v>15.491396000000002</v>
          </cell>
        </row>
        <row r="100">
          <cell r="N100">
            <v>3.369399999999996E-2</v>
          </cell>
          <cell r="O100">
            <v>15.698607000000001</v>
          </cell>
        </row>
        <row r="101">
          <cell r="N101">
            <v>9.1099999999994451E-4</v>
          </cell>
          <cell r="O101">
            <v>15.794138000000004</v>
          </cell>
        </row>
        <row r="102">
          <cell r="N102">
            <v>2.752699999999993E-2</v>
          </cell>
          <cell r="O102">
            <v>15.996157</v>
          </cell>
        </row>
        <row r="103">
          <cell r="N103">
            <v>1.3456000000000018E-2</v>
          </cell>
          <cell r="O103">
            <v>16.217261000000004</v>
          </cell>
        </row>
        <row r="104">
          <cell r="N104">
            <v>8.5119999999999432E-3</v>
          </cell>
          <cell r="O104">
            <v>16.306698000000001</v>
          </cell>
        </row>
        <row r="105">
          <cell r="N105">
            <v>2.0780999999999949E-2</v>
          </cell>
          <cell r="O105">
            <v>16.522517000000001</v>
          </cell>
        </row>
        <row r="106">
          <cell r="N106">
            <v>1.4780999999999949E-2</v>
          </cell>
          <cell r="O106">
            <v>16.750765000000001</v>
          </cell>
        </row>
        <row r="107">
          <cell r="N107">
            <v>4.3999999999982719E-5</v>
          </cell>
          <cell r="O107">
            <v>16.84947</v>
          </cell>
        </row>
        <row r="108">
          <cell r="N108">
            <v>1.1616999999999962E-2</v>
          </cell>
          <cell r="O108">
            <v>17.076194999999998</v>
          </cell>
        </row>
        <row r="109">
          <cell r="N109">
            <v>4.135999999999967E-3</v>
          </cell>
          <cell r="O109">
            <v>17.269852000000004</v>
          </cell>
        </row>
        <row r="110">
          <cell r="N110">
            <v>1.027699999999993E-2</v>
          </cell>
          <cell r="O110">
            <v>17.508615000000002</v>
          </cell>
        </row>
        <row r="111">
          <cell r="N111">
            <v>3.9819999999999708E-3</v>
          </cell>
          <cell r="O111">
            <v>17.610761000000004</v>
          </cell>
        </row>
        <row r="112">
          <cell r="N112">
            <v>-8.9900000000000093E-4</v>
          </cell>
          <cell r="O112">
            <v>17.8139</v>
          </cell>
        </row>
        <row r="113">
          <cell r="N113">
            <v>-1.6543999999999982E-2</v>
          </cell>
          <cell r="O113">
            <v>18.028214999999999</v>
          </cell>
        </row>
        <row r="114">
          <cell r="N114">
            <v>-1.619500000000005E-2</v>
          </cell>
          <cell r="O114">
            <v>18.132115000000002</v>
          </cell>
        </row>
        <row r="115">
          <cell r="N115">
            <v>-4.4830000000000607E-3</v>
          </cell>
          <cell r="O115">
            <v>18.336138000000002</v>
          </cell>
        </row>
        <row r="116">
          <cell r="N116">
            <v>-9.7900000000000782E-3</v>
          </cell>
          <cell r="O116">
            <v>18.447278000000001</v>
          </cell>
        </row>
        <row r="117">
          <cell r="N117">
            <v>-9.2899999999997368E-4</v>
          </cell>
          <cell r="O117">
            <v>18.715821999999999</v>
          </cell>
        </row>
        <row r="118">
          <cell r="N118">
            <v>-1.1523000000000025E-2</v>
          </cell>
          <cell r="O118">
            <v>18.892201</v>
          </cell>
        </row>
        <row r="119">
          <cell r="N119">
            <v>-2.0579000000000066E-2</v>
          </cell>
          <cell r="O119">
            <v>19.129270000000002</v>
          </cell>
        </row>
        <row r="120">
          <cell r="N120">
            <v>-7.0829999999999704E-3</v>
          </cell>
          <cell r="O120">
            <v>19.236477999999998</v>
          </cell>
        </row>
        <row r="121">
          <cell r="N121">
            <v>-4.1483000000000061E-2</v>
          </cell>
          <cell r="O121">
            <v>19.442523000000001</v>
          </cell>
        </row>
        <row r="122">
          <cell r="N122">
            <v>-2.6493000000000051E-2</v>
          </cell>
          <cell r="O122">
            <v>19.552421000000002</v>
          </cell>
        </row>
        <row r="123">
          <cell r="N123">
            <v>-9.5670000000000078E-3</v>
          </cell>
          <cell r="O123">
            <v>19.787009000000001</v>
          </cell>
        </row>
        <row r="124">
          <cell r="N124">
            <v>-1.5170000000000528E-3</v>
          </cell>
          <cell r="O124">
            <v>20.035359</v>
          </cell>
        </row>
        <row r="125">
          <cell r="N125">
            <v>-2.3195000000000049E-2</v>
          </cell>
          <cell r="O125">
            <v>20.119112000000001</v>
          </cell>
        </row>
        <row r="126">
          <cell r="N126">
            <v>-4.3779999999999972E-2</v>
          </cell>
          <cell r="O126">
            <v>20.335761000000002</v>
          </cell>
        </row>
        <row r="127">
          <cell r="N127">
            <v>-1.4418000000000007E-2</v>
          </cell>
          <cell r="O127">
            <v>20.581262000000002</v>
          </cell>
        </row>
        <row r="128">
          <cell r="N128">
            <v>1.593999999999994E-2</v>
          </cell>
          <cell r="O128">
            <v>20.691852999999998</v>
          </cell>
        </row>
        <row r="129">
          <cell r="N129">
            <v>-3.1230999999999995E-2</v>
          </cell>
          <cell r="O129">
            <v>20.877687000000002</v>
          </cell>
        </row>
        <row r="130">
          <cell r="N130">
            <v>-1.4811000000000036E-2</v>
          </cell>
          <cell r="O130">
            <v>21.005775000000003</v>
          </cell>
        </row>
        <row r="131">
          <cell r="N131">
            <v>-9.274000000000001E-3</v>
          </cell>
          <cell r="O131">
            <v>21.220542000000002</v>
          </cell>
        </row>
        <row r="132">
          <cell r="N132">
            <v>1.4814999999999941E-2</v>
          </cell>
          <cell r="O132">
            <v>21.346077000000001</v>
          </cell>
        </row>
        <row r="133">
          <cell r="N133">
            <v>-1.2558999999999969E-2</v>
          </cell>
          <cell r="O133">
            <v>21.603874000000001</v>
          </cell>
        </row>
        <row r="134">
          <cell r="N134">
            <v>-2.8964000000000056E-2</v>
          </cell>
          <cell r="O134">
            <v>21.778093000000002</v>
          </cell>
        </row>
        <row r="135">
          <cell r="N135">
            <v>-2.2894999999999981E-2</v>
          </cell>
          <cell r="O135">
            <v>21.931754000000002</v>
          </cell>
        </row>
        <row r="136">
          <cell r="N136">
            <v>-3.3299999999996998E-4</v>
          </cell>
          <cell r="O136">
            <v>22.07</v>
          </cell>
        </row>
        <row r="137">
          <cell r="N137">
            <v>-1.9326000000000024E-2</v>
          </cell>
          <cell r="O137">
            <v>22.257037</v>
          </cell>
        </row>
        <row r="138">
          <cell r="N138">
            <v>1.0490999999999986E-2</v>
          </cell>
          <cell r="O138">
            <v>22.392431999999999</v>
          </cell>
        </row>
        <row r="139">
          <cell r="N139">
            <v>-1.3182000000000017E-2</v>
          </cell>
          <cell r="O139">
            <v>22.592102000000004</v>
          </cell>
        </row>
        <row r="140">
          <cell r="N140">
            <v>7.3609999999999899E-3</v>
          </cell>
          <cell r="O140">
            <v>22.833265000000001</v>
          </cell>
        </row>
        <row r="141">
          <cell r="N141">
            <v>-6.8990000000000015E-3</v>
          </cell>
          <cell r="O141">
            <v>22.940567000000001</v>
          </cell>
        </row>
        <row r="142">
          <cell r="N142">
            <v>-4.3960000000000717E-3</v>
          </cell>
          <cell r="O142">
            <v>23.214156000000003</v>
          </cell>
        </row>
        <row r="143">
          <cell r="N143">
            <v>-1.6723000000000071E-2</v>
          </cell>
          <cell r="O143">
            <v>23.323645000000003</v>
          </cell>
        </row>
        <row r="144">
          <cell r="N144">
            <v>-3.8158000000000018E-2</v>
          </cell>
          <cell r="O144">
            <v>23.542600000000004</v>
          </cell>
        </row>
        <row r="145">
          <cell r="N145">
            <v>-4.9428E-2</v>
          </cell>
          <cell r="O145">
            <v>23.753584000000004</v>
          </cell>
        </row>
        <row r="146">
          <cell r="N146">
            <v>-8.7970000000000253E-3</v>
          </cell>
          <cell r="O146">
            <v>23.901603999999999</v>
          </cell>
        </row>
        <row r="147">
          <cell r="N147">
            <v>-2.6224000000000046E-2</v>
          </cell>
          <cell r="O147">
            <v>24.129831000000003</v>
          </cell>
        </row>
        <row r="148">
          <cell r="N148">
            <v>-1.8384999999999992E-2</v>
          </cell>
          <cell r="O148">
            <v>24.223779000000004</v>
          </cell>
        </row>
        <row r="149">
          <cell r="N149">
            <v>-2.1820000000000051E-2</v>
          </cell>
          <cell r="O149">
            <v>24.441008000000004</v>
          </cell>
        </row>
        <row r="150">
          <cell r="N150">
            <v>-2.9093000000000074E-2</v>
          </cell>
          <cell r="O150">
            <v>24.668963999999999</v>
          </cell>
        </row>
        <row r="151">
          <cell r="N151">
            <v>-2.0113000000000058E-2</v>
          </cell>
          <cell r="O151">
            <v>24.767303999999999</v>
          </cell>
        </row>
        <row r="152">
          <cell r="N152">
            <v>-2.3663999999999987E-2</v>
          </cell>
          <cell r="O152">
            <v>24.998234</v>
          </cell>
        </row>
        <row r="153">
          <cell r="N153">
            <v>-8.8543000000000011E-2</v>
          </cell>
          <cell r="O153">
            <v>25.091388999999999</v>
          </cell>
        </row>
        <row r="154">
          <cell r="N154">
            <v>-9.0642000000000056E-2</v>
          </cell>
          <cell r="O154">
            <v>25.328010000000003</v>
          </cell>
        </row>
        <row r="155">
          <cell r="N155">
            <v>-7.4569000000000024E-2</v>
          </cell>
          <cell r="O155">
            <v>25.423200000000001</v>
          </cell>
        </row>
        <row r="156">
          <cell r="N156">
            <v>-6.8946000000000021E-2</v>
          </cell>
          <cell r="O156">
            <v>25.656966000000001</v>
          </cell>
        </row>
        <row r="157">
          <cell r="N157">
            <v>-0.10760200000000003</v>
          </cell>
          <cell r="O157">
            <v>25.839141000000001</v>
          </cell>
        </row>
        <row r="158">
          <cell r="N158">
            <v>-0.104125</v>
          </cell>
          <cell r="O158">
            <v>25.959419</v>
          </cell>
        </row>
        <row r="159">
          <cell r="N159">
            <v>-0.10773000000000002</v>
          </cell>
          <cell r="O159">
            <v>26.221351000000002</v>
          </cell>
        </row>
        <row r="160">
          <cell r="N160">
            <v>-8.444100000000003E-2</v>
          </cell>
          <cell r="O160">
            <v>26.315391000000002</v>
          </cell>
        </row>
        <row r="161">
          <cell r="N161">
            <v>-0.12176200000000001</v>
          </cell>
          <cell r="O161">
            <v>26.507156000000002</v>
          </cell>
        </row>
        <row r="162">
          <cell r="N162">
            <v>-0.145012</v>
          </cell>
          <cell r="O162">
            <v>26.679321999999999</v>
          </cell>
        </row>
        <row r="163">
          <cell r="N163">
            <v>-0.19140400000000005</v>
          </cell>
          <cell r="O163">
            <v>26.754148000000001</v>
          </cell>
        </row>
        <row r="164">
          <cell r="N164">
            <v>-0.13975900000000002</v>
          </cell>
          <cell r="O164">
            <v>26.946692000000002</v>
          </cell>
        </row>
        <row r="165">
          <cell r="N165">
            <v>-0.18867100000000006</v>
          </cell>
          <cell r="O165">
            <v>27.027035999999999</v>
          </cell>
        </row>
        <row r="166">
          <cell r="N166">
            <v>-0.15104100000000006</v>
          </cell>
          <cell r="O166">
            <v>27.249378</v>
          </cell>
        </row>
        <row r="167">
          <cell r="N167">
            <v>-0.18388900000000002</v>
          </cell>
          <cell r="O167">
            <v>27.304309</v>
          </cell>
        </row>
        <row r="168">
          <cell r="N168">
            <v>-0.202377</v>
          </cell>
          <cell r="O168">
            <v>27.481342000000001</v>
          </cell>
        </row>
        <row r="169">
          <cell r="N169">
            <v>-0.21201200000000001</v>
          </cell>
          <cell r="O169">
            <v>27.646114000000001</v>
          </cell>
        </row>
        <row r="170">
          <cell r="N170">
            <v>-0.24258400000000002</v>
          </cell>
          <cell r="O170">
            <v>27.698328000000004</v>
          </cell>
        </row>
        <row r="171">
          <cell r="N171">
            <v>-0.19224800000000006</v>
          </cell>
          <cell r="O171">
            <v>27.915282000000001</v>
          </cell>
        </row>
        <row r="172">
          <cell r="N172">
            <v>-0.26272300000000004</v>
          </cell>
          <cell r="O172">
            <v>28.037977000000001</v>
          </cell>
        </row>
        <row r="173">
          <cell r="N173">
            <v>-0.30424300000000004</v>
          </cell>
          <cell r="O173">
            <v>28.110469000000002</v>
          </cell>
        </row>
        <row r="174">
          <cell r="N174">
            <v>-0.24468999999999999</v>
          </cell>
          <cell r="O174">
            <v>28.320858000000001</v>
          </cell>
        </row>
        <row r="175">
          <cell r="N175">
            <v>-0.28192600000000007</v>
          </cell>
          <cell r="O175">
            <v>28.38702</v>
          </cell>
        </row>
        <row r="176">
          <cell r="N176">
            <v>-0.30084000000000005</v>
          </cell>
          <cell r="O176">
            <v>28.582357000000002</v>
          </cell>
        </row>
      </sheetData>
      <sheetData sheetId="2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1.1289999999999907E-3</v>
          </cell>
          <cell r="O5">
            <v>1.6420000000000527E-3</v>
          </cell>
        </row>
        <row r="6">
          <cell r="N6">
            <v>5.6499999999999769E-4</v>
          </cell>
          <cell r="O6">
            <v>8.2600000000002181E-4</v>
          </cell>
        </row>
        <row r="7">
          <cell r="N7">
            <v>5.6499999999999769E-4</v>
          </cell>
          <cell r="O7">
            <v>8.2600000000002181E-4</v>
          </cell>
        </row>
        <row r="8">
          <cell r="N8">
            <v>7.3449999999999991E-3</v>
          </cell>
          <cell r="O8">
            <v>1.0718999999999937E-2</v>
          </cell>
        </row>
        <row r="9">
          <cell r="N9">
            <v>8.474000000000018E-3</v>
          </cell>
          <cell r="O9">
            <v>1.2370999999999981E-2</v>
          </cell>
        </row>
        <row r="10">
          <cell r="N10">
            <v>1.7513999999999981E-2</v>
          </cell>
          <cell r="O10">
            <v>2.557800000000009E-2</v>
          </cell>
        </row>
        <row r="11">
          <cell r="N11">
            <v>1.4123999999999996E-2</v>
          </cell>
          <cell r="O11">
            <v>2.0621999999999956E-2</v>
          </cell>
        </row>
        <row r="12">
          <cell r="N12">
            <v>2.3727999999999982E-2</v>
          </cell>
          <cell r="O12">
            <v>3.4655000000000089E-2</v>
          </cell>
        </row>
        <row r="13">
          <cell r="N13">
            <v>2.6552999999999969E-2</v>
          </cell>
          <cell r="O13">
            <v>3.8774999999999976E-2</v>
          </cell>
        </row>
        <row r="14">
          <cell r="N14">
            <v>2.8813000000000016E-2</v>
          </cell>
          <cell r="O14">
            <v>4.2080000000000041E-2</v>
          </cell>
        </row>
        <row r="15">
          <cell r="N15">
            <v>3.3331999999999966E-2</v>
          </cell>
          <cell r="O15">
            <v>4.8677999999999999E-2</v>
          </cell>
        </row>
        <row r="16">
          <cell r="N16">
            <v>2.824800000000002E-2</v>
          </cell>
          <cell r="O16">
            <v>4.125400000000002E-2</v>
          </cell>
        </row>
        <row r="17">
          <cell r="N17">
            <v>2.4292999999999978E-2</v>
          </cell>
          <cell r="O17">
            <v>3.548100000000011E-2</v>
          </cell>
        </row>
        <row r="18">
          <cell r="N18">
            <v>3.1073000000000007E-2</v>
          </cell>
          <cell r="O18">
            <v>4.5374000000000136E-2</v>
          </cell>
        </row>
        <row r="19">
          <cell r="N19">
            <v>3.0508999999999988E-2</v>
          </cell>
          <cell r="O19">
            <v>4.4548000000000115E-2</v>
          </cell>
        </row>
        <row r="20">
          <cell r="N20">
            <v>3.2767999999999999E-2</v>
          </cell>
          <cell r="O20">
            <v>4.7851999999999978E-2</v>
          </cell>
        </row>
        <row r="21">
          <cell r="N21">
            <v>2.9378000000000015E-2</v>
          </cell>
          <cell r="O21">
            <v>4.2906000000000062E-2</v>
          </cell>
        </row>
        <row r="22">
          <cell r="N22">
            <v>3.5592999999999993E-2</v>
          </cell>
          <cell r="O22">
            <v>5.1983000000000064E-2</v>
          </cell>
        </row>
        <row r="23">
          <cell r="N23">
            <v>-4.5444000000000019E-2</v>
          </cell>
          <cell r="O23">
            <v>0.17363099999999998</v>
          </cell>
        </row>
        <row r="24">
          <cell r="N24">
            <v>-3.0569000000000016E-2</v>
          </cell>
          <cell r="O24">
            <v>0.19494799999999998</v>
          </cell>
        </row>
        <row r="25">
          <cell r="N25">
            <v>7.7659999999999917E-3</v>
          </cell>
          <cell r="O25">
            <v>0.24990199999999993</v>
          </cell>
        </row>
        <row r="26">
          <cell r="N26">
            <v>4.0378000000000018E-2</v>
          </cell>
          <cell r="O26">
            <v>0.29665500000000011</v>
          </cell>
        </row>
        <row r="27">
          <cell r="N27">
            <v>-3.987700000000001E-2</v>
          </cell>
          <cell r="O27">
            <v>0.41553800000000013</v>
          </cell>
        </row>
        <row r="28">
          <cell r="N28">
            <v>-1.7284999999999998E-2</v>
          </cell>
          <cell r="O28">
            <v>0.44732100000000002</v>
          </cell>
        </row>
        <row r="29">
          <cell r="N29">
            <v>1.1099999999999995E-2</v>
          </cell>
          <cell r="O29">
            <v>0.48726400000000003</v>
          </cell>
        </row>
        <row r="30">
          <cell r="N30">
            <v>4.6436000000000005E-2</v>
          </cell>
          <cell r="O30">
            <v>0.53698899999999994</v>
          </cell>
        </row>
        <row r="31">
          <cell r="N31">
            <v>-2.7841000000000008E-2</v>
          </cell>
          <cell r="O31">
            <v>0.66040999999999994</v>
          </cell>
        </row>
        <row r="32">
          <cell r="N32">
            <v>-1.0837000000000018E-2</v>
          </cell>
          <cell r="O32">
            <v>0.6839019999999999</v>
          </cell>
        </row>
        <row r="33">
          <cell r="N33">
            <v>-4.3870000000000003E-3</v>
          </cell>
          <cell r="O33">
            <v>0.69280700000000017</v>
          </cell>
        </row>
        <row r="34">
          <cell r="N34">
            <v>5.0731999999999999E-2</v>
          </cell>
          <cell r="O34">
            <v>0.76895400000000003</v>
          </cell>
        </row>
        <row r="35">
          <cell r="N35">
            <v>2.297999999999999E-2</v>
          </cell>
          <cell r="O35">
            <v>0.84186000000000005</v>
          </cell>
        </row>
        <row r="36">
          <cell r="N36">
            <v>3.3474999999999998E-2</v>
          </cell>
          <cell r="O36">
            <v>0.96609</v>
          </cell>
        </row>
        <row r="37">
          <cell r="N37">
            <v>4.5342999999999987E-2</v>
          </cell>
          <cell r="O37">
            <v>0.98218700000000003</v>
          </cell>
        </row>
        <row r="38">
          <cell r="N38">
            <v>3.3699999999999763E-3</v>
          </cell>
          <cell r="O38">
            <v>1.141794</v>
          </cell>
        </row>
        <row r="39">
          <cell r="N39">
            <v>4.7201999999999973E-2</v>
          </cell>
          <cell r="O39">
            <v>1.2001700000000002</v>
          </cell>
        </row>
        <row r="40">
          <cell r="N40">
            <v>2.4020999999999987E-2</v>
          </cell>
          <cell r="O40">
            <v>1.2754429999999999</v>
          </cell>
        </row>
        <row r="41">
          <cell r="N41">
            <v>2.9105999999999965E-2</v>
          </cell>
          <cell r="O41">
            <v>1.3870099999999999</v>
          </cell>
        </row>
        <row r="42">
          <cell r="N42">
            <v>5.4008000000000014E-2</v>
          </cell>
          <cell r="O42">
            <v>1.4195869999999999</v>
          </cell>
        </row>
        <row r="43">
          <cell r="N43">
            <v>6.1433999999999996E-2</v>
          </cell>
          <cell r="O43">
            <v>1.532578</v>
          </cell>
        </row>
        <row r="44">
          <cell r="N44">
            <v>4.4922999999999977E-2</v>
          </cell>
          <cell r="O44">
            <v>1.6135160000000002</v>
          </cell>
        </row>
        <row r="45">
          <cell r="N45">
            <v>6.4936000000000008E-2</v>
          </cell>
          <cell r="O45">
            <v>1.7402190000000002</v>
          </cell>
        </row>
        <row r="46">
          <cell r="N46">
            <v>5.5316999999999977E-2</v>
          </cell>
          <cell r="O46">
            <v>1.827888</v>
          </cell>
        </row>
        <row r="47">
          <cell r="N47">
            <v>7.1431999999999995E-2</v>
          </cell>
          <cell r="O47">
            <v>1.9468890000000001</v>
          </cell>
        </row>
        <row r="48">
          <cell r="N48">
            <v>5.7472000000000009E-2</v>
          </cell>
          <cell r="O48">
            <v>2.0271880000000002</v>
          </cell>
        </row>
        <row r="49">
          <cell r="N49">
            <v>6.8195999999999993E-2</v>
          </cell>
          <cell r="O49">
            <v>2.1370960000000001</v>
          </cell>
        </row>
        <row r="50">
          <cell r="N50">
            <v>5.1636999999999975E-2</v>
          </cell>
          <cell r="O50">
            <v>2.2124730000000001</v>
          </cell>
        </row>
        <row r="51">
          <cell r="N51">
            <v>6.5090999999999982E-2</v>
          </cell>
          <cell r="O51">
            <v>2.3234020000000002</v>
          </cell>
        </row>
        <row r="52">
          <cell r="N52">
            <v>3.4499999999999975E-2</v>
          </cell>
          <cell r="O52">
            <v>2.4734590000000001</v>
          </cell>
        </row>
        <row r="53">
          <cell r="N53">
            <v>3.4015999999999991E-2</v>
          </cell>
          <cell r="O53">
            <v>2.5647950000000002</v>
          </cell>
        </row>
        <row r="54">
          <cell r="N54">
            <v>2.3234999999999985E-2</v>
          </cell>
          <cell r="O54">
            <v>2.7335340000000001</v>
          </cell>
        </row>
        <row r="55">
          <cell r="N55">
            <v>5.5611000000000022E-2</v>
          </cell>
          <cell r="O55">
            <v>2.8599609999999998</v>
          </cell>
        </row>
        <row r="56">
          <cell r="N56">
            <v>3.1915999999999972E-2</v>
          </cell>
          <cell r="O56">
            <v>2.9211680000000002</v>
          </cell>
        </row>
        <row r="57">
          <cell r="N57">
            <v>2.3157999999999988E-2</v>
          </cell>
          <cell r="O57">
            <v>3.0855330000000003</v>
          </cell>
        </row>
        <row r="58">
          <cell r="N58">
            <v>2.6378000000000016E-2</v>
          </cell>
          <cell r="O58">
            <v>3.1750129999999999</v>
          </cell>
        </row>
        <row r="59">
          <cell r="N59">
            <v>4.2888999999999983E-2</v>
          </cell>
          <cell r="O59">
            <v>3.2780900000000002</v>
          </cell>
        </row>
        <row r="60">
          <cell r="N60">
            <v>6.8054000000000003E-2</v>
          </cell>
          <cell r="O60">
            <v>3.3895069999999996</v>
          </cell>
        </row>
        <row r="61">
          <cell r="N61">
            <v>5.6767999999999999E-2</v>
          </cell>
          <cell r="O61">
            <v>3.5426499999999996</v>
          </cell>
        </row>
        <row r="62">
          <cell r="N62">
            <v>5.4304999999999978E-2</v>
          </cell>
          <cell r="O62">
            <v>3.7025609999999998</v>
          </cell>
        </row>
        <row r="63">
          <cell r="N63">
            <v>6.5117999999999968E-2</v>
          </cell>
          <cell r="O63">
            <v>3.8732699999999998</v>
          </cell>
        </row>
        <row r="64">
          <cell r="N64">
            <v>6.6581999999999961E-2</v>
          </cell>
          <cell r="O64">
            <v>3.9533710000000002</v>
          </cell>
        </row>
        <row r="65">
          <cell r="N65">
            <v>6.7751000000000006E-2</v>
          </cell>
          <cell r="O65">
            <v>4.1096469999999998</v>
          </cell>
        </row>
        <row r="66">
          <cell r="N66">
            <v>7.4133999999999992E-2</v>
          </cell>
          <cell r="O66">
            <v>4.192564</v>
          </cell>
        </row>
        <row r="67">
          <cell r="N67">
            <v>7.5210999999999986E-2</v>
          </cell>
          <cell r="O67">
            <v>4.3445710000000002</v>
          </cell>
        </row>
        <row r="68">
          <cell r="N68">
            <v>9.1975000000000001E-2</v>
          </cell>
          <cell r="O68">
            <v>4.5090379999999994</v>
          </cell>
        </row>
        <row r="69">
          <cell r="N69">
            <v>9.2217000000000021E-2</v>
          </cell>
          <cell r="O69">
            <v>4.582408</v>
          </cell>
        </row>
        <row r="70">
          <cell r="N70">
            <v>0.11108700000000002</v>
          </cell>
          <cell r="O70">
            <v>4.74451</v>
          </cell>
        </row>
        <row r="71">
          <cell r="N71">
            <v>0.10915599999999998</v>
          </cell>
          <cell r="O71">
            <v>4.9545789999999998</v>
          </cell>
        </row>
        <row r="72">
          <cell r="N72">
            <v>8.8779999999999998E-2</v>
          </cell>
          <cell r="O72">
            <v>5.0748239999999996</v>
          </cell>
        </row>
        <row r="73">
          <cell r="N73">
            <v>0.11002200000000002</v>
          </cell>
          <cell r="O73">
            <v>5.2301390000000003</v>
          </cell>
        </row>
        <row r="74">
          <cell r="N74">
            <v>9.0532000000000015E-2</v>
          </cell>
          <cell r="O74">
            <v>5.3475479999999997</v>
          </cell>
        </row>
        <row r="75">
          <cell r="N75">
            <v>0.10864500000000002</v>
          </cell>
          <cell r="O75">
            <v>5.4954450000000001</v>
          </cell>
        </row>
        <row r="76">
          <cell r="N76">
            <v>0.10385599999999996</v>
          </cell>
          <cell r="O76">
            <v>5.6862129999999995</v>
          </cell>
        </row>
        <row r="77">
          <cell r="N77">
            <v>0.11616700000000001</v>
          </cell>
          <cell r="O77">
            <v>5.7603090000000003</v>
          </cell>
        </row>
        <row r="78">
          <cell r="N78">
            <v>0.11106699999999999</v>
          </cell>
          <cell r="O78">
            <v>5.9452889999999998</v>
          </cell>
        </row>
        <row r="79">
          <cell r="N79">
            <v>0.12374400000000001</v>
          </cell>
          <cell r="O79">
            <v>6.0791539999999999</v>
          </cell>
        </row>
        <row r="80">
          <cell r="N80">
            <v>0.11060599999999997</v>
          </cell>
          <cell r="O80">
            <v>6.2515700000000001</v>
          </cell>
        </row>
        <row r="81">
          <cell r="N81">
            <v>9.9188999999999999E-2</v>
          </cell>
          <cell r="O81">
            <v>6.3628119999999999</v>
          </cell>
        </row>
        <row r="82">
          <cell r="N82">
            <v>8.2157000000000008E-2</v>
          </cell>
          <cell r="O82">
            <v>6.585877</v>
          </cell>
        </row>
        <row r="83">
          <cell r="N83">
            <v>9.6407000000000007E-2</v>
          </cell>
          <cell r="O83">
            <v>6.6540889999999999</v>
          </cell>
        </row>
        <row r="84">
          <cell r="N84">
            <v>7.7332999999999999E-2</v>
          </cell>
          <cell r="O84">
            <v>6.8690470000000001</v>
          </cell>
        </row>
        <row r="85">
          <cell r="N85">
            <v>9.5280999999999977E-2</v>
          </cell>
          <cell r="O85">
            <v>6.9376040000000003</v>
          </cell>
        </row>
        <row r="86">
          <cell r="N86">
            <v>9.7085000000000005E-2</v>
          </cell>
          <cell r="O86">
            <v>7.1602070000000007</v>
          </cell>
        </row>
        <row r="87">
          <cell r="N87">
            <v>8.9172999999999975E-2</v>
          </cell>
          <cell r="O87">
            <v>7.3715470000000005</v>
          </cell>
        </row>
        <row r="88">
          <cell r="N88">
            <v>9.3789999999999998E-2</v>
          </cell>
          <cell r="O88">
            <v>7.4808570000000003</v>
          </cell>
        </row>
        <row r="89">
          <cell r="N89">
            <v>7.2777999999999995E-2</v>
          </cell>
          <cell r="O89">
            <v>7.677759</v>
          </cell>
        </row>
        <row r="90">
          <cell r="N90">
            <v>9.8558999999999994E-2</v>
          </cell>
          <cell r="O90">
            <v>7.7447809999999988</v>
          </cell>
        </row>
        <row r="91">
          <cell r="N91">
            <v>8.2657999999999995E-2</v>
          </cell>
          <cell r="O91">
            <v>7.9396959999999996</v>
          </cell>
        </row>
        <row r="92">
          <cell r="N92">
            <v>9.0189999999999965E-2</v>
          </cell>
          <cell r="O92">
            <v>8.1441090000000003</v>
          </cell>
        </row>
        <row r="93">
          <cell r="N93">
            <v>8.592099999999997E-2</v>
          </cell>
          <cell r="O93">
            <v>8.2404709999999994</v>
          </cell>
        </row>
        <row r="94">
          <cell r="N94">
            <v>8.9554000000000009E-2</v>
          </cell>
          <cell r="O94">
            <v>8.4851010000000002</v>
          </cell>
        </row>
        <row r="95">
          <cell r="N95">
            <v>7.8350999999999976E-2</v>
          </cell>
          <cell r="O95">
            <v>8.669924</v>
          </cell>
        </row>
        <row r="96">
          <cell r="N96">
            <v>6.4065999999999998E-2</v>
          </cell>
          <cell r="O96">
            <v>8.8971290000000014</v>
          </cell>
        </row>
        <row r="97">
          <cell r="N97">
            <v>6.7657000000000009E-2</v>
          </cell>
          <cell r="O97">
            <v>8.9910270000000008</v>
          </cell>
        </row>
        <row r="98">
          <cell r="N98">
            <v>8.6017999999999997E-2</v>
          </cell>
          <cell r="O98">
            <v>9.1813029999999998</v>
          </cell>
        </row>
        <row r="99">
          <cell r="N99">
            <v>6.191799999999998E-2</v>
          </cell>
          <cell r="O99">
            <v>9.3954770000000014</v>
          </cell>
        </row>
        <row r="100">
          <cell r="N100">
            <v>7.187300000000002E-2</v>
          </cell>
          <cell r="O100">
            <v>9.5760110000000012</v>
          </cell>
        </row>
        <row r="101">
          <cell r="N101">
            <v>6.6843999999999973E-2</v>
          </cell>
          <cell r="O101">
            <v>9.7049500000000002</v>
          </cell>
        </row>
        <row r="102">
          <cell r="N102">
            <v>6.9912000000000002E-2</v>
          </cell>
          <cell r="O102">
            <v>9.9215339999999994</v>
          </cell>
        </row>
        <row r="103">
          <cell r="N103">
            <v>6.5671999999999994E-2</v>
          </cell>
          <cell r="O103">
            <v>10.132368000000001</v>
          </cell>
        </row>
        <row r="104">
          <cell r="N104">
            <v>6.4037999999999984E-2</v>
          </cell>
          <cell r="O104">
            <v>10.257783</v>
          </cell>
        </row>
        <row r="105">
          <cell r="N105">
            <v>5.4736999999999994E-2</v>
          </cell>
          <cell r="O105">
            <v>10.462953000000001</v>
          </cell>
        </row>
        <row r="106">
          <cell r="N106">
            <v>5.6826999999999968E-2</v>
          </cell>
          <cell r="O106">
            <v>10.54604</v>
          </cell>
        </row>
        <row r="107">
          <cell r="N107">
            <v>5.8246999999999986E-2</v>
          </cell>
          <cell r="O107">
            <v>10.750935</v>
          </cell>
        </row>
        <row r="108">
          <cell r="N108">
            <v>5.3498999999999998E-2</v>
          </cell>
          <cell r="O108">
            <v>10.952073</v>
          </cell>
        </row>
        <row r="109">
          <cell r="N109">
            <v>5.6023999999999977E-2</v>
          </cell>
          <cell r="O109">
            <v>11.073058999999999</v>
          </cell>
        </row>
        <row r="110">
          <cell r="N110">
            <v>5.6010000000000018E-2</v>
          </cell>
          <cell r="O110">
            <v>11.312065</v>
          </cell>
        </row>
        <row r="111">
          <cell r="N111">
            <v>4.6700999999999993E-2</v>
          </cell>
          <cell r="O111">
            <v>11.507933999999999</v>
          </cell>
        </row>
        <row r="112">
          <cell r="N112">
            <v>4.7395999999999987E-2</v>
          </cell>
          <cell r="O112">
            <v>11.625932000000001</v>
          </cell>
        </row>
        <row r="113">
          <cell r="N113">
            <v>6.0436000000000011E-2</v>
          </cell>
          <cell r="O113">
            <v>11.823046</v>
          </cell>
        </row>
        <row r="114">
          <cell r="N114">
            <v>5.7694999999999969E-2</v>
          </cell>
          <cell r="O114">
            <v>12.055571</v>
          </cell>
        </row>
        <row r="115">
          <cell r="N115">
            <v>5.9475999999999973E-2</v>
          </cell>
          <cell r="O115">
            <v>12.13306</v>
          </cell>
        </row>
        <row r="116">
          <cell r="N116">
            <v>4.4956999999999969E-2</v>
          </cell>
          <cell r="O116">
            <v>12.363567</v>
          </cell>
        </row>
        <row r="117">
          <cell r="N117">
            <v>7.5594999999999996E-2</v>
          </cell>
          <cell r="O117">
            <v>12.518957</v>
          </cell>
        </row>
        <row r="118">
          <cell r="N118">
            <v>6.1984000000000011E-2</v>
          </cell>
          <cell r="O118">
            <v>12.671856</v>
          </cell>
        </row>
        <row r="119">
          <cell r="N119">
            <v>6.103999999999999E-2</v>
          </cell>
          <cell r="O119">
            <v>12.825165999999999</v>
          </cell>
        </row>
        <row r="120">
          <cell r="N120">
            <v>6.5181000000000017E-2</v>
          </cell>
          <cell r="O120">
            <v>13.131745</v>
          </cell>
        </row>
        <row r="121">
          <cell r="N121">
            <v>7.2260000000000019E-2</v>
          </cell>
          <cell r="O121">
            <v>13.284799</v>
          </cell>
        </row>
        <row r="122">
          <cell r="N122">
            <v>7.6475999999999975E-2</v>
          </cell>
          <cell r="O122">
            <v>13.591777</v>
          </cell>
        </row>
        <row r="123">
          <cell r="N123">
            <v>8.1489000000000006E-2</v>
          </cell>
          <cell r="O123">
            <v>13.977551999999999</v>
          </cell>
        </row>
        <row r="124">
          <cell r="N124">
            <v>8.4135000000000015E-2</v>
          </cell>
          <cell r="O124">
            <v>14.054935</v>
          </cell>
        </row>
        <row r="125">
          <cell r="N125">
            <v>8.281100000000001E-2</v>
          </cell>
          <cell r="O125">
            <v>14.367652</v>
          </cell>
        </row>
        <row r="126">
          <cell r="N126">
            <v>8.8804999999999981E-2</v>
          </cell>
          <cell r="O126">
            <v>14.524113999999999</v>
          </cell>
        </row>
        <row r="127">
          <cell r="N127">
            <v>8.3967000000000014E-2</v>
          </cell>
          <cell r="O127">
            <v>14.763253000000001</v>
          </cell>
        </row>
        <row r="128">
          <cell r="N128">
            <v>7.8924000000000008E-2</v>
          </cell>
          <cell r="O128">
            <v>14.844391</v>
          </cell>
        </row>
        <row r="129">
          <cell r="N129">
            <v>8.2871000000000014E-2</v>
          </cell>
          <cell r="O129">
            <v>15.085469</v>
          </cell>
        </row>
        <row r="130">
          <cell r="N130">
            <v>7.8561000000000006E-2</v>
          </cell>
          <cell r="O130">
            <v>15.249602999999999</v>
          </cell>
        </row>
        <row r="131">
          <cell r="N131">
            <v>6.6468999999999973E-2</v>
          </cell>
          <cell r="O131">
            <v>15.334989999999999</v>
          </cell>
        </row>
        <row r="132">
          <cell r="N132">
            <v>7.6361999999999999E-2</v>
          </cell>
          <cell r="O132">
            <v>15.539425</v>
          </cell>
        </row>
        <row r="133">
          <cell r="N133">
            <v>6.3737000000000002E-2</v>
          </cell>
          <cell r="O133">
            <v>15.626816</v>
          </cell>
        </row>
        <row r="134">
          <cell r="N134">
            <v>6.081300000000002E-2</v>
          </cell>
          <cell r="O134">
            <v>15.839141</v>
          </cell>
        </row>
        <row r="135">
          <cell r="N135">
            <v>4.3347999999999984E-2</v>
          </cell>
          <cell r="O135">
            <v>16.016567999999999</v>
          </cell>
        </row>
        <row r="136">
          <cell r="N136">
            <v>4.4400999999999982E-2</v>
          </cell>
          <cell r="O136">
            <v>16.102761999999998</v>
          </cell>
        </row>
        <row r="137">
          <cell r="N137">
            <v>2.5669000000000011E-2</v>
          </cell>
          <cell r="O137">
            <v>16.284797999999999</v>
          </cell>
        </row>
        <row r="138">
          <cell r="N138">
            <v>2.8258000000000009E-2</v>
          </cell>
          <cell r="O138">
            <v>16.461283999999999</v>
          </cell>
        </row>
        <row r="139">
          <cell r="N139">
            <v>1.8842000000000015E-2</v>
          </cell>
          <cell r="O139">
            <v>16.554852</v>
          </cell>
        </row>
        <row r="140">
          <cell r="N140">
            <v>1.3006E-2</v>
          </cell>
          <cell r="O140">
            <v>16.738897000000001</v>
          </cell>
        </row>
        <row r="141">
          <cell r="N141">
            <v>1.4568999999999988E-2</v>
          </cell>
          <cell r="O141">
            <v>16.922591000000001</v>
          </cell>
        </row>
        <row r="142">
          <cell r="N142">
            <v>1.2670999999999964E-2</v>
          </cell>
          <cell r="O142">
            <v>17.016806000000003</v>
          </cell>
        </row>
        <row r="143">
          <cell r="N143">
            <v>1.2700999999999994E-2</v>
          </cell>
          <cell r="O143">
            <v>17.20571</v>
          </cell>
        </row>
        <row r="144">
          <cell r="N144">
            <v>1.9109999999999985E-2</v>
          </cell>
          <cell r="O144">
            <v>17.298168</v>
          </cell>
        </row>
        <row r="145">
          <cell r="N145">
            <v>1.1682999999999964E-2</v>
          </cell>
          <cell r="O145">
            <v>17.495725</v>
          </cell>
        </row>
        <row r="146">
          <cell r="N146">
            <v>9.426000000000016E-3</v>
          </cell>
          <cell r="O146">
            <v>17.644644</v>
          </cell>
        </row>
        <row r="147">
          <cell r="N147">
            <v>2.8198000000000008E-2</v>
          </cell>
          <cell r="O147">
            <v>17.734014999999999</v>
          </cell>
        </row>
        <row r="148">
          <cell r="N148">
            <v>8.7079999999999987E-3</v>
          </cell>
          <cell r="O148">
            <v>17.895855000000001</v>
          </cell>
        </row>
        <row r="149">
          <cell r="N149">
            <v>3.1393000000000004E-2</v>
          </cell>
          <cell r="O149">
            <v>18.087800999999999</v>
          </cell>
        </row>
        <row r="150">
          <cell r="N150">
            <v>2.2741000000000015E-2</v>
          </cell>
          <cell r="O150">
            <v>18.144763000000001</v>
          </cell>
        </row>
        <row r="151">
          <cell r="N151">
            <v>3.4847999999999983E-2</v>
          </cell>
          <cell r="O151">
            <v>18.347484000000001</v>
          </cell>
        </row>
        <row r="152">
          <cell r="N152">
            <v>3.0619E-2</v>
          </cell>
          <cell r="O152">
            <v>18.510617</v>
          </cell>
        </row>
        <row r="153">
          <cell r="N153">
            <v>2.6534999999999996E-2</v>
          </cell>
          <cell r="O153">
            <v>18.567246999999998</v>
          </cell>
        </row>
        <row r="154">
          <cell r="N154">
            <v>5.7419000000000012E-2</v>
          </cell>
          <cell r="O154">
            <v>18.766335999999999</v>
          </cell>
        </row>
        <row r="155">
          <cell r="N155">
            <v>6.0400000000000009E-2</v>
          </cell>
          <cell r="O155">
            <v>18.931820000000002</v>
          </cell>
        </row>
        <row r="156">
          <cell r="N156">
            <v>6.5159999999999996E-2</v>
          </cell>
          <cell r="O156">
            <v>19.098890000000001</v>
          </cell>
        </row>
        <row r="157">
          <cell r="N157">
            <v>6.2977999999999978E-2</v>
          </cell>
          <cell r="O157">
            <v>19.215808000000003</v>
          </cell>
        </row>
        <row r="158">
          <cell r="N158">
            <v>5.2845000000000003E-2</v>
          </cell>
          <cell r="O158">
            <v>19.339882000000003</v>
          </cell>
        </row>
        <row r="159">
          <cell r="N159">
            <v>8.2588999999999968E-2</v>
          </cell>
          <cell r="O159">
            <v>19.555779999999999</v>
          </cell>
        </row>
        <row r="160">
          <cell r="N160">
            <v>7.1042999999999981E-2</v>
          </cell>
          <cell r="O160">
            <v>19.624962</v>
          </cell>
        </row>
        <row r="161">
          <cell r="N161">
            <v>8.6965000000000001E-2</v>
          </cell>
          <cell r="O161">
            <v>19.796354999999998</v>
          </cell>
        </row>
        <row r="162">
          <cell r="N162">
            <v>0.10410999999999999</v>
          </cell>
          <cell r="O162">
            <v>19.969840000000001</v>
          </cell>
        </row>
        <row r="163">
          <cell r="N163">
            <v>8.7343999999999963E-2</v>
          </cell>
          <cell r="O163">
            <v>20.046659000000002</v>
          </cell>
        </row>
        <row r="164">
          <cell r="N164">
            <v>9.7342000000000012E-2</v>
          </cell>
          <cell r="O164">
            <v>20.230992999999998</v>
          </cell>
        </row>
        <row r="165">
          <cell r="N165">
            <v>9.6939999999999971E-2</v>
          </cell>
          <cell r="O165">
            <v>20.296398</v>
          </cell>
        </row>
        <row r="166">
          <cell r="N166">
            <v>0.10386799999999997</v>
          </cell>
          <cell r="O166">
            <v>20.488554000000001</v>
          </cell>
        </row>
        <row r="167">
          <cell r="N167">
            <v>9.3763000000000013E-2</v>
          </cell>
          <cell r="O167">
            <v>20.632027999999998</v>
          </cell>
        </row>
        <row r="168">
          <cell r="N168">
            <v>8.5378000000000009E-2</v>
          </cell>
          <cell r="O168">
            <v>20.707588000000001</v>
          </cell>
        </row>
        <row r="169">
          <cell r="N169">
            <v>8.5001000000000007E-2</v>
          </cell>
          <cell r="O169">
            <v>20.915696000000001</v>
          </cell>
        </row>
        <row r="170">
          <cell r="N170">
            <v>9.6088999999999966E-2</v>
          </cell>
          <cell r="O170">
            <v>21.118223999999998</v>
          </cell>
        </row>
        <row r="171">
          <cell r="N171">
            <v>8.7982000000000005E-2</v>
          </cell>
          <cell r="O171">
            <v>21.270484</v>
          </cell>
        </row>
        <row r="172">
          <cell r="N172">
            <v>8.6260000000000017E-2</v>
          </cell>
          <cell r="O172">
            <v>21.345398000000003</v>
          </cell>
        </row>
        <row r="173">
          <cell r="N173">
            <v>0.10105199999999999</v>
          </cell>
          <cell r="O173">
            <v>21.554500000000001</v>
          </cell>
        </row>
        <row r="174">
          <cell r="N174">
            <v>0.10270000000000001</v>
          </cell>
          <cell r="O174">
            <v>21.704991999999997</v>
          </cell>
        </row>
        <row r="175">
          <cell r="N175">
            <v>5.7530000000000005E-2</v>
          </cell>
          <cell r="O175">
            <v>21.750308</v>
          </cell>
        </row>
        <row r="176">
          <cell r="N176">
            <v>7.8145000000000006E-2</v>
          </cell>
          <cell r="O176">
            <v>21.963370000000001</v>
          </cell>
        </row>
        <row r="177">
          <cell r="N177">
            <v>6.6391999999999965E-2</v>
          </cell>
          <cell r="O177">
            <v>22.135155999999998</v>
          </cell>
        </row>
        <row r="178">
          <cell r="N178">
            <v>5.7701999999999969E-2</v>
          </cell>
          <cell r="O178">
            <v>22.225219000000003</v>
          </cell>
        </row>
        <row r="179">
          <cell r="N179">
            <v>5.4609000000000012E-2</v>
          </cell>
          <cell r="O179">
            <v>22.392844</v>
          </cell>
        </row>
        <row r="180">
          <cell r="N180">
            <v>8.1705000000000014E-2</v>
          </cell>
          <cell r="O180">
            <v>22.530559</v>
          </cell>
        </row>
        <row r="181">
          <cell r="N181">
            <v>2.8448999999999985E-2</v>
          </cell>
          <cell r="O181">
            <v>22.674133999999999</v>
          </cell>
        </row>
        <row r="182">
          <cell r="N182">
            <v>3.292999999999998E-2</v>
          </cell>
          <cell r="O182">
            <v>22.841906999999999</v>
          </cell>
        </row>
        <row r="183">
          <cell r="N183">
            <v>2.3186000000000009E-2</v>
          </cell>
          <cell r="O183">
            <v>22.940577000000001</v>
          </cell>
        </row>
        <row r="184">
          <cell r="N184">
            <v>2.4039000000000015E-2</v>
          </cell>
          <cell r="O184">
            <v>23.117775000000002</v>
          </cell>
        </row>
        <row r="185">
          <cell r="N185">
            <v>3.7631999999999978E-2</v>
          </cell>
          <cell r="O185">
            <v>23.283584999999999</v>
          </cell>
        </row>
        <row r="186">
          <cell r="N186">
            <v>-1.4147000000000021E-2</v>
          </cell>
          <cell r="O186">
            <v>23.344548</v>
          </cell>
        </row>
        <row r="187">
          <cell r="N187">
            <v>-8.353000000000008E-3</v>
          </cell>
          <cell r="O187">
            <v>23.523911000000002</v>
          </cell>
        </row>
        <row r="188">
          <cell r="N188">
            <v>-2.3244000000000001E-2</v>
          </cell>
          <cell r="O188">
            <v>23.732220000000002</v>
          </cell>
        </row>
        <row r="189">
          <cell r="N189">
            <v>-6.9759999999999996E-3</v>
          </cell>
          <cell r="O189">
            <v>23.809009</v>
          </cell>
        </row>
        <row r="190">
          <cell r="N190">
            <v>-3.4849000000000019E-2</v>
          </cell>
          <cell r="O190">
            <v>23.941206999999999</v>
          </cell>
        </row>
        <row r="191">
          <cell r="N191">
            <v>-4.7120000000000174E-3</v>
          </cell>
          <cell r="O191">
            <v>24.1022</v>
          </cell>
        </row>
        <row r="192">
          <cell r="N192">
            <v>-4.4695000000000019E-2</v>
          </cell>
          <cell r="O192">
            <v>24.15278</v>
          </cell>
        </row>
        <row r="193">
          <cell r="N193">
            <v>-2.6105999999999994E-2</v>
          </cell>
          <cell r="O193">
            <v>24.332554999999999</v>
          </cell>
        </row>
        <row r="194">
          <cell r="N194">
            <v>-8.1100000000000703E-4</v>
          </cell>
          <cell r="O194">
            <v>24.507283000000001</v>
          </cell>
        </row>
        <row r="195">
          <cell r="N195">
            <v>-4.0788000000000012E-2</v>
          </cell>
          <cell r="O195">
            <v>24.559863</v>
          </cell>
        </row>
        <row r="196">
          <cell r="N196">
            <v>-2.822800000000001E-2</v>
          </cell>
          <cell r="O196">
            <v>24.756180000000001</v>
          </cell>
        </row>
        <row r="197">
          <cell r="N197">
            <v>-3.9840000000000092E-3</v>
          </cell>
          <cell r="O197">
            <v>24.941015</v>
          </cell>
        </row>
        <row r="198">
          <cell r="N198">
            <v>2.9780999999999978E-2</v>
          </cell>
          <cell r="O198">
            <v>25.116684000000003</v>
          </cell>
        </row>
        <row r="199">
          <cell r="N199">
            <v>-1.3802999999999998E-2</v>
          </cell>
          <cell r="O199">
            <v>25.17709</v>
          </cell>
        </row>
        <row r="200">
          <cell r="N200">
            <v>2.7188000000000018E-2</v>
          </cell>
          <cell r="O200">
            <v>25.347207999999998</v>
          </cell>
        </row>
        <row r="201">
          <cell r="N201">
            <v>-1.0305000000000007E-2</v>
          </cell>
          <cell r="O201">
            <v>25.400371</v>
          </cell>
        </row>
        <row r="202">
          <cell r="N202">
            <v>2.5756999999999978E-2</v>
          </cell>
          <cell r="O202">
            <v>25.582122999999999</v>
          </cell>
        </row>
        <row r="203">
          <cell r="N203">
            <v>-1.8211000000000012E-2</v>
          </cell>
          <cell r="O203">
            <v>25.645332</v>
          </cell>
        </row>
        <row r="204">
          <cell r="N204">
            <v>2.4667999999999978E-2</v>
          </cell>
          <cell r="O204">
            <v>25.822537000000001</v>
          </cell>
        </row>
        <row r="205">
          <cell r="N205">
            <v>5.0114000000000006E-2</v>
          </cell>
          <cell r="O205">
            <v>26.029364000000001</v>
          </cell>
        </row>
        <row r="206">
          <cell r="N206">
            <v>1.7566999999999978E-2</v>
          </cell>
          <cell r="O206">
            <v>26.077992999999999</v>
          </cell>
        </row>
        <row r="207">
          <cell r="N207">
            <v>3.7866999999999991E-2</v>
          </cell>
          <cell r="O207">
            <v>26.298556000000001</v>
          </cell>
        </row>
        <row r="208">
          <cell r="N208">
            <v>-3.848600000000002E-2</v>
          </cell>
          <cell r="O208">
            <v>26.414691999999999</v>
          </cell>
        </row>
        <row r="209">
          <cell r="N209">
            <v>4.8941000000000005E-2</v>
          </cell>
          <cell r="O209">
            <v>26.539085</v>
          </cell>
        </row>
        <row r="210">
          <cell r="N210">
            <v>-2.8590000000000004E-2</v>
          </cell>
          <cell r="O210">
            <v>26.659329000000003</v>
          </cell>
        </row>
        <row r="211">
          <cell r="N211">
            <v>-4.2129999999999937E-3</v>
          </cell>
          <cell r="O211">
            <v>26.753561000000001</v>
          </cell>
        </row>
        <row r="212">
          <cell r="N212">
            <v>-1.1610000000000014E-2</v>
          </cell>
          <cell r="O212">
            <v>26.899216000000003</v>
          </cell>
        </row>
        <row r="213">
          <cell r="N213">
            <v>-2.3421000000000022E-2</v>
          </cell>
          <cell r="O213">
            <v>27.053902999999998</v>
          </cell>
        </row>
        <row r="214">
          <cell r="N214">
            <v>-6.9000000000016829E-5</v>
          </cell>
          <cell r="O214">
            <v>27.154342</v>
          </cell>
        </row>
        <row r="215">
          <cell r="N215">
            <v>-1.7091000000000009E-2</v>
          </cell>
          <cell r="O215">
            <v>27.321565</v>
          </cell>
        </row>
        <row r="216">
          <cell r="N216">
            <v>1.5748999999999996E-2</v>
          </cell>
          <cell r="O216">
            <v>27.409437999999998</v>
          </cell>
        </row>
        <row r="217">
          <cell r="N217">
            <v>-5.4512000000000005E-2</v>
          </cell>
          <cell r="O217">
            <v>27.524730999999999</v>
          </cell>
        </row>
        <row r="218">
          <cell r="N218">
            <v>1.5360000000000013E-3</v>
          </cell>
          <cell r="O218">
            <v>27.722044999999998</v>
          </cell>
        </row>
        <row r="219">
          <cell r="N219">
            <v>-2.8426000000000017E-2</v>
          </cell>
          <cell r="O219">
            <v>27.772255000000001</v>
          </cell>
        </row>
        <row r="220">
          <cell r="N220">
            <v>-4.2796000000000022E-2</v>
          </cell>
          <cell r="O220">
            <v>27.944860000000002</v>
          </cell>
        </row>
        <row r="221">
          <cell r="N221">
            <v>-6.5194000000000016E-2</v>
          </cell>
          <cell r="O221">
            <v>27.982717000000001</v>
          </cell>
        </row>
        <row r="222">
          <cell r="N222">
            <v>-7.9897000000000024E-2</v>
          </cell>
          <cell r="O222">
            <v>28.158923999999999</v>
          </cell>
        </row>
        <row r="223">
          <cell r="N223">
            <v>-7.3807000000000011E-2</v>
          </cell>
          <cell r="O223">
            <v>28.302185000000001</v>
          </cell>
        </row>
        <row r="224">
          <cell r="N224">
            <v>-3.5862999999999999E-2</v>
          </cell>
          <cell r="O224">
            <v>28.391922000000001</v>
          </cell>
        </row>
        <row r="225">
          <cell r="N225">
            <v>-0.108018</v>
          </cell>
          <cell r="O225">
            <v>28.517728999999999</v>
          </cell>
        </row>
        <row r="226">
          <cell r="N226">
            <v>-9.6284000000000022E-2</v>
          </cell>
          <cell r="O226">
            <v>28.655849999999997</v>
          </cell>
        </row>
        <row r="227">
          <cell r="N227">
            <v>-9.1896000000000019E-2</v>
          </cell>
          <cell r="O227">
            <v>28.809222999999999</v>
          </cell>
        </row>
        <row r="228">
          <cell r="N228">
            <v>-0.12475800000000001</v>
          </cell>
          <cell r="O228">
            <v>28.867554000000002</v>
          </cell>
        </row>
        <row r="229">
          <cell r="N229">
            <v>-5.3683999999999996E-2</v>
          </cell>
          <cell r="O229">
            <v>29.069663000000002</v>
          </cell>
        </row>
        <row r="230">
          <cell r="N230">
            <v>-0.13116000000000003</v>
          </cell>
          <cell r="O230">
            <v>29.210207</v>
          </cell>
        </row>
        <row r="231">
          <cell r="N231">
            <v>-0.16443100000000002</v>
          </cell>
          <cell r="O231">
            <v>29.270641000000001</v>
          </cell>
        </row>
        <row r="232">
          <cell r="N232">
            <v>-9.8802000000000029E-2</v>
          </cell>
          <cell r="O232">
            <v>29.492087999999999</v>
          </cell>
        </row>
        <row r="233">
          <cell r="N233">
            <v>-0.15199299999999999</v>
          </cell>
          <cell r="O233">
            <v>29.590662000000002</v>
          </cell>
        </row>
        <row r="234">
          <cell r="N234">
            <v>-0.22772300000000001</v>
          </cell>
          <cell r="O234">
            <v>29.730993999999999</v>
          </cell>
        </row>
        <row r="235">
          <cell r="N235">
            <v>-0.29941700000000004</v>
          </cell>
          <cell r="O235">
            <v>29.863898000000002</v>
          </cell>
        </row>
      </sheetData>
      <sheetData sheetId="23">
        <row r="1">
          <cell r="A1" t="str">
            <v>Orbit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9920A-75F2-4FED-8745-D6626D7DE1AA}">
  <dimension ref="A1:AG261"/>
  <sheetViews>
    <sheetView topLeftCell="O1" zoomScale="55" zoomScaleNormal="55" workbookViewId="0">
      <selection activeCell="Z33" sqref="Z3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/>
      <c r="B4" s="3" t="str">
        <f>MID(A4,12,8)&amp;"."&amp;RIGHT(A4,3)</f>
        <v>.</v>
      </c>
      <c r="C4" s="3" t="e">
        <f>LEFT(B4,2)*3600+MID(B4,4,2)*60+RIGHT(B4,6)</f>
        <v>#VALUE!</v>
      </c>
      <c r="D4" s="3" t="e">
        <f>C4-$C$4</f>
        <v>#VALUE!</v>
      </c>
      <c r="E4"/>
      <c r="F4"/>
      <c r="G4"/>
      <c r="H4"/>
      <c r="I4"/>
      <c r="J4">
        <f>ROUND(E4*COS(-0.4*PI()/180)-F4*SIN(-0.4*PI()/180),3)</f>
        <v>0</v>
      </c>
      <c r="K4">
        <f>ROUND(E4*SIN(-0.4*PI()/180)+F4*COS(-0.4*PI()/180),3)</f>
        <v>0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/>
      <c r="AF4">
        <f>AD4-$AD$4</f>
        <v>0</v>
      </c>
      <c r="AG4">
        <f>AE4</f>
        <v>0</v>
      </c>
    </row>
    <row r="5" spans="1:33">
      <c r="A5"/>
      <c r="B5"/>
      <c r="C5"/>
      <c r="D5"/>
      <c r="E5"/>
      <c r="F5"/>
      <c r="G5"/>
      <c r="H5"/>
      <c r="I5"/>
      <c r="AC5"/>
    </row>
    <row r="6" spans="1:33">
      <c r="A6"/>
      <c r="B6"/>
      <c r="C6"/>
      <c r="D6"/>
      <c r="E6"/>
      <c r="F6"/>
      <c r="G6"/>
      <c r="H6"/>
      <c r="I6"/>
      <c r="AC6"/>
    </row>
    <row r="7" spans="1:33">
      <c r="A7"/>
      <c r="B7"/>
      <c r="C7"/>
      <c r="D7"/>
      <c r="E7"/>
      <c r="F7"/>
      <c r="G7"/>
      <c r="H7"/>
      <c r="I7"/>
      <c r="AC7"/>
    </row>
    <row r="8" spans="1:33">
      <c r="A8"/>
      <c r="B8"/>
      <c r="C8"/>
      <c r="D8"/>
      <c r="E8"/>
      <c r="F8"/>
      <c r="G8"/>
      <c r="H8"/>
      <c r="I8"/>
      <c r="AC8"/>
    </row>
    <row r="9" spans="1:33">
      <c r="A9"/>
      <c r="B9"/>
      <c r="C9"/>
      <c r="D9"/>
      <c r="E9"/>
      <c r="F9"/>
      <c r="G9"/>
      <c r="H9"/>
      <c r="I9"/>
      <c r="AC9"/>
    </row>
    <row r="10" spans="1:33">
      <c r="A10"/>
      <c r="B10"/>
      <c r="C10"/>
      <c r="D10"/>
      <c r="E10"/>
      <c r="F10"/>
      <c r="G10"/>
      <c r="H10"/>
      <c r="I10"/>
      <c r="AC10"/>
    </row>
    <row r="11" spans="1:33">
      <c r="A11"/>
      <c r="B11"/>
      <c r="C11"/>
      <c r="D11"/>
      <c r="E11"/>
      <c r="F11"/>
      <c r="G11"/>
      <c r="H11"/>
      <c r="I11"/>
      <c r="AC11"/>
    </row>
    <row r="12" spans="1:33">
      <c r="A12"/>
      <c r="B12"/>
      <c r="C12"/>
      <c r="D12"/>
      <c r="E12"/>
      <c r="F12"/>
      <c r="G12"/>
      <c r="H12"/>
      <c r="I12"/>
      <c r="AC12"/>
    </row>
    <row r="13" spans="1:33">
      <c r="A13"/>
      <c r="B13"/>
      <c r="C13"/>
      <c r="D13"/>
      <c r="E13"/>
      <c r="F13"/>
      <c r="G13"/>
      <c r="H13"/>
      <c r="I13"/>
      <c r="AC13"/>
    </row>
    <row r="14" spans="1:33">
      <c r="A14"/>
      <c r="B14"/>
      <c r="C14"/>
      <c r="D14"/>
      <c r="E14"/>
      <c r="F14"/>
      <c r="G14"/>
      <c r="H14"/>
      <c r="I14"/>
      <c r="AC14"/>
    </row>
    <row r="15" spans="1:33">
      <c r="A15"/>
      <c r="B15"/>
      <c r="C15"/>
      <c r="D15"/>
      <c r="E15"/>
      <c r="F15"/>
      <c r="G15"/>
      <c r="H15"/>
      <c r="I15"/>
      <c r="AC15"/>
    </row>
    <row r="16" spans="1:33">
      <c r="A16"/>
      <c r="B16"/>
      <c r="C16"/>
      <c r="D16"/>
      <c r="E16"/>
      <c r="F16"/>
      <c r="G16"/>
      <c r="H16"/>
      <c r="I16"/>
      <c r="AC16"/>
    </row>
    <row r="17" spans="28:28" customFormat="1">
      <c r="AB17" s="2"/>
    </row>
    <row r="18" spans="28:28" customFormat="1">
      <c r="AB18" s="2"/>
    </row>
    <row r="19" spans="28:28" customFormat="1">
      <c r="AB19" s="2"/>
    </row>
    <row r="20" spans="28:28" customFormat="1">
      <c r="AB20" s="2"/>
    </row>
    <row r="21" spans="28:28" customFormat="1">
      <c r="AB21" s="2"/>
    </row>
    <row r="22" spans="28:28" customFormat="1">
      <c r="AB22" s="2"/>
    </row>
    <row r="23" spans="28:28" customFormat="1">
      <c r="AB23" s="2"/>
    </row>
    <row r="24" spans="28:28" customFormat="1">
      <c r="AB24" s="2"/>
    </row>
    <row r="25" spans="28:28" customFormat="1">
      <c r="AB25" s="2"/>
    </row>
    <row r="26" spans="28:28" customFormat="1">
      <c r="AB26" s="2"/>
    </row>
    <row r="27" spans="28:28" customFormat="1">
      <c r="AB27" s="2"/>
    </row>
    <row r="28" spans="28:28" customFormat="1">
      <c r="AB28" s="2"/>
    </row>
    <row r="29" spans="28:28" customFormat="1">
      <c r="AB29" s="2"/>
    </row>
    <row r="30" spans="28:28" customFormat="1">
      <c r="AB30" s="2"/>
    </row>
    <row r="31" spans="28:28" customFormat="1">
      <c r="AB31" s="2"/>
    </row>
    <row r="32" spans="28:28" customFormat="1">
      <c r="AB32" s="2"/>
    </row>
    <row r="33" spans="28:28" customFormat="1">
      <c r="AB33" s="2"/>
    </row>
    <row r="34" spans="28:28" customFormat="1">
      <c r="AB34" s="2"/>
    </row>
    <row r="35" spans="28:28" customFormat="1">
      <c r="AB35" s="2"/>
    </row>
    <row r="36" spans="28:28" customFormat="1">
      <c r="AB36" s="2"/>
    </row>
    <row r="37" spans="28:28" customFormat="1">
      <c r="AB37" s="2"/>
    </row>
    <row r="38" spans="28:28" customFormat="1">
      <c r="AB38" s="2"/>
    </row>
    <row r="39" spans="28:28" customFormat="1">
      <c r="AB39" s="2"/>
    </row>
    <row r="40" spans="28:28" customFormat="1">
      <c r="AB40" s="2"/>
    </row>
    <row r="41" spans="28:28" customFormat="1">
      <c r="AB41" s="2"/>
    </row>
    <row r="42" spans="28:28" customFormat="1">
      <c r="AB42" s="2"/>
    </row>
    <row r="43" spans="28:28" customFormat="1">
      <c r="AB43" s="2"/>
    </row>
    <row r="44" spans="28:28" customFormat="1">
      <c r="AB44" s="2"/>
    </row>
    <row r="45" spans="28:28" customFormat="1">
      <c r="AB45" s="2"/>
    </row>
    <row r="46" spans="28:28" customFormat="1">
      <c r="AB46" s="2"/>
    </row>
    <row r="47" spans="28:28" customFormat="1">
      <c r="AB47" s="2"/>
    </row>
    <row r="48" spans="28:28" customFormat="1">
      <c r="AB48" s="2"/>
    </row>
    <row r="49" spans="28:28" customFormat="1">
      <c r="AB49" s="2"/>
    </row>
    <row r="50" spans="28:28" customFormat="1">
      <c r="AB50" s="2"/>
    </row>
    <row r="51" spans="28:28" customFormat="1">
      <c r="AB51" s="2"/>
    </row>
    <row r="52" spans="28:28" customFormat="1">
      <c r="AB52" s="2"/>
    </row>
    <row r="53" spans="28:28" customFormat="1">
      <c r="AB53" s="2"/>
    </row>
    <row r="54" spans="28:28" customFormat="1">
      <c r="AB54" s="2"/>
    </row>
    <row r="55" spans="28:28" customFormat="1">
      <c r="AB55" s="2"/>
    </row>
    <row r="56" spans="28:28" customFormat="1">
      <c r="AB56" s="2"/>
    </row>
    <row r="57" spans="28:28" customFormat="1">
      <c r="AB57" s="2"/>
    </row>
    <row r="58" spans="28:28" customFormat="1">
      <c r="AB58" s="2"/>
    </row>
    <row r="59" spans="28:28" customFormat="1">
      <c r="AB59" s="2"/>
    </row>
    <row r="60" spans="28:28" customFormat="1">
      <c r="AB60" s="2"/>
    </row>
    <row r="61" spans="28:28" customFormat="1">
      <c r="AB61" s="2"/>
    </row>
    <row r="62" spans="28:28" customFormat="1">
      <c r="AB62" s="2"/>
    </row>
    <row r="63" spans="28:28" customFormat="1">
      <c r="AB63" s="2"/>
    </row>
    <row r="64" spans="28:28" customFormat="1">
      <c r="AB64" s="2"/>
    </row>
    <row r="65" spans="28:28" customFormat="1">
      <c r="AB65" s="2"/>
    </row>
    <row r="66" spans="28:28" customFormat="1">
      <c r="AB66" s="2"/>
    </row>
    <row r="67" spans="28:28" customFormat="1">
      <c r="AB67" s="2"/>
    </row>
    <row r="68" spans="28:28" customFormat="1">
      <c r="AB68" s="2"/>
    </row>
    <row r="69" spans="28:28" customFormat="1">
      <c r="AB69" s="2"/>
    </row>
    <row r="70" spans="28:28" customFormat="1">
      <c r="AB70" s="2"/>
    </row>
    <row r="71" spans="28:28" customFormat="1">
      <c r="AB71" s="2"/>
    </row>
    <row r="72" spans="28:28" customFormat="1">
      <c r="AB72" s="2"/>
    </row>
    <row r="73" spans="28:28" customFormat="1">
      <c r="AB73" s="2"/>
    </row>
    <row r="74" spans="28:28" customFormat="1">
      <c r="AB74" s="2"/>
    </row>
    <row r="75" spans="28:28" customFormat="1">
      <c r="AB75" s="2"/>
    </row>
    <row r="76" spans="28:28" customFormat="1">
      <c r="AB76" s="2"/>
    </row>
    <row r="77" spans="28:28" customFormat="1">
      <c r="AB77" s="2"/>
    </row>
    <row r="78" spans="28:28" customFormat="1">
      <c r="AB78" s="2"/>
    </row>
    <row r="79" spans="28:28" customFormat="1">
      <c r="AB79" s="2"/>
    </row>
    <row r="80" spans="28:28" customFormat="1">
      <c r="AB80" s="2"/>
    </row>
    <row r="81" spans="28:28" customFormat="1">
      <c r="AB81" s="2"/>
    </row>
    <row r="82" spans="28:28" customFormat="1">
      <c r="AB82" s="2"/>
    </row>
    <row r="83" spans="28:28" customFormat="1">
      <c r="AB83" s="2"/>
    </row>
    <row r="84" spans="28:28" customFormat="1">
      <c r="AB84" s="2"/>
    </row>
    <row r="85" spans="28:28" customFormat="1">
      <c r="AB85" s="2"/>
    </row>
    <row r="86" spans="28:28" customFormat="1">
      <c r="AB86" s="2"/>
    </row>
    <row r="87" spans="28:28" customFormat="1">
      <c r="AB87" s="2"/>
    </row>
    <row r="88" spans="28:28" customFormat="1">
      <c r="AB88" s="2"/>
    </row>
    <row r="89" spans="28:28" customFormat="1">
      <c r="AB89" s="2"/>
    </row>
    <row r="90" spans="28:28" customFormat="1">
      <c r="AB90" s="2"/>
    </row>
    <row r="91" spans="28:28" customFormat="1">
      <c r="AB91" s="2"/>
    </row>
    <row r="92" spans="28:28" customFormat="1">
      <c r="AB92" s="2"/>
    </row>
    <row r="93" spans="28:28" customFormat="1">
      <c r="AB93" s="2"/>
    </row>
    <row r="94" spans="28:28" customFormat="1">
      <c r="AB94" s="2"/>
    </row>
    <row r="95" spans="28:28" customFormat="1">
      <c r="AB95" s="2"/>
    </row>
    <row r="96" spans="28:28" customFormat="1">
      <c r="AB96" s="2"/>
    </row>
    <row r="97" spans="28:28" customFormat="1">
      <c r="AB97" s="2"/>
    </row>
    <row r="98" spans="28:28" customFormat="1">
      <c r="AB98" s="2"/>
    </row>
    <row r="99" spans="28:28" customFormat="1">
      <c r="AB99" s="2"/>
    </row>
    <row r="100" spans="28:28" customFormat="1">
      <c r="AB100" s="2"/>
    </row>
    <row r="101" spans="28:28" customFormat="1">
      <c r="AB101" s="2"/>
    </row>
    <row r="102" spans="28:28" customFormat="1">
      <c r="AB102" s="2"/>
    </row>
    <row r="103" spans="28:28" customFormat="1">
      <c r="AB103" s="2"/>
    </row>
    <row r="104" spans="28:28" customFormat="1">
      <c r="AB104" s="2"/>
    </row>
    <row r="105" spans="28:28" customFormat="1">
      <c r="AB105" s="2"/>
    </row>
    <row r="106" spans="28:28" customFormat="1">
      <c r="AB106" s="2"/>
    </row>
    <row r="107" spans="28:28" customFormat="1">
      <c r="AB107" s="2"/>
    </row>
    <row r="108" spans="28:28" customFormat="1">
      <c r="AB108" s="2"/>
    </row>
    <row r="109" spans="28:28" customFormat="1">
      <c r="AB109" s="2"/>
    </row>
    <row r="110" spans="28:28" customFormat="1">
      <c r="AB110" s="2"/>
    </row>
    <row r="111" spans="28:28" customFormat="1">
      <c r="AB111" s="2"/>
    </row>
    <row r="112" spans="28:28" customFormat="1">
      <c r="AB112" s="2"/>
    </row>
    <row r="113" spans="28:28" customFormat="1">
      <c r="AB113" s="2"/>
    </row>
    <row r="114" spans="28:28" customFormat="1">
      <c r="AB114" s="2"/>
    </row>
    <row r="115" spans="28:28" customFormat="1">
      <c r="AB115" s="2"/>
    </row>
    <row r="116" spans="28:28" customFormat="1">
      <c r="AB116" s="2"/>
    </row>
    <row r="117" spans="28:28" customFormat="1">
      <c r="AB117" s="2"/>
    </row>
    <row r="118" spans="28:28" customFormat="1">
      <c r="AB118" s="2"/>
    </row>
    <row r="119" spans="28:28" customFormat="1">
      <c r="AB119" s="2"/>
    </row>
    <row r="120" spans="28:28" customFormat="1">
      <c r="AB120" s="2"/>
    </row>
    <row r="121" spans="28:28" customFormat="1">
      <c r="AB121" s="2"/>
    </row>
    <row r="122" spans="28:28" customFormat="1">
      <c r="AB122" s="2"/>
    </row>
    <row r="123" spans="28:28" customFormat="1">
      <c r="AB123" s="2"/>
    </row>
    <row r="124" spans="28:28" customFormat="1">
      <c r="AB124" s="2"/>
    </row>
    <row r="125" spans="28:28" customFormat="1">
      <c r="AB125" s="2"/>
    </row>
    <row r="126" spans="28:28" customFormat="1">
      <c r="AB126" s="2"/>
    </row>
    <row r="127" spans="28:28" customFormat="1">
      <c r="AB127" s="2"/>
    </row>
    <row r="128" spans="28:28" customFormat="1">
      <c r="AB128" s="2"/>
    </row>
    <row r="129" spans="16:28" customFormat="1">
      <c r="AB129" s="2"/>
    </row>
    <row r="130" spans="16:28" customFormat="1">
      <c r="AB130" s="2"/>
    </row>
    <row r="131" spans="16:28" customFormat="1">
      <c r="AB131" s="2"/>
    </row>
    <row r="132" spans="16:28" customFormat="1">
      <c r="AB132" s="2"/>
    </row>
    <row r="133" spans="16:28" customFormat="1">
      <c r="AB133" s="2"/>
    </row>
    <row r="134" spans="16:28" customFormat="1">
      <c r="AB134" s="2"/>
    </row>
    <row r="135" spans="16:28" customFormat="1">
      <c r="AB135" s="2"/>
    </row>
    <row r="136" spans="16:28" customFormat="1">
      <c r="AB136" s="2"/>
    </row>
    <row r="137" spans="16:28" customFormat="1">
      <c r="AB137" s="2"/>
    </row>
    <row r="138" spans="16:28" customFormat="1">
      <c r="AB138" s="2"/>
    </row>
    <row r="139" spans="16:28" customFormat="1">
      <c r="AB139" s="2"/>
    </row>
    <row r="140" spans="16:28" customFormat="1">
      <c r="AB140" s="2"/>
    </row>
    <row r="141" spans="16:28" customFormat="1">
      <c r="AB141" s="2"/>
    </row>
    <row r="142" spans="16:28" customFormat="1">
      <c r="AB142" s="2"/>
    </row>
    <row r="143" spans="16:28" customFormat="1">
      <c r="AB143" s="2"/>
    </row>
    <row r="144" spans="16:28" customFormat="1">
      <c r="P144" s="3"/>
      <c r="AB144" s="2"/>
    </row>
    <row r="145" spans="1:29">
      <c r="A145"/>
      <c r="B145"/>
      <c r="C145"/>
      <c r="D145"/>
      <c r="E145"/>
      <c r="F145"/>
      <c r="G145"/>
      <c r="H145"/>
      <c r="I145"/>
      <c r="P145" s="3"/>
      <c r="AC145"/>
    </row>
    <row r="146" spans="1:29">
      <c r="J146" s="3"/>
      <c r="K146" s="3"/>
      <c r="L146" s="3"/>
      <c r="M146" s="3"/>
      <c r="N146" s="3"/>
      <c r="O146" s="3"/>
      <c r="P146" s="3"/>
      <c r="AC146"/>
    </row>
    <row r="147" spans="1:29">
      <c r="J147" s="3"/>
      <c r="K147" s="3"/>
      <c r="L147" s="3"/>
      <c r="M147" s="3"/>
      <c r="N147" s="3"/>
      <c r="O147" s="3"/>
      <c r="P147" s="3"/>
      <c r="AC147"/>
    </row>
    <row r="148" spans="1:29">
      <c r="J148" s="3"/>
      <c r="K148" s="3"/>
      <c r="L148" s="3"/>
      <c r="M148" s="3"/>
      <c r="N148" s="3"/>
      <c r="O148" s="3"/>
      <c r="P148" s="3"/>
      <c r="AC148"/>
    </row>
    <row r="149" spans="1:29">
      <c r="J149" s="3"/>
      <c r="K149" s="3"/>
      <c r="L149" s="3"/>
      <c r="M149" s="3"/>
      <c r="N149" s="3"/>
      <c r="O149" s="3"/>
      <c r="P149" s="3"/>
      <c r="AC149"/>
    </row>
    <row r="150" spans="1:29">
      <c r="J150" s="3"/>
      <c r="K150" s="3"/>
      <c r="L150" s="3"/>
      <c r="M150" s="3"/>
      <c r="N150" s="3"/>
      <c r="O150" s="3"/>
      <c r="P150" s="3"/>
      <c r="AC150"/>
    </row>
    <row r="151" spans="1:29">
      <c r="J151" s="3"/>
      <c r="K151" s="3"/>
      <c r="L151" s="3"/>
      <c r="M151" s="3"/>
      <c r="N151" s="3"/>
      <c r="O151" s="3"/>
      <c r="P151" s="3"/>
      <c r="AC151"/>
    </row>
    <row r="152" spans="1:29">
      <c r="J152" s="3"/>
      <c r="K152" s="3"/>
      <c r="L152" s="3"/>
      <c r="M152" s="3"/>
      <c r="N152" s="3"/>
      <c r="O152" s="3"/>
      <c r="P152" s="3"/>
      <c r="AC152"/>
    </row>
    <row r="153" spans="1:29">
      <c r="J153" s="3"/>
      <c r="K153" s="3"/>
      <c r="L153" s="3"/>
      <c r="M153" s="3"/>
      <c r="N153" s="3"/>
      <c r="O153" s="3"/>
      <c r="P153" s="3"/>
      <c r="AC153"/>
    </row>
    <row r="154" spans="1:29">
      <c r="J154" s="3"/>
      <c r="K154" s="3"/>
      <c r="L154" s="3"/>
      <c r="M154" s="3"/>
      <c r="N154" s="3"/>
      <c r="O154" s="3"/>
      <c r="P154" s="3"/>
      <c r="AC154"/>
    </row>
    <row r="155" spans="1:29">
      <c r="J155" s="3"/>
      <c r="K155" s="3"/>
      <c r="L155" s="3"/>
      <c r="M155" s="3"/>
      <c r="N155" s="3"/>
      <c r="O155" s="3"/>
      <c r="P155" s="3"/>
      <c r="AC155"/>
    </row>
    <row r="156" spans="1:29">
      <c r="J156" s="3"/>
      <c r="K156" s="3"/>
      <c r="L156" s="3"/>
      <c r="M156" s="3"/>
      <c r="N156" s="3"/>
      <c r="O156" s="3"/>
      <c r="P156" s="3"/>
      <c r="AC156"/>
    </row>
    <row r="157" spans="1:29">
      <c r="J157" s="3"/>
      <c r="K157" s="3"/>
      <c r="L157" s="3"/>
      <c r="M157" s="3"/>
      <c r="N157" s="3"/>
      <c r="O157" s="3"/>
      <c r="P157" s="3"/>
      <c r="AC157"/>
    </row>
    <row r="158" spans="1:29">
      <c r="J158" s="3"/>
      <c r="K158" s="3"/>
      <c r="L158" s="3"/>
      <c r="M158" s="3"/>
      <c r="N158" s="3"/>
      <c r="O158" s="3"/>
      <c r="P158" s="3"/>
      <c r="AC158"/>
    </row>
    <row r="159" spans="1:29">
      <c r="J159" s="3"/>
      <c r="K159" s="3"/>
      <c r="L159" s="3"/>
      <c r="M159" s="3"/>
      <c r="N159" s="3"/>
      <c r="O159" s="3"/>
      <c r="P159" s="3"/>
      <c r="AC159"/>
    </row>
    <row r="160" spans="1:29">
      <c r="J160" s="3"/>
      <c r="K160" s="3"/>
      <c r="L160" s="3"/>
      <c r="M160" s="3"/>
      <c r="N160" s="3"/>
      <c r="O160" s="3"/>
      <c r="P160" s="3"/>
      <c r="AC160"/>
    </row>
    <row r="161" spans="10:29">
      <c r="J161" s="3"/>
      <c r="K161" s="3"/>
      <c r="L161" s="3"/>
      <c r="M161" s="3"/>
      <c r="N161" s="3"/>
      <c r="O161" s="3"/>
      <c r="P161" s="3"/>
      <c r="AC161"/>
    </row>
    <row r="162" spans="10:29">
      <c r="J162" s="3"/>
      <c r="K162" s="3"/>
      <c r="L162" s="3"/>
      <c r="M162" s="3"/>
      <c r="N162" s="3"/>
      <c r="O162" s="3"/>
      <c r="P162" s="3"/>
      <c r="AC162"/>
    </row>
    <row r="163" spans="10:29">
      <c r="J163" s="3"/>
      <c r="K163" s="3"/>
      <c r="L163" s="3"/>
      <c r="M163" s="3"/>
      <c r="N163" s="3"/>
      <c r="O163" s="3"/>
      <c r="P163" s="3"/>
      <c r="AC163"/>
    </row>
    <row r="164" spans="10:29">
      <c r="J164" s="3"/>
      <c r="K164" s="3"/>
      <c r="L164" s="3"/>
      <c r="M164" s="3"/>
      <c r="N164" s="3"/>
      <c r="O164" s="3"/>
      <c r="P164" s="3"/>
      <c r="AC164"/>
    </row>
    <row r="165" spans="10:29">
      <c r="J165" s="3"/>
      <c r="K165" s="3"/>
      <c r="L165" s="3"/>
      <c r="M165" s="3"/>
      <c r="N165" s="3"/>
      <c r="O165" s="3"/>
      <c r="P165" s="3"/>
      <c r="AC165"/>
    </row>
    <row r="166" spans="10:29">
      <c r="J166" s="3"/>
      <c r="K166" s="3"/>
      <c r="L166" s="3"/>
      <c r="M166" s="3"/>
      <c r="N166" s="3"/>
      <c r="O166" s="3"/>
      <c r="P166" s="3"/>
      <c r="AC166"/>
    </row>
    <row r="167" spans="10:29">
      <c r="J167" s="3"/>
      <c r="K167" s="3"/>
      <c r="L167" s="3"/>
      <c r="M167" s="3"/>
      <c r="N167" s="3"/>
      <c r="O167" s="3"/>
      <c r="P167" s="3"/>
      <c r="AC167"/>
    </row>
    <row r="168" spans="10:29">
      <c r="J168" s="3"/>
      <c r="K168" s="3"/>
      <c r="L168" s="3"/>
      <c r="M168" s="3"/>
      <c r="N168" s="3"/>
      <c r="O168" s="3"/>
      <c r="P168" s="3"/>
      <c r="AC168"/>
    </row>
    <row r="169" spans="10:29">
      <c r="J169" s="3"/>
      <c r="K169" s="3"/>
      <c r="L169" s="3"/>
      <c r="M169" s="3"/>
      <c r="N169" s="3"/>
      <c r="O169" s="3"/>
      <c r="P169" s="3"/>
      <c r="AC169"/>
    </row>
    <row r="170" spans="10:29">
      <c r="J170" s="3"/>
      <c r="K170" s="3"/>
      <c r="L170" s="3"/>
      <c r="M170" s="3"/>
      <c r="N170" s="3"/>
      <c r="O170" s="3"/>
      <c r="P170" s="3"/>
      <c r="AC170"/>
    </row>
    <row r="171" spans="10:29">
      <c r="J171" s="3"/>
      <c r="K171" s="3"/>
      <c r="L171" s="3"/>
      <c r="M171" s="3"/>
      <c r="N171" s="3"/>
      <c r="O171" s="3"/>
      <c r="P171" s="3"/>
      <c r="AC171"/>
    </row>
    <row r="172" spans="10:29">
      <c r="J172" s="3"/>
      <c r="K172" s="3"/>
      <c r="L172" s="3"/>
      <c r="M172" s="3"/>
      <c r="N172" s="3"/>
      <c r="O172" s="3"/>
      <c r="P172" s="3"/>
      <c r="AC172"/>
    </row>
    <row r="173" spans="10:29">
      <c r="J173" s="3"/>
      <c r="K173" s="3"/>
      <c r="L173" s="3"/>
      <c r="M173" s="3"/>
      <c r="N173" s="3"/>
      <c r="O173" s="3"/>
      <c r="P173" s="3"/>
      <c r="AC173"/>
    </row>
    <row r="174" spans="10:29">
      <c r="J174" s="3"/>
      <c r="K174" s="3"/>
      <c r="L174" s="3"/>
      <c r="M174" s="3"/>
      <c r="N174" s="3"/>
      <c r="O174" s="3"/>
      <c r="P174" s="3"/>
      <c r="AC174"/>
    </row>
    <row r="175" spans="10:29">
      <c r="J175" s="3"/>
      <c r="K175" s="3"/>
      <c r="L175" s="3"/>
      <c r="M175" s="3"/>
      <c r="N175" s="3"/>
      <c r="O175" s="3"/>
      <c r="P175" s="3"/>
      <c r="AC175"/>
    </row>
    <row r="176" spans="10:29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190C2-E1F1-4572-94D3-56F4B4C4527F}">
  <dimension ref="A2:Q234"/>
  <sheetViews>
    <sheetView workbookViewId="0">
      <selection activeCell="D2" sqref="D2"/>
    </sheetView>
  </sheetViews>
  <sheetFormatPr defaultRowHeight="18.75"/>
  <cols>
    <col min="1" max="1" width="10.375" bestFit="1" customWidth="1"/>
    <col min="2" max="2" width="17.375" bestFit="1" customWidth="1"/>
  </cols>
  <sheetData>
    <row r="2" spans="1:17">
      <c r="A2" t="s">
        <v>3386</v>
      </c>
      <c r="B2" t="s">
        <v>3384</v>
      </c>
      <c r="C2">
        <f>AVERAGE(Watanabe1:Batbekh1!N4:N1000)</f>
        <v>5.1716599688473461E-2</v>
      </c>
      <c r="D2" cm="1">
        <f t="array" ref="D2">AVERAGE(ABS(F4:Q234))</f>
        <v>0.11804207792207796</v>
      </c>
    </row>
    <row r="3" spans="1:17">
      <c r="B3" t="s">
        <v>3385</v>
      </c>
      <c r="C3">
        <f>_xlfn.STDEV.P(Watanabe1:Batbekh1!N4:N1000)</f>
        <v>0.1803612086543144</v>
      </c>
    </row>
    <row r="4" spans="1:17">
      <c r="F4" cm="1">
        <f t="array" ref="F4:F231">Watanabe1!N4:N231</f>
        <v>0</v>
      </c>
      <c r="G4" cm="1">
        <f t="array" ref="G4:G174">'Figure4.2.4'!N4:N174</f>
        <v>0</v>
      </c>
      <c r="H4" cm="1">
        <f t="array" ref="H4:H210">Daiki1!N4:N210</f>
        <v>0</v>
      </c>
      <c r="I4" cm="1">
        <f t="array" ref="I4:I202">Daiki2!N4:N202</f>
        <v>0</v>
      </c>
      <c r="J4" cm="1">
        <f t="array" ref="J4:J204">Daichi1!N4:N204</f>
        <v>0</v>
      </c>
      <c r="K4" cm="1">
        <f t="array" ref="K4:K150">Daichi2!N4:N150</f>
        <v>0</v>
      </c>
      <c r="L4" cm="1">
        <f t="array" ref="L4:L206">Hikaru1!N4:N206</f>
        <v>0</v>
      </c>
      <c r="M4" cm="1">
        <f t="array" ref="M4:M182">Hikaru2!N4:N182</f>
        <v>0</v>
      </c>
      <c r="N4" cm="1">
        <f t="array" ref="N4:N234">Masaya1!N4:N234</f>
        <v>0</v>
      </c>
      <c r="O4" cm="1">
        <f t="array" ref="O4:O214">Masaya2!N4:N214</f>
        <v>0</v>
      </c>
      <c r="P4" cm="1">
        <f t="array" ref="P4:P149">Ogasawara1!N4:N149</f>
        <v>0</v>
      </c>
      <c r="Q4" cm="1">
        <f t="array" ref="Q4:Q148">Ogasawara2!N4:N148</f>
        <v>0</v>
      </c>
    </row>
    <row r="5" spans="1:17">
      <c r="F5">
        <v>1.5714999999999996E-2</v>
      </c>
      <c r="G5">
        <v>2.9600000000000082E-3</v>
      </c>
      <c r="H5">
        <v>-2.3689999999999714E-3</v>
      </c>
      <c r="I5">
        <v>-4.7350000000000135E-3</v>
      </c>
      <c r="J5">
        <v>-2.9899999999997816E-4</v>
      </c>
      <c r="K5">
        <v>1.0908999999999999E-2</v>
      </c>
      <c r="L5">
        <v>4.0160000000000057E-3</v>
      </c>
      <c r="M5">
        <v>-2.3372E-2</v>
      </c>
      <c r="N5">
        <v>7.0729999999999934E-3</v>
      </c>
      <c r="O5">
        <v>4.6830000000000066E-3</v>
      </c>
      <c r="P5">
        <v>8.9539999999999516E-3</v>
      </c>
      <c r="Q5">
        <v>1.6992000000000191E-2</v>
      </c>
    </row>
    <row r="6" spans="1:17">
      <c r="F6">
        <v>-2.4301000000000003E-2</v>
      </c>
      <c r="G6">
        <v>2.9166000000000025E-2</v>
      </c>
      <c r="H6">
        <v>2.7100000000001499E-4</v>
      </c>
      <c r="I6">
        <v>4.3706999999999996E-2</v>
      </c>
      <c r="J6">
        <v>8.0520000000000209E-3</v>
      </c>
      <c r="K6">
        <v>-1.7242999999999998E-2</v>
      </c>
      <c r="L6">
        <v>7.0000000000050025E-6</v>
      </c>
      <c r="M6">
        <v>-3.0298000000000002E-2</v>
      </c>
      <c r="N6">
        <v>1.7590000000000004E-3</v>
      </c>
      <c r="O6">
        <v>-1.8000000000000681E-5</v>
      </c>
      <c r="P6">
        <v>3.5472999999999956E-2</v>
      </c>
      <c r="Q6">
        <v>2.3278000000000021E-2</v>
      </c>
    </row>
    <row r="7" spans="1:17">
      <c r="F7">
        <v>-2.8060000000000047E-3</v>
      </c>
      <c r="G7">
        <v>5.2426999999999994E-2</v>
      </c>
      <c r="H7">
        <v>9.2000000000001597E-4</v>
      </c>
      <c r="I7">
        <v>4.1634999999999991E-2</v>
      </c>
      <c r="J7">
        <v>8.3369999999999885E-3</v>
      </c>
      <c r="K7">
        <v>3.3596000000000008E-2</v>
      </c>
      <c r="L7">
        <v>4.3190000000000025E-3</v>
      </c>
      <c r="M7">
        <v>1.2729999999999961E-3</v>
      </c>
      <c r="N7">
        <v>-3.2140000000000129E-3</v>
      </c>
      <c r="O7">
        <v>-2.6359999999999956E-3</v>
      </c>
      <c r="P7">
        <v>-1.2027000000000045E-2</v>
      </c>
      <c r="Q7">
        <v>5.7133000000000038E-2</v>
      </c>
    </row>
    <row r="8" spans="1:17">
      <c r="F8">
        <v>5.8279999999999964E-3</v>
      </c>
      <c r="G8">
        <v>3.7046000000000023E-2</v>
      </c>
      <c r="H8">
        <v>-3.6049999999999615E-3</v>
      </c>
      <c r="I8">
        <v>4.1331999999999994E-2</v>
      </c>
      <c r="J8">
        <v>6.852999999999952E-3</v>
      </c>
      <c r="K8">
        <v>-2.6869999999999976E-3</v>
      </c>
      <c r="L8">
        <v>2.8100000000000591E-4</v>
      </c>
      <c r="M8">
        <v>-4.5211000000000001E-2</v>
      </c>
      <c r="N8">
        <v>-7.6500000000000058E-3</v>
      </c>
      <c r="O8">
        <v>7.9429999999999987E-3</v>
      </c>
      <c r="P8">
        <v>2.3535999999999946E-2</v>
      </c>
      <c r="Q8">
        <v>7.0343000000000072E-2</v>
      </c>
    </row>
    <row r="9" spans="1:17">
      <c r="F9">
        <v>-1.9538000000000003E-2</v>
      </c>
      <c r="G9">
        <v>1.4127000000000039E-2</v>
      </c>
      <c r="H9">
        <v>-3.5980000000000131E-3</v>
      </c>
      <c r="I9">
        <v>-1.1829999999999927E-3</v>
      </c>
      <c r="J9">
        <v>7.1599999999999685E-3</v>
      </c>
      <c r="K9">
        <v>-4.347000000000001E-3</v>
      </c>
      <c r="L9">
        <v>1.7190000000000083E-3</v>
      </c>
      <c r="M9">
        <v>-1.0646000000000015E-2</v>
      </c>
      <c r="N9">
        <v>-7.6540000000000106E-3</v>
      </c>
      <c r="O9">
        <v>4.4050000000000009E-3</v>
      </c>
      <c r="P9">
        <v>-2.3319999999999938E-3</v>
      </c>
      <c r="Q9">
        <v>-2.6509999999998401E-3</v>
      </c>
    </row>
    <row r="10" spans="1:17">
      <c r="F10">
        <v>-2.0005999999999999E-2</v>
      </c>
      <c r="G10">
        <v>5.0753999999999994E-2</v>
      </c>
      <c r="H10">
        <v>-6.3249999999999886E-3</v>
      </c>
      <c r="I10">
        <v>1.7769999999999869E-3</v>
      </c>
      <c r="J10">
        <v>8.3579999999999471E-3</v>
      </c>
      <c r="K10">
        <v>1.7451000000000001E-2</v>
      </c>
      <c r="L10">
        <v>-6.3219999999999882E-3</v>
      </c>
      <c r="M10">
        <v>4.1835000000000011E-2</v>
      </c>
      <c r="N10">
        <v>-7.6680000000000064E-3</v>
      </c>
      <c r="O10">
        <v>2.9900000000000662E-4</v>
      </c>
      <c r="P10">
        <v>-1.620900000000006E-2</v>
      </c>
      <c r="Q10">
        <v>1.1614000000000032E-2</v>
      </c>
    </row>
    <row r="11" spans="1:17">
      <c r="F11">
        <v>-3.9688000000000001E-2</v>
      </c>
      <c r="G11">
        <v>-1.2121999999999985E-2</v>
      </c>
      <c r="H11">
        <v>-6.9130000000000111E-3</v>
      </c>
      <c r="I11">
        <v>1.4800999999999988E-2</v>
      </c>
      <c r="J11">
        <v>1.429200000000003E-2</v>
      </c>
      <c r="K11">
        <v>-1.9515999999999999E-2</v>
      </c>
      <c r="L11">
        <v>4.0300000000000015E-3</v>
      </c>
      <c r="M11">
        <v>2.789500000000001E-2</v>
      </c>
      <c r="N11">
        <v>-1.2058000000000008E-2</v>
      </c>
      <c r="O11">
        <v>4.6970000000000033E-3</v>
      </c>
      <c r="P11">
        <v>9.8700000000000055E-3</v>
      </c>
      <c r="Q11">
        <v>5.6656000000000178E-2</v>
      </c>
    </row>
    <row r="12" spans="1:17">
      <c r="F12">
        <v>6.195E-3</v>
      </c>
      <c r="G12">
        <v>3.4913000000000041E-2</v>
      </c>
      <c r="H12">
        <v>-1.082099999999997E-2</v>
      </c>
      <c r="I12">
        <v>-3.0151999999999988E-2</v>
      </c>
      <c r="J12">
        <v>7.1390000000000099E-3</v>
      </c>
      <c r="K12">
        <v>9.4059999999999994E-3</v>
      </c>
      <c r="L12">
        <v>1.7513000000000018E-2</v>
      </c>
      <c r="M12">
        <v>4.3971000000000003E-2</v>
      </c>
      <c r="N12">
        <v>-1.1490999999999999E-2</v>
      </c>
      <c r="O12">
        <v>6.7510000000000053E-3</v>
      </c>
      <c r="P12">
        <v>-3.6432999999999993E-2</v>
      </c>
      <c r="Q12">
        <v>7.121100000000001E-2</v>
      </c>
    </row>
    <row r="13" spans="1:17">
      <c r="F13">
        <v>-4.8229000000000001E-2</v>
      </c>
      <c r="G13">
        <v>1.4546999999999997E-2</v>
      </c>
      <c r="H13">
        <v>-9.6370000000000015E-3</v>
      </c>
      <c r="I13">
        <v>1.4979999999999904E-3</v>
      </c>
      <c r="J13">
        <v>7.7309999999999948E-3</v>
      </c>
      <c r="K13">
        <v>-2.1281999999999999E-2</v>
      </c>
      <c r="L13">
        <v>2.7293999999999999E-2</v>
      </c>
      <c r="M13">
        <v>4.0555000000000008E-2</v>
      </c>
      <c r="N13">
        <v>4.3536999999999992E-2</v>
      </c>
      <c r="O13">
        <v>5.5670000000000077E-3</v>
      </c>
      <c r="P13">
        <v>-5.1826000000000025E-2</v>
      </c>
      <c r="Q13">
        <v>5.3870000000001712E-3</v>
      </c>
    </row>
    <row r="14" spans="1:17">
      <c r="F14">
        <v>4.5269999999999937E-3</v>
      </c>
      <c r="G14">
        <v>1.2534999999999998E-2</v>
      </c>
      <c r="H14">
        <v>-1.1764999999999987E-2</v>
      </c>
      <c r="I14">
        <v>6.815999999999974E-3</v>
      </c>
      <c r="J14">
        <v>5.6730000000000018E-3</v>
      </c>
      <c r="K14">
        <v>-2.9054E-2</v>
      </c>
      <c r="L14">
        <v>6.4269000000000021E-2</v>
      </c>
      <c r="M14">
        <v>8.1752999999999992E-2</v>
      </c>
      <c r="N14">
        <v>3.9441999999999991E-2</v>
      </c>
      <c r="O14">
        <v>1.2353999999999999E-2</v>
      </c>
      <c r="P14">
        <v>-1.8000999999999975E-2</v>
      </c>
      <c r="Q14">
        <v>2.7152000000000044E-2</v>
      </c>
    </row>
    <row r="15" spans="1:17">
      <c r="F15">
        <v>-5.7925000000000004E-2</v>
      </c>
      <c r="G15">
        <v>4.1195999999999997E-2</v>
      </c>
      <c r="H15">
        <v>-4.826999999999998E-3</v>
      </c>
      <c r="I15">
        <v>4.3117999999999997E-2</v>
      </c>
      <c r="J15">
        <v>5.0599999999999456E-3</v>
      </c>
      <c r="K15">
        <v>-3.9962000000000004E-2</v>
      </c>
      <c r="L15">
        <v>7.4367000000000003E-2</v>
      </c>
      <c r="M15">
        <v>4.3461999999999987E-2</v>
      </c>
      <c r="N15">
        <v>3.359199999999999E-2</v>
      </c>
      <c r="O15">
        <v>5.8629999999999993E-3</v>
      </c>
      <c r="P15">
        <v>-2.7404999999999975E-2</v>
      </c>
      <c r="Q15">
        <v>1.5618000000000166E-2</v>
      </c>
    </row>
    <row r="16" spans="1:17">
      <c r="F16">
        <v>-3.2416E-2</v>
      </c>
      <c r="G16">
        <v>5.7829999999999869E-3</v>
      </c>
      <c r="H16">
        <v>-4.2280000000000087E-3</v>
      </c>
      <c r="I16">
        <v>5.474699999999999E-2</v>
      </c>
      <c r="J16">
        <v>6.846000000000004E-3</v>
      </c>
      <c r="K16">
        <v>-5.0178E-2</v>
      </c>
      <c r="L16">
        <v>4.0202000000000016E-2</v>
      </c>
      <c r="M16">
        <v>7.9750000000000001E-2</v>
      </c>
      <c r="N16">
        <v>2.8912999999999998E-2</v>
      </c>
      <c r="O16">
        <v>8.4750000000000086E-3</v>
      </c>
      <c r="P16">
        <v>-3.4628000000000041E-2</v>
      </c>
      <c r="Q16">
        <v>-4.2789999999999963E-3</v>
      </c>
    </row>
    <row r="17" spans="6:17">
      <c r="F17">
        <v>-4.8204000000000004E-2</v>
      </c>
      <c r="G17">
        <v>3.6631000000000004E-2</v>
      </c>
      <c r="H17">
        <v>-2.1349999999999911E-3</v>
      </c>
      <c r="I17">
        <v>-2.2590000000000034E-2</v>
      </c>
      <c r="J17">
        <v>5.6620000000000351E-3</v>
      </c>
      <c r="K17">
        <v>-7.0578000000000002E-2</v>
      </c>
      <c r="L17">
        <v>1.7071000000000013E-2</v>
      </c>
      <c r="M17">
        <v>7.5684000000000001E-2</v>
      </c>
      <c r="N17">
        <v>2.0137999999999993E-2</v>
      </c>
      <c r="O17">
        <v>3.1989999999999983E-3</v>
      </c>
      <c r="P17">
        <v>-2.8416000000000056E-2</v>
      </c>
      <c r="Q17">
        <v>4.8098000000000182E-2</v>
      </c>
    </row>
    <row r="18" spans="6:17">
      <c r="F18">
        <v>-2.4128E-2</v>
      </c>
      <c r="G18">
        <v>-1.2002999999999986E-2</v>
      </c>
      <c r="H18">
        <v>6.9549999999999846E-3</v>
      </c>
      <c r="I18">
        <v>-6.3229999999999788E-3</v>
      </c>
      <c r="J18">
        <v>6.2580000000000387E-3</v>
      </c>
      <c r="K18">
        <v>-0.108318</v>
      </c>
      <c r="L18">
        <v>3.478500000000001E-2</v>
      </c>
      <c r="M18">
        <v>7.4732000000000007E-2</v>
      </c>
      <c r="N18">
        <v>2.0722999999999991E-2</v>
      </c>
      <c r="O18">
        <v>6.0899999999999464E-4</v>
      </c>
      <c r="P18">
        <v>-3.2378000000000046E-2</v>
      </c>
      <c r="Q18">
        <v>3.6688000000000102E-2</v>
      </c>
    </row>
    <row r="19" spans="6:17">
      <c r="F19">
        <v>-3.4159000000000009E-2</v>
      </c>
      <c r="G19">
        <v>3.5996999999999987E-2</v>
      </c>
      <c r="H19">
        <v>1.2084000000000003E-2</v>
      </c>
      <c r="I19">
        <v>3.0726E-2</v>
      </c>
      <c r="J19">
        <v>3.6219999999999573E-3</v>
      </c>
      <c r="K19">
        <v>-0.11432200000000001</v>
      </c>
      <c r="L19">
        <v>5.0786000000000019E-2</v>
      </c>
      <c r="M19">
        <v>0.12762000000000001</v>
      </c>
      <c r="N19">
        <v>6.1082999999999998E-2</v>
      </c>
      <c r="O19">
        <v>7.0259999999999967E-3</v>
      </c>
      <c r="P19">
        <v>-3.295500000000004E-2</v>
      </c>
      <c r="Q19">
        <v>3.7826000000000019E-2</v>
      </c>
    </row>
    <row r="20" spans="6:17">
      <c r="F20">
        <v>-1.5909E-2</v>
      </c>
      <c r="G20">
        <v>2.8269999999999984E-3</v>
      </c>
      <c r="H20">
        <v>3.6746000000000036E-2</v>
      </c>
      <c r="I20">
        <v>5.6958000000000002E-2</v>
      </c>
      <c r="J20">
        <v>5.0710000000000269E-3</v>
      </c>
      <c r="K20">
        <v>-0.134773</v>
      </c>
      <c r="L20">
        <v>6.9668999999999995E-2</v>
      </c>
      <c r="M20">
        <v>0.12494099999999998</v>
      </c>
      <c r="N20">
        <v>5.5271999999999995E-2</v>
      </c>
      <c r="O20">
        <v>9.4189999999999968E-3</v>
      </c>
      <c r="P20">
        <v>-5.5998000000000048E-2</v>
      </c>
      <c r="Q20">
        <v>6.5286000000000066E-2</v>
      </c>
    </row>
    <row r="21" spans="6:17">
      <c r="F21">
        <v>-2.7874000000000003E-2</v>
      </c>
      <c r="G21">
        <v>-3.1349999999999911E-3</v>
      </c>
      <c r="H21">
        <v>5.5698000000000039E-2</v>
      </c>
      <c r="I21">
        <v>4.0676999999999991E-2</v>
      </c>
      <c r="J21">
        <v>9.5420000000000296E-3</v>
      </c>
      <c r="K21">
        <v>-0.140818</v>
      </c>
      <c r="L21">
        <v>3.8160000000000013E-2</v>
      </c>
      <c r="M21">
        <v>0.13290399999999999</v>
      </c>
      <c r="N21">
        <v>5.2343999999999995E-2</v>
      </c>
      <c r="O21">
        <v>2.3802999999999998E-2</v>
      </c>
      <c r="P21">
        <v>-4.173800000000006E-2</v>
      </c>
      <c r="Q21">
        <v>2.2432000000000018E-2</v>
      </c>
    </row>
    <row r="22" spans="6:17">
      <c r="F22">
        <v>-5.0142000000000006E-2</v>
      </c>
      <c r="G22">
        <v>2.4775000000000005E-2</v>
      </c>
      <c r="H22">
        <v>4.5917000000000034E-2</v>
      </c>
      <c r="I22">
        <v>9.952999999999974E-3</v>
      </c>
      <c r="J22">
        <v>1.3975000000000024E-2</v>
      </c>
      <c r="K22">
        <v>-0.12226300000000001</v>
      </c>
      <c r="L22">
        <v>5.9803000000000016E-2</v>
      </c>
      <c r="M22">
        <v>0.14515800000000001</v>
      </c>
      <c r="N22">
        <v>5.8414999999999995E-2</v>
      </c>
      <c r="O22">
        <v>3.0302000000000006E-2</v>
      </c>
      <c r="P22">
        <v>-7.7915000000000081E-2</v>
      </c>
      <c r="Q22">
        <v>6.2090000000000145E-2</v>
      </c>
    </row>
    <row r="23" spans="6:17">
      <c r="F23">
        <v>-1.6664000000000002E-2</v>
      </c>
      <c r="G23">
        <v>-3.1302999999999997E-2</v>
      </c>
      <c r="H23">
        <v>7.9530000000000312E-3</v>
      </c>
      <c r="I23">
        <v>4.8027999999999994E-2</v>
      </c>
      <c r="J23">
        <v>1.0708999999999946E-2</v>
      </c>
      <c r="K23">
        <v>-0.12553400000000001</v>
      </c>
      <c r="L23">
        <v>4.135800000000002E-2</v>
      </c>
      <c r="M23">
        <v>0.15633900000000001</v>
      </c>
      <c r="N23">
        <v>5.2650999999999996E-2</v>
      </c>
      <c r="O23">
        <v>4.6504000000000004E-2</v>
      </c>
      <c r="P23">
        <v>-7.0060000000000067E-2</v>
      </c>
      <c r="Q23">
        <v>2.6380000000000108E-2</v>
      </c>
    </row>
    <row r="24" spans="6:17">
      <c r="F24">
        <v>-2.5896000000000002E-2</v>
      </c>
      <c r="G24">
        <v>-2.0352999999999982E-2</v>
      </c>
      <c r="H24">
        <v>6.8344000000000002E-2</v>
      </c>
      <c r="I24">
        <v>7.3927999999999994E-2</v>
      </c>
      <c r="J24">
        <v>1.783299999999997E-2</v>
      </c>
      <c r="K24">
        <v>-0.13809000000000002</v>
      </c>
      <c r="L24">
        <v>7.5487000000000012E-2</v>
      </c>
      <c r="M24">
        <v>0.17859300000000003</v>
      </c>
      <c r="N24">
        <v>5.4979999999999994E-2</v>
      </c>
      <c r="O24">
        <v>5.1487000000000005E-2</v>
      </c>
      <c r="P24">
        <v>-5.0764999999999991E-2</v>
      </c>
      <c r="Q24">
        <v>2.9185000000000173E-2</v>
      </c>
    </row>
    <row r="25" spans="6:17">
      <c r="F25">
        <v>1.1665E-2</v>
      </c>
      <c r="G25">
        <v>-1.8832999999999999E-2</v>
      </c>
      <c r="H25">
        <v>9.4864000000000032E-2</v>
      </c>
      <c r="I25">
        <v>2.9330999999999989E-2</v>
      </c>
      <c r="J25">
        <v>2.1991999999999963E-2</v>
      </c>
      <c r="K25">
        <v>-0.144426</v>
      </c>
      <c r="L25">
        <v>1.8555999999999996E-2</v>
      </c>
      <c r="M25">
        <v>0.17180300000000001</v>
      </c>
      <c r="N25">
        <v>6.0796999999999997E-2</v>
      </c>
      <c r="O25">
        <v>1.8624999999999999E-2</v>
      </c>
      <c r="P25">
        <v>-7.5175000000000075E-2</v>
      </c>
      <c r="Q25">
        <v>4.1979000000000044E-2</v>
      </c>
    </row>
    <row r="26" spans="6:17">
      <c r="F26">
        <v>-1.5099000000000005E-2</v>
      </c>
      <c r="G26">
        <v>-9.8259999999999945E-3</v>
      </c>
      <c r="H26">
        <v>6.3437999999999994E-2</v>
      </c>
      <c r="I26">
        <v>6.1700999999999992E-2</v>
      </c>
      <c r="J26">
        <v>3.7187000000000012E-2</v>
      </c>
      <c r="K26">
        <v>-0.16047800000000001</v>
      </c>
      <c r="L26">
        <v>4.3811999999999997E-2</v>
      </c>
      <c r="M26">
        <v>0.20602999999999996</v>
      </c>
      <c r="N26">
        <v>5.9901999999999997E-2</v>
      </c>
      <c r="O26">
        <v>-2.4081999999999996E-2</v>
      </c>
      <c r="P26">
        <v>-6.2537000000000037E-2</v>
      </c>
      <c r="Q26">
        <v>2.6630000000000108E-2</v>
      </c>
    </row>
    <row r="27" spans="6:17">
      <c r="F27">
        <v>-9.7950000000000016E-3</v>
      </c>
      <c r="G27">
        <v>-1.0211999999999988E-2</v>
      </c>
      <c r="H27">
        <v>0.10902699999999999</v>
      </c>
      <c r="I27">
        <v>1.7835999999999984E-2</v>
      </c>
      <c r="J27">
        <v>4.5519999999999984E-2</v>
      </c>
      <c r="K27">
        <v>-0.15493899999999999</v>
      </c>
      <c r="L27">
        <v>4.3647000000000005E-2</v>
      </c>
      <c r="M27">
        <v>0.17347599999999999</v>
      </c>
      <c r="N27">
        <v>3.1252999999999996E-2</v>
      </c>
      <c r="O27">
        <v>6.3100000000000022E-3</v>
      </c>
      <c r="P27">
        <v>-7.3327000000000003E-2</v>
      </c>
      <c r="Q27">
        <v>3.2517000000000053E-2</v>
      </c>
    </row>
    <row r="28" spans="6:17">
      <c r="F28">
        <v>1.7148000000000004E-2</v>
      </c>
      <c r="G28">
        <v>-5.83499999999998E-3</v>
      </c>
      <c r="H28">
        <v>8.4134999999999988E-2</v>
      </c>
      <c r="I28">
        <v>4.4925999999999987E-2</v>
      </c>
      <c r="J28">
        <v>5.5079999999999983E-2</v>
      </c>
      <c r="K28">
        <v>-0.151779</v>
      </c>
      <c r="L28">
        <v>2.3566999999999994E-2</v>
      </c>
      <c r="M28">
        <v>0.20585300000000001</v>
      </c>
      <c r="N28">
        <v>-4.1260000000000047E-3</v>
      </c>
      <c r="O28">
        <v>2.4458000000000001E-2</v>
      </c>
      <c r="P28">
        <v>-6.2841000000000008E-2</v>
      </c>
      <c r="Q28">
        <v>1.5946000000000141E-2</v>
      </c>
    </row>
    <row r="29" spans="6:17">
      <c r="F29">
        <v>-2.9633000000000003E-2</v>
      </c>
      <c r="G29">
        <v>-3.388999999999999E-2</v>
      </c>
      <c r="H29">
        <v>0.12153700000000003</v>
      </c>
      <c r="I29">
        <v>5.7980999999999998E-2</v>
      </c>
      <c r="J29">
        <v>2.343799999999999E-2</v>
      </c>
      <c r="K29">
        <v>-0.14499400000000001</v>
      </c>
      <c r="L29">
        <v>7.8980000000000009E-2</v>
      </c>
      <c r="M29">
        <v>0.22160699999999997</v>
      </c>
      <c r="N29">
        <v>3.8254999999999997E-2</v>
      </c>
      <c r="O29">
        <v>1.6016999999999997E-2</v>
      </c>
      <c r="P29">
        <v>-8.1456000000000015E-2</v>
      </c>
      <c r="Q29">
        <v>1.2365999999999986E-2</v>
      </c>
    </row>
    <row r="30" spans="6:17">
      <c r="F30">
        <v>4.2539999999999982E-3</v>
      </c>
      <c r="G30">
        <v>-1.488999999999976E-3</v>
      </c>
      <c r="H30">
        <v>9.2232000000000036E-2</v>
      </c>
      <c r="I30">
        <v>4.4019999999999983E-2</v>
      </c>
      <c r="J30">
        <v>1.0244000000000029E-2</v>
      </c>
      <c r="K30">
        <v>-0.139399</v>
      </c>
      <c r="L30">
        <v>5.4779000000000015E-2</v>
      </c>
      <c r="M30">
        <v>0.22363799999999998</v>
      </c>
      <c r="N30">
        <v>6.8860000000000005E-2</v>
      </c>
      <c r="O30">
        <v>-1.8373999999999995E-2</v>
      </c>
      <c r="P30">
        <v>-5.7418000000000011E-2</v>
      </c>
      <c r="Q30">
        <v>1.9845000000000029E-2</v>
      </c>
    </row>
    <row r="31" spans="6:17">
      <c r="F31">
        <v>2.689E-3</v>
      </c>
      <c r="G31">
        <v>-2.773599999999999E-2</v>
      </c>
      <c r="H31">
        <v>0.130661</v>
      </c>
      <c r="I31">
        <v>7.2187999999999988E-2</v>
      </c>
      <c r="J31">
        <v>2.7990999999999985E-2</v>
      </c>
      <c r="K31">
        <v>-0.136185</v>
      </c>
      <c r="L31">
        <v>6.6185999999999995E-2</v>
      </c>
      <c r="M31">
        <v>0.24354100000000001</v>
      </c>
      <c r="N31">
        <v>6.6705E-2</v>
      </c>
      <c r="O31">
        <v>1.6551000000000003E-2</v>
      </c>
      <c r="P31">
        <v>-0.10273400000000003</v>
      </c>
      <c r="Q31">
        <v>1.2988000000000057E-2</v>
      </c>
    </row>
    <row r="32" spans="6:17">
      <c r="F32">
        <v>6.1619999999999991E-3</v>
      </c>
      <c r="G32">
        <v>-1.7140999999999993E-2</v>
      </c>
      <c r="H32">
        <v>0.12375</v>
      </c>
      <c r="I32">
        <v>5.5327000000000001E-2</v>
      </c>
      <c r="J32">
        <v>7.4071000000000026E-2</v>
      </c>
      <c r="K32">
        <v>-0.10815999999999999</v>
      </c>
      <c r="L32">
        <v>9.6703000000000025E-2</v>
      </c>
      <c r="M32">
        <v>0.24471199999999999</v>
      </c>
      <c r="N32">
        <v>3.4228999999999996E-2</v>
      </c>
      <c r="O32">
        <v>4.4826000000000005E-2</v>
      </c>
      <c r="P32">
        <v>-0.10212099999999999</v>
      </c>
      <c r="Q32">
        <v>1.0208000000000083E-2</v>
      </c>
    </row>
    <row r="33" spans="6:17">
      <c r="F33">
        <v>2.6690000000000043E-3</v>
      </c>
      <c r="G33">
        <v>-3.3066000000000005E-2</v>
      </c>
      <c r="H33">
        <v>0.11428899999999999</v>
      </c>
      <c r="I33">
        <v>2.7889000000000011E-2</v>
      </c>
      <c r="J33">
        <v>4.7163999999999991E-2</v>
      </c>
      <c r="K33">
        <v>-0.12087600000000001</v>
      </c>
      <c r="L33">
        <v>6.1575000000000005E-2</v>
      </c>
      <c r="M33">
        <v>0.26486999999999999</v>
      </c>
      <c r="N33">
        <v>7.5062999999999991E-2</v>
      </c>
      <c r="O33">
        <v>-2.5335999999999997E-2</v>
      </c>
      <c r="P33">
        <v>-0.10835000000000003</v>
      </c>
      <c r="Q33">
        <v>2.1525000000000093E-2</v>
      </c>
    </row>
    <row r="34" spans="6:17">
      <c r="F34">
        <v>3.5092999999999999E-2</v>
      </c>
      <c r="G34">
        <v>-3.7259999999999993E-3</v>
      </c>
      <c r="H34">
        <v>0.15517500000000001</v>
      </c>
      <c r="I34">
        <v>6.0435000000000003E-2</v>
      </c>
      <c r="J34">
        <v>5.2011000000000022E-2</v>
      </c>
      <c r="K34">
        <v>-0.13194600000000001</v>
      </c>
      <c r="L34">
        <v>9.1441999999999996E-2</v>
      </c>
      <c r="M34">
        <v>0.289877</v>
      </c>
      <c r="N34">
        <v>9.9126999999999993E-2</v>
      </c>
      <c r="O34">
        <v>6.4110000000000018E-3</v>
      </c>
      <c r="P34">
        <v>-7.4351E-2</v>
      </c>
      <c r="Q34">
        <v>-1.9799999999999957E-2</v>
      </c>
    </row>
    <row r="35" spans="6:17">
      <c r="F35">
        <v>-3.3100000000000022E-3</v>
      </c>
      <c r="G35">
        <v>-2.7921999999999999E-2</v>
      </c>
      <c r="H35">
        <v>0.10442200000000003</v>
      </c>
      <c r="I35">
        <v>4.0625000000000001E-2</v>
      </c>
      <c r="J35">
        <v>8.6444000000000021E-2</v>
      </c>
      <c r="K35">
        <v>-0.108529</v>
      </c>
      <c r="L35">
        <v>6.4091999999999996E-2</v>
      </c>
      <c r="M35">
        <v>0.27782200000000001</v>
      </c>
      <c r="N35">
        <v>9.8435000000000009E-2</v>
      </c>
      <c r="O35">
        <v>3.9600000000000003E-2</v>
      </c>
      <c r="P35">
        <v>-9.1945000000000054E-2</v>
      </c>
      <c r="Q35">
        <v>-1.69369999999999E-2</v>
      </c>
    </row>
    <row r="36" spans="6:17">
      <c r="F36">
        <v>-5.2740000000000009E-3</v>
      </c>
      <c r="G36">
        <v>-2.1863E-2</v>
      </c>
      <c r="H36">
        <v>0.11605200000000003</v>
      </c>
      <c r="I36">
        <v>7.2139999999999982E-2</v>
      </c>
      <c r="J36">
        <v>3.901599999999996E-2</v>
      </c>
      <c r="K36">
        <v>-0.100782</v>
      </c>
      <c r="L36">
        <v>9.3368000000000007E-2</v>
      </c>
      <c r="M36">
        <v>0.30041500000000004</v>
      </c>
      <c r="N36">
        <v>6.7313999999999999E-2</v>
      </c>
      <c r="O36">
        <v>1.5132000000000005E-2</v>
      </c>
      <c r="P36">
        <v>-9.9907000000000037E-2</v>
      </c>
      <c r="Q36">
        <v>-4.3451999999999998E-2</v>
      </c>
    </row>
    <row r="37" spans="6:17">
      <c r="F37">
        <v>3.1681000000000008E-2</v>
      </c>
      <c r="G37">
        <v>-1.0966999999999985E-2</v>
      </c>
      <c r="H37">
        <v>0.11588</v>
      </c>
      <c r="I37">
        <v>6.1069999999999992E-2</v>
      </c>
      <c r="J37">
        <v>7.016399999999999E-2</v>
      </c>
      <c r="K37">
        <v>-0.110496</v>
      </c>
      <c r="L37">
        <v>8.3162E-2</v>
      </c>
      <c r="M37">
        <v>0.325428</v>
      </c>
      <c r="N37">
        <v>0.11252699999999999</v>
      </c>
      <c r="O37">
        <v>3.6299999999999956E-3</v>
      </c>
      <c r="P37">
        <v>-0.11306700000000001</v>
      </c>
      <c r="Q37">
        <v>-2.4440999999999803E-2</v>
      </c>
    </row>
    <row r="38" spans="6:17">
      <c r="F38">
        <v>3.1440000000000003E-2</v>
      </c>
      <c r="G38">
        <v>-9.9869999999999941E-3</v>
      </c>
      <c r="H38">
        <v>0.12963</v>
      </c>
      <c r="I38">
        <v>5.5996000000000011E-2</v>
      </c>
      <c r="J38">
        <v>0.13796100000000003</v>
      </c>
      <c r="K38">
        <v>-9.7576999999999997E-2</v>
      </c>
      <c r="L38">
        <v>0.13111900000000004</v>
      </c>
      <c r="M38">
        <v>0.30724299999999999</v>
      </c>
      <c r="N38">
        <v>0.14295099999999999</v>
      </c>
      <c r="O38">
        <v>3.6906000000000001E-2</v>
      </c>
      <c r="P38">
        <v>-9.7259999999999999E-2</v>
      </c>
      <c r="Q38">
        <v>-9.7219999999999807E-3</v>
      </c>
    </row>
    <row r="39" spans="6:17">
      <c r="F39">
        <v>2.1120000000000019E-3</v>
      </c>
      <c r="G39">
        <v>-2.2849999999999995E-2</v>
      </c>
      <c r="H39">
        <v>0.13061799999999998</v>
      </c>
      <c r="I39">
        <v>4.5723999999999994E-2</v>
      </c>
      <c r="J39">
        <v>6.3747999999999985E-2</v>
      </c>
      <c r="K39">
        <v>-8.2581000000000002E-2</v>
      </c>
      <c r="L39">
        <v>0.11632500000000001</v>
      </c>
      <c r="M39">
        <v>0.30993399999999999</v>
      </c>
      <c r="N39">
        <v>9.8164999999999988E-2</v>
      </c>
      <c r="O39">
        <v>-6.8780000000000004E-3</v>
      </c>
      <c r="P39">
        <v>-0.12283400000000007</v>
      </c>
      <c r="Q39">
        <v>-2.2598999999999932E-2</v>
      </c>
    </row>
    <row r="40" spans="6:17">
      <c r="F40">
        <v>4.4750000000000015E-3</v>
      </c>
      <c r="G40">
        <v>9.6190000000000008E-3</v>
      </c>
      <c r="H40">
        <v>0.13249600000000003</v>
      </c>
      <c r="I40">
        <v>4.1819999999999996E-2</v>
      </c>
      <c r="J40">
        <v>0.14317299999999999</v>
      </c>
      <c r="K40">
        <v>-8.4659999999999999E-2</v>
      </c>
      <c r="L40">
        <v>0.108575</v>
      </c>
      <c r="M40">
        <v>0.34668700000000002</v>
      </c>
      <c r="N40">
        <v>0.116769</v>
      </c>
      <c r="O40">
        <v>2.0569000000000004E-2</v>
      </c>
      <c r="P40">
        <v>-0.12810199999999997</v>
      </c>
      <c r="Q40">
        <v>-4.6955999999999908E-2</v>
      </c>
    </row>
    <row r="41" spans="6:17">
      <c r="F41">
        <v>4.4960000000000026E-3</v>
      </c>
      <c r="G41">
        <v>-3.7149999999999753E-3</v>
      </c>
      <c r="H41">
        <v>0.10196899999999999</v>
      </c>
      <c r="I41">
        <v>4.0363000000000003E-2</v>
      </c>
      <c r="J41">
        <v>0.12259600000000001</v>
      </c>
      <c r="K41">
        <v>-8.4752999999999995E-2</v>
      </c>
      <c r="L41">
        <v>0.137937</v>
      </c>
      <c r="M41">
        <v>0.33383499999999999</v>
      </c>
      <c r="N41">
        <v>0.14831599999999998</v>
      </c>
      <c r="O41">
        <v>3.9391000000000002E-2</v>
      </c>
      <c r="P41">
        <v>-0.12044500000000005</v>
      </c>
      <c r="Q41">
        <v>-2.6118999999999917E-2</v>
      </c>
    </row>
    <row r="42" spans="6:17">
      <c r="F42">
        <v>-1.4928000000000006E-2</v>
      </c>
      <c r="G42">
        <v>9.7199999999999995E-3</v>
      </c>
      <c r="H42">
        <v>0.14212600000000003</v>
      </c>
      <c r="I42">
        <v>3.5281000000000007E-2</v>
      </c>
      <c r="J42">
        <v>0.12475200000000002</v>
      </c>
      <c r="K42">
        <v>-6.9788000000000003E-2</v>
      </c>
      <c r="L42">
        <v>9.716799999999999E-2</v>
      </c>
      <c r="M42">
        <v>0.34741500000000003</v>
      </c>
      <c r="N42">
        <v>0.12349699999999998</v>
      </c>
      <c r="O42">
        <v>1.8346000000000005E-2</v>
      </c>
      <c r="P42">
        <v>-0.13943200000000003</v>
      </c>
      <c r="Q42">
        <v>-4.5088999999999942E-2</v>
      </c>
    </row>
    <row r="43" spans="6:17">
      <c r="F43">
        <v>-1.2111000000000004E-2</v>
      </c>
      <c r="G43">
        <v>-1.0132999999999982E-2</v>
      </c>
      <c r="H43">
        <v>0.10602000000000004</v>
      </c>
      <c r="I43">
        <v>4.6810000000000004E-2</v>
      </c>
      <c r="J43">
        <v>0.16160199999999997</v>
      </c>
      <c r="K43">
        <v>-7.5256000000000003E-2</v>
      </c>
      <c r="L43">
        <v>0.13907700000000001</v>
      </c>
      <c r="M43">
        <v>0.35928499999999997</v>
      </c>
      <c r="N43">
        <v>0.129909</v>
      </c>
      <c r="O43">
        <v>5.3338000000000003E-2</v>
      </c>
      <c r="P43">
        <v>-0.14117600000000005</v>
      </c>
      <c r="Q43">
        <v>-3.382499999999982E-2</v>
      </c>
    </row>
    <row r="44" spans="6:17">
      <c r="F44">
        <v>-1.1966000000000001E-2</v>
      </c>
      <c r="G44">
        <v>1.9349000000000019E-2</v>
      </c>
      <c r="H44">
        <v>0.11986500000000001</v>
      </c>
      <c r="I44">
        <v>6.1847999999999986E-2</v>
      </c>
      <c r="J44">
        <v>0.13169500000000001</v>
      </c>
      <c r="K44">
        <v>-7.4465000000000003E-2</v>
      </c>
      <c r="L44">
        <v>0.14310700000000004</v>
      </c>
      <c r="M44">
        <v>0.36605399999999999</v>
      </c>
      <c r="N44">
        <v>0.10112599999999999</v>
      </c>
      <c r="O44">
        <v>3.3231999999999998E-2</v>
      </c>
      <c r="P44">
        <v>-0.13930300000000001</v>
      </c>
      <c r="Q44">
        <v>-1.5810999999999922E-2</v>
      </c>
    </row>
    <row r="45" spans="6:17">
      <c r="F45">
        <v>-1.6234000000000002E-2</v>
      </c>
      <c r="G45">
        <v>8.1810000000000112E-3</v>
      </c>
      <c r="H45">
        <v>0.12744600000000003</v>
      </c>
      <c r="I45">
        <v>4.0975999999999999E-2</v>
      </c>
      <c r="J45">
        <v>0.18484899999999999</v>
      </c>
      <c r="K45">
        <v>-7.9888000000000001E-2</v>
      </c>
      <c r="L45">
        <v>0.14364600000000002</v>
      </c>
      <c r="M45">
        <v>0.37759500000000001</v>
      </c>
      <c r="N45">
        <v>0.16752400000000001</v>
      </c>
      <c r="O45">
        <v>5.6869000000000003E-2</v>
      </c>
      <c r="P45">
        <v>-0.14917600000000006</v>
      </c>
      <c r="Q45">
        <v>-3.3744999999999893E-2</v>
      </c>
    </row>
    <row r="46" spans="6:17">
      <c r="F46">
        <v>-3.2624E-2</v>
      </c>
      <c r="G46">
        <v>-1.8479999999999849E-3</v>
      </c>
      <c r="H46">
        <v>0.10877699999999998</v>
      </c>
      <c r="I46">
        <v>3.2517999999999998E-2</v>
      </c>
      <c r="J46">
        <v>0.15609699999999999</v>
      </c>
      <c r="K46">
        <v>-8.4118999999999999E-2</v>
      </c>
      <c r="L46">
        <v>0.15268399999999996</v>
      </c>
      <c r="M46">
        <v>0.40423100000000001</v>
      </c>
      <c r="N46">
        <v>0.14902799999999999</v>
      </c>
      <c r="O46">
        <v>5.2990000000000002E-2</v>
      </c>
      <c r="P46">
        <v>-0.14809900000000004</v>
      </c>
      <c r="Q46">
        <v>-4.0938999999999851E-2</v>
      </c>
    </row>
    <row r="47" spans="6:17">
      <c r="F47">
        <v>-2.4880000000000003E-2</v>
      </c>
      <c r="G47">
        <v>-1.5025999999999982E-2</v>
      </c>
      <c r="H47">
        <v>0.12604399999999999</v>
      </c>
      <c r="I47">
        <v>4.7918999999999982E-2</v>
      </c>
      <c r="J47">
        <v>0.197269</v>
      </c>
      <c r="K47">
        <v>-7.9075000000000006E-2</v>
      </c>
      <c r="L47">
        <v>0.16689899999999999</v>
      </c>
      <c r="M47">
        <v>0.38398699999999997</v>
      </c>
      <c r="N47">
        <v>0.146951</v>
      </c>
      <c r="O47">
        <v>3.6471000000000003E-2</v>
      </c>
      <c r="P47">
        <v>-0.14789600000000008</v>
      </c>
      <c r="Q47">
        <v>-6.1546999999999796E-2</v>
      </c>
    </row>
    <row r="48" spans="6:17">
      <c r="F48">
        <v>-5.0818000000000002E-2</v>
      </c>
      <c r="G48">
        <v>1.3917000000000002E-2</v>
      </c>
      <c r="H48">
        <v>0.108478</v>
      </c>
      <c r="I48">
        <v>1.2502999999999986E-2</v>
      </c>
      <c r="J48">
        <v>0.179784</v>
      </c>
      <c r="K48">
        <v>-8.0867999999999995E-2</v>
      </c>
      <c r="L48">
        <v>0.16085500000000003</v>
      </c>
      <c r="M48">
        <v>0.39387199999999994</v>
      </c>
      <c r="N48">
        <v>0.14852899999999999</v>
      </c>
      <c r="O48">
        <v>6.4454999999999998E-2</v>
      </c>
      <c r="P48">
        <v>-0.16242600000000004</v>
      </c>
      <c r="Q48">
        <v>-7.4296999999999794E-2</v>
      </c>
    </row>
    <row r="49" spans="6:17">
      <c r="F49">
        <v>-3.9546999999999999E-2</v>
      </c>
      <c r="G49">
        <v>2.5170000000000244E-3</v>
      </c>
      <c r="H49">
        <v>0.121152</v>
      </c>
      <c r="I49">
        <v>3.1448999999999984E-2</v>
      </c>
      <c r="J49">
        <v>0.18307600000000002</v>
      </c>
      <c r="K49">
        <v>-7.8208E-2</v>
      </c>
      <c r="L49">
        <v>0.17258100000000001</v>
      </c>
      <c r="M49">
        <v>0.41034000000000004</v>
      </c>
      <c r="N49">
        <v>0.14746400000000001</v>
      </c>
      <c r="O49">
        <v>5.8326000000000003E-2</v>
      </c>
      <c r="P49">
        <v>-0.16107500000000005</v>
      </c>
      <c r="Q49">
        <v>-8.2167999999999894E-2</v>
      </c>
    </row>
    <row r="50" spans="6:17">
      <c r="F50">
        <v>-6.1120000000000008E-2</v>
      </c>
      <c r="G50">
        <v>1.453600000000003E-2</v>
      </c>
      <c r="H50">
        <v>0.12834500000000004</v>
      </c>
      <c r="I50">
        <v>3.9552999999999998E-2</v>
      </c>
      <c r="J50">
        <v>0.19323599999999999</v>
      </c>
      <c r="K50">
        <v>-8.6847999999999995E-2</v>
      </c>
      <c r="L50">
        <v>0.14083600000000002</v>
      </c>
      <c r="M50">
        <v>0.43718700000000005</v>
      </c>
      <c r="N50">
        <v>0.14430999999999999</v>
      </c>
      <c r="O50">
        <v>5.1429000000000002E-2</v>
      </c>
      <c r="P50">
        <v>-0.16127200000000005</v>
      </c>
      <c r="Q50">
        <v>-9.2420999999999934E-2</v>
      </c>
    </row>
    <row r="51" spans="6:17">
      <c r="F51">
        <v>-6.6778000000000004E-2</v>
      </c>
      <c r="G51">
        <v>3.0873000000000018E-2</v>
      </c>
      <c r="H51">
        <v>0.10530900000000003</v>
      </c>
      <c r="I51">
        <v>2.6859000000000008E-2</v>
      </c>
      <c r="J51">
        <v>0.17556400000000003</v>
      </c>
      <c r="K51">
        <v>-0.100886</v>
      </c>
      <c r="L51">
        <v>0.17496899999999999</v>
      </c>
      <c r="M51">
        <v>0.44716899999999998</v>
      </c>
      <c r="N51">
        <v>0.14934800000000001</v>
      </c>
      <c r="O51">
        <v>4.2129000000000007E-2</v>
      </c>
      <c r="P51">
        <v>-0.18008300000000008</v>
      </c>
      <c r="Q51">
        <v>-8.9555999999999816E-2</v>
      </c>
    </row>
    <row r="52" spans="6:17">
      <c r="F52">
        <v>-5.6265000000000003E-2</v>
      </c>
      <c r="G52">
        <v>2.0669999999999987E-2</v>
      </c>
      <c r="H52">
        <v>7.3079000000000005E-2</v>
      </c>
      <c r="I52">
        <v>4.3991999999999989E-2</v>
      </c>
      <c r="J52">
        <v>0.173176</v>
      </c>
      <c r="K52">
        <v>-0.11932</v>
      </c>
      <c r="L52">
        <v>0.17479899999999998</v>
      </c>
      <c r="M52">
        <v>0.43632600000000005</v>
      </c>
      <c r="N52">
        <v>0.140683</v>
      </c>
      <c r="O52">
        <v>3.1730000000000001E-2</v>
      </c>
      <c r="P52">
        <v>-0.18056200000000003</v>
      </c>
      <c r="Q52">
        <v>-8.8249999999999995E-2</v>
      </c>
    </row>
    <row r="53" spans="6:17">
      <c r="F53">
        <v>-8.9840000000000003E-2</v>
      </c>
      <c r="G53">
        <v>2.2311000000000008E-2</v>
      </c>
      <c r="H53">
        <v>0.101065</v>
      </c>
      <c r="I53">
        <v>3.7240000000000009E-2</v>
      </c>
      <c r="J53">
        <v>0.22073899999999999</v>
      </c>
      <c r="K53">
        <v>-0.12287000000000001</v>
      </c>
      <c r="L53">
        <v>0.15999700000000003</v>
      </c>
      <c r="M53">
        <v>0.45379099999999994</v>
      </c>
      <c r="N53">
        <v>0.16166999999999998</v>
      </c>
      <c r="O53">
        <v>4.5945E-2</v>
      </c>
      <c r="P53">
        <v>-0.19529700000000003</v>
      </c>
      <c r="Q53">
        <v>-9.8634999999999876E-2</v>
      </c>
    </row>
    <row r="54" spans="6:17">
      <c r="F54">
        <v>-8.0670000000000006E-2</v>
      </c>
      <c r="G54">
        <v>1.8991999999999992E-2</v>
      </c>
      <c r="H54">
        <v>9.9930999999999992E-2</v>
      </c>
      <c r="I54">
        <v>5.6164999999999993E-2</v>
      </c>
      <c r="J54">
        <v>0.21448700000000004</v>
      </c>
      <c r="K54">
        <v>-0.13157099999999999</v>
      </c>
      <c r="L54">
        <v>0.20349599999999998</v>
      </c>
      <c r="M54">
        <v>0.45621900000000004</v>
      </c>
      <c r="N54">
        <v>0.112035</v>
      </c>
      <c r="O54">
        <v>7.7969999999999975E-3</v>
      </c>
      <c r="P54">
        <v>-0.20041100000000006</v>
      </c>
      <c r="Q54">
        <v>-0.10657399999999996</v>
      </c>
    </row>
    <row r="55" spans="6:17">
      <c r="F55">
        <v>-8.9407E-2</v>
      </c>
      <c r="G55">
        <v>2.2025000000000006E-2</v>
      </c>
      <c r="H55">
        <v>8.3194999999999991E-2</v>
      </c>
      <c r="I55">
        <v>4.393600000000001E-2</v>
      </c>
      <c r="J55">
        <v>0.22110399999999999</v>
      </c>
      <c r="K55">
        <v>-0.13885399999999998</v>
      </c>
      <c r="L55">
        <v>0.18916899999999998</v>
      </c>
      <c r="M55">
        <v>0.44361500000000004</v>
      </c>
      <c r="N55">
        <v>0.14481200000000002</v>
      </c>
      <c r="O55">
        <v>-3.2929999999999921E-3</v>
      </c>
      <c r="P55">
        <v>-0.20282600000000003</v>
      </c>
      <c r="Q55">
        <v>-0.10497399999999993</v>
      </c>
    </row>
    <row r="56" spans="6:17">
      <c r="F56">
        <v>-0.10262399999999999</v>
      </c>
      <c r="G56">
        <v>3.2017000000000025E-2</v>
      </c>
      <c r="H56">
        <v>9.6607000000000026E-2</v>
      </c>
      <c r="I56">
        <v>4.453799999999998E-2</v>
      </c>
      <c r="J56">
        <v>0.23099700000000001</v>
      </c>
      <c r="K56">
        <v>-0.130659</v>
      </c>
      <c r="L56">
        <v>0.19559399999999999</v>
      </c>
      <c r="M56">
        <v>0.45106100000000005</v>
      </c>
      <c r="N56">
        <v>0.13689199999999999</v>
      </c>
      <c r="O56">
        <v>-5.5870000000000034E-3</v>
      </c>
      <c r="P56">
        <v>-0.218193</v>
      </c>
      <c r="Q56">
        <v>-0.12894499999999995</v>
      </c>
    </row>
    <row r="57" spans="6:17">
      <c r="F57">
        <v>-9.9514000000000005E-2</v>
      </c>
      <c r="G57">
        <v>8.6899999999999976E-4</v>
      </c>
      <c r="H57">
        <v>7.8966999999999982E-2</v>
      </c>
      <c r="I57">
        <v>8.0551999999999999E-2</v>
      </c>
      <c r="J57">
        <v>0.23423899999999998</v>
      </c>
      <c r="K57">
        <v>-0.14225599999999999</v>
      </c>
      <c r="L57">
        <v>0.189882</v>
      </c>
      <c r="M57">
        <v>0.46280100000000007</v>
      </c>
      <c r="N57">
        <v>0.13076699999999999</v>
      </c>
      <c r="O57">
        <v>8.3370000000000041E-3</v>
      </c>
      <c r="P57">
        <v>-0.20847500000000002</v>
      </c>
      <c r="Q57">
        <v>-0.13059399999999993</v>
      </c>
    </row>
    <row r="58" spans="6:17">
      <c r="F58">
        <v>-0.112066</v>
      </c>
      <c r="G58">
        <v>1.4474999999999995E-2</v>
      </c>
      <c r="H58">
        <v>9.2447000000000001E-2</v>
      </c>
      <c r="I58">
        <v>6.2423000000000006E-2</v>
      </c>
      <c r="J58">
        <v>0.24466199999999999</v>
      </c>
      <c r="K58">
        <v>-0.14852899999999999</v>
      </c>
      <c r="L58">
        <v>0.22240699999999999</v>
      </c>
      <c r="M58">
        <v>0.44372100000000003</v>
      </c>
      <c r="N58">
        <v>0.13332999999999998</v>
      </c>
      <c r="O58">
        <v>7.2000000000000033E-3</v>
      </c>
      <c r="P58">
        <v>-0.22330700000000003</v>
      </c>
      <c r="Q58">
        <v>-0.14341099999999996</v>
      </c>
    </row>
    <row r="59" spans="6:17">
      <c r="F59">
        <v>-0.108114</v>
      </c>
      <c r="G59">
        <v>1.8066000000000002E-2</v>
      </c>
      <c r="H59">
        <v>7.2543999999999983E-2</v>
      </c>
      <c r="I59">
        <v>6.6552E-2</v>
      </c>
      <c r="J59">
        <v>0.21295600000000003</v>
      </c>
      <c r="K59">
        <v>-0.15427399999999999</v>
      </c>
      <c r="L59">
        <v>0.17957000000000001</v>
      </c>
      <c r="M59">
        <v>0.46114200000000005</v>
      </c>
      <c r="N59">
        <v>0.128884</v>
      </c>
      <c r="O59">
        <v>-2.3510000000000007E-2</v>
      </c>
      <c r="P59">
        <v>-0.22706500000000007</v>
      </c>
      <c r="Q59">
        <v>-0.14727699999999994</v>
      </c>
    </row>
    <row r="60" spans="6:17">
      <c r="F60">
        <v>-0.12778600000000001</v>
      </c>
      <c r="G60">
        <v>1.0160000000000195E-3</v>
      </c>
      <c r="H60">
        <v>4.8903999999999996E-2</v>
      </c>
      <c r="I60">
        <v>6.4955999999999986E-2</v>
      </c>
      <c r="J60">
        <v>0.235565</v>
      </c>
      <c r="K60">
        <v>-0.14956200000000003</v>
      </c>
      <c r="L60">
        <v>0.19571</v>
      </c>
      <c r="M60">
        <v>0.441631</v>
      </c>
      <c r="N60">
        <v>0.11390400000000001</v>
      </c>
      <c r="O60">
        <v>-2.4350000000000023E-3</v>
      </c>
      <c r="P60">
        <v>-0.22774900000000003</v>
      </c>
      <c r="Q60">
        <v>-0.15118399999999985</v>
      </c>
    </row>
    <row r="61" spans="6:17">
      <c r="F61">
        <v>-9.9567000000000003E-2</v>
      </c>
      <c r="G61">
        <v>-1.4652999999999992E-2</v>
      </c>
      <c r="H61">
        <v>4.9251000000000031E-2</v>
      </c>
      <c r="I61">
        <v>7.8047000000000005E-2</v>
      </c>
      <c r="J61">
        <v>0.25821</v>
      </c>
      <c r="K61">
        <v>-0.14610800000000002</v>
      </c>
      <c r="L61">
        <v>0.19975400000000001</v>
      </c>
      <c r="M61">
        <v>0.45438499999999998</v>
      </c>
      <c r="N61">
        <v>0.11840500000000001</v>
      </c>
      <c r="O61">
        <v>-1.6445999999999999E-2</v>
      </c>
      <c r="P61">
        <v>-0.24476200000000006</v>
      </c>
      <c r="Q61">
        <v>-0.17883199999999988</v>
      </c>
    </row>
    <row r="62" spans="6:17">
      <c r="F62">
        <v>-0.10203999999999999</v>
      </c>
      <c r="G62">
        <v>-2.2649999999999979E-2</v>
      </c>
      <c r="H62">
        <v>3.7654E-2</v>
      </c>
      <c r="I62">
        <v>9.4654000000000002E-2</v>
      </c>
      <c r="J62">
        <v>0.22600700000000001</v>
      </c>
      <c r="K62">
        <v>-0.13881499999999999</v>
      </c>
      <c r="L62">
        <v>0.19473199999999999</v>
      </c>
      <c r="M62">
        <v>0.46433399999999997</v>
      </c>
      <c r="N62">
        <v>0.115409</v>
      </c>
      <c r="O62">
        <v>-7.5090000000000009E-3</v>
      </c>
      <c r="P62">
        <v>-0.23289600000000002</v>
      </c>
      <c r="Q62">
        <v>-0.1686919999999999</v>
      </c>
    </row>
    <row r="63" spans="6:17">
      <c r="F63">
        <v>-0.105362</v>
      </c>
      <c r="G63">
        <v>-1.9467999999999989E-2</v>
      </c>
      <c r="H63">
        <v>3.3814999999999998E-2</v>
      </c>
      <c r="I63">
        <v>8.3713999999999997E-2</v>
      </c>
      <c r="J63">
        <v>0.23768900000000004</v>
      </c>
      <c r="K63">
        <v>-0.136543</v>
      </c>
      <c r="L63">
        <v>0.20409699999999997</v>
      </c>
      <c r="M63">
        <v>0.46322500000000005</v>
      </c>
      <c r="N63">
        <v>0.11732999999999999</v>
      </c>
      <c r="O63">
        <v>-5.8165000000000008E-2</v>
      </c>
      <c r="P63">
        <v>-0.23363600000000004</v>
      </c>
      <c r="Q63">
        <v>-0.18198599999999987</v>
      </c>
    </row>
    <row r="64" spans="6:17">
      <c r="F64">
        <v>-0.119952</v>
      </c>
      <c r="G64">
        <v>-4.0437999999999988E-2</v>
      </c>
      <c r="H64">
        <v>3.3383000000000038E-2</v>
      </c>
      <c r="I64">
        <v>7.908599999999999E-2</v>
      </c>
      <c r="J64">
        <v>0.22426100000000002</v>
      </c>
      <c r="K64">
        <v>-0.151947</v>
      </c>
      <c r="L64">
        <v>0.19231999999999999</v>
      </c>
      <c r="M64">
        <v>0.45257500000000006</v>
      </c>
      <c r="N64">
        <v>0.113214</v>
      </c>
      <c r="O64">
        <v>-4.6287999999999996E-2</v>
      </c>
      <c r="P64">
        <v>-0.24265700000000004</v>
      </c>
      <c r="Q64">
        <v>-0.18340599999999996</v>
      </c>
    </row>
    <row r="65" spans="6:17">
      <c r="F65">
        <v>-0.10520099999999999</v>
      </c>
      <c r="G65">
        <v>-5.5472999999999988E-2</v>
      </c>
      <c r="H65">
        <v>2.9199000000000013E-2</v>
      </c>
      <c r="I65">
        <v>8.7691000000000005E-2</v>
      </c>
      <c r="J65">
        <v>0.27770799999999995</v>
      </c>
      <c r="K65">
        <v>-0.12289799999999999</v>
      </c>
      <c r="L65">
        <v>0.20599200000000004</v>
      </c>
      <c r="M65">
        <v>0.47198199999999996</v>
      </c>
      <c r="N65">
        <v>0.13742399999999999</v>
      </c>
      <c r="O65">
        <v>-5.015300000000001E-2</v>
      </c>
      <c r="P65">
        <v>-0.24232800000000004</v>
      </c>
      <c r="Q65">
        <v>-0.20590199999999995</v>
      </c>
    </row>
    <row r="66" spans="6:17">
      <c r="F66">
        <v>-0.10294700000000001</v>
      </c>
      <c r="G66">
        <v>-5.5782999999999985E-2</v>
      </c>
      <c r="H66">
        <v>-5.8419999999999844E-3</v>
      </c>
      <c r="I66">
        <v>9.0140999999999999E-2</v>
      </c>
      <c r="J66">
        <v>0.24216800000000002</v>
      </c>
      <c r="K66">
        <v>-0.124969</v>
      </c>
      <c r="L66">
        <v>0.22805</v>
      </c>
      <c r="M66">
        <v>0.46308500000000002</v>
      </c>
      <c r="N66">
        <v>9.4404000000000002E-2</v>
      </c>
      <c r="O66">
        <v>-7.3043999999999998E-2</v>
      </c>
      <c r="P66">
        <v>-0.23481900000000003</v>
      </c>
      <c r="Q66">
        <v>-0.20022899999999993</v>
      </c>
    </row>
    <row r="67" spans="6:17">
      <c r="F67">
        <v>-0.112361</v>
      </c>
      <c r="G67">
        <v>-6.6262999999999975E-2</v>
      </c>
      <c r="H67">
        <v>-7.2110000000000125E-3</v>
      </c>
      <c r="I67">
        <v>8.8331999999999994E-2</v>
      </c>
      <c r="J67">
        <v>0.24914800000000004</v>
      </c>
      <c r="K67">
        <v>-0.11790600000000001</v>
      </c>
      <c r="L67">
        <v>0.20920299999999997</v>
      </c>
      <c r="M67">
        <v>0.45783799999999997</v>
      </c>
      <c r="N67">
        <v>0.10413</v>
      </c>
      <c r="O67">
        <v>-6.3192999999999999E-2</v>
      </c>
      <c r="P67">
        <v>-0.24237400000000003</v>
      </c>
      <c r="Q67">
        <v>-0.22185499999999991</v>
      </c>
    </row>
    <row r="68" spans="6:17">
      <c r="F68">
        <v>-0.11028399999999999</v>
      </c>
      <c r="G68">
        <v>-6.4381999999999981E-2</v>
      </c>
      <c r="H68">
        <v>-6.8190000000000169E-3</v>
      </c>
      <c r="I68">
        <v>9.4168000000000002E-2</v>
      </c>
      <c r="J68">
        <v>0.24526200000000001</v>
      </c>
      <c r="K68">
        <v>-8.6566000000000004E-2</v>
      </c>
      <c r="L68">
        <v>0.23728300000000002</v>
      </c>
      <c r="M68">
        <v>0.46157000000000004</v>
      </c>
      <c r="N68">
        <v>0.112223</v>
      </c>
      <c r="O68">
        <v>-5.442700000000001E-2</v>
      </c>
      <c r="P68">
        <v>-0.24128100000000002</v>
      </c>
      <c r="Q68">
        <v>-0.22158999999999993</v>
      </c>
    </row>
    <row r="69" spans="6:17">
      <c r="F69">
        <v>-9.9289000000000002E-2</v>
      </c>
      <c r="G69">
        <v>-0.100535</v>
      </c>
      <c r="H69">
        <v>-6.8799999999998821E-4</v>
      </c>
      <c r="I69">
        <v>9.7034999999999996E-2</v>
      </c>
      <c r="J69">
        <v>0.23796800000000001</v>
      </c>
      <c r="K69">
        <v>-7.8884999999999997E-2</v>
      </c>
      <c r="L69">
        <v>0.23980599999999999</v>
      </c>
      <c r="M69">
        <v>0.46065200000000006</v>
      </c>
      <c r="N69">
        <v>8.523399999999999E-2</v>
      </c>
      <c r="O69">
        <v>-6.5924999999999997E-2</v>
      </c>
      <c r="P69">
        <v>-0.23708300000000004</v>
      </c>
      <c r="Q69">
        <v>-0.23778799999999989</v>
      </c>
    </row>
    <row r="70" spans="6:17">
      <c r="F70">
        <v>-0.10072</v>
      </c>
      <c r="G70">
        <v>-0.10164599999999999</v>
      </c>
      <c r="H70">
        <v>-2.6166999999999975E-2</v>
      </c>
      <c r="I70">
        <v>0.11528799999999999</v>
      </c>
      <c r="J70">
        <v>0.25957100000000005</v>
      </c>
      <c r="K70">
        <v>-5.8987999999999999E-2</v>
      </c>
      <c r="L70">
        <v>0.24612599999999998</v>
      </c>
      <c r="M70">
        <v>0.46973100000000001</v>
      </c>
      <c r="N70">
        <v>0.13279899999999997</v>
      </c>
      <c r="O70">
        <v>-7.0009000000000002E-2</v>
      </c>
      <c r="P70">
        <v>-0.25311400000000006</v>
      </c>
      <c r="Q70">
        <v>-0.24742899999999987</v>
      </c>
    </row>
    <row r="71" spans="6:17">
      <c r="F71">
        <v>-0.10379099999999999</v>
      </c>
      <c r="G71">
        <v>-0.10612199999999999</v>
      </c>
      <c r="H71">
        <v>-1.3281000000000006E-2</v>
      </c>
      <c r="I71">
        <v>0.10392799999999999</v>
      </c>
      <c r="J71">
        <v>0.27646800000000005</v>
      </c>
      <c r="K71">
        <v>-5.0185E-2</v>
      </c>
      <c r="L71">
        <v>0.23964999999999997</v>
      </c>
      <c r="M71">
        <v>0.47125199999999995</v>
      </c>
      <c r="N71">
        <v>9.695899999999999E-2</v>
      </c>
      <c r="O71">
        <v>-8.8690999999999992E-2</v>
      </c>
      <c r="P71">
        <v>-0.25471500000000002</v>
      </c>
      <c r="Q71">
        <v>-0.27085299999999995</v>
      </c>
    </row>
    <row r="72" spans="6:17">
      <c r="F72">
        <v>-0.11119</v>
      </c>
      <c r="G72">
        <v>-0.11878799999999999</v>
      </c>
      <c r="H72">
        <v>-2.2562000000000013E-2</v>
      </c>
      <c r="I72">
        <v>0.11531000000000001</v>
      </c>
      <c r="J72">
        <v>0.25375400000000004</v>
      </c>
      <c r="K72">
        <v>-2.6196999999999998E-2</v>
      </c>
      <c r="L72">
        <v>0.23932599999999998</v>
      </c>
      <c r="M72">
        <v>0.462144</v>
      </c>
      <c r="N72">
        <v>0.14308099999999999</v>
      </c>
      <c r="O72">
        <v>-6.6692000000000001E-2</v>
      </c>
      <c r="P72">
        <v>-0.24648000000000003</v>
      </c>
      <c r="Q72">
        <v>-0.27149099999999987</v>
      </c>
    </row>
    <row r="73" spans="6:17">
      <c r="F73">
        <v>-9.3366000000000005E-2</v>
      </c>
      <c r="G73">
        <v>-0.12095999999999998</v>
      </c>
      <c r="H73">
        <v>-3.7337999999999968E-2</v>
      </c>
      <c r="I73">
        <v>0.11918000000000001</v>
      </c>
      <c r="J73">
        <v>0.24632400000000002</v>
      </c>
      <c r="K73">
        <v>-2.2619E-2</v>
      </c>
      <c r="L73">
        <v>0.22784499999999996</v>
      </c>
      <c r="M73">
        <v>0.45572799999999997</v>
      </c>
      <c r="N73">
        <v>0.12060999999999998</v>
      </c>
      <c r="O73">
        <v>-8.8600000000000012E-2</v>
      </c>
      <c r="P73">
        <v>-0.23417700000000002</v>
      </c>
      <c r="Q73">
        <v>-0.28526099999999988</v>
      </c>
    </row>
    <row r="74" spans="6:17">
      <c r="F74">
        <v>-0.11101400000000002</v>
      </c>
      <c r="G74">
        <v>-0.13182799999999997</v>
      </c>
      <c r="H74">
        <v>-4.8962999999999965E-2</v>
      </c>
      <c r="I74">
        <v>0.12712700000000002</v>
      </c>
      <c r="J74">
        <v>0.26315</v>
      </c>
      <c r="K74">
        <v>8.9969999999999998E-3</v>
      </c>
      <c r="L74">
        <v>0.25186899999999995</v>
      </c>
      <c r="M74">
        <v>0.446351</v>
      </c>
      <c r="N74">
        <v>0.13589099999999998</v>
      </c>
      <c r="O74">
        <v>-0.100443</v>
      </c>
      <c r="P74">
        <v>-0.24061300000000005</v>
      </c>
      <c r="Q74">
        <v>-0.29744399999999999</v>
      </c>
    </row>
    <row r="75" spans="6:17">
      <c r="F75">
        <v>-9.6597000000000016E-2</v>
      </c>
      <c r="G75">
        <v>-0.142822</v>
      </c>
      <c r="H75">
        <v>-4.5642999999999975E-2</v>
      </c>
      <c r="I75">
        <v>0.11309000000000001</v>
      </c>
      <c r="J75">
        <v>0.28461599999999998</v>
      </c>
      <c r="K75">
        <v>2.5939999999999998E-2</v>
      </c>
      <c r="L75">
        <v>0.24520400000000001</v>
      </c>
      <c r="M75">
        <v>0.44450800000000007</v>
      </c>
      <c r="N75">
        <v>0.12192399999999999</v>
      </c>
      <c r="O75">
        <v>-8.6250999999999994E-2</v>
      </c>
      <c r="P75">
        <v>-0.22632500000000005</v>
      </c>
      <c r="Q75">
        <v>-0.30115399999999987</v>
      </c>
    </row>
    <row r="76" spans="6:17">
      <c r="F76">
        <v>-0.106074</v>
      </c>
      <c r="G76">
        <v>-0.14704300000000001</v>
      </c>
      <c r="H76">
        <v>-5.4581999999999936E-2</v>
      </c>
      <c r="I76">
        <v>0.11264499999999998</v>
      </c>
      <c r="J76">
        <v>0.275279</v>
      </c>
      <c r="K76">
        <v>5.0178E-2</v>
      </c>
      <c r="L76">
        <v>0.24145</v>
      </c>
      <c r="M76">
        <v>0.44345100000000004</v>
      </c>
      <c r="N76">
        <v>0.142153</v>
      </c>
      <c r="O76">
        <v>-9.5599000000000003E-2</v>
      </c>
      <c r="P76">
        <v>-0.23121500000000003</v>
      </c>
      <c r="Q76">
        <v>-0.30453399999999986</v>
      </c>
    </row>
    <row r="77" spans="6:17">
      <c r="F77">
        <v>-8.8801000000000005E-2</v>
      </c>
      <c r="G77">
        <v>-0.14170199999999999</v>
      </c>
      <c r="H77">
        <v>-6.1816999999999948E-2</v>
      </c>
      <c r="I77">
        <v>0.12372899999999999</v>
      </c>
      <c r="J77">
        <v>0.27858900000000003</v>
      </c>
      <c r="K77">
        <v>5.2930999999999999E-2</v>
      </c>
      <c r="L77">
        <v>0.24584800000000001</v>
      </c>
      <c r="M77">
        <v>0.44809400000000005</v>
      </c>
      <c r="N77">
        <v>0.10692699999999999</v>
      </c>
      <c r="O77">
        <v>-9.5184000000000019E-2</v>
      </c>
      <c r="P77">
        <v>-0.226358</v>
      </c>
      <c r="Q77">
        <v>-0.31126999999999988</v>
      </c>
    </row>
    <row r="78" spans="6:17">
      <c r="F78">
        <v>-0.108129</v>
      </c>
      <c r="G78">
        <v>-0.15005899999999997</v>
      </c>
      <c r="H78">
        <v>-6.9614999999999955E-2</v>
      </c>
      <c r="I78">
        <v>0.14507800000000001</v>
      </c>
      <c r="J78">
        <v>0.28996300000000003</v>
      </c>
      <c r="K78">
        <v>7.6340000000000005E-2</v>
      </c>
      <c r="L78">
        <v>0.24111299999999999</v>
      </c>
      <c r="M78">
        <v>0.43990200000000007</v>
      </c>
      <c r="N78">
        <v>0.114478</v>
      </c>
      <c r="O78">
        <v>-0.10032700000000001</v>
      </c>
      <c r="P78">
        <v>-0.23016600000000006</v>
      </c>
      <c r="Q78">
        <v>-0.31653499999999984</v>
      </c>
    </row>
    <row r="79" spans="6:17">
      <c r="F79">
        <v>-8.8880000000000001E-2</v>
      </c>
      <c r="G79">
        <v>-0.141957</v>
      </c>
      <c r="H79">
        <v>-7.3704000000000006E-2</v>
      </c>
      <c r="I79">
        <v>0.141877</v>
      </c>
      <c r="J79">
        <v>0.27125500000000002</v>
      </c>
      <c r="K79">
        <v>0.11075600000000001</v>
      </c>
      <c r="L79">
        <v>0.23999700000000002</v>
      </c>
      <c r="M79">
        <v>0.44109100000000001</v>
      </c>
      <c r="N79">
        <v>0.12116299999999999</v>
      </c>
      <c r="O79">
        <v>-0.10577700000000001</v>
      </c>
      <c r="P79">
        <v>-0.21682699999999999</v>
      </c>
      <c r="Q79">
        <v>-0.32256999999999997</v>
      </c>
    </row>
    <row r="80" spans="6:17">
      <c r="F80">
        <v>-0.10326200000000001</v>
      </c>
      <c r="G80">
        <v>-0.13995199999999999</v>
      </c>
      <c r="H80">
        <v>-7.335899999999998E-2</v>
      </c>
      <c r="I80">
        <v>0.12704599999999999</v>
      </c>
      <c r="J80">
        <v>0.280032</v>
      </c>
      <c r="K80">
        <v>0.13458699999999998</v>
      </c>
      <c r="L80">
        <v>0.24716499999999997</v>
      </c>
      <c r="M80">
        <v>0.43936000000000003</v>
      </c>
      <c r="N80">
        <v>0.11556699999999999</v>
      </c>
      <c r="O80">
        <v>-0.11457799999999999</v>
      </c>
      <c r="P80">
        <v>-0.22746100000000002</v>
      </c>
      <c r="Q80">
        <v>-0.33035399999999993</v>
      </c>
    </row>
    <row r="81" spans="6:17">
      <c r="F81">
        <v>-9.0109000000000009E-2</v>
      </c>
      <c r="G81">
        <v>-0.13084499999999996</v>
      </c>
      <c r="H81">
        <v>-7.5299000000000033E-2</v>
      </c>
      <c r="I81">
        <v>0.14918599999999999</v>
      </c>
      <c r="J81">
        <v>0.282613</v>
      </c>
      <c r="K81">
        <v>0.152221</v>
      </c>
      <c r="L81">
        <v>0.274646</v>
      </c>
      <c r="M81">
        <v>0.43599400000000005</v>
      </c>
      <c r="N81">
        <v>0.108538</v>
      </c>
      <c r="O81">
        <v>-0.12063400000000001</v>
      </c>
      <c r="P81">
        <v>-0.22187700000000002</v>
      </c>
      <c r="Q81">
        <v>-0.33947799999999995</v>
      </c>
    </row>
    <row r="82" spans="6:17">
      <c r="F82">
        <v>-9.1948000000000016E-2</v>
      </c>
      <c r="G82">
        <v>-0.12870999999999999</v>
      </c>
      <c r="H82">
        <v>-8.5186999999999957E-2</v>
      </c>
      <c r="I82">
        <v>0.139568</v>
      </c>
      <c r="J82">
        <v>0.27584700000000001</v>
      </c>
      <c r="K82">
        <v>0.18873599999999999</v>
      </c>
      <c r="L82">
        <v>0.26643299999999998</v>
      </c>
      <c r="M82">
        <v>0.43547299999999994</v>
      </c>
      <c r="N82">
        <v>0.102392</v>
      </c>
      <c r="O82">
        <v>-0.12904700000000002</v>
      </c>
      <c r="P82">
        <v>-0.2041360000000001</v>
      </c>
      <c r="Q82">
        <v>-0.33381699999999992</v>
      </c>
    </row>
    <row r="83" spans="6:17">
      <c r="F83">
        <v>-8.9493000000000003E-2</v>
      </c>
      <c r="G83">
        <v>-0.11948999999999999</v>
      </c>
      <c r="H83">
        <v>-9.5223000000000016E-2</v>
      </c>
      <c r="I83">
        <v>0.155199</v>
      </c>
      <c r="J83">
        <v>0.28279300000000002</v>
      </c>
      <c r="K83">
        <v>0.20186400000000002</v>
      </c>
      <c r="L83">
        <v>0.27293800000000001</v>
      </c>
      <c r="M83">
        <v>0.42975000000000002</v>
      </c>
      <c r="N83">
        <v>0.116481</v>
      </c>
      <c r="O83">
        <v>-0.112549</v>
      </c>
      <c r="P83">
        <v>-0.210399</v>
      </c>
      <c r="Q83">
        <v>-0.34099599999999985</v>
      </c>
    </row>
    <row r="84" spans="6:17">
      <c r="F84">
        <v>-8.9866000000000001E-2</v>
      </c>
      <c r="G84">
        <v>-0.11967399999999997</v>
      </c>
      <c r="H84">
        <v>-7.6164000000000051E-2</v>
      </c>
      <c r="I84">
        <v>0.15678699999999998</v>
      </c>
      <c r="J84">
        <v>0.31780399999999998</v>
      </c>
      <c r="K84">
        <v>0.23</v>
      </c>
      <c r="L84">
        <v>0.26898</v>
      </c>
      <c r="M84">
        <v>0.42267200000000005</v>
      </c>
      <c r="N84">
        <v>0.102673</v>
      </c>
      <c r="O84">
        <v>-0.11414899999999999</v>
      </c>
      <c r="P84">
        <v>-0.19957000000000005</v>
      </c>
      <c r="Q84">
        <v>-0.34081899999999998</v>
      </c>
    </row>
    <row r="85" spans="6:17">
      <c r="F85">
        <v>-7.9135000000000011E-2</v>
      </c>
      <c r="G85">
        <v>-9.8476999999999981E-2</v>
      </c>
      <c r="H85">
        <v>-8.9686999999999961E-2</v>
      </c>
      <c r="I85">
        <v>0.14843899999999999</v>
      </c>
      <c r="J85">
        <v>0.30533900000000003</v>
      </c>
      <c r="K85">
        <v>0.23470400000000002</v>
      </c>
      <c r="L85">
        <v>0.25872800000000001</v>
      </c>
      <c r="M85">
        <v>0.41869800000000001</v>
      </c>
      <c r="N85">
        <v>0.115755</v>
      </c>
      <c r="O85">
        <v>-0.134491</v>
      </c>
      <c r="P85">
        <v>-0.18909000000000004</v>
      </c>
      <c r="Q85">
        <v>-0.34282499999999994</v>
      </c>
    </row>
    <row r="86" spans="6:17">
      <c r="F86">
        <v>-0.10216499999999999</v>
      </c>
      <c r="G86">
        <v>-0.10703099999999997</v>
      </c>
      <c r="H86">
        <v>-9.2824000000000018E-2</v>
      </c>
      <c r="I86">
        <v>0.15551200000000001</v>
      </c>
      <c r="J86">
        <v>0.30193300000000001</v>
      </c>
      <c r="K86">
        <v>0.24380000000000002</v>
      </c>
      <c r="L86">
        <v>0.27022099999999999</v>
      </c>
      <c r="M86">
        <v>0.42029200000000005</v>
      </c>
      <c r="N86">
        <v>0.101308</v>
      </c>
      <c r="O86">
        <v>-0.136517</v>
      </c>
      <c r="P86">
        <v>-0.18831100000000003</v>
      </c>
      <c r="Q86">
        <v>-0.33702199999999993</v>
      </c>
    </row>
    <row r="87" spans="6:17">
      <c r="F87">
        <v>-0.100896</v>
      </c>
      <c r="G87">
        <v>-0.10089099999999999</v>
      </c>
      <c r="H87">
        <v>-8.315199999999999E-2</v>
      </c>
      <c r="I87">
        <v>0.15610199999999999</v>
      </c>
      <c r="J87">
        <v>0.33460000000000001</v>
      </c>
      <c r="K87">
        <v>0.24961200000000003</v>
      </c>
      <c r="L87">
        <v>0.26857999999999999</v>
      </c>
      <c r="M87">
        <v>0.41284000000000004</v>
      </c>
      <c r="N87">
        <v>0.122085</v>
      </c>
      <c r="O87">
        <v>-0.114924</v>
      </c>
      <c r="P87">
        <v>-0.18090499999999998</v>
      </c>
      <c r="Q87">
        <v>-0.34380399999999989</v>
      </c>
    </row>
    <row r="88" spans="6:17">
      <c r="F88">
        <v>-0.10036199999999999</v>
      </c>
      <c r="G88">
        <v>-0.10048899999999998</v>
      </c>
      <c r="H88">
        <v>-9.2833000000000027E-2</v>
      </c>
      <c r="I88">
        <v>0.17731200000000003</v>
      </c>
      <c r="J88">
        <v>0.33899499999999999</v>
      </c>
      <c r="K88">
        <v>0.256741</v>
      </c>
      <c r="L88">
        <v>0.25472300000000003</v>
      </c>
      <c r="M88">
        <v>0.40467499999999995</v>
      </c>
      <c r="N88">
        <v>9.6751999999999991E-2</v>
      </c>
      <c r="O88">
        <v>-0.116039</v>
      </c>
      <c r="P88">
        <v>-0.18024700000000007</v>
      </c>
      <c r="Q88">
        <v>-0.34049899999999994</v>
      </c>
    </row>
    <row r="89" spans="6:17">
      <c r="F89">
        <v>-9.8463999999999996E-2</v>
      </c>
      <c r="G89">
        <v>-9.4642000000000004E-2</v>
      </c>
      <c r="H89">
        <v>-9.515299999999996E-2</v>
      </c>
      <c r="I89">
        <v>0.17155300000000001</v>
      </c>
      <c r="J89">
        <v>0.327322</v>
      </c>
      <c r="K89">
        <v>0.255575</v>
      </c>
      <c r="L89">
        <v>0.25719700000000001</v>
      </c>
      <c r="M89">
        <v>0.38830700000000001</v>
      </c>
      <c r="N89">
        <v>0.12509500000000001</v>
      </c>
      <c r="O89">
        <v>-0.10474999999999998</v>
      </c>
      <c r="P89">
        <v>-0.18069100000000005</v>
      </c>
      <c r="Q89">
        <v>-0.33944599999999991</v>
      </c>
    </row>
    <row r="90" spans="6:17">
      <c r="F90">
        <v>-0.10412300000000001</v>
      </c>
      <c r="G90">
        <v>-9.1584999999999986E-2</v>
      </c>
      <c r="H90">
        <v>-9.2618999999999979E-2</v>
      </c>
      <c r="I90">
        <v>0.16910500000000001</v>
      </c>
      <c r="J90">
        <v>0.34347699999999998</v>
      </c>
      <c r="K90">
        <v>0.256969</v>
      </c>
      <c r="L90">
        <v>0.26559100000000002</v>
      </c>
      <c r="M90">
        <v>0.39428700000000005</v>
      </c>
      <c r="N90">
        <v>0.12737099999999998</v>
      </c>
      <c r="O90">
        <v>-0.112569</v>
      </c>
      <c r="P90">
        <v>-0.169183</v>
      </c>
      <c r="Q90">
        <v>-0.33088199999999995</v>
      </c>
    </row>
    <row r="91" spans="6:17">
      <c r="F91">
        <v>-0.10095900000000001</v>
      </c>
      <c r="G91">
        <v>-9.4411999999999982E-2</v>
      </c>
      <c r="H91">
        <v>-8.8965999999999948E-2</v>
      </c>
      <c r="I91">
        <v>0.17532900000000001</v>
      </c>
      <c r="J91">
        <v>0.34438599999999997</v>
      </c>
      <c r="K91">
        <v>0.23452800000000001</v>
      </c>
      <c r="L91">
        <v>0.26006899999999999</v>
      </c>
      <c r="M91">
        <v>0.38253900000000002</v>
      </c>
      <c r="N91">
        <v>0.123317</v>
      </c>
      <c r="O91">
        <v>-0.109213</v>
      </c>
      <c r="P91">
        <v>-0.16662400000000002</v>
      </c>
      <c r="Q91">
        <v>-0.34103199999999995</v>
      </c>
    </row>
    <row r="92" spans="6:17">
      <c r="F92">
        <v>-0.12383500000000001</v>
      </c>
      <c r="G92">
        <v>-8.9352999999999988E-2</v>
      </c>
      <c r="H92">
        <v>-8.4546999999999969E-2</v>
      </c>
      <c r="I92">
        <v>0.190719</v>
      </c>
      <c r="J92">
        <v>0.35994500000000001</v>
      </c>
      <c r="K92">
        <v>0.204906</v>
      </c>
      <c r="L92">
        <v>0.26117899999999999</v>
      </c>
      <c r="M92">
        <v>0.37813699999999995</v>
      </c>
      <c r="N92">
        <v>0.119464</v>
      </c>
      <c r="O92">
        <v>-9.4646000000000008E-2</v>
      </c>
      <c r="P92">
        <v>-0.16084800000000007</v>
      </c>
      <c r="Q92">
        <v>-0.33237299999999992</v>
      </c>
    </row>
    <row r="93" spans="6:17">
      <c r="F93">
        <v>-0.10963200000000001</v>
      </c>
      <c r="G93">
        <v>-9.1795999999999989E-2</v>
      </c>
      <c r="H93">
        <v>-8.9926999999999965E-2</v>
      </c>
      <c r="I93">
        <v>0.19376499999999999</v>
      </c>
      <c r="J93">
        <v>0.35896400000000001</v>
      </c>
      <c r="K93">
        <v>0.19840100000000002</v>
      </c>
      <c r="L93">
        <v>0.26180399999999998</v>
      </c>
      <c r="M93">
        <v>0.36777399999999999</v>
      </c>
      <c r="N93">
        <v>0.11321699999999998</v>
      </c>
      <c r="O93">
        <v>-0.11074999999999999</v>
      </c>
      <c r="P93">
        <v>-0.14472400000000005</v>
      </c>
      <c r="Q93">
        <v>-0.34760999999999992</v>
      </c>
    </row>
    <row r="94" spans="6:17">
      <c r="F94">
        <v>-0.11150800000000001</v>
      </c>
      <c r="G94">
        <v>-9.7607999999999973E-2</v>
      </c>
      <c r="H94">
        <v>-9.4773999999999942E-2</v>
      </c>
      <c r="I94">
        <v>0.18043500000000001</v>
      </c>
      <c r="J94">
        <v>0.36084799999999995</v>
      </c>
      <c r="K94">
        <v>0.171263</v>
      </c>
      <c r="L94">
        <v>0.25156200000000001</v>
      </c>
      <c r="M94">
        <v>0.38005300000000003</v>
      </c>
      <c r="N94">
        <v>0.116954</v>
      </c>
      <c r="O94">
        <v>-9.6140000000000003E-2</v>
      </c>
      <c r="P94">
        <v>-0.16459000000000004</v>
      </c>
      <c r="Q94">
        <v>-0.3382389999999999</v>
      </c>
    </row>
    <row r="95" spans="6:17">
      <c r="F95">
        <v>-0.11878999999999999</v>
      </c>
      <c r="G95">
        <v>-0.10281399999999999</v>
      </c>
      <c r="H95">
        <v>-9.4078000000000037E-2</v>
      </c>
      <c r="I95">
        <v>0.19291</v>
      </c>
      <c r="J95">
        <v>0.36849500000000002</v>
      </c>
      <c r="K95">
        <v>0.167938</v>
      </c>
      <c r="L95">
        <v>0.28548500000000004</v>
      </c>
      <c r="M95">
        <v>0.37452599999999997</v>
      </c>
      <c r="N95">
        <v>0.131552</v>
      </c>
      <c r="O95">
        <v>-8.8874000000000009E-2</v>
      </c>
      <c r="P95">
        <v>-0.12873500000000002</v>
      </c>
      <c r="Q95">
        <v>-0.34081299999999987</v>
      </c>
    </row>
    <row r="96" spans="6:17">
      <c r="F96">
        <v>-0.129302</v>
      </c>
      <c r="G96">
        <v>-0.107832</v>
      </c>
      <c r="H96">
        <v>-9.0160000000000032E-2</v>
      </c>
      <c r="I96">
        <v>0.18653800000000001</v>
      </c>
      <c r="J96">
        <v>0.36347600000000002</v>
      </c>
      <c r="K96">
        <v>0.16144900000000001</v>
      </c>
      <c r="L96">
        <v>0.25764500000000001</v>
      </c>
      <c r="M96">
        <v>0.35872799999999999</v>
      </c>
      <c r="N96">
        <v>0.12503</v>
      </c>
      <c r="O96">
        <v>-8.7596999999999994E-2</v>
      </c>
      <c r="P96">
        <v>-0.14495000000000005</v>
      </c>
      <c r="Q96">
        <v>-0.32737099999999986</v>
      </c>
    </row>
    <row r="97" spans="6:17">
      <c r="F97">
        <v>-0.129552</v>
      </c>
      <c r="G97">
        <v>-0.12609999999999999</v>
      </c>
      <c r="H97">
        <v>-9.9300000000000013E-2</v>
      </c>
      <c r="I97">
        <v>0.19547500000000001</v>
      </c>
      <c r="J97">
        <v>0.371724</v>
      </c>
      <c r="K97">
        <v>0.12884800000000002</v>
      </c>
      <c r="L97">
        <v>0.24947300000000003</v>
      </c>
      <c r="M97">
        <v>0.36372799999999994</v>
      </c>
      <c r="N97">
        <v>0.122738</v>
      </c>
      <c r="O97">
        <v>-8.2993000000000011E-2</v>
      </c>
      <c r="P97">
        <v>-0.13303300000000001</v>
      </c>
      <c r="Q97">
        <v>-0.31761699999999998</v>
      </c>
    </row>
    <row r="98" spans="6:17">
      <c r="F98">
        <v>-0.12695599999999999</v>
      </c>
      <c r="G98">
        <v>-0.12827499999999997</v>
      </c>
      <c r="H98">
        <v>-0.11362600000000003</v>
      </c>
      <c r="I98">
        <v>0.196855</v>
      </c>
      <c r="J98">
        <v>0.37424199999999996</v>
      </c>
      <c r="K98">
        <v>9.7108E-2</v>
      </c>
      <c r="L98">
        <v>0.25382299999999997</v>
      </c>
      <c r="M98">
        <v>0.36239800000000005</v>
      </c>
      <c r="N98">
        <v>0.13557999999999998</v>
      </c>
      <c r="O98">
        <v>-7.4511000000000008E-2</v>
      </c>
      <c r="P98">
        <v>-0.15351000000000001</v>
      </c>
      <c r="Q98">
        <v>-0.32729599999999992</v>
      </c>
    </row>
    <row r="99" spans="6:17">
      <c r="F99">
        <v>-0.13207300000000002</v>
      </c>
      <c r="G99">
        <v>-0.14425499999999999</v>
      </c>
      <c r="H99">
        <v>-0.103974</v>
      </c>
      <c r="I99">
        <v>0.199022</v>
      </c>
      <c r="J99">
        <v>0.353385</v>
      </c>
      <c r="K99">
        <v>9.7580999999999987E-2</v>
      </c>
      <c r="L99">
        <v>0.27564</v>
      </c>
      <c r="M99">
        <v>0.35287799999999997</v>
      </c>
      <c r="N99">
        <v>0.139874</v>
      </c>
      <c r="O99">
        <v>-7.2618000000000016E-2</v>
      </c>
      <c r="P99">
        <v>-0.13296000000000005</v>
      </c>
      <c r="Q99">
        <v>-0.33656999999999992</v>
      </c>
    </row>
    <row r="100" spans="6:17">
      <c r="F100">
        <v>-0.14524100000000001</v>
      </c>
      <c r="G100">
        <v>-0.14557999999999999</v>
      </c>
      <c r="H100">
        <v>-0.11036799999999999</v>
      </c>
      <c r="I100">
        <v>0.19419500000000001</v>
      </c>
      <c r="J100">
        <v>0.36690600000000001</v>
      </c>
      <c r="K100">
        <v>0.108456</v>
      </c>
      <c r="L100">
        <v>0.27192500000000003</v>
      </c>
      <c r="M100">
        <v>0.34174300000000002</v>
      </c>
      <c r="N100">
        <v>0.136545</v>
      </c>
      <c r="O100">
        <v>-5.4952000000000015E-2</v>
      </c>
      <c r="P100">
        <v>-0.12764900000000001</v>
      </c>
      <c r="Q100">
        <v>-0.32440599999999997</v>
      </c>
    </row>
    <row r="101" spans="6:17">
      <c r="F101">
        <v>-0.15628800000000001</v>
      </c>
      <c r="G101">
        <v>-0.15463799999999997</v>
      </c>
      <c r="H101">
        <v>-0.11777199999999999</v>
      </c>
      <c r="I101">
        <v>0.19755300000000001</v>
      </c>
      <c r="J101">
        <v>0.36871299999999996</v>
      </c>
      <c r="K101">
        <v>7.6590999999999992E-2</v>
      </c>
      <c r="L101">
        <v>0.27194200000000002</v>
      </c>
      <c r="M101">
        <v>0.344995</v>
      </c>
      <c r="N101">
        <v>0.13341700000000001</v>
      </c>
      <c r="O101">
        <v>-5.7172000000000014E-2</v>
      </c>
      <c r="P101">
        <v>-0.10794100000000004</v>
      </c>
      <c r="Q101">
        <v>-0.32459399999999994</v>
      </c>
    </row>
    <row r="102" spans="6:17">
      <c r="F102">
        <v>-0.149424</v>
      </c>
      <c r="G102">
        <v>-0.16409699999999999</v>
      </c>
      <c r="H102">
        <v>-0.12642400000000004</v>
      </c>
      <c r="I102">
        <v>0.19661900000000002</v>
      </c>
      <c r="J102">
        <v>0.36311400000000005</v>
      </c>
      <c r="K102">
        <v>5.2493999999999999E-2</v>
      </c>
      <c r="L102">
        <v>0.25689899999999999</v>
      </c>
      <c r="M102">
        <v>0.35016900000000001</v>
      </c>
      <c r="N102">
        <v>0.137431</v>
      </c>
      <c r="O102">
        <v>-4.597699999999999E-2</v>
      </c>
      <c r="P102">
        <v>-0.11525000000000001</v>
      </c>
      <c r="Q102">
        <v>-0.31299299999999997</v>
      </c>
    </row>
    <row r="103" spans="6:17">
      <c r="F103">
        <v>-0.146763</v>
      </c>
      <c r="G103">
        <v>-0.15918199999999999</v>
      </c>
      <c r="H103">
        <v>-0.119238</v>
      </c>
      <c r="I103">
        <v>0.20314199999999999</v>
      </c>
      <c r="J103">
        <v>0.37603999999999999</v>
      </c>
      <c r="K103">
        <v>6.6132999999999997E-2</v>
      </c>
      <c r="L103">
        <v>0.26925900000000003</v>
      </c>
      <c r="M103">
        <v>0.33200499999999999</v>
      </c>
      <c r="N103">
        <v>0.14638900000000002</v>
      </c>
      <c r="O103">
        <v>-3.9011000000000011E-2</v>
      </c>
      <c r="P103">
        <v>-0.12756299999999998</v>
      </c>
      <c r="Q103">
        <v>-0.30986599999999986</v>
      </c>
    </row>
    <row r="104" spans="6:17">
      <c r="F104">
        <v>-0.161385</v>
      </c>
      <c r="G104">
        <v>-0.17422100000000001</v>
      </c>
      <c r="H104">
        <v>-0.13749100000000006</v>
      </c>
      <c r="I104">
        <v>0.21693099999999998</v>
      </c>
      <c r="J104">
        <v>0.36708600000000002</v>
      </c>
      <c r="K104">
        <v>5.1022000000000005E-2</v>
      </c>
      <c r="L104">
        <v>0.25753900000000002</v>
      </c>
      <c r="M104">
        <v>0.329154</v>
      </c>
      <c r="N104">
        <v>0.132803</v>
      </c>
      <c r="O104">
        <v>-3.4385000000000006E-2</v>
      </c>
      <c r="P104">
        <v>-0.12181000000000006</v>
      </c>
      <c r="Q104">
        <v>-0.30703999999999998</v>
      </c>
    </row>
    <row r="105" spans="6:17">
      <c r="F105">
        <v>-0.16267799999999999</v>
      </c>
      <c r="G105">
        <v>-0.17591599999999999</v>
      </c>
      <c r="H105">
        <v>-0.12580299999999994</v>
      </c>
      <c r="I105">
        <v>0.207039</v>
      </c>
      <c r="J105">
        <v>0.36827099999999996</v>
      </c>
      <c r="K105">
        <v>4.4889999999999999E-2</v>
      </c>
      <c r="L105">
        <v>0.26434800000000003</v>
      </c>
      <c r="M105">
        <v>0.339924</v>
      </c>
      <c r="N105">
        <v>0.12884799999999999</v>
      </c>
      <c r="O105">
        <v>-3.0436999999999999E-2</v>
      </c>
      <c r="P105">
        <v>-0.12152499999999998</v>
      </c>
      <c r="Q105">
        <v>-0.28785199999999989</v>
      </c>
    </row>
    <row r="106" spans="6:17">
      <c r="F106">
        <v>-0.16922200000000001</v>
      </c>
      <c r="G106">
        <v>-0.193581</v>
      </c>
      <c r="H106">
        <v>-0.12764600000000001</v>
      </c>
      <c r="I106">
        <v>0.21643899999999999</v>
      </c>
      <c r="J106">
        <v>0.36482500000000001</v>
      </c>
      <c r="K106">
        <v>4.6035E-2</v>
      </c>
      <c r="L106">
        <v>0.262853</v>
      </c>
      <c r="M106">
        <v>0.33593399999999995</v>
      </c>
      <c r="N106">
        <v>0.132552</v>
      </c>
      <c r="O106">
        <v>-3.0910999999999987E-2</v>
      </c>
      <c r="P106">
        <v>-0.12207100000000003</v>
      </c>
      <c r="Q106">
        <v>-0.30121399999999993</v>
      </c>
    </row>
    <row r="107" spans="6:17">
      <c r="F107">
        <v>-0.18047200000000002</v>
      </c>
      <c r="G107">
        <v>-0.19169099999999997</v>
      </c>
      <c r="H107">
        <v>-0.13452299999999998</v>
      </c>
      <c r="I107">
        <v>0.213618</v>
      </c>
      <c r="J107">
        <v>0.36299900000000002</v>
      </c>
      <c r="K107">
        <v>6.0292000000000005E-2</v>
      </c>
      <c r="L107">
        <v>0.26251099999999999</v>
      </c>
      <c r="M107">
        <v>0.321299</v>
      </c>
      <c r="N107">
        <v>0.13898099999999999</v>
      </c>
      <c r="O107">
        <v>-2.9045000000000001E-2</v>
      </c>
      <c r="P107">
        <v>-0.11821500000000003</v>
      </c>
      <c r="Q107">
        <v>-0.28316599999999997</v>
      </c>
    </row>
    <row r="108" spans="6:17">
      <c r="F108">
        <v>-0.17592500000000003</v>
      </c>
      <c r="G108">
        <v>-0.18997899999999998</v>
      </c>
      <c r="H108">
        <v>-0.14929599999999998</v>
      </c>
      <c r="I108">
        <v>0.21135899999999999</v>
      </c>
      <c r="J108">
        <v>0.36663300000000004</v>
      </c>
      <c r="K108">
        <v>7.2402000000000008E-2</v>
      </c>
      <c r="L108">
        <v>0.26669400000000004</v>
      </c>
      <c r="M108">
        <v>0.32454699999999997</v>
      </c>
      <c r="N108">
        <v>0.12570300000000001</v>
      </c>
      <c r="O108">
        <v>-2.4686999999999997E-2</v>
      </c>
      <c r="P108">
        <v>-0.13318500000000005</v>
      </c>
      <c r="Q108">
        <v>-0.30196999999999991</v>
      </c>
    </row>
    <row r="109" spans="6:17">
      <c r="F109">
        <v>-0.18811700000000001</v>
      </c>
      <c r="G109">
        <v>-0.21207100000000001</v>
      </c>
      <c r="H109">
        <v>-0.13010499999999997</v>
      </c>
      <c r="I109">
        <v>0.22266899999999998</v>
      </c>
      <c r="J109">
        <v>0.36208299999999999</v>
      </c>
      <c r="K109">
        <v>4.5742000000000005E-2</v>
      </c>
      <c r="L109">
        <v>0.26314799999999999</v>
      </c>
      <c r="M109">
        <v>0.31326799999999999</v>
      </c>
      <c r="N109">
        <v>0.12858900000000001</v>
      </c>
      <c r="O109">
        <v>-6.3580000000000043E-3</v>
      </c>
      <c r="P109">
        <v>-0.11372900000000004</v>
      </c>
      <c r="Q109">
        <v>-0.28696799999999995</v>
      </c>
    </row>
    <row r="110" spans="6:17">
      <c r="F110">
        <v>-0.195442</v>
      </c>
      <c r="G110">
        <v>-0.20227499999999998</v>
      </c>
      <c r="H110">
        <v>-0.14527299999999996</v>
      </c>
      <c r="I110">
        <v>0.22293199999999999</v>
      </c>
      <c r="J110">
        <v>0.37741200000000003</v>
      </c>
      <c r="K110">
        <v>0.10244800000000001</v>
      </c>
      <c r="L110">
        <v>0.26192300000000002</v>
      </c>
      <c r="M110">
        <v>0.30880799999999997</v>
      </c>
      <c r="N110">
        <v>0.11862</v>
      </c>
      <c r="O110">
        <v>-3.5047999999999989E-2</v>
      </c>
      <c r="P110">
        <v>-0.11258000000000004</v>
      </c>
      <c r="Q110">
        <v>-0.29848499999999989</v>
      </c>
    </row>
    <row r="111" spans="6:17">
      <c r="F111">
        <v>-0.18958700000000001</v>
      </c>
      <c r="G111">
        <v>-0.20964999999999998</v>
      </c>
      <c r="H111">
        <v>-0.14025899999999997</v>
      </c>
      <c r="I111">
        <v>0.215304</v>
      </c>
      <c r="J111">
        <v>0.38473199999999996</v>
      </c>
      <c r="K111">
        <v>8.0345E-2</v>
      </c>
      <c r="L111">
        <v>0.25911700000000004</v>
      </c>
      <c r="M111">
        <v>0.30190999999999996</v>
      </c>
      <c r="N111">
        <v>0.10899199999999999</v>
      </c>
      <c r="O111">
        <v>-1.0352000000000004E-2</v>
      </c>
      <c r="P111">
        <v>-0.13139999999999999</v>
      </c>
      <c r="Q111">
        <v>-0.29187999999999986</v>
      </c>
    </row>
    <row r="112" spans="6:17">
      <c r="F112">
        <v>-0.20373600000000003</v>
      </c>
      <c r="G112">
        <v>-0.21898899999999999</v>
      </c>
      <c r="H112">
        <v>-0.14513600000000001</v>
      </c>
      <c r="I112">
        <v>0.22670300000000002</v>
      </c>
      <c r="J112">
        <v>0.38553599999999999</v>
      </c>
      <c r="K112">
        <v>9.8995000000000014E-2</v>
      </c>
      <c r="L112">
        <v>0.26247100000000001</v>
      </c>
      <c r="M112">
        <v>0.297016</v>
      </c>
      <c r="N112">
        <v>0.10619999999999999</v>
      </c>
      <c r="O112">
        <v>-1.7375000000000002E-2</v>
      </c>
      <c r="P112">
        <v>-0.15962800000000005</v>
      </c>
      <c r="Q112">
        <v>-0.25825799999999993</v>
      </c>
    </row>
    <row r="113" spans="6:17">
      <c r="F113">
        <v>-0.21473500000000001</v>
      </c>
      <c r="G113">
        <v>-0.221303</v>
      </c>
      <c r="H113">
        <v>-0.15442699999999998</v>
      </c>
      <c r="I113">
        <v>0.23216899999999999</v>
      </c>
      <c r="J113">
        <v>0.38465499999999997</v>
      </c>
      <c r="K113">
        <v>0.13345400000000002</v>
      </c>
      <c r="L113">
        <v>0.25941399999999998</v>
      </c>
      <c r="M113">
        <v>0.319741</v>
      </c>
      <c r="N113">
        <v>9.4219999999999998E-2</v>
      </c>
      <c r="O113">
        <v>-2.1363E-2</v>
      </c>
      <c r="P113">
        <v>-0.13991700000000004</v>
      </c>
      <c r="Q113">
        <v>-0.27563899999999991</v>
      </c>
    </row>
    <row r="114" spans="6:17">
      <c r="F114">
        <v>-0.20775300000000002</v>
      </c>
      <c r="G114">
        <v>-0.211557</v>
      </c>
      <c r="H114">
        <v>-0.13480299999999995</v>
      </c>
      <c r="I114">
        <v>0.22517500000000001</v>
      </c>
      <c r="J114">
        <v>0.38659100000000002</v>
      </c>
      <c r="K114">
        <v>0.12390100000000001</v>
      </c>
      <c r="L114">
        <v>0.254662</v>
      </c>
      <c r="M114">
        <v>0.282476</v>
      </c>
      <c r="N114">
        <v>9.9508999999999986E-2</v>
      </c>
      <c r="O114">
        <v>-1.6659999999999998E-2</v>
      </c>
      <c r="P114">
        <v>-0.11725800000000004</v>
      </c>
      <c r="Q114">
        <v>-0.27809699999999987</v>
      </c>
    </row>
    <row r="115" spans="6:17">
      <c r="F115">
        <v>-0.22556400000000001</v>
      </c>
      <c r="G115">
        <v>-0.21568599999999999</v>
      </c>
      <c r="H115">
        <v>-0.14605699999999996</v>
      </c>
      <c r="I115">
        <v>0.233293</v>
      </c>
      <c r="J115">
        <v>0.38572299999999998</v>
      </c>
      <c r="K115">
        <v>0.11913999999999998</v>
      </c>
      <c r="L115">
        <v>0.24571199999999999</v>
      </c>
      <c r="M115">
        <v>0.30337200000000003</v>
      </c>
      <c r="N115">
        <v>0.10078000000000001</v>
      </c>
      <c r="O115">
        <v>-1.6456000000000002E-2</v>
      </c>
      <c r="P115">
        <v>-0.12644100000000003</v>
      </c>
      <c r="Q115">
        <v>-0.2745999999999999</v>
      </c>
    </row>
    <row r="116" spans="6:17">
      <c r="F116">
        <v>-0.23022500000000004</v>
      </c>
      <c r="G116">
        <v>-0.23458699999999999</v>
      </c>
      <c r="H116">
        <v>-0.14927399999999993</v>
      </c>
      <c r="I116">
        <v>0.233236</v>
      </c>
      <c r="J116">
        <v>0.39308199999999999</v>
      </c>
      <c r="K116">
        <v>0.15227299999999999</v>
      </c>
      <c r="L116">
        <v>0.25389699999999998</v>
      </c>
      <c r="M116">
        <v>0.30750700000000003</v>
      </c>
      <c r="N116">
        <v>9.5018999999999992E-2</v>
      </c>
      <c r="O116">
        <v>-1.7022999999999996E-2</v>
      </c>
      <c r="P116">
        <v>-0.15228800000000001</v>
      </c>
      <c r="Q116">
        <v>-0.25862199999999996</v>
      </c>
    </row>
    <row r="117" spans="6:17">
      <c r="F117">
        <v>-0.22999900000000001</v>
      </c>
      <c r="G117">
        <v>-0.21381099999999997</v>
      </c>
      <c r="H117">
        <v>-0.15660099999999993</v>
      </c>
      <c r="I117">
        <v>0.23274400000000001</v>
      </c>
      <c r="J117">
        <v>0.39736300000000002</v>
      </c>
      <c r="K117">
        <v>0.136208</v>
      </c>
      <c r="L117">
        <v>0.27437399999999995</v>
      </c>
      <c r="M117">
        <v>0.303954</v>
      </c>
      <c r="N117">
        <v>8.111199999999999E-2</v>
      </c>
      <c r="O117">
        <v>-1.0872E-2</v>
      </c>
      <c r="P117">
        <v>-0.12273300000000006</v>
      </c>
      <c r="Q117">
        <v>-0.29512799999999995</v>
      </c>
    </row>
    <row r="118" spans="6:17">
      <c r="F118">
        <v>-0.23727300000000001</v>
      </c>
      <c r="G118">
        <v>-0.22875899999999999</v>
      </c>
      <c r="H118">
        <v>-0.15217299999999995</v>
      </c>
      <c r="I118">
        <v>0.2301</v>
      </c>
      <c r="J118">
        <v>0.40704099999999999</v>
      </c>
      <c r="K118">
        <v>0.168488</v>
      </c>
      <c r="L118">
        <v>0.26036899999999996</v>
      </c>
      <c r="M118">
        <v>0.28707499999999997</v>
      </c>
      <c r="N118">
        <v>7.3903999999999997E-2</v>
      </c>
      <c r="O118">
        <v>-4.4719999999999942E-3</v>
      </c>
      <c r="P118">
        <v>-0.14918500000000007</v>
      </c>
      <c r="Q118">
        <v>-0.29590799999999989</v>
      </c>
    </row>
    <row r="119" spans="6:17">
      <c r="F119">
        <v>-0.23488600000000001</v>
      </c>
      <c r="G119">
        <v>-0.235349</v>
      </c>
      <c r="H119">
        <v>-0.16744699999999996</v>
      </c>
      <c r="I119">
        <v>0.23587</v>
      </c>
      <c r="J119">
        <v>0.40758699999999998</v>
      </c>
      <c r="K119">
        <v>0.155641</v>
      </c>
      <c r="L119">
        <v>0.26008199999999998</v>
      </c>
      <c r="M119">
        <v>0.28475499999999998</v>
      </c>
      <c r="N119">
        <v>8.2770999999999997E-2</v>
      </c>
      <c r="O119">
        <v>-1.4813999999999994E-2</v>
      </c>
      <c r="P119">
        <v>-0.14419500000000005</v>
      </c>
      <c r="Q119">
        <v>-0.2830919999999999</v>
      </c>
    </row>
    <row r="120" spans="6:17">
      <c r="F120">
        <v>-0.248583</v>
      </c>
      <c r="G120">
        <v>-0.24200199999999999</v>
      </c>
      <c r="H120">
        <v>-0.13746900000000001</v>
      </c>
      <c r="I120">
        <v>0.23728199999999999</v>
      </c>
      <c r="J120">
        <v>0.40328399999999998</v>
      </c>
      <c r="K120">
        <v>0.20103700000000002</v>
      </c>
      <c r="L120">
        <v>0.25181200000000004</v>
      </c>
      <c r="M120">
        <v>0.295964</v>
      </c>
      <c r="N120">
        <v>7.3677999999999993E-2</v>
      </c>
      <c r="O120">
        <v>-5.9200000000000016E-3</v>
      </c>
      <c r="P120">
        <v>-0.113313</v>
      </c>
      <c r="Q120">
        <v>-0.26453899999999986</v>
      </c>
    </row>
    <row r="121" spans="6:17">
      <c r="F121">
        <v>-0.244981</v>
      </c>
      <c r="G121">
        <v>-0.225796</v>
      </c>
      <c r="H121">
        <v>-0.144008</v>
      </c>
      <c r="I121">
        <v>0.24623100000000001</v>
      </c>
      <c r="J121">
        <v>0.39627099999999998</v>
      </c>
      <c r="K121">
        <v>0.186781</v>
      </c>
      <c r="L121">
        <v>0.25774200000000003</v>
      </c>
      <c r="M121">
        <v>0.30327100000000001</v>
      </c>
      <c r="N121">
        <v>7.1337999999999999E-2</v>
      </c>
      <c r="O121">
        <v>-1.4891999999999996E-2</v>
      </c>
      <c r="P121">
        <v>-0.1546310000000001</v>
      </c>
      <c r="Q121">
        <v>-0.27060099999999987</v>
      </c>
    </row>
    <row r="122" spans="6:17">
      <c r="F122">
        <v>-0.240476</v>
      </c>
      <c r="G122">
        <v>-0.22420799999999999</v>
      </c>
      <c r="H122">
        <v>-0.14573200000000003</v>
      </c>
      <c r="I122">
        <v>0.25009199999999998</v>
      </c>
      <c r="J122">
        <v>0.39974400000000004</v>
      </c>
      <c r="K122">
        <v>0.163828</v>
      </c>
      <c r="L122">
        <v>0.25815199999999999</v>
      </c>
      <c r="M122">
        <v>0.31125799999999998</v>
      </c>
      <c r="N122">
        <v>5.2394999999999997E-2</v>
      </c>
      <c r="O122">
        <v>-7.5019999999999957E-3</v>
      </c>
      <c r="P122">
        <v>-0.12940499999999996</v>
      </c>
      <c r="Q122">
        <v>-0.29934199999999989</v>
      </c>
    </row>
    <row r="123" spans="6:17">
      <c r="F123">
        <v>-0.24735300000000002</v>
      </c>
      <c r="G123">
        <v>-0.22075699999999998</v>
      </c>
      <c r="H123">
        <v>-0.15068800000000004</v>
      </c>
      <c r="I123">
        <v>0.23883400000000002</v>
      </c>
      <c r="J123">
        <v>0.41066800000000003</v>
      </c>
      <c r="K123">
        <v>0.21774700000000002</v>
      </c>
      <c r="L123">
        <v>0.26163500000000001</v>
      </c>
      <c r="M123">
        <v>0.31755500000000003</v>
      </c>
      <c r="N123">
        <v>5.9755999999999997E-2</v>
      </c>
      <c r="O123">
        <v>-1.5655000000000002E-2</v>
      </c>
      <c r="P123">
        <v>-0.14071600000000001</v>
      </c>
      <c r="Q123">
        <v>-0.31743399999999988</v>
      </c>
    </row>
    <row r="124" spans="6:17">
      <c r="F124">
        <v>-0.253193</v>
      </c>
      <c r="G124">
        <v>-0.25565099999999996</v>
      </c>
      <c r="H124">
        <v>-0.15805900000000003</v>
      </c>
      <c r="I124">
        <v>0.246922</v>
      </c>
      <c r="J124">
        <v>0.40210300000000004</v>
      </c>
      <c r="K124">
        <v>0.21030099999999999</v>
      </c>
      <c r="L124">
        <v>0.26633000000000001</v>
      </c>
      <c r="M124">
        <v>0.31067199999999995</v>
      </c>
      <c r="N124">
        <v>6.4907999999999993E-2</v>
      </c>
      <c r="O124">
        <v>-1.0957999999999999E-2</v>
      </c>
      <c r="P124">
        <v>-0.14822000000000002</v>
      </c>
      <c r="Q124">
        <v>-0.29276799999999992</v>
      </c>
    </row>
    <row r="125" spans="6:17">
      <c r="F125">
        <v>-0.25277100000000002</v>
      </c>
      <c r="G125">
        <v>-0.24983399999999997</v>
      </c>
      <c r="H125">
        <v>-0.15168199999999996</v>
      </c>
      <c r="I125">
        <v>0.22684100000000001</v>
      </c>
      <c r="J125">
        <v>0.40172299999999994</v>
      </c>
      <c r="K125">
        <v>0.206345</v>
      </c>
      <c r="L125">
        <v>0.26719300000000001</v>
      </c>
      <c r="M125">
        <v>0.32770499999999997</v>
      </c>
      <c r="N125">
        <v>4.2975999999999993E-2</v>
      </c>
      <c r="O125">
        <v>-1.6566000000000004E-2</v>
      </c>
      <c r="P125">
        <v>-0.139269</v>
      </c>
      <c r="Q125">
        <v>-0.33378599999999997</v>
      </c>
    </row>
    <row r="126" spans="6:17">
      <c r="F126">
        <v>-0.25154799999999999</v>
      </c>
      <c r="G126">
        <v>-0.21035199999999998</v>
      </c>
      <c r="H126">
        <v>-0.15598999999999996</v>
      </c>
      <c r="I126">
        <v>0.23849199999999998</v>
      </c>
      <c r="J126">
        <v>0.40512000000000004</v>
      </c>
      <c r="K126">
        <v>0.21240799999999999</v>
      </c>
      <c r="L126">
        <v>0.25692399999999999</v>
      </c>
      <c r="M126">
        <v>0.32269900000000001</v>
      </c>
      <c r="N126">
        <v>5.2184999999999995E-2</v>
      </c>
      <c r="O126">
        <v>-2.6754000000000007E-2</v>
      </c>
      <c r="P126">
        <v>-0.15401100000000009</v>
      </c>
      <c r="Q126">
        <v>-0.30499899999999991</v>
      </c>
    </row>
    <row r="127" spans="6:17">
      <c r="F127">
        <v>-0.25603199999999998</v>
      </c>
      <c r="G127">
        <v>-0.24654999999999999</v>
      </c>
      <c r="H127">
        <v>-0.15395900000000001</v>
      </c>
      <c r="I127">
        <v>0.23954800000000001</v>
      </c>
      <c r="J127">
        <v>0.40334399999999998</v>
      </c>
      <c r="K127">
        <v>0.20728800000000003</v>
      </c>
      <c r="L127">
        <v>0.26147199999999998</v>
      </c>
      <c r="M127">
        <v>0.33671699999999999</v>
      </c>
      <c r="N127">
        <v>5.6999999999999995E-2</v>
      </c>
      <c r="O127">
        <v>-3.595700000000001E-2</v>
      </c>
      <c r="P127">
        <v>-0.13857600000000003</v>
      </c>
      <c r="Q127">
        <v>-0.32648899999999992</v>
      </c>
    </row>
    <row r="128" spans="6:17">
      <c r="F128">
        <v>-0.25583800000000001</v>
      </c>
      <c r="G128">
        <v>-0.24476999999999999</v>
      </c>
      <c r="H128">
        <v>-0.12544599999999997</v>
      </c>
      <c r="I128">
        <v>0.25070999999999999</v>
      </c>
      <c r="J128">
        <v>0.40449000000000002</v>
      </c>
      <c r="K128">
        <v>0.20295099999999999</v>
      </c>
      <c r="L128">
        <v>0.26766899999999999</v>
      </c>
      <c r="M128">
        <v>0.30573</v>
      </c>
      <c r="N128">
        <v>6.4368999999999996E-2</v>
      </c>
      <c r="O128">
        <v>-2.915400000000001E-2</v>
      </c>
      <c r="P128">
        <v>-0.19793900000000009</v>
      </c>
      <c r="Q128">
        <v>-0.33565499999999987</v>
      </c>
    </row>
    <row r="129" spans="6:17">
      <c r="F129">
        <v>-0.27747899999999998</v>
      </c>
      <c r="G129">
        <v>-0.26812399999999997</v>
      </c>
      <c r="H129">
        <v>-0.145623</v>
      </c>
      <c r="I129">
        <v>0.23855999999999999</v>
      </c>
      <c r="J129">
        <v>0.39067399999999997</v>
      </c>
      <c r="K129">
        <v>0.20041600000000001</v>
      </c>
      <c r="L129">
        <v>0.26285900000000001</v>
      </c>
      <c r="M129">
        <v>0.32225999999999999</v>
      </c>
      <c r="N129">
        <v>6.1860999999999992E-2</v>
      </c>
      <c r="O129">
        <v>-4.5182E-2</v>
      </c>
      <c r="P129">
        <v>-0.20331200000000002</v>
      </c>
      <c r="Q129">
        <v>-0.36576999999999987</v>
      </c>
    </row>
    <row r="130" spans="6:17">
      <c r="F130">
        <v>-0.27991300000000002</v>
      </c>
      <c r="G130">
        <v>-0.25596599999999997</v>
      </c>
      <c r="H130">
        <v>-0.15107000000000001</v>
      </c>
      <c r="I130">
        <v>0.24745</v>
      </c>
      <c r="J130">
        <v>0.39271500000000004</v>
      </c>
      <c r="K130">
        <v>0.15699399999999999</v>
      </c>
      <c r="L130">
        <v>0.26042199999999999</v>
      </c>
      <c r="M130">
        <v>0.33375299999999997</v>
      </c>
      <c r="N130">
        <v>6.3158999999999993E-2</v>
      </c>
      <c r="O130">
        <v>-4.6737000000000008E-2</v>
      </c>
      <c r="P130">
        <v>-0.1496310000000001</v>
      </c>
      <c r="Q130">
        <v>-0.33573799999999993</v>
      </c>
    </row>
    <row r="131" spans="6:17">
      <c r="F131">
        <v>-0.26946300000000001</v>
      </c>
      <c r="G131">
        <v>-0.262517</v>
      </c>
      <c r="H131">
        <v>-0.16467699999999996</v>
      </c>
      <c r="I131">
        <v>0.29299599999999998</v>
      </c>
      <c r="J131">
        <v>0.37240800000000002</v>
      </c>
      <c r="K131">
        <v>0.218303</v>
      </c>
      <c r="L131">
        <v>0.27279300000000001</v>
      </c>
      <c r="M131">
        <v>0.321019</v>
      </c>
      <c r="N131">
        <v>7.0625999999999994E-2</v>
      </c>
      <c r="O131">
        <v>-3.9854000000000001E-2</v>
      </c>
      <c r="P131">
        <v>-0.15767500000000007</v>
      </c>
      <c r="Q131">
        <v>-0.35472899999999996</v>
      </c>
    </row>
    <row r="132" spans="6:17">
      <c r="F132">
        <v>-0.27259100000000003</v>
      </c>
      <c r="G132">
        <v>-0.29478699999999997</v>
      </c>
      <c r="H132">
        <v>-0.16099999999999995</v>
      </c>
      <c r="I132">
        <v>0.26077800000000001</v>
      </c>
      <c r="J132">
        <v>0.38093899999999997</v>
      </c>
      <c r="K132">
        <v>0</v>
      </c>
      <c r="L132">
        <v>0.26077899999999998</v>
      </c>
      <c r="M132">
        <v>0.35140699999999997</v>
      </c>
      <c r="N132">
        <v>6.7204E-2</v>
      </c>
      <c r="O132">
        <v>-6.4617000000000008E-2</v>
      </c>
      <c r="P132">
        <v>-0.21323000000000003</v>
      </c>
      <c r="Q132">
        <v>-0.37239499999999987</v>
      </c>
    </row>
    <row r="133" spans="6:17">
      <c r="F133">
        <v>-0.27800400000000003</v>
      </c>
      <c r="G133">
        <v>-0.287327</v>
      </c>
      <c r="H133">
        <v>-0.16056699999999996</v>
      </c>
      <c r="I133">
        <v>0.26333499999999999</v>
      </c>
      <c r="J133">
        <v>0.39704400000000001</v>
      </c>
      <c r="K133">
        <v>0</v>
      </c>
      <c r="L133">
        <v>0.25945699999999999</v>
      </c>
      <c r="M133">
        <v>0.33655800000000002</v>
      </c>
      <c r="N133">
        <v>8.1420999999999993E-2</v>
      </c>
      <c r="O133">
        <v>-6.8319000000000005E-2</v>
      </c>
      <c r="P133">
        <v>-0.20654800000000001</v>
      </c>
      <c r="Q133">
        <v>0</v>
      </c>
    </row>
    <row r="134" spans="6:17">
      <c r="F134">
        <v>-0.27706700000000001</v>
      </c>
      <c r="G134">
        <v>-0.25706799999999996</v>
      </c>
      <c r="H134">
        <v>-0.13676399999999997</v>
      </c>
      <c r="I134">
        <v>0.27291899999999997</v>
      </c>
      <c r="J134">
        <v>0.35005500000000001</v>
      </c>
      <c r="K134">
        <v>0</v>
      </c>
      <c r="L134">
        <v>0.27123699999999995</v>
      </c>
      <c r="M134">
        <v>0.36715300000000001</v>
      </c>
      <c r="N134">
        <v>7.5666999999999998E-2</v>
      </c>
      <c r="O134">
        <v>-6.2450000000000006E-2</v>
      </c>
      <c r="P134">
        <v>-0.154423</v>
      </c>
      <c r="Q134">
        <v>0</v>
      </c>
    </row>
    <row r="135" spans="6:17">
      <c r="F135">
        <v>-0.26813599999999999</v>
      </c>
      <c r="G135">
        <v>-0.30270400000000003</v>
      </c>
      <c r="H135">
        <v>-0.15888399999999997</v>
      </c>
      <c r="I135">
        <v>0.27753499999999998</v>
      </c>
      <c r="J135">
        <v>0.37141200000000002</v>
      </c>
      <c r="K135">
        <v>0</v>
      </c>
      <c r="L135">
        <v>0.26682400000000001</v>
      </c>
      <c r="M135">
        <v>0.34570100000000004</v>
      </c>
      <c r="N135">
        <v>8.1743999999999997E-2</v>
      </c>
      <c r="O135">
        <v>-7.2800000000000004E-2</v>
      </c>
      <c r="P135">
        <v>-0.20814200000000005</v>
      </c>
      <c r="Q135">
        <v>0</v>
      </c>
    </row>
    <row r="136" spans="6:17">
      <c r="F136">
        <v>-0.27552299999999996</v>
      </c>
      <c r="G136">
        <v>-0.27654300000000004</v>
      </c>
      <c r="H136">
        <v>-0.18350799999999998</v>
      </c>
      <c r="I136">
        <v>0.28829199999999999</v>
      </c>
      <c r="J136">
        <v>0.35294900000000001</v>
      </c>
      <c r="K136">
        <v>0</v>
      </c>
      <c r="L136">
        <v>0.26054300000000002</v>
      </c>
      <c r="M136">
        <v>0.383106</v>
      </c>
      <c r="N136">
        <v>0.10610899999999999</v>
      </c>
      <c r="O136">
        <v>-7.7783000000000005E-2</v>
      </c>
      <c r="P136">
        <v>0</v>
      </c>
      <c r="Q136">
        <v>0</v>
      </c>
    </row>
    <row r="137" spans="6:17">
      <c r="F137">
        <v>-0.273198</v>
      </c>
      <c r="G137">
        <v>-0.31583100000000003</v>
      </c>
      <c r="H137">
        <v>-0.17388200000000001</v>
      </c>
      <c r="I137">
        <v>0.29678300000000002</v>
      </c>
      <c r="J137">
        <v>0.37530399999999997</v>
      </c>
      <c r="K137">
        <v>0</v>
      </c>
      <c r="L137">
        <v>0.272984</v>
      </c>
      <c r="M137">
        <v>0.33031299999999997</v>
      </c>
      <c r="N137">
        <v>9.2449000000000003E-2</v>
      </c>
      <c r="O137">
        <v>-7.8916000000000014E-2</v>
      </c>
      <c r="P137">
        <v>0</v>
      </c>
      <c r="Q137">
        <v>0</v>
      </c>
    </row>
    <row r="138" spans="6:17">
      <c r="F138">
        <v>-0.28502100000000002</v>
      </c>
      <c r="G138">
        <v>-0.276115</v>
      </c>
      <c r="H138">
        <v>-0.17867000000000002</v>
      </c>
      <c r="I138">
        <v>0.306558</v>
      </c>
      <c r="J138">
        <v>0.354101</v>
      </c>
      <c r="K138">
        <v>0</v>
      </c>
      <c r="L138">
        <v>0.263764</v>
      </c>
      <c r="M138">
        <v>0.36117999999999995</v>
      </c>
      <c r="N138">
        <v>0.10174799999999999</v>
      </c>
      <c r="O138">
        <v>-7.7474000000000001E-2</v>
      </c>
      <c r="P138">
        <v>0</v>
      </c>
      <c r="Q138">
        <v>0</v>
      </c>
    </row>
    <row r="139" spans="6:17">
      <c r="F139">
        <v>-0.27257999999999999</v>
      </c>
      <c r="G139">
        <v>-0.31592799999999999</v>
      </c>
      <c r="H139">
        <v>-0.18639899999999995</v>
      </c>
      <c r="I139">
        <v>0.285827</v>
      </c>
      <c r="J139">
        <v>0.37102300000000005</v>
      </c>
      <c r="K139">
        <v>0</v>
      </c>
      <c r="L139">
        <v>0.25577499999999997</v>
      </c>
      <c r="M139">
        <v>0.35434399999999999</v>
      </c>
      <c r="N139">
        <v>0.102906</v>
      </c>
      <c r="O139">
        <v>-9.6623000000000001E-2</v>
      </c>
      <c r="P139">
        <v>0</v>
      </c>
      <c r="Q139">
        <v>0</v>
      </c>
    </row>
    <row r="140" spans="6:17">
      <c r="F140">
        <v>-0.28752699999999998</v>
      </c>
      <c r="G140">
        <v>-0.331036</v>
      </c>
      <c r="H140">
        <v>-0.19630799999999993</v>
      </c>
      <c r="I140">
        <v>0.281694</v>
      </c>
      <c r="J140">
        <v>0.34003100000000003</v>
      </c>
      <c r="K140">
        <v>0</v>
      </c>
      <c r="L140">
        <v>0.266905</v>
      </c>
      <c r="M140">
        <v>0.35212300000000002</v>
      </c>
      <c r="N140">
        <v>0.10312299999999999</v>
      </c>
      <c r="O140">
        <v>-8.3976999999999996E-2</v>
      </c>
      <c r="P140">
        <v>0</v>
      </c>
      <c r="Q140">
        <v>0</v>
      </c>
    </row>
    <row r="141" spans="6:17">
      <c r="F141">
        <v>-0.27051799999999998</v>
      </c>
      <c r="G141">
        <v>-0.299761</v>
      </c>
      <c r="H141">
        <v>-0.181503</v>
      </c>
      <c r="I141">
        <v>0.299705</v>
      </c>
      <c r="J141">
        <v>0.33603899999999998</v>
      </c>
      <c r="K141">
        <v>0</v>
      </c>
      <c r="L141">
        <v>0.26921999999999996</v>
      </c>
      <c r="M141">
        <v>0.37384100000000003</v>
      </c>
      <c r="N141">
        <v>0.109717</v>
      </c>
      <c r="O141">
        <v>-0.109463</v>
      </c>
      <c r="P141">
        <v>0</v>
      </c>
      <c r="Q141">
        <v>0</v>
      </c>
    </row>
    <row r="142" spans="6:17">
      <c r="F142">
        <v>-0.27327299999999999</v>
      </c>
      <c r="G142">
        <v>-0.36062500000000003</v>
      </c>
      <c r="H142">
        <v>-0.21391799999999994</v>
      </c>
      <c r="I142">
        <v>0.34044999999999997</v>
      </c>
      <c r="J142">
        <v>0.33334500000000006</v>
      </c>
      <c r="K142">
        <v>0</v>
      </c>
      <c r="L142">
        <v>0.269314</v>
      </c>
      <c r="M142">
        <v>0.37679600000000008</v>
      </c>
      <c r="N142">
        <v>0.10777099999999999</v>
      </c>
      <c r="O142">
        <v>-0.104008</v>
      </c>
      <c r="P142">
        <v>0</v>
      </c>
      <c r="Q142">
        <v>0</v>
      </c>
    </row>
    <row r="143" spans="6:17">
      <c r="F143">
        <v>-0.28209100000000004</v>
      </c>
      <c r="G143">
        <v>-0.34548500000000004</v>
      </c>
      <c r="H143">
        <v>-0.20119000000000001</v>
      </c>
      <c r="I143">
        <v>0.31981500000000002</v>
      </c>
      <c r="J143">
        <v>0.33183100000000004</v>
      </c>
      <c r="K143">
        <v>0</v>
      </c>
      <c r="L143">
        <v>0.26152299999999995</v>
      </c>
      <c r="M143">
        <v>0.38182700000000003</v>
      </c>
      <c r="N143">
        <v>0.100774</v>
      </c>
      <c r="O143">
        <v>-0.110661</v>
      </c>
      <c r="P143">
        <v>0</v>
      </c>
      <c r="Q143">
        <v>0</v>
      </c>
    </row>
    <row r="144" spans="6:17">
      <c r="F144">
        <v>-0.283383</v>
      </c>
      <c r="G144">
        <v>-0.36094899999999996</v>
      </c>
      <c r="H144">
        <v>-0.18942000000000003</v>
      </c>
      <c r="I144">
        <v>0.32175300000000001</v>
      </c>
      <c r="J144">
        <v>0.33139300000000005</v>
      </c>
      <c r="K144">
        <v>0</v>
      </c>
      <c r="L144">
        <v>0.27769299999999997</v>
      </c>
      <c r="M144">
        <v>0.38957899999999995</v>
      </c>
      <c r="N144">
        <v>9.6512000000000001E-2</v>
      </c>
      <c r="O144">
        <v>-0.11698199999999999</v>
      </c>
      <c r="P144">
        <v>0</v>
      </c>
      <c r="Q144">
        <v>0</v>
      </c>
    </row>
    <row r="145" spans="6:17">
      <c r="F145">
        <v>-0.26484800000000003</v>
      </c>
      <c r="G145">
        <v>-0.37145699999999998</v>
      </c>
      <c r="H145">
        <v>-0.20893500000000001</v>
      </c>
      <c r="I145">
        <v>0.35112200000000005</v>
      </c>
      <c r="J145">
        <v>0.32932699999999998</v>
      </c>
      <c r="K145">
        <v>0</v>
      </c>
      <c r="L145">
        <v>0.27482799999999996</v>
      </c>
      <c r="M145">
        <v>0.37690499999999999</v>
      </c>
      <c r="N145">
        <v>0.101979</v>
      </c>
      <c r="O145">
        <v>-0.12267399999999999</v>
      </c>
      <c r="P145">
        <v>0</v>
      </c>
      <c r="Q145">
        <v>0</v>
      </c>
    </row>
    <row r="146" spans="6:17">
      <c r="F146">
        <v>-0.26931700000000003</v>
      </c>
      <c r="G146">
        <v>-0.37317499999999998</v>
      </c>
      <c r="H146">
        <v>-0.19483499999999998</v>
      </c>
      <c r="I146">
        <v>0.34741</v>
      </c>
      <c r="J146">
        <v>0.33721000000000007</v>
      </c>
      <c r="K146">
        <v>0</v>
      </c>
      <c r="L146">
        <v>0.28059600000000001</v>
      </c>
      <c r="M146">
        <v>0.38655400000000001</v>
      </c>
      <c r="N146">
        <v>0.10094700000000001</v>
      </c>
      <c r="O146">
        <v>-0.12295200000000002</v>
      </c>
      <c r="P146">
        <v>0</v>
      </c>
      <c r="Q146">
        <v>0</v>
      </c>
    </row>
    <row r="147" spans="6:17">
      <c r="F147">
        <v>-0.28314499999999998</v>
      </c>
      <c r="G147">
        <v>-0.37743500000000002</v>
      </c>
      <c r="H147">
        <v>-0.21920599999999996</v>
      </c>
      <c r="I147">
        <v>0.33824700000000002</v>
      </c>
      <c r="J147">
        <v>0.34154099999999998</v>
      </c>
      <c r="K147">
        <v>0</v>
      </c>
      <c r="L147">
        <v>0.27758499999999997</v>
      </c>
      <c r="M147">
        <v>0.38805299999999998</v>
      </c>
      <c r="N147">
        <v>0.10170899999999999</v>
      </c>
      <c r="O147">
        <v>-0.128606</v>
      </c>
      <c r="P147">
        <v>0</v>
      </c>
      <c r="Q147">
        <v>0</v>
      </c>
    </row>
    <row r="148" spans="6:17">
      <c r="F148">
        <v>-0.28281800000000001</v>
      </c>
      <c r="G148">
        <v>-0.38197199999999998</v>
      </c>
      <c r="H148">
        <v>-0.17351399999999995</v>
      </c>
      <c r="I148">
        <v>0.34653300000000004</v>
      </c>
      <c r="J148">
        <v>0.370116</v>
      </c>
      <c r="K148">
        <v>0</v>
      </c>
      <c r="L148">
        <v>0.28819900000000004</v>
      </c>
      <c r="M148">
        <v>0.39968100000000006</v>
      </c>
      <c r="N148">
        <v>0.10144300000000001</v>
      </c>
      <c r="O148">
        <v>-0.12746499999999999</v>
      </c>
      <c r="P148">
        <v>0</v>
      </c>
      <c r="Q148">
        <v>0</v>
      </c>
    </row>
    <row r="149" spans="6:17">
      <c r="F149">
        <v>-0.28152699999999997</v>
      </c>
      <c r="G149">
        <v>-0.38142599999999999</v>
      </c>
      <c r="H149">
        <v>-0.20147300000000001</v>
      </c>
      <c r="I149">
        <v>0.34093800000000002</v>
      </c>
      <c r="J149">
        <v>0.34197000000000005</v>
      </c>
      <c r="K149">
        <v>0</v>
      </c>
      <c r="L149">
        <v>0.29085500000000003</v>
      </c>
      <c r="M149">
        <v>0.40336400000000006</v>
      </c>
      <c r="N149">
        <v>0.10939699999999999</v>
      </c>
      <c r="O149">
        <v>-0.127549</v>
      </c>
      <c r="P149">
        <v>0</v>
      </c>
    </row>
    <row r="150" spans="6:17">
      <c r="F150">
        <v>-0.30011700000000002</v>
      </c>
      <c r="G150">
        <v>-0.426097</v>
      </c>
      <c r="H150">
        <v>-0.18859599999999996</v>
      </c>
      <c r="I150">
        <v>0.33536300000000002</v>
      </c>
      <c r="J150">
        <v>0.36298000000000002</v>
      </c>
      <c r="K150">
        <v>0</v>
      </c>
      <c r="L150">
        <v>0.29164400000000001</v>
      </c>
      <c r="M150">
        <v>0.39699800000000007</v>
      </c>
      <c r="N150">
        <v>0.10613199999999999</v>
      </c>
      <c r="O150">
        <v>-0.125719</v>
      </c>
    </row>
    <row r="151" spans="6:17">
      <c r="F151">
        <v>-0.29834899999999998</v>
      </c>
      <c r="G151">
        <v>-0.43870899999999996</v>
      </c>
      <c r="H151">
        <v>-0.19545899999999999</v>
      </c>
      <c r="I151">
        <v>0.357576</v>
      </c>
      <c r="J151">
        <v>0.36751499999999998</v>
      </c>
      <c r="L151">
        <v>0.28119</v>
      </c>
      <c r="M151">
        <v>0.41779600000000006</v>
      </c>
      <c r="N151">
        <v>9.4824999999999993E-2</v>
      </c>
      <c r="O151">
        <v>-0.13905200000000004</v>
      </c>
    </row>
    <row r="152" spans="6:17">
      <c r="F152">
        <v>-0.28608899999999998</v>
      </c>
      <c r="G152">
        <v>0</v>
      </c>
      <c r="H152">
        <v>-0.16614600000000002</v>
      </c>
      <c r="I152">
        <v>0.37551699999999999</v>
      </c>
      <c r="J152">
        <v>0.37493899999999997</v>
      </c>
      <c r="L152">
        <v>0.28878900000000002</v>
      </c>
      <c r="M152">
        <v>0.37985500000000005</v>
      </c>
      <c r="N152">
        <v>0.109665</v>
      </c>
      <c r="O152">
        <v>-0.13252900000000001</v>
      </c>
    </row>
    <row r="153" spans="6:17">
      <c r="F153">
        <v>-0.28273199999999998</v>
      </c>
      <c r="G153">
        <v>0</v>
      </c>
      <c r="H153">
        <v>-0.21627899999999994</v>
      </c>
      <c r="I153">
        <v>0.36188099999999995</v>
      </c>
      <c r="J153">
        <v>0.39262599999999998</v>
      </c>
      <c r="L153">
        <v>0.30518200000000001</v>
      </c>
      <c r="M153">
        <v>0.45071900000000004</v>
      </c>
      <c r="N153">
        <v>0.111235</v>
      </c>
      <c r="O153">
        <v>-0.13414600000000002</v>
      </c>
    </row>
    <row r="154" spans="6:17">
      <c r="F154">
        <v>-0.27760500000000005</v>
      </c>
      <c r="G154">
        <v>0</v>
      </c>
      <c r="H154">
        <v>-0.19290899999999994</v>
      </c>
      <c r="I154">
        <v>0.35814400000000002</v>
      </c>
      <c r="J154">
        <v>0.38921600000000001</v>
      </c>
      <c r="L154">
        <v>0.30696000000000001</v>
      </c>
      <c r="M154">
        <v>0</v>
      </c>
      <c r="N154">
        <v>0.118603</v>
      </c>
      <c r="O154">
        <v>-0.13613299999999998</v>
      </c>
    </row>
    <row r="155" spans="6:17">
      <c r="F155">
        <v>-0.29489900000000002</v>
      </c>
      <c r="G155">
        <v>0</v>
      </c>
      <c r="H155">
        <v>-0.19178399999999993</v>
      </c>
      <c r="I155">
        <v>0.38894400000000001</v>
      </c>
      <c r="J155">
        <v>0.40426200000000001</v>
      </c>
      <c r="L155">
        <v>0.297149</v>
      </c>
      <c r="M155">
        <v>0</v>
      </c>
      <c r="N155">
        <v>0.12224699999999999</v>
      </c>
      <c r="O155">
        <v>-0.15439700000000001</v>
      </c>
    </row>
    <row r="156" spans="6:17">
      <c r="F156">
        <v>-0.27683999999999997</v>
      </c>
      <c r="G156">
        <v>0</v>
      </c>
      <c r="H156">
        <v>-0.19931599999999997</v>
      </c>
      <c r="I156">
        <v>0.37898999999999999</v>
      </c>
      <c r="J156">
        <v>0.40598900000000004</v>
      </c>
      <c r="L156">
        <v>0.31529699999999999</v>
      </c>
      <c r="M156">
        <v>0</v>
      </c>
      <c r="N156">
        <v>0.118506</v>
      </c>
      <c r="O156">
        <v>-0.14831099999999997</v>
      </c>
    </row>
    <row r="157" spans="6:17">
      <c r="F157">
        <v>-0.28228900000000001</v>
      </c>
      <c r="G157">
        <v>0</v>
      </c>
      <c r="H157">
        <v>-0.15674200000000002</v>
      </c>
      <c r="I157">
        <v>0.42596000000000006</v>
      </c>
      <c r="J157">
        <v>0.43570999999999999</v>
      </c>
      <c r="L157">
        <v>0.30087700000000001</v>
      </c>
      <c r="M157">
        <v>0</v>
      </c>
      <c r="N157">
        <v>0.11341999999999999</v>
      </c>
      <c r="O157">
        <v>-0.140185</v>
      </c>
    </row>
    <row r="158" spans="6:17">
      <c r="F158">
        <v>-0.28017799999999998</v>
      </c>
      <c r="G158">
        <v>0</v>
      </c>
      <c r="H158">
        <v>-0.21909499999999998</v>
      </c>
      <c r="I158">
        <v>0.41101099999999996</v>
      </c>
      <c r="J158">
        <v>0.43784400000000001</v>
      </c>
      <c r="L158">
        <v>0.317386</v>
      </c>
      <c r="M158">
        <v>0</v>
      </c>
      <c r="N158">
        <v>0.10492599999999999</v>
      </c>
      <c r="O158">
        <v>-0.12947500000000003</v>
      </c>
    </row>
    <row r="159" spans="6:17">
      <c r="F159">
        <v>-0.28017399999999998</v>
      </c>
      <c r="G159">
        <v>0</v>
      </c>
      <c r="H159">
        <v>-0.19970499999999999</v>
      </c>
      <c r="I159">
        <v>0.41760000000000003</v>
      </c>
      <c r="J159">
        <v>0.47487800000000002</v>
      </c>
      <c r="L159">
        <v>0.33233499999999999</v>
      </c>
      <c r="M159">
        <v>0</v>
      </c>
      <c r="N159">
        <v>9.679299999999999E-2</v>
      </c>
      <c r="O159">
        <v>-0.12570299999999998</v>
      </c>
    </row>
    <row r="160" spans="6:17">
      <c r="F160">
        <v>-0.27141100000000001</v>
      </c>
      <c r="G160">
        <v>0</v>
      </c>
      <c r="H160">
        <v>-0.21126899999999996</v>
      </c>
      <c r="I160">
        <v>0.44726900000000003</v>
      </c>
      <c r="J160">
        <v>0.44092399999999998</v>
      </c>
      <c r="L160">
        <v>0.34658799999999995</v>
      </c>
      <c r="M160">
        <v>0</v>
      </c>
      <c r="N160">
        <v>9.4445000000000001E-2</v>
      </c>
      <c r="O160">
        <v>-0.14681799999999998</v>
      </c>
    </row>
    <row r="161" spans="6:15">
      <c r="F161">
        <v>-0.28756200000000004</v>
      </c>
      <c r="G161">
        <v>0</v>
      </c>
      <c r="H161">
        <v>-0.22214100000000003</v>
      </c>
      <c r="I161">
        <v>0.43795799999999996</v>
      </c>
      <c r="J161">
        <v>0.46918599999999999</v>
      </c>
      <c r="L161">
        <v>0.34288000000000002</v>
      </c>
      <c r="M161">
        <v>0</v>
      </c>
      <c r="N161">
        <v>9.461E-2</v>
      </c>
      <c r="O161">
        <v>-0.16083300000000003</v>
      </c>
    </row>
    <row r="162" spans="6:15">
      <c r="F162">
        <v>-0.29094999999999999</v>
      </c>
      <c r="G162">
        <v>0</v>
      </c>
      <c r="H162">
        <v>-0.18177399999999994</v>
      </c>
      <c r="I162">
        <v>0.43294299999999997</v>
      </c>
      <c r="J162">
        <v>0.48686299999999999</v>
      </c>
      <c r="L162">
        <v>0.35898000000000002</v>
      </c>
      <c r="M162">
        <v>0</v>
      </c>
      <c r="N162">
        <v>9.5148999999999997E-2</v>
      </c>
      <c r="O162">
        <v>-0.14605299999999999</v>
      </c>
    </row>
    <row r="163" spans="6:15">
      <c r="F163">
        <v>-0.30063899999999999</v>
      </c>
      <c r="G163">
        <v>0</v>
      </c>
      <c r="H163">
        <v>-0.18660200000000005</v>
      </c>
      <c r="I163">
        <v>0.43310699999999996</v>
      </c>
      <c r="J163">
        <v>0.48665999999999998</v>
      </c>
      <c r="L163">
        <v>0.35327800000000004</v>
      </c>
      <c r="M163">
        <v>0</v>
      </c>
      <c r="N163">
        <v>0.11657399999999998</v>
      </c>
      <c r="O163">
        <v>-0.15662700000000002</v>
      </c>
    </row>
    <row r="164" spans="6:15">
      <c r="F164">
        <v>-0.28209899999999999</v>
      </c>
      <c r="G164">
        <v>0</v>
      </c>
      <c r="H164">
        <v>-0.24626700000000001</v>
      </c>
      <c r="I164">
        <v>0.43160199999999999</v>
      </c>
      <c r="J164">
        <v>0.50494499999999998</v>
      </c>
      <c r="L164">
        <v>0.38867600000000002</v>
      </c>
      <c r="M164">
        <v>0</v>
      </c>
      <c r="N164">
        <v>0.101712</v>
      </c>
      <c r="O164">
        <v>-0.15113400000000002</v>
      </c>
    </row>
    <row r="165" spans="6:15">
      <c r="F165">
        <v>-0.27318000000000003</v>
      </c>
      <c r="G165">
        <v>0</v>
      </c>
      <c r="H165">
        <v>-0.25348300000000001</v>
      </c>
      <c r="I165">
        <v>0.47322700000000001</v>
      </c>
      <c r="J165">
        <v>0.49281700000000001</v>
      </c>
      <c r="L165">
        <v>0.38450400000000001</v>
      </c>
      <c r="M165">
        <v>0</v>
      </c>
      <c r="N165">
        <v>0.109017</v>
      </c>
      <c r="O165">
        <v>-0.16950800000000005</v>
      </c>
    </row>
    <row r="166" spans="6:15">
      <c r="F166">
        <v>-0.27769900000000003</v>
      </c>
      <c r="G166">
        <v>0</v>
      </c>
      <c r="H166">
        <v>-0.19965500000000003</v>
      </c>
      <c r="I166">
        <v>0.474053</v>
      </c>
      <c r="J166">
        <v>0.48993799999999998</v>
      </c>
      <c r="L166">
        <v>0.37013499999999999</v>
      </c>
      <c r="M166">
        <v>0</v>
      </c>
      <c r="N166">
        <v>9.0870999999999993E-2</v>
      </c>
      <c r="O166">
        <v>-0.14851299999999998</v>
      </c>
    </row>
    <row r="167" spans="6:15">
      <c r="F167">
        <v>-0.27216800000000002</v>
      </c>
      <c r="G167">
        <v>0</v>
      </c>
      <c r="H167">
        <v>-0.21197999999999997</v>
      </c>
      <c r="I167">
        <v>0.45715</v>
      </c>
      <c r="J167">
        <v>0.51375000000000004</v>
      </c>
      <c r="L167">
        <v>0.39991099999999996</v>
      </c>
      <c r="M167">
        <v>0</v>
      </c>
      <c r="N167">
        <v>8.7010999999999991E-2</v>
      </c>
      <c r="O167">
        <v>-0.14819400000000002</v>
      </c>
    </row>
    <row r="168" spans="6:15">
      <c r="F168">
        <v>-0.27308499999999997</v>
      </c>
      <c r="G168">
        <v>0</v>
      </c>
      <c r="H168">
        <v>-0.25756400000000002</v>
      </c>
      <c r="I168">
        <v>0.46456799999999998</v>
      </c>
      <c r="J168">
        <v>0.48669000000000001</v>
      </c>
      <c r="L168">
        <v>0.42217700000000002</v>
      </c>
      <c r="M168">
        <v>0</v>
      </c>
      <c r="N168">
        <v>0.10317999999999999</v>
      </c>
      <c r="O168">
        <v>-0.16312299999999999</v>
      </c>
    </row>
    <row r="169" spans="6:15">
      <c r="F169">
        <v>-0.27982099999999999</v>
      </c>
      <c r="G169">
        <v>0</v>
      </c>
      <c r="H169">
        <v>-0.25506000000000001</v>
      </c>
      <c r="I169">
        <v>0.47238200000000002</v>
      </c>
      <c r="J169">
        <v>0.52595599999999998</v>
      </c>
      <c r="L169">
        <v>0.41243600000000002</v>
      </c>
      <c r="M169">
        <v>0</v>
      </c>
      <c r="N169">
        <v>0.10952699999999999</v>
      </c>
      <c r="O169">
        <v>-0.15944300000000006</v>
      </c>
    </row>
    <row r="170" spans="6:15">
      <c r="F170">
        <v>-0.25292999999999999</v>
      </c>
      <c r="G170">
        <v>0</v>
      </c>
      <c r="H170">
        <v>-0.25324499999999994</v>
      </c>
      <c r="I170">
        <v>0.47614099999999998</v>
      </c>
      <c r="J170">
        <v>0.49565900000000002</v>
      </c>
      <c r="L170">
        <v>0.445081</v>
      </c>
      <c r="M170">
        <v>0</v>
      </c>
      <c r="N170">
        <v>8.939699999999999E-2</v>
      </c>
      <c r="O170">
        <v>-0.172017</v>
      </c>
    </row>
    <row r="171" spans="6:15">
      <c r="F171">
        <v>-0.268482</v>
      </c>
      <c r="G171">
        <v>0</v>
      </c>
      <c r="H171">
        <v>-0.28708999999999996</v>
      </c>
      <c r="I171">
        <v>0</v>
      </c>
      <c r="J171">
        <v>0.51330600000000004</v>
      </c>
      <c r="L171">
        <v>0.414524</v>
      </c>
      <c r="M171">
        <v>0</v>
      </c>
      <c r="N171">
        <v>0.10294499999999999</v>
      </c>
      <c r="O171">
        <v>-0.16615800000000003</v>
      </c>
    </row>
    <row r="172" spans="6:15">
      <c r="F172">
        <v>-0.26433499999999999</v>
      </c>
      <c r="G172">
        <v>0</v>
      </c>
      <c r="H172">
        <v>-0.22170800000000004</v>
      </c>
      <c r="I172">
        <v>0</v>
      </c>
      <c r="J172">
        <v>0.494842</v>
      </c>
      <c r="L172">
        <v>0.444741</v>
      </c>
      <c r="M172">
        <v>0</v>
      </c>
      <c r="N172">
        <v>0.10745899999999999</v>
      </c>
      <c r="O172">
        <v>-0.18043999999999999</v>
      </c>
    </row>
    <row r="173" spans="6:15">
      <c r="F173">
        <v>-0.26703300000000002</v>
      </c>
      <c r="G173">
        <v>0</v>
      </c>
      <c r="H173">
        <v>-0.25027699999999997</v>
      </c>
      <c r="I173">
        <v>0</v>
      </c>
      <c r="J173">
        <v>0.49001</v>
      </c>
      <c r="L173">
        <v>0.42298599999999997</v>
      </c>
      <c r="M173">
        <v>0</v>
      </c>
      <c r="N173">
        <v>9.3908999999999992E-2</v>
      </c>
      <c r="O173">
        <v>-0.12781300000000001</v>
      </c>
    </row>
    <row r="174" spans="6:15">
      <c r="F174">
        <v>-0.27634300000000001</v>
      </c>
      <c r="G174">
        <v>0</v>
      </c>
      <c r="H174">
        <v>0</v>
      </c>
      <c r="I174">
        <v>0</v>
      </c>
      <c r="J174">
        <v>0.47872500000000001</v>
      </c>
      <c r="L174">
        <v>0.45609399999999994</v>
      </c>
      <c r="M174">
        <v>0</v>
      </c>
      <c r="N174">
        <v>0.111412</v>
      </c>
      <c r="O174">
        <v>-0.15072300000000002</v>
      </c>
    </row>
    <row r="175" spans="6:15">
      <c r="F175">
        <v>-0.27177499999999999</v>
      </c>
      <c r="H175">
        <v>0</v>
      </c>
      <c r="I175">
        <v>0</v>
      </c>
      <c r="J175">
        <v>0.51655999999999991</v>
      </c>
      <c r="L175">
        <v>0.44310100000000002</v>
      </c>
      <c r="M175">
        <v>0</v>
      </c>
      <c r="N175">
        <v>0.115649</v>
      </c>
      <c r="O175">
        <v>-0.12917599999999999</v>
      </c>
    </row>
    <row r="176" spans="6:15">
      <c r="F176">
        <v>-0.270366</v>
      </c>
      <c r="H176">
        <v>0</v>
      </c>
      <c r="I176">
        <v>0</v>
      </c>
      <c r="J176">
        <v>0</v>
      </c>
      <c r="L176">
        <v>0</v>
      </c>
      <c r="M176">
        <v>0</v>
      </c>
      <c r="N176">
        <v>8.1812999999999983E-2</v>
      </c>
      <c r="O176">
        <v>-0.18411200000000003</v>
      </c>
    </row>
    <row r="177" spans="6:15">
      <c r="F177">
        <v>-0.273812</v>
      </c>
      <c r="H177">
        <v>0</v>
      </c>
      <c r="I177">
        <v>0</v>
      </c>
      <c r="J177">
        <v>0</v>
      </c>
      <c r="L177">
        <v>0</v>
      </c>
      <c r="M177">
        <v>0</v>
      </c>
      <c r="N177">
        <v>8.2419999999999993E-2</v>
      </c>
      <c r="O177">
        <v>-0.14797199999999999</v>
      </c>
    </row>
    <row r="178" spans="6:15">
      <c r="F178">
        <v>-0.27292</v>
      </c>
      <c r="H178">
        <v>0</v>
      </c>
      <c r="I178">
        <v>0</v>
      </c>
      <c r="J178">
        <v>0</v>
      </c>
      <c r="L178">
        <v>0</v>
      </c>
      <c r="M178">
        <v>0</v>
      </c>
      <c r="N178">
        <v>9.083999999999999E-2</v>
      </c>
      <c r="O178">
        <v>-0.15913100000000002</v>
      </c>
    </row>
    <row r="179" spans="6:15">
      <c r="F179">
        <v>-0.27855200000000002</v>
      </c>
      <c r="H179">
        <v>0</v>
      </c>
      <c r="I179">
        <v>0</v>
      </c>
      <c r="J179">
        <v>0</v>
      </c>
      <c r="L179">
        <v>0</v>
      </c>
      <c r="M179">
        <v>0</v>
      </c>
      <c r="N179">
        <v>0.104952</v>
      </c>
      <c r="O179">
        <v>-0.130832</v>
      </c>
    </row>
    <row r="180" spans="6:15">
      <c r="F180">
        <v>-0.260519</v>
      </c>
      <c r="H180">
        <v>0</v>
      </c>
      <c r="I180">
        <v>0</v>
      </c>
      <c r="J180">
        <v>0</v>
      </c>
      <c r="L180">
        <v>0</v>
      </c>
      <c r="M180">
        <v>0</v>
      </c>
      <c r="N180">
        <v>0.109972</v>
      </c>
      <c r="O180">
        <v>-0.14552600000000002</v>
      </c>
    </row>
    <row r="181" spans="6:15">
      <c r="F181">
        <v>-0.26789299999999999</v>
      </c>
      <c r="H181">
        <v>0</v>
      </c>
      <c r="I181">
        <v>0</v>
      </c>
      <c r="J181">
        <v>0</v>
      </c>
      <c r="L181">
        <v>0</v>
      </c>
      <c r="M181">
        <v>0</v>
      </c>
      <c r="N181">
        <v>0.11065999999999999</v>
      </c>
      <c r="O181">
        <v>-0.15601900000000002</v>
      </c>
    </row>
    <row r="182" spans="6:15">
      <c r="F182">
        <v>-0.280505</v>
      </c>
      <c r="H182">
        <v>0</v>
      </c>
      <c r="I182">
        <v>0</v>
      </c>
      <c r="J182">
        <v>0</v>
      </c>
      <c r="L182">
        <v>0</v>
      </c>
      <c r="M182">
        <v>0</v>
      </c>
      <c r="N182">
        <v>7.5184999999999988E-2</v>
      </c>
      <c r="O182">
        <v>-0.11223299999999999</v>
      </c>
    </row>
    <row r="183" spans="6:15">
      <c r="F183">
        <v>-0.293964</v>
      </c>
      <c r="H183">
        <v>0</v>
      </c>
      <c r="I183">
        <v>0</v>
      </c>
      <c r="J183">
        <v>0</v>
      </c>
      <c r="L183">
        <v>0</v>
      </c>
      <c r="N183">
        <v>0.10263899999999999</v>
      </c>
      <c r="O183">
        <v>-0.11237499999999999</v>
      </c>
    </row>
    <row r="184" spans="6:15">
      <c r="F184">
        <v>-0.29253200000000001</v>
      </c>
      <c r="H184">
        <v>0</v>
      </c>
      <c r="I184">
        <v>0</v>
      </c>
      <c r="J184">
        <v>0</v>
      </c>
      <c r="L184">
        <v>0</v>
      </c>
      <c r="N184">
        <v>7.5537999999999994E-2</v>
      </c>
      <c r="O184">
        <v>-0.172289</v>
      </c>
    </row>
    <row r="185" spans="6:15">
      <c r="F185">
        <v>-0.306695</v>
      </c>
      <c r="H185">
        <v>0</v>
      </c>
      <c r="I185">
        <v>0</v>
      </c>
      <c r="J185">
        <v>0</v>
      </c>
      <c r="L185">
        <v>0</v>
      </c>
      <c r="N185">
        <v>6.1376999999999994E-2</v>
      </c>
      <c r="O185">
        <v>-0.17183400000000001</v>
      </c>
    </row>
    <row r="186" spans="6:15">
      <c r="F186">
        <v>-0.30535199999999996</v>
      </c>
      <c r="H186">
        <v>0</v>
      </c>
      <c r="I186">
        <v>0</v>
      </c>
      <c r="J186">
        <v>0</v>
      </c>
      <c r="L186">
        <v>0</v>
      </c>
      <c r="N186">
        <v>8.9960999999999999E-2</v>
      </c>
      <c r="O186">
        <v>-0.12359200000000001</v>
      </c>
    </row>
    <row r="187" spans="6:15">
      <c r="F187">
        <v>-0.31804000000000004</v>
      </c>
      <c r="H187">
        <v>0</v>
      </c>
      <c r="I187">
        <v>0</v>
      </c>
      <c r="J187">
        <v>0</v>
      </c>
      <c r="L187">
        <v>0</v>
      </c>
      <c r="N187">
        <v>7.0628999999999997E-2</v>
      </c>
      <c r="O187">
        <v>-0.13631000000000001</v>
      </c>
    </row>
    <row r="188" spans="6:15">
      <c r="F188">
        <v>-0.32527600000000001</v>
      </c>
      <c r="H188">
        <v>0</v>
      </c>
      <c r="I188">
        <v>0</v>
      </c>
      <c r="J188">
        <v>0</v>
      </c>
      <c r="L188">
        <v>0</v>
      </c>
      <c r="N188">
        <v>5.5552999999999998E-2</v>
      </c>
      <c r="O188">
        <v>-0.13675599999999996</v>
      </c>
    </row>
    <row r="189" spans="6:15">
      <c r="F189">
        <v>-0.34050600000000003</v>
      </c>
      <c r="H189">
        <v>0</v>
      </c>
      <c r="I189">
        <v>0</v>
      </c>
      <c r="J189">
        <v>0</v>
      </c>
      <c r="L189">
        <v>0</v>
      </c>
      <c r="N189">
        <v>5.2675E-2</v>
      </c>
      <c r="O189">
        <v>-0.16994400000000001</v>
      </c>
    </row>
    <row r="190" spans="6:15">
      <c r="F190">
        <v>-0.29354800000000003</v>
      </c>
      <c r="H190">
        <v>0</v>
      </c>
      <c r="I190">
        <v>0</v>
      </c>
      <c r="J190">
        <v>0</v>
      </c>
      <c r="L190">
        <v>0</v>
      </c>
      <c r="N190">
        <v>2.2524999999999993E-2</v>
      </c>
      <c r="O190">
        <v>-0.113361</v>
      </c>
    </row>
    <row r="191" spans="6:15">
      <c r="F191">
        <v>-0.30884699999999998</v>
      </c>
      <c r="H191">
        <v>0</v>
      </c>
      <c r="I191">
        <v>0</v>
      </c>
      <c r="J191">
        <v>0</v>
      </c>
      <c r="L191">
        <v>0</v>
      </c>
      <c r="N191">
        <v>7.1282999999999985E-2</v>
      </c>
      <c r="O191">
        <v>0</v>
      </c>
    </row>
    <row r="192" spans="6:15">
      <c r="F192">
        <v>-0.34034399999999998</v>
      </c>
      <c r="H192">
        <v>0</v>
      </c>
      <c r="I192">
        <v>0</v>
      </c>
      <c r="J192">
        <v>0</v>
      </c>
      <c r="L192">
        <v>0</v>
      </c>
      <c r="N192">
        <v>5.4223999999999987E-2</v>
      </c>
      <c r="O192">
        <v>0</v>
      </c>
    </row>
    <row r="193" spans="6:15">
      <c r="F193">
        <v>-0.34665500000000005</v>
      </c>
      <c r="H193">
        <v>0</v>
      </c>
      <c r="I193">
        <v>0</v>
      </c>
      <c r="J193">
        <v>0</v>
      </c>
      <c r="L193">
        <v>0</v>
      </c>
      <c r="N193">
        <v>5.0955999999999994E-2</v>
      </c>
      <c r="O193">
        <v>0</v>
      </c>
    </row>
    <row r="194" spans="6:15">
      <c r="F194">
        <v>-0.34758500000000003</v>
      </c>
      <c r="H194">
        <v>0</v>
      </c>
      <c r="I194">
        <v>0</v>
      </c>
      <c r="J194">
        <v>0</v>
      </c>
      <c r="L194">
        <v>0</v>
      </c>
      <c r="N194">
        <v>6.830999999999989E-3</v>
      </c>
      <c r="O194">
        <v>0</v>
      </c>
    </row>
    <row r="195" spans="6:15">
      <c r="F195">
        <v>-0.34463600000000005</v>
      </c>
      <c r="H195">
        <v>0</v>
      </c>
      <c r="I195">
        <v>0</v>
      </c>
      <c r="J195">
        <v>0</v>
      </c>
      <c r="L195">
        <v>0</v>
      </c>
      <c r="N195">
        <v>6.4495999999999998E-2</v>
      </c>
      <c r="O195">
        <v>0</v>
      </c>
    </row>
    <row r="196" spans="6:15">
      <c r="F196">
        <v>-0.35602100000000003</v>
      </c>
      <c r="H196">
        <v>0</v>
      </c>
      <c r="I196">
        <v>0</v>
      </c>
      <c r="J196">
        <v>0</v>
      </c>
      <c r="L196">
        <v>0</v>
      </c>
      <c r="N196">
        <v>6.4722000000000002E-2</v>
      </c>
      <c r="O196">
        <v>0</v>
      </c>
    </row>
    <row r="197" spans="6:15">
      <c r="F197">
        <v>-0.35641899999999999</v>
      </c>
      <c r="H197">
        <v>0</v>
      </c>
      <c r="I197">
        <v>0</v>
      </c>
      <c r="J197">
        <v>0</v>
      </c>
      <c r="L197">
        <v>0</v>
      </c>
      <c r="N197">
        <v>2.2294999999999995E-2</v>
      </c>
      <c r="O197">
        <v>0</v>
      </c>
    </row>
    <row r="198" spans="6:15">
      <c r="F198">
        <v>-0.318079</v>
      </c>
      <c r="H198">
        <v>0</v>
      </c>
      <c r="I198">
        <v>0</v>
      </c>
      <c r="J198">
        <v>0</v>
      </c>
      <c r="L198">
        <v>0</v>
      </c>
      <c r="N198">
        <v>1.0304999999999993E-2</v>
      </c>
      <c r="O198">
        <v>0</v>
      </c>
    </row>
    <row r="199" spans="6:15">
      <c r="F199">
        <v>-0.36569800000000002</v>
      </c>
      <c r="H199">
        <v>0</v>
      </c>
      <c r="I199">
        <v>0</v>
      </c>
      <c r="J199">
        <v>0</v>
      </c>
      <c r="L199">
        <v>0</v>
      </c>
      <c r="N199">
        <v>3.3246999999999992E-2</v>
      </c>
      <c r="O199">
        <v>0</v>
      </c>
    </row>
    <row r="200" spans="6:15">
      <c r="F200">
        <v>-0.36161599999999999</v>
      </c>
      <c r="H200">
        <v>0</v>
      </c>
      <c r="I200">
        <v>0</v>
      </c>
      <c r="J200">
        <v>0</v>
      </c>
      <c r="L200">
        <v>0</v>
      </c>
      <c r="N200">
        <v>-4.4170000000000017E-3</v>
      </c>
      <c r="O200">
        <v>0</v>
      </c>
    </row>
    <row r="201" spans="6:15">
      <c r="F201">
        <v>-0.35034900000000002</v>
      </c>
      <c r="H201">
        <v>0</v>
      </c>
      <c r="I201">
        <v>0</v>
      </c>
      <c r="J201">
        <v>0</v>
      </c>
      <c r="L201">
        <v>0</v>
      </c>
      <c r="N201">
        <v>6.6769999999999928E-3</v>
      </c>
      <c r="O201">
        <v>0</v>
      </c>
    </row>
    <row r="202" spans="6:15">
      <c r="F202">
        <v>-0.34188800000000003</v>
      </c>
      <c r="H202">
        <v>0</v>
      </c>
      <c r="I202">
        <v>0</v>
      </c>
      <c r="J202">
        <v>0</v>
      </c>
      <c r="L202">
        <v>0</v>
      </c>
      <c r="N202">
        <v>-2.2948000000000007E-2</v>
      </c>
      <c r="O202">
        <v>0</v>
      </c>
    </row>
    <row r="203" spans="6:15">
      <c r="F203">
        <v>-0.37597399999999997</v>
      </c>
      <c r="H203">
        <v>0</v>
      </c>
      <c r="J203">
        <v>0</v>
      </c>
      <c r="L203">
        <v>0</v>
      </c>
      <c r="N203">
        <v>4.5481999999999995E-2</v>
      </c>
      <c r="O203">
        <v>0</v>
      </c>
    </row>
    <row r="204" spans="6:15">
      <c r="F204">
        <v>-0.31275999999999998</v>
      </c>
      <c r="H204">
        <v>0</v>
      </c>
      <c r="J204">
        <v>0</v>
      </c>
      <c r="L204">
        <v>0</v>
      </c>
      <c r="N204">
        <v>-3.2409999999999995E-3</v>
      </c>
      <c r="O204">
        <v>0</v>
      </c>
    </row>
    <row r="205" spans="6:15">
      <c r="F205">
        <v>-0.30901799999999996</v>
      </c>
      <c r="H205">
        <v>0</v>
      </c>
      <c r="L205">
        <v>0</v>
      </c>
      <c r="N205">
        <v>1.3132999999999995E-2</v>
      </c>
      <c r="O205">
        <v>0</v>
      </c>
    </row>
    <row r="206" spans="6:15">
      <c r="F206">
        <v>-0.36221500000000006</v>
      </c>
      <c r="H206">
        <v>0</v>
      </c>
      <c r="L206">
        <v>0</v>
      </c>
      <c r="N206">
        <v>3.3595999999999994E-2</v>
      </c>
      <c r="O206">
        <v>0</v>
      </c>
    </row>
    <row r="207" spans="6:15">
      <c r="F207">
        <v>-0.33970800000000001</v>
      </c>
      <c r="H207">
        <v>0</v>
      </c>
      <c r="N207">
        <v>0</v>
      </c>
      <c r="O207">
        <v>0</v>
      </c>
    </row>
    <row r="208" spans="6:15">
      <c r="F208">
        <v>-0.34552100000000002</v>
      </c>
      <c r="H208">
        <v>0</v>
      </c>
      <c r="N208">
        <v>0</v>
      </c>
      <c r="O208">
        <v>0</v>
      </c>
    </row>
    <row r="209" spans="6:15">
      <c r="F209">
        <v>-0.38647900000000002</v>
      </c>
      <c r="H209">
        <v>0</v>
      </c>
      <c r="N209">
        <v>0</v>
      </c>
      <c r="O209">
        <v>0</v>
      </c>
    </row>
    <row r="210" spans="6:15">
      <c r="F210">
        <v>-0.31889499999999998</v>
      </c>
      <c r="H210">
        <v>0</v>
      </c>
      <c r="N210">
        <v>0</v>
      </c>
      <c r="O210">
        <v>0</v>
      </c>
    </row>
    <row r="211" spans="6:15">
      <c r="F211">
        <v>0</v>
      </c>
      <c r="N211">
        <v>0</v>
      </c>
      <c r="O211">
        <v>0</v>
      </c>
    </row>
    <row r="212" spans="6:15">
      <c r="F212">
        <v>0</v>
      </c>
      <c r="N212">
        <v>0</v>
      </c>
      <c r="O212">
        <v>0</v>
      </c>
    </row>
    <row r="213" spans="6:15">
      <c r="F213">
        <v>0</v>
      </c>
      <c r="N213">
        <v>0</v>
      </c>
      <c r="O213">
        <v>0</v>
      </c>
    </row>
    <row r="214" spans="6:15">
      <c r="F214">
        <v>0</v>
      </c>
      <c r="N214">
        <v>0</v>
      </c>
      <c r="O214">
        <v>0</v>
      </c>
    </row>
    <row r="215" spans="6:15">
      <c r="F215">
        <v>0</v>
      </c>
      <c r="N215">
        <v>0</v>
      </c>
    </row>
    <row r="216" spans="6:15">
      <c r="F216">
        <v>0</v>
      </c>
      <c r="N216">
        <v>0</v>
      </c>
    </row>
    <row r="217" spans="6:15">
      <c r="F217">
        <v>0</v>
      </c>
      <c r="N217">
        <v>0</v>
      </c>
    </row>
    <row r="218" spans="6:15">
      <c r="F218">
        <v>0</v>
      </c>
      <c r="N218">
        <v>0</v>
      </c>
    </row>
    <row r="219" spans="6:15">
      <c r="F219">
        <v>0</v>
      </c>
      <c r="N219">
        <v>0</v>
      </c>
    </row>
    <row r="220" spans="6:15">
      <c r="F220">
        <v>0</v>
      </c>
      <c r="N220">
        <v>0</v>
      </c>
    </row>
    <row r="221" spans="6:15">
      <c r="F221">
        <v>0</v>
      </c>
      <c r="N221">
        <v>0</v>
      </c>
    </row>
    <row r="222" spans="6:15">
      <c r="F222">
        <v>0</v>
      </c>
      <c r="N222">
        <v>0</v>
      </c>
    </row>
    <row r="223" spans="6:15">
      <c r="F223">
        <v>0</v>
      </c>
      <c r="N223">
        <v>0</v>
      </c>
    </row>
    <row r="224" spans="6:15">
      <c r="F224">
        <v>0</v>
      </c>
      <c r="N224">
        <v>0</v>
      </c>
    </row>
    <row r="225" spans="6:14">
      <c r="F225">
        <v>0</v>
      </c>
      <c r="N225">
        <v>0</v>
      </c>
    </row>
    <row r="226" spans="6:14">
      <c r="F226">
        <v>0</v>
      </c>
      <c r="N226">
        <v>0</v>
      </c>
    </row>
    <row r="227" spans="6:14">
      <c r="F227">
        <v>0</v>
      </c>
      <c r="N227">
        <v>0</v>
      </c>
    </row>
    <row r="228" spans="6:14">
      <c r="F228">
        <v>0</v>
      </c>
      <c r="N228">
        <v>0</v>
      </c>
    </row>
    <row r="229" spans="6:14">
      <c r="F229">
        <v>0</v>
      </c>
      <c r="N229">
        <v>0</v>
      </c>
    </row>
    <row r="230" spans="6:14">
      <c r="F230">
        <v>0</v>
      </c>
      <c r="N230">
        <v>0</v>
      </c>
    </row>
    <row r="231" spans="6:14">
      <c r="F231">
        <v>0</v>
      </c>
      <c r="N231">
        <v>0</v>
      </c>
    </row>
    <row r="232" spans="6:14">
      <c r="N232">
        <v>0</v>
      </c>
    </row>
    <row r="233" spans="6:14">
      <c r="N233">
        <v>0</v>
      </c>
    </row>
    <row r="234" spans="6:14">
      <c r="N234"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32AE-C7B8-4096-8F47-4894C2844588}">
  <dimension ref="A1:AG276"/>
  <sheetViews>
    <sheetView zoomScale="85" zoomScaleNormal="85" workbookViewId="0">
      <selection sqref="A1:M1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233</v>
      </c>
      <c r="B4" s="3" t="str">
        <f>MID(A4,12,8)&amp;"."&amp;RIGHT(A4,3)</f>
        <v>14:23:18.829</v>
      </c>
      <c r="C4" s="3">
        <f>LEFT(B4,2)*3600+MID(B4,4,2)*60+RIGHT(B4,6)</f>
        <v>51798.828999999998</v>
      </c>
      <c r="D4" s="3">
        <f>C4-$C$4</f>
        <v>0</v>
      </c>
      <c r="E4" s="3">
        <v>267.80900000000003</v>
      </c>
      <c r="F4" s="3">
        <v>1306.23</v>
      </c>
      <c r="G4" s="3">
        <v>14594.5</v>
      </c>
      <c r="H4" s="3">
        <v>759.5</v>
      </c>
      <c r="I4" s="3">
        <v>943.5</v>
      </c>
      <c r="J4">
        <f t="shared" ref="J4:J67" si="0">ROUND(E4*COS(0.7*PI()/180)-F4*SIN(0.7*PI()/180),3)</f>
        <v>251.83099999999999</v>
      </c>
      <c r="K4">
        <f t="shared" ref="K4:K67" si="1">ROUND(E4*SIN(0.7*PI()/180)+F4*COS(0.7*PI()/180),3)</f>
        <v>1309.404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14.010000228881836</v>
      </c>
      <c r="AE4">
        <v>22.100000381469727</v>
      </c>
      <c r="AF4">
        <f>AD4</f>
        <v>14.010000228881836</v>
      </c>
      <c r="AG4">
        <f>AE4</f>
        <v>22.100000381469727</v>
      </c>
    </row>
    <row r="5" spans="1:33">
      <c r="A5" s="3" t="s">
        <v>234</v>
      </c>
      <c r="B5" s="3" t="str">
        <f t="shared" ref="B5:B68" si="2">MID(A5,12,8)&amp;"."&amp;RIGHT(A5,3)</f>
        <v>14:23:18.922</v>
      </c>
      <c r="C5" s="3">
        <f t="shared" ref="C5:C68" si="3">LEFT(B5,2)*3600+MID(B5,4,2)*60+RIGHT(B5,6)</f>
        <v>51798.921999999999</v>
      </c>
      <c r="D5" s="3">
        <f t="shared" ref="D5:D68" si="4">C5-$C$4</f>
        <v>9.30000000007567E-2</v>
      </c>
      <c r="E5" s="3">
        <v>270.81799999999998</v>
      </c>
      <c r="F5" s="3">
        <v>1310.23</v>
      </c>
      <c r="G5" s="3">
        <v>14589.5</v>
      </c>
      <c r="H5" s="3">
        <v>784.5</v>
      </c>
      <c r="I5" s="3">
        <v>471.25</v>
      </c>
      <c r="J5">
        <f t="shared" si="0"/>
        <v>254.791</v>
      </c>
      <c r="K5">
        <f t="shared" si="1"/>
        <v>1313.441</v>
      </c>
      <c r="L5">
        <f t="shared" ref="L5:L68" si="5">J5-$J$4</f>
        <v>2.960000000000008</v>
      </c>
      <c r="M5">
        <f t="shared" ref="M5:M68" si="6">K5-$K$4</f>
        <v>4.0370000000000346</v>
      </c>
      <c r="N5">
        <f t="shared" ref="N5:O68" si="7">L5*0.001</f>
        <v>2.9600000000000082E-3</v>
      </c>
      <c r="O5">
        <f t="shared" si="7"/>
        <v>4.0370000000000345E-3</v>
      </c>
      <c r="AC5">
        <v>4.8000000000000001E-2</v>
      </c>
      <c r="AD5">
        <v>12.229999542236328</v>
      </c>
      <c r="AE5">
        <v>19.920000076293945</v>
      </c>
      <c r="AF5">
        <f t="shared" ref="AF5:AF68" si="8">AD5</f>
        <v>12.229999542236328</v>
      </c>
      <c r="AG5">
        <f t="shared" ref="AG5:AG68" si="9">AE5</f>
        <v>19.920000076293945</v>
      </c>
    </row>
    <row r="6" spans="1:33">
      <c r="A6" s="3" t="s">
        <v>235</v>
      </c>
      <c r="B6" s="3" t="str">
        <f t="shared" si="2"/>
        <v>14:23:19.015</v>
      </c>
      <c r="C6" s="3">
        <f t="shared" si="3"/>
        <v>51799.014999999999</v>
      </c>
      <c r="D6" s="3">
        <f t="shared" si="4"/>
        <v>0.1860000000015134</v>
      </c>
      <c r="E6" s="3">
        <v>297.46199999999999</v>
      </c>
      <c r="F6" s="3">
        <v>1345.87</v>
      </c>
      <c r="G6" s="3">
        <v>14545</v>
      </c>
      <c r="H6" s="3">
        <v>793</v>
      </c>
      <c r="I6" s="3">
        <v>470.75</v>
      </c>
      <c r="J6">
        <f t="shared" si="0"/>
        <v>280.99700000000001</v>
      </c>
      <c r="K6">
        <f t="shared" si="1"/>
        <v>1349.404</v>
      </c>
      <c r="L6">
        <f t="shared" si="5"/>
        <v>29.166000000000025</v>
      </c>
      <c r="M6">
        <f t="shared" si="6"/>
        <v>40</v>
      </c>
      <c r="N6">
        <f t="shared" si="7"/>
        <v>2.9166000000000025E-2</v>
      </c>
      <c r="O6">
        <f t="shared" si="7"/>
        <v>0.04</v>
      </c>
      <c r="AC6">
        <v>0.111</v>
      </c>
      <c r="AD6">
        <v>14.229999542236328</v>
      </c>
      <c r="AE6">
        <v>23.899999618530273</v>
      </c>
      <c r="AF6">
        <f t="shared" si="8"/>
        <v>14.229999542236328</v>
      </c>
      <c r="AG6">
        <f t="shared" si="9"/>
        <v>23.899999618530273</v>
      </c>
    </row>
    <row r="7" spans="1:33">
      <c r="A7" s="3" t="s">
        <v>236</v>
      </c>
      <c r="B7" s="3" t="str">
        <f t="shared" si="2"/>
        <v>14:23:19.109</v>
      </c>
      <c r="C7" s="3">
        <f t="shared" si="3"/>
        <v>51799.108999999997</v>
      </c>
      <c r="D7" s="3">
        <f t="shared" si="4"/>
        <v>0.27999999999883585</v>
      </c>
      <c r="E7" s="3">
        <v>321.11099999999999</v>
      </c>
      <c r="F7" s="3">
        <v>1377.5</v>
      </c>
      <c r="G7" s="3">
        <v>14505.5</v>
      </c>
      <c r="H7" s="3">
        <v>777.5</v>
      </c>
      <c r="I7" s="3">
        <v>470.75</v>
      </c>
      <c r="J7">
        <f t="shared" si="0"/>
        <v>304.25799999999998</v>
      </c>
      <c r="K7">
        <f t="shared" si="1"/>
        <v>1381.32</v>
      </c>
      <c r="L7">
        <f t="shared" si="5"/>
        <v>52.426999999999992</v>
      </c>
      <c r="M7">
        <f t="shared" si="6"/>
        <v>71.91599999999994</v>
      </c>
      <c r="N7">
        <f t="shared" si="7"/>
        <v>5.2426999999999994E-2</v>
      </c>
      <c r="O7">
        <f t="shared" si="7"/>
        <v>7.1915999999999938E-2</v>
      </c>
      <c r="AC7">
        <v>0.16300000000000001</v>
      </c>
      <c r="AD7">
        <v>13.310000419616699</v>
      </c>
      <c r="AE7">
        <v>20.709999084472656</v>
      </c>
      <c r="AF7">
        <f t="shared" si="8"/>
        <v>13.310000419616699</v>
      </c>
      <c r="AG7">
        <f t="shared" si="9"/>
        <v>20.709999084472656</v>
      </c>
    </row>
    <row r="8" spans="1:33">
      <c r="A8" s="3" t="s">
        <v>237</v>
      </c>
      <c r="B8" s="3" t="str">
        <f t="shared" si="2"/>
        <v>14:23:19.202</v>
      </c>
      <c r="C8" s="3">
        <f t="shared" si="3"/>
        <v>51799.201999999997</v>
      </c>
      <c r="D8" s="3">
        <f t="shared" si="4"/>
        <v>0.37299999999959255</v>
      </c>
      <c r="E8" s="3">
        <v>306.78199999999998</v>
      </c>
      <c r="F8" s="3">
        <v>1463.71</v>
      </c>
      <c r="G8" s="3">
        <v>14445</v>
      </c>
      <c r="H8" s="3">
        <v>849</v>
      </c>
      <c r="I8" s="3">
        <v>470.75</v>
      </c>
      <c r="J8">
        <f t="shared" si="0"/>
        <v>288.87700000000001</v>
      </c>
      <c r="K8">
        <f t="shared" si="1"/>
        <v>1467.3489999999999</v>
      </c>
      <c r="L8">
        <f t="shared" si="5"/>
        <v>37.046000000000021</v>
      </c>
      <c r="M8">
        <f t="shared" si="6"/>
        <v>157.94499999999994</v>
      </c>
      <c r="N8">
        <f t="shared" si="7"/>
        <v>3.7046000000000023E-2</v>
      </c>
      <c r="O8">
        <f t="shared" si="7"/>
        <v>0.15794499999999995</v>
      </c>
      <c r="AC8">
        <v>0.22500000000000001</v>
      </c>
      <c r="AD8">
        <v>12.659999847412109</v>
      </c>
      <c r="AE8">
        <v>20.319999694824219</v>
      </c>
      <c r="AF8">
        <f t="shared" si="8"/>
        <v>12.659999847412109</v>
      </c>
      <c r="AG8">
        <f t="shared" si="9"/>
        <v>20.319999694824219</v>
      </c>
    </row>
    <row r="9" spans="1:33">
      <c r="A9" s="3" t="s">
        <v>238</v>
      </c>
      <c r="B9" s="3" t="str">
        <f t="shared" si="2"/>
        <v>14:23:19.298</v>
      </c>
      <c r="C9" s="3">
        <f t="shared" si="3"/>
        <v>51799.298000000003</v>
      </c>
      <c r="D9" s="3">
        <f t="shared" si="4"/>
        <v>0.46900000000459841</v>
      </c>
      <c r="E9" s="3">
        <v>284.77999999999997</v>
      </c>
      <c r="F9" s="3">
        <v>1538.86</v>
      </c>
      <c r="G9" s="3">
        <v>14398.5</v>
      </c>
      <c r="H9" s="3">
        <v>791.5</v>
      </c>
      <c r="I9" s="3">
        <v>941</v>
      </c>
      <c r="J9">
        <f t="shared" si="0"/>
        <v>265.95800000000003</v>
      </c>
      <c r="K9">
        <f t="shared" si="1"/>
        <v>1542.2239999999999</v>
      </c>
      <c r="L9">
        <f t="shared" si="5"/>
        <v>14.127000000000038</v>
      </c>
      <c r="M9">
        <f t="shared" si="6"/>
        <v>232.81999999999994</v>
      </c>
      <c r="N9">
        <f t="shared" si="7"/>
        <v>1.4127000000000039E-2</v>
      </c>
      <c r="O9">
        <f t="shared" si="7"/>
        <v>0.23281999999999994</v>
      </c>
      <c r="AC9">
        <v>0.30099999999999999</v>
      </c>
      <c r="AD9">
        <v>12.380000114440918</v>
      </c>
      <c r="AE9">
        <v>20.319999694824219</v>
      </c>
      <c r="AF9">
        <f t="shared" si="8"/>
        <v>12.380000114440918</v>
      </c>
      <c r="AG9">
        <f t="shared" si="9"/>
        <v>20.319999694824219</v>
      </c>
    </row>
    <row r="10" spans="1:33">
      <c r="A10" s="3" t="s">
        <v>239</v>
      </c>
      <c r="B10" s="3" t="str">
        <f t="shared" si="2"/>
        <v>14:23:19.390</v>
      </c>
      <c r="C10" s="3">
        <f t="shared" si="3"/>
        <v>51799.39</v>
      </c>
      <c r="D10" s="3">
        <f t="shared" si="4"/>
        <v>0.5610000000015134</v>
      </c>
      <c r="E10" s="3">
        <v>322.00700000000001</v>
      </c>
      <c r="F10" s="3">
        <v>1587.81</v>
      </c>
      <c r="G10" s="3">
        <v>14337</v>
      </c>
      <c r="H10" s="3">
        <v>735.5</v>
      </c>
      <c r="I10" s="3">
        <v>470</v>
      </c>
      <c r="J10">
        <f t="shared" si="0"/>
        <v>302.58499999999998</v>
      </c>
      <c r="K10">
        <f t="shared" si="1"/>
        <v>1591.625</v>
      </c>
      <c r="L10">
        <f t="shared" si="5"/>
        <v>50.753999999999991</v>
      </c>
      <c r="M10">
        <f t="shared" si="6"/>
        <v>282.221</v>
      </c>
      <c r="N10">
        <f t="shared" si="7"/>
        <v>5.0753999999999994E-2</v>
      </c>
      <c r="O10">
        <f t="shared" si="7"/>
        <v>0.282221</v>
      </c>
      <c r="AC10">
        <v>0.36099999999999999</v>
      </c>
      <c r="AD10">
        <v>14.390000343322754</v>
      </c>
      <c r="AE10">
        <v>18.719999313354492</v>
      </c>
      <c r="AF10">
        <f t="shared" si="8"/>
        <v>14.390000343322754</v>
      </c>
      <c r="AG10">
        <f t="shared" si="9"/>
        <v>18.719999313354492</v>
      </c>
    </row>
    <row r="11" spans="1:33">
      <c r="A11" s="3" t="s">
        <v>240</v>
      </c>
      <c r="B11" s="3" t="str">
        <f t="shared" si="2"/>
        <v>14:23:19.482</v>
      </c>
      <c r="C11" s="3">
        <f t="shared" si="3"/>
        <v>51799.482000000004</v>
      </c>
      <c r="D11" s="3">
        <f t="shared" si="4"/>
        <v>0.65300000000570435</v>
      </c>
      <c r="E11" s="3">
        <v>260.65699999999998</v>
      </c>
      <c r="F11" s="3">
        <v>1713.03</v>
      </c>
      <c r="G11" s="3">
        <v>14275</v>
      </c>
      <c r="H11" s="3">
        <v>739</v>
      </c>
      <c r="I11" s="3">
        <v>469.5</v>
      </c>
      <c r="J11">
        <f t="shared" si="0"/>
        <v>239.709</v>
      </c>
      <c r="K11">
        <f t="shared" si="1"/>
        <v>1716.087</v>
      </c>
      <c r="L11">
        <f t="shared" si="5"/>
        <v>-12.121999999999986</v>
      </c>
      <c r="M11">
        <f t="shared" si="6"/>
        <v>406.68299999999999</v>
      </c>
      <c r="N11">
        <f t="shared" si="7"/>
        <v>-1.2121999999999985E-2</v>
      </c>
      <c r="O11">
        <f t="shared" si="7"/>
        <v>0.40668300000000002</v>
      </c>
      <c r="AC11">
        <v>0.42599999999999999</v>
      </c>
      <c r="AD11">
        <v>12.109999656677246</v>
      </c>
      <c r="AE11">
        <v>18.120000839233398</v>
      </c>
      <c r="AF11">
        <f t="shared" si="8"/>
        <v>12.109999656677246</v>
      </c>
      <c r="AG11">
        <f t="shared" si="9"/>
        <v>18.120000839233398</v>
      </c>
    </row>
    <row r="12" spans="1:33">
      <c r="A12" s="3" t="s">
        <v>241</v>
      </c>
      <c r="B12" s="3" t="str">
        <f t="shared" si="2"/>
        <v>14:23:19.575</v>
      </c>
      <c r="C12" s="3">
        <f t="shared" si="3"/>
        <v>51799.574999999997</v>
      </c>
      <c r="D12" s="3">
        <f t="shared" si="4"/>
        <v>0.74599999999918509</v>
      </c>
      <c r="E12" s="3">
        <v>308.44799999999998</v>
      </c>
      <c r="F12" s="3">
        <v>1774.68</v>
      </c>
      <c r="G12" s="3">
        <v>14197</v>
      </c>
      <c r="H12" s="3">
        <v>792</v>
      </c>
      <c r="I12" s="3">
        <v>469</v>
      </c>
      <c r="J12">
        <f t="shared" si="0"/>
        <v>286.74400000000003</v>
      </c>
      <c r="K12">
        <f t="shared" si="1"/>
        <v>1778.316</v>
      </c>
      <c r="L12">
        <f t="shared" si="5"/>
        <v>34.913000000000039</v>
      </c>
      <c r="M12">
        <f t="shared" si="6"/>
        <v>468.91200000000003</v>
      </c>
      <c r="N12">
        <f t="shared" si="7"/>
        <v>3.4913000000000041E-2</v>
      </c>
      <c r="O12">
        <f t="shared" si="7"/>
        <v>0.46891200000000005</v>
      </c>
      <c r="AC12">
        <v>0.496</v>
      </c>
      <c r="AD12">
        <v>15.159999847412109</v>
      </c>
      <c r="AE12">
        <v>22.639999389648438</v>
      </c>
      <c r="AF12">
        <f t="shared" si="8"/>
        <v>15.159999847412109</v>
      </c>
      <c r="AG12">
        <f t="shared" si="9"/>
        <v>22.639999389648438</v>
      </c>
    </row>
    <row r="13" spans="1:33">
      <c r="A13" s="3" t="s">
        <v>242</v>
      </c>
      <c r="B13" s="3" t="str">
        <f t="shared" si="2"/>
        <v>14:23:19.667</v>
      </c>
      <c r="C13" s="3">
        <f t="shared" si="3"/>
        <v>51799.667000000001</v>
      </c>
      <c r="D13" s="3">
        <f t="shared" si="4"/>
        <v>0.83800000000337604</v>
      </c>
      <c r="E13" s="3">
        <v>289.00599999999997</v>
      </c>
      <c r="F13" s="3">
        <v>1850.44</v>
      </c>
      <c r="G13" s="3">
        <v>14149</v>
      </c>
      <c r="H13" s="3">
        <v>858</v>
      </c>
      <c r="I13" s="3">
        <v>468.25</v>
      </c>
      <c r="J13">
        <f t="shared" si="0"/>
        <v>266.37799999999999</v>
      </c>
      <c r="K13">
        <f t="shared" si="1"/>
        <v>1853.8330000000001</v>
      </c>
      <c r="L13">
        <f t="shared" si="5"/>
        <v>14.546999999999997</v>
      </c>
      <c r="M13">
        <f t="shared" si="6"/>
        <v>544.42900000000009</v>
      </c>
      <c r="N13">
        <f t="shared" si="7"/>
        <v>1.4546999999999997E-2</v>
      </c>
      <c r="O13">
        <f t="shared" si="7"/>
        <v>0.54442900000000005</v>
      </c>
      <c r="AC13">
        <v>0.56000000000000005</v>
      </c>
      <c r="AD13">
        <v>15.550000190734863</v>
      </c>
      <c r="AE13">
        <v>20.989999771118164</v>
      </c>
      <c r="AF13">
        <f t="shared" si="8"/>
        <v>15.550000190734863</v>
      </c>
      <c r="AG13">
        <f t="shared" si="9"/>
        <v>20.989999771118164</v>
      </c>
    </row>
    <row r="14" spans="1:33">
      <c r="A14" s="3" t="s">
        <v>243</v>
      </c>
      <c r="B14" s="3" t="str">
        <f t="shared" si="2"/>
        <v>14:23:19.760</v>
      </c>
      <c r="C14" s="3">
        <f t="shared" si="3"/>
        <v>51799.76</v>
      </c>
      <c r="D14" s="3">
        <f t="shared" si="4"/>
        <v>0.93100000000413274</v>
      </c>
      <c r="E14" s="3">
        <v>288.2</v>
      </c>
      <c r="F14" s="3">
        <v>1949.12</v>
      </c>
      <c r="G14" s="3">
        <v>14072</v>
      </c>
      <c r="H14" s="3">
        <v>803.5</v>
      </c>
      <c r="I14" s="3">
        <v>936</v>
      </c>
      <c r="J14">
        <f t="shared" si="0"/>
        <v>264.36599999999999</v>
      </c>
      <c r="K14">
        <f t="shared" si="1"/>
        <v>1952.4949999999999</v>
      </c>
      <c r="L14">
        <f t="shared" si="5"/>
        <v>12.534999999999997</v>
      </c>
      <c r="M14">
        <f t="shared" si="6"/>
        <v>643.09099999999989</v>
      </c>
      <c r="N14">
        <f t="shared" si="7"/>
        <v>1.2534999999999998E-2</v>
      </c>
      <c r="O14">
        <f t="shared" si="7"/>
        <v>0.64309099999999986</v>
      </c>
      <c r="AC14">
        <v>0.63100000000000001</v>
      </c>
      <c r="AD14">
        <v>10.710000038146973</v>
      </c>
      <c r="AE14">
        <v>17.709999084472656</v>
      </c>
      <c r="AF14">
        <f t="shared" si="8"/>
        <v>10.710000038146973</v>
      </c>
      <c r="AG14">
        <f t="shared" si="9"/>
        <v>17.709999084472656</v>
      </c>
    </row>
    <row r="15" spans="1:33">
      <c r="A15" s="3" t="s">
        <v>244</v>
      </c>
      <c r="B15" s="3" t="str">
        <f t="shared" si="2"/>
        <v>14:23:19.854</v>
      </c>
      <c r="C15" s="3">
        <f t="shared" si="3"/>
        <v>51799.853999999999</v>
      </c>
      <c r="D15" s="3">
        <f t="shared" si="4"/>
        <v>1.0250000000014552</v>
      </c>
      <c r="E15" s="3">
        <v>317.31400000000002</v>
      </c>
      <c r="F15" s="3">
        <v>1986.02</v>
      </c>
      <c r="G15" s="3">
        <v>14025</v>
      </c>
      <c r="H15" s="3">
        <v>771</v>
      </c>
      <c r="I15" s="3">
        <v>467.5</v>
      </c>
      <c r="J15">
        <f t="shared" si="0"/>
        <v>293.02699999999999</v>
      </c>
      <c r="K15">
        <f t="shared" si="1"/>
        <v>1989.748</v>
      </c>
      <c r="L15">
        <f t="shared" si="5"/>
        <v>41.195999999999998</v>
      </c>
      <c r="M15">
        <f t="shared" si="6"/>
        <v>680.34400000000005</v>
      </c>
      <c r="N15">
        <f t="shared" si="7"/>
        <v>4.1195999999999997E-2</v>
      </c>
      <c r="O15">
        <f t="shared" si="7"/>
        <v>0.68034400000000006</v>
      </c>
      <c r="AC15">
        <v>0.71399999999999997</v>
      </c>
      <c r="AD15">
        <v>11.569999694824219</v>
      </c>
      <c r="AE15">
        <v>19.090000152587891</v>
      </c>
      <c r="AF15">
        <f t="shared" si="8"/>
        <v>11.569999694824219</v>
      </c>
      <c r="AG15">
        <f t="shared" si="9"/>
        <v>19.090000152587891</v>
      </c>
    </row>
    <row r="16" spans="1:33">
      <c r="A16" s="3" t="s">
        <v>245</v>
      </c>
      <c r="B16" s="3" t="str">
        <f t="shared" si="2"/>
        <v>14:23:19.948</v>
      </c>
      <c r="C16" s="3">
        <f t="shared" si="3"/>
        <v>51799.947999999997</v>
      </c>
      <c r="D16" s="3">
        <f t="shared" si="4"/>
        <v>1.1189999999987776</v>
      </c>
      <c r="E16" s="3">
        <v>283.77699999999999</v>
      </c>
      <c r="F16" s="3">
        <v>2139.83</v>
      </c>
      <c r="G16" s="3">
        <v>13925.5</v>
      </c>
      <c r="H16" s="3">
        <v>804.5</v>
      </c>
      <c r="I16" s="3">
        <v>467</v>
      </c>
      <c r="J16">
        <f t="shared" si="0"/>
        <v>257.61399999999998</v>
      </c>
      <c r="K16">
        <f t="shared" si="1"/>
        <v>2143.1370000000002</v>
      </c>
      <c r="L16">
        <f t="shared" si="5"/>
        <v>5.782999999999987</v>
      </c>
      <c r="M16">
        <f t="shared" si="6"/>
        <v>833.73300000000017</v>
      </c>
      <c r="N16">
        <f t="shared" si="7"/>
        <v>5.7829999999999869E-3</v>
      </c>
      <c r="O16">
        <f t="shared" si="7"/>
        <v>0.83373300000000017</v>
      </c>
      <c r="AC16">
        <v>0.79500000000000004</v>
      </c>
      <c r="AD16">
        <v>13.470000267028809</v>
      </c>
      <c r="AE16">
        <v>20.420000076293945</v>
      </c>
      <c r="AF16">
        <f t="shared" si="8"/>
        <v>13.470000267028809</v>
      </c>
      <c r="AG16">
        <f t="shared" si="9"/>
        <v>20.420000076293945</v>
      </c>
    </row>
    <row r="17" spans="1:33">
      <c r="A17" s="3" t="s">
        <v>246</v>
      </c>
      <c r="B17" s="3" t="str">
        <f t="shared" si="2"/>
        <v>14:23:20.040</v>
      </c>
      <c r="C17" s="3">
        <f t="shared" si="3"/>
        <v>51800.04</v>
      </c>
      <c r="D17" s="3">
        <f t="shared" si="4"/>
        <v>1.2110000000029686</v>
      </c>
      <c r="E17" s="3">
        <v>315.10399999999998</v>
      </c>
      <c r="F17" s="3">
        <v>2178.8000000000002</v>
      </c>
      <c r="G17" s="3">
        <v>13875.5</v>
      </c>
      <c r="H17" s="3">
        <v>779</v>
      </c>
      <c r="I17" s="3">
        <v>466.5</v>
      </c>
      <c r="J17">
        <f t="shared" si="0"/>
        <v>288.46199999999999</v>
      </c>
      <c r="K17">
        <f t="shared" si="1"/>
        <v>2182.4870000000001</v>
      </c>
      <c r="L17">
        <f t="shared" si="5"/>
        <v>36.631</v>
      </c>
      <c r="M17">
        <f t="shared" si="6"/>
        <v>873.08300000000008</v>
      </c>
      <c r="N17">
        <f t="shared" si="7"/>
        <v>3.6631000000000004E-2</v>
      </c>
      <c r="O17">
        <f t="shared" si="7"/>
        <v>0.87308300000000005</v>
      </c>
      <c r="AC17">
        <v>0.86599999999999999</v>
      </c>
      <c r="AD17">
        <v>12.430000305175781</v>
      </c>
      <c r="AE17">
        <v>19.489999771118164</v>
      </c>
      <c r="AF17">
        <f t="shared" si="8"/>
        <v>12.430000305175781</v>
      </c>
      <c r="AG17">
        <f t="shared" si="9"/>
        <v>19.489999771118164</v>
      </c>
    </row>
    <row r="18" spans="1:33">
      <c r="A18" s="3" t="s">
        <v>247</v>
      </c>
      <c r="B18" s="3" t="str">
        <f t="shared" si="2"/>
        <v>14:23:20.133</v>
      </c>
      <c r="C18" s="3">
        <f t="shared" si="3"/>
        <v>51800.133000000002</v>
      </c>
      <c r="D18" s="3">
        <f t="shared" si="4"/>
        <v>1.3040000000037253</v>
      </c>
      <c r="E18" s="3">
        <v>268.10300000000001</v>
      </c>
      <c r="F18" s="3">
        <v>2312.7199999999998</v>
      </c>
      <c r="G18" s="3">
        <v>13801</v>
      </c>
      <c r="H18" s="3">
        <v>805.5</v>
      </c>
      <c r="I18" s="3">
        <v>465.75</v>
      </c>
      <c r="J18">
        <f t="shared" si="0"/>
        <v>239.828</v>
      </c>
      <c r="K18">
        <f t="shared" si="1"/>
        <v>2315.8229999999999</v>
      </c>
      <c r="L18">
        <f t="shared" si="5"/>
        <v>-12.002999999999986</v>
      </c>
      <c r="M18">
        <f t="shared" si="6"/>
        <v>1006.4189999999999</v>
      </c>
      <c r="N18">
        <f t="shared" si="7"/>
        <v>-1.2002999999999986E-2</v>
      </c>
      <c r="O18">
        <f t="shared" si="7"/>
        <v>1.006419</v>
      </c>
      <c r="AC18">
        <v>0.93400000000000005</v>
      </c>
      <c r="AD18">
        <v>13.409999847412109</v>
      </c>
      <c r="AE18">
        <v>18.319999694824219</v>
      </c>
      <c r="AF18">
        <f t="shared" si="8"/>
        <v>13.409999847412109</v>
      </c>
      <c r="AG18">
        <f t="shared" si="9"/>
        <v>18.319999694824219</v>
      </c>
    </row>
    <row r="19" spans="1:33">
      <c r="A19" s="3" t="s">
        <v>248</v>
      </c>
      <c r="B19" s="3" t="str">
        <f t="shared" si="2"/>
        <v>14:23:20.227</v>
      </c>
      <c r="C19" s="3">
        <f t="shared" si="3"/>
        <v>51800.226999999999</v>
      </c>
      <c r="D19" s="3">
        <f t="shared" si="4"/>
        <v>1.3980000000010477</v>
      </c>
      <c r="E19" s="3">
        <v>316.83499999999998</v>
      </c>
      <c r="F19" s="3">
        <v>2372.34</v>
      </c>
      <c r="G19" s="3">
        <v>13724</v>
      </c>
      <c r="H19" s="3">
        <v>773.5</v>
      </c>
      <c r="I19" s="3">
        <v>465.25</v>
      </c>
      <c r="J19">
        <f t="shared" si="0"/>
        <v>287.82799999999997</v>
      </c>
      <c r="K19">
        <f t="shared" si="1"/>
        <v>2376.0340000000001</v>
      </c>
      <c r="L19">
        <f t="shared" si="5"/>
        <v>35.996999999999986</v>
      </c>
      <c r="M19">
        <f t="shared" si="6"/>
        <v>1066.6300000000001</v>
      </c>
      <c r="N19">
        <f t="shared" si="7"/>
        <v>3.5996999999999987E-2</v>
      </c>
      <c r="O19">
        <f t="shared" si="7"/>
        <v>1.0666300000000002</v>
      </c>
      <c r="AC19">
        <v>1</v>
      </c>
      <c r="AD19">
        <v>15.020000457763672</v>
      </c>
      <c r="AE19">
        <v>19.840000152587891</v>
      </c>
      <c r="AF19">
        <f t="shared" si="8"/>
        <v>15.020000457763672</v>
      </c>
      <c r="AG19">
        <f t="shared" si="9"/>
        <v>19.840000152587891</v>
      </c>
    </row>
    <row r="20" spans="1:33">
      <c r="A20" s="3" t="s">
        <v>249</v>
      </c>
      <c r="B20" s="3" t="str">
        <f t="shared" si="2"/>
        <v>14:23:20.320</v>
      </c>
      <c r="C20" s="3">
        <f t="shared" si="3"/>
        <v>51800.32</v>
      </c>
      <c r="D20" s="3">
        <f t="shared" si="4"/>
        <v>1.4910000000018044</v>
      </c>
      <c r="E20" s="3">
        <v>285.49</v>
      </c>
      <c r="F20" s="3">
        <v>2521.94</v>
      </c>
      <c r="G20" s="3">
        <v>13628.5</v>
      </c>
      <c r="H20" s="3">
        <v>809</v>
      </c>
      <c r="I20" s="3">
        <v>464.5</v>
      </c>
      <c r="J20">
        <f t="shared" si="0"/>
        <v>254.65799999999999</v>
      </c>
      <c r="K20">
        <f t="shared" si="1"/>
        <v>2525.2399999999998</v>
      </c>
      <c r="L20">
        <f t="shared" si="5"/>
        <v>2.8269999999999982</v>
      </c>
      <c r="M20">
        <f t="shared" si="6"/>
        <v>1215.8359999999998</v>
      </c>
      <c r="N20">
        <f t="shared" si="7"/>
        <v>2.8269999999999984E-3</v>
      </c>
      <c r="O20">
        <f t="shared" si="7"/>
        <v>1.2158359999999999</v>
      </c>
      <c r="AC20">
        <v>1.06</v>
      </c>
      <c r="AD20">
        <v>12.170000076293945</v>
      </c>
      <c r="AE20">
        <v>19.930000305175781</v>
      </c>
      <c r="AF20">
        <f t="shared" si="8"/>
        <v>12.170000076293945</v>
      </c>
      <c r="AG20">
        <f t="shared" si="9"/>
        <v>19.930000305175781</v>
      </c>
    </row>
    <row r="21" spans="1:33">
      <c r="A21" s="3" t="s">
        <v>250</v>
      </c>
      <c r="B21" s="3" t="str">
        <f t="shared" si="2"/>
        <v>14:23:20.413</v>
      </c>
      <c r="C21" s="3">
        <f t="shared" si="3"/>
        <v>51800.413</v>
      </c>
      <c r="D21" s="3">
        <f t="shared" si="4"/>
        <v>1.5840000000025611</v>
      </c>
      <c r="E21" s="3">
        <v>280.58600000000001</v>
      </c>
      <c r="F21" s="3">
        <v>2608.61</v>
      </c>
      <c r="G21" s="3">
        <v>13565</v>
      </c>
      <c r="H21" s="3">
        <v>865</v>
      </c>
      <c r="I21" s="3">
        <v>464</v>
      </c>
      <c r="J21">
        <f t="shared" si="0"/>
        <v>248.696</v>
      </c>
      <c r="K21">
        <f t="shared" si="1"/>
        <v>2611.8429999999998</v>
      </c>
      <c r="L21">
        <f t="shared" si="5"/>
        <v>-3.1349999999999909</v>
      </c>
      <c r="M21">
        <f t="shared" si="6"/>
        <v>1302.4389999999999</v>
      </c>
      <c r="N21">
        <f t="shared" si="7"/>
        <v>-3.1349999999999911E-3</v>
      </c>
      <c r="O21">
        <f t="shared" si="7"/>
        <v>1.3024389999999999</v>
      </c>
      <c r="AC21">
        <v>1.1399999999999999</v>
      </c>
      <c r="AD21">
        <v>11.579999923706055</v>
      </c>
      <c r="AE21">
        <v>18.819999694824219</v>
      </c>
      <c r="AF21">
        <f t="shared" si="8"/>
        <v>11.579999923706055</v>
      </c>
      <c r="AG21">
        <f t="shared" si="9"/>
        <v>18.819999694824219</v>
      </c>
    </row>
    <row r="22" spans="1:33">
      <c r="A22" s="3" t="s">
        <v>251</v>
      </c>
      <c r="B22" s="3" t="str">
        <f t="shared" si="2"/>
        <v>14:23:20.503</v>
      </c>
      <c r="C22" s="3">
        <f t="shared" si="3"/>
        <v>51800.502999999997</v>
      </c>
      <c r="D22" s="3">
        <f t="shared" si="4"/>
        <v>1.6739999999990687</v>
      </c>
      <c r="E22" s="3">
        <v>310.04300000000001</v>
      </c>
      <c r="F22" s="3">
        <v>2735</v>
      </c>
      <c r="G22" s="3">
        <v>13449.5</v>
      </c>
      <c r="H22" s="3">
        <v>778</v>
      </c>
      <c r="I22" s="3">
        <v>927</v>
      </c>
      <c r="J22">
        <f t="shared" si="0"/>
        <v>276.60599999999999</v>
      </c>
      <c r="K22">
        <f t="shared" si="1"/>
        <v>2738.5839999999998</v>
      </c>
      <c r="L22">
        <f t="shared" si="5"/>
        <v>24.775000000000006</v>
      </c>
      <c r="M22">
        <f t="shared" si="6"/>
        <v>1429.1799999999998</v>
      </c>
      <c r="N22">
        <f t="shared" si="7"/>
        <v>2.4775000000000005E-2</v>
      </c>
      <c r="O22">
        <f t="shared" si="7"/>
        <v>1.4291799999999999</v>
      </c>
      <c r="AC22">
        <v>1.1930000000000001</v>
      </c>
      <c r="AD22">
        <v>11.579999923706055</v>
      </c>
      <c r="AE22">
        <v>18.819999694824219</v>
      </c>
      <c r="AF22">
        <f t="shared" si="8"/>
        <v>11.579999923706055</v>
      </c>
      <c r="AG22">
        <f t="shared" si="9"/>
        <v>18.819999694824219</v>
      </c>
    </row>
    <row r="23" spans="1:33">
      <c r="A23" s="3" t="s">
        <v>252</v>
      </c>
      <c r="B23" s="3" t="str">
        <f t="shared" si="2"/>
        <v>14:23:20.598</v>
      </c>
      <c r="C23" s="3">
        <f t="shared" si="3"/>
        <v>51800.597999999998</v>
      </c>
      <c r="D23" s="3">
        <f t="shared" si="4"/>
        <v>1.7690000000002328</v>
      </c>
      <c r="E23" s="3">
        <v>255.38200000000001</v>
      </c>
      <c r="F23" s="3">
        <v>2851.38</v>
      </c>
      <c r="G23" s="3">
        <v>13396.5</v>
      </c>
      <c r="H23" s="3">
        <v>789</v>
      </c>
      <c r="I23" s="3">
        <v>462.5</v>
      </c>
      <c r="J23">
        <f t="shared" si="0"/>
        <v>220.52799999999999</v>
      </c>
      <c r="K23">
        <f t="shared" si="1"/>
        <v>2854.2869999999998</v>
      </c>
      <c r="L23">
        <f t="shared" si="5"/>
        <v>-31.302999999999997</v>
      </c>
      <c r="M23">
        <f t="shared" si="6"/>
        <v>1544.8829999999998</v>
      </c>
      <c r="N23">
        <f t="shared" si="7"/>
        <v>-3.1302999999999997E-2</v>
      </c>
      <c r="O23">
        <f t="shared" si="7"/>
        <v>1.5448829999999998</v>
      </c>
      <c r="AC23">
        <v>1.2350000000000001</v>
      </c>
      <c r="AD23">
        <v>11.260000228881836</v>
      </c>
      <c r="AE23">
        <v>19.25</v>
      </c>
      <c r="AF23">
        <f t="shared" si="8"/>
        <v>11.260000228881836</v>
      </c>
      <c r="AG23">
        <f t="shared" si="9"/>
        <v>19.25</v>
      </c>
    </row>
    <row r="24" spans="1:33">
      <c r="A24" s="3" t="s">
        <v>253</v>
      </c>
      <c r="B24" s="3" t="str">
        <f t="shared" si="2"/>
        <v>14:23:20.692</v>
      </c>
      <c r="C24" s="3">
        <f t="shared" si="3"/>
        <v>51800.692000000003</v>
      </c>
      <c r="D24" s="3">
        <f t="shared" si="4"/>
        <v>1.8630000000048312</v>
      </c>
      <c r="E24" s="3">
        <v>268.685</v>
      </c>
      <c r="F24" s="3">
        <v>3043.87</v>
      </c>
      <c r="G24" s="3">
        <v>13242.5</v>
      </c>
      <c r="H24" s="3">
        <v>812.5</v>
      </c>
      <c r="I24" s="3">
        <v>461.5</v>
      </c>
      <c r="J24">
        <f t="shared" si="0"/>
        <v>231.47800000000001</v>
      </c>
      <c r="K24">
        <f t="shared" si="1"/>
        <v>3046.9250000000002</v>
      </c>
      <c r="L24">
        <f t="shared" si="5"/>
        <v>-20.35299999999998</v>
      </c>
      <c r="M24">
        <f t="shared" si="6"/>
        <v>1737.5210000000002</v>
      </c>
      <c r="N24">
        <f t="shared" si="7"/>
        <v>-2.0352999999999982E-2</v>
      </c>
      <c r="O24">
        <f t="shared" si="7"/>
        <v>1.7375210000000003</v>
      </c>
      <c r="AC24">
        <v>1.2949999999999999</v>
      </c>
      <c r="AD24">
        <v>11.260000228881836</v>
      </c>
      <c r="AE24">
        <v>19.25</v>
      </c>
      <c r="AF24">
        <f t="shared" si="8"/>
        <v>11.260000228881836</v>
      </c>
      <c r="AG24">
        <f t="shared" si="9"/>
        <v>19.25</v>
      </c>
    </row>
    <row r="25" spans="1:33">
      <c r="A25" s="3" t="s">
        <v>254</v>
      </c>
      <c r="B25" s="3" t="str">
        <f t="shared" si="2"/>
        <v>14:23:20.783</v>
      </c>
      <c r="C25" s="3">
        <f t="shared" si="3"/>
        <v>51800.783000000003</v>
      </c>
      <c r="D25" s="3">
        <f t="shared" si="4"/>
        <v>1.9540000000051805</v>
      </c>
      <c r="E25" s="3">
        <v>271.30599999999998</v>
      </c>
      <c r="F25" s="3">
        <v>3134.01</v>
      </c>
      <c r="G25" s="3">
        <v>13173</v>
      </c>
      <c r="H25" s="3">
        <v>872</v>
      </c>
      <c r="I25" s="3">
        <v>460.25</v>
      </c>
      <c r="J25">
        <f t="shared" si="0"/>
        <v>232.99799999999999</v>
      </c>
      <c r="K25">
        <f t="shared" si="1"/>
        <v>3137.0909999999999</v>
      </c>
      <c r="L25">
        <f t="shared" si="5"/>
        <v>-18.832999999999998</v>
      </c>
      <c r="M25">
        <f t="shared" si="6"/>
        <v>1827.6869999999999</v>
      </c>
      <c r="N25">
        <f t="shared" si="7"/>
        <v>-1.8832999999999999E-2</v>
      </c>
      <c r="O25">
        <f t="shared" si="7"/>
        <v>1.8276869999999998</v>
      </c>
      <c r="AC25">
        <v>1.361</v>
      </c>
      <c r="AD25">
        <v>13.600000381469727</v>
      </c>
      <c r="AE25">
        <v>20.059999465942383</v>
      </c>
      <c r="AF25">
        <f t="shared" si="8"/>
        <v>13.600000381469727</v>
      </c>
      <c r="AG25">
        <f t="shared" si="9"/>
        <v>20.059999465942383</v>
      </c>
    </row>
    <row r="26" spans="1:33">
      <c r="A26" s="3" t="s">
        <v>255</v>
      </c>
      <c r="B26" s="3" t="str">
        <f t="shared" si="2"/>
        <v>14:23:20.875</v>
      </c>
      <c r="C26" s="3">
        <f t="shared" si="3"/>
        <v>51800.875</v>
      </c>
      <c r="D26" s="3">
        <f t="shared" si="4"/>
        <v>2.0460000000020955</v>
      </c>
      <c r="E26" s="3">
        <v>282.56599999999997</v>
      </c>
      <c r="F26" s="3">
        <v>3318.31</v>
      </c>
      <c r="G26" s="3">
        <v>13028</v>
      </c>
      <c r="H26" s="3">
        <v>881</v>
      </c>
      <c r="I26" s="3">
        <v>919.5</v>
      </c>
      <c r="J26">
        <f t="shared" si="0"/>
        <v>242.005</v>
      </c>
      <c r="K26">
        <f t="shared" si="1"/>
        <v>3321.5140000000001</v>
      </c>
      <c r="L26">
        <f t="shared" si="5"/>
        <v>-9.8259999999999934</v>
      </c>
      <c r="M26">
        <f t="shared" si="6"/>
        <v>2012.1100000000001</v>
      </c>
      <c r="N26">
        <f t="shared" si="7"/>
        <v>-9.8259999999999945E-3</v>
      </c>
      <c r="O26">
        <f t="shared" si="7"/>
        <v>2.0121100000000003</v>
      </c>
      <c r="AC26">
        <v>1.423</v>
      </c>
      <c r="AD26">
        <v>14.430000305175781</v>
      </c>
      <c r="AE26">
        <v>19.629999160766602</v>
      </c>
      <c r="AF26">
        <f t="shared" si="8"/>
        <v>14.430000305175781</v>
      </c>
      <c r="AG26">
        <f t="shared" si="9"/>
        <v>19.629999160766602</v>
      </c>
    </row>
    <row r="27" spans="1:33">
      <c r="A27" s="3" t="s">
        <v>256</v>
      </c>
      <c r="B27" s="3" t="str">
        <f t="shared" si="2"/>
        <v>14:23:20.968</v>
      </c>
      <c r="C27" s="3">
        <f t="shared" si="3"/>
        <v>51800.968000000001</v>
      </c>
      <c r="D27" s="3">
        <f t="shared" si="4"/>
        <v>2.1390000000028522</v>
      </c>
      <c r="E27" s="3">
        <v>283.221</v>
      </c>
      <c r="F27" s="3">
        <v>3403.5</v>
      </c>
      <c r="G27" s="3">
        <v>12964.5</v>
      </c>
      <c r="H27" s="3">
        <v>827</v>
      </c>
      <c r="I27" s="3">
        <v>918.5</v>
      </c>
      <c r="J27">
        <f t="shared" si="0"/>
        <v>241.619</v>
      </c>
      <c r="K27">
        <f t="shared" si="1"/>
        <v>3406.7060000000001</v>
      </c>
      <c r="L27">
        <f t="shared" si="5"/>
        <v>-10.211999999999989</v>
      </c>
      <c r="M27">
        <f t="shared" si="6"/>
        <v>2097.3020000000001</v>
      </c>
      <c r="N27">
        <f t="shared" si="7"/>
        <v>-1.0211999999999988E-2</v>
      </c>
      <c r="O27">
        <f t="shared" si="7"/>
        <v>2.097302</v>
      </c>
      <c r="AC27">
        <v>1.4930000000000001</v>
      </c>
      <c r="AD27">
        <v>15.430000305175781</v>
      </c>
      <c r="AE27">
        <v>21.180000305175781</v>
      </c>
      <c r="AF27">
        <f t="shared" si="8"/>
        <v>15.430000305175781</v>
      </c>
      <c r="AG27">
        <f t="shared" si="9"/>
        <v>21.180000305175781</v>
      </c>
    </row>
    <row r="28" spans="1:33">
      <c r="A28" s="3" t="s">
        <v>257</v>
      </c>
      <c r="B28" s="3" t="str">
        <f t="shared" si="2"/>
        <v>14:23:21.061</v>
      </c>
      <c r="C28" s="3">
        <f t="shared" si="3"/>
        <v>51801.061000000002</v>
      </c>
      <c r="D28" s="3">
        <f t="shared" si="4"/>
        <v>2.2320000000036089</v>
      </c>
      <c r="E28" s="3">
        <v>289.721</v>
      </c>
      <c r="F28" s="3">
        <v>3577.25</v>
      </c>
      <c r="G28" s="3">
        <v>12832</v>
      </c>
      <c r="H28" s="3">
        <v>822</v>
      </c>
      <c r="I28" s="3">
        <v>458</v>
      </c>
      <c r="J28">
        <f t="shared" si="0"/>
        <v>245.99600000000001</v>
      </c>
      <c r="K28">
        <f t="shared" si="1"/>
        <v>3580.5230000000001</v>
      </c>
      <c r="L28">
        <f t="shared" si="5"/>
        <v>-5.8349999999999795</v>
      </c>
      <c r="M28">
        <f t="shared" si="6"/>
        <v>2271.1190000000001</v>
      </c>
      <c r="N28">
        <f t="shared" si="7"/>
        <v>-5.83499999999998E-3</v>
      </c>
      <c r="O28">
        <f t="shared" si="7"/>
        <v>2.2711190000000001</v>
      </c>
      <c r="AC28">
        <v>1.5580000000000001</v>
      </c>
      <c r="AD28">
        <v>16.280000686645508</v>
      </c>
      <c r="AE28">
        <v>19.360000610351563</v>
      </c>
      <c r="AF28">
        <f t="shared" si="8"/>
        <v>16.280000686645508</v>
      </c>
      <c r="AG28">
        <f t="shared" si="9"/>
        <v>19.360000610351563</v>
      </c>
    </row>
    <row r="29" spans="1:33">
      <c r="A29" s="3" t="s">
        <v>258</v>
      </c>
      <c r="B29" s="3" t="str">
        <f t="shared" si="2"/>
        <v>14:23:21.154</v>
      </c>
      <c r="C29" s="3">
        <f t="shared" si="3"/>
        <v>51801.154000000002</v>
      </c>
      <c r="D29" s="3">
        <f t="shared" si="4"/>
        <v>2.3250000000043656</v>
      </c>
      <c r="E29" s="3">
        <v>263.31799999999998</v>
      </c>
      <c r="F29" s="3">
        <v>3712.63</v>
      </c>
      <c r="G29" s="3">
        <v>12751</v>
      </c>
      <c r="H29" s="3">
        <v>785.5</v>
      </c>
      <c r="I29" s="3">
        <v>456.5</v>
      </c>
      <c r="J29">
        <f t="shared" si="0"/>
        <v>217.941</v>
      </c>
      <c r="K29">
        <f t="shared" si="1"/>
        <v>3715.57</v>
      </c>
      <c r="L29">
        <f t="shared" si="5"/>
        <v>-33.889999999999986</v>
      </c>
      <c r="M29">
        <f t="shared" si="6"/>
        <v>2406.1660000000002</v>
      </c>
      <c r="N29">
        <f t="shared" si="7"/>
        <v>-3.388999999999999E-2</v>
      </c>
      <c r="O29">
        <f t="shared" si="7"/>
        <v>2.4061660000000002</v>
      </c>
      <c r="AC29">
        <v>1.619</v>
      </c>
      <c r="AD29">
        <v>16.120000839233398</v>
      </c>
      <c r="AE29">
        <v>20.040000915527344</v>
      </c>
      <c r="AF29">
        <f t="shared" si="8"/>
        <v>16.120000839233398</v>
      </c>
      <c r="AG29">
        <f t="shared" si="9"/>
        <v>20.040000915527344</v>
      </c>
    </row>
    <row r="30" spans="1:33">
      <c r="A30" s="3" t="s">
        <v>259</v>
      </c>
      <c r="B30" s="3" t="str">
        <f t="shared" si="2"/>
        <v>14:23:21.248</v>
      </c>
      <c r="C30" s="3">
        <f t="shared" si="3"/>
        <v>51801.248</v>
      </c>
      <c r="D30" s="3">
        <f t="shared" si="4"/>
        <v>2.419000000001688</v>
      </c>
      <c r="E30" s="3">
        <v>298.13</v>
      </c>
      <c r="F30" s="3">
        <v>3909.81</v>
      </c>
      <c r="G30" s="3">
        <v>12584</v>
      </c>
      <c r="H30" s="3">
        <v>826.5</v>
      </c>
      <c r="I30" s="3">
        <v>455.5</v>
      </c>
      <c r="J30">
        <f t="shared" si="0"/>
        <v>250.34200000000001</v>
      </c>
      <c r="K30">
        <f t="shared" si="1"/>
        <v>3913.16</v>
      </c>
      <c r="L30">
        <f t="shared" si="5"/>
        <v>-1.4889999999999759</v>
      </c>
      <c r="M30">
        <f t="shared" si="6"/>
        <v>2603.7559999999999</v>
      </c>
      <c r="N30">
        <f t="shared" si="7"/>
        <v>-1.488999999999976E-3</v>
      </c>
      <c r="O30">
        <f t="shared" si="7"/>
        <v>2.6037559999999997</v>
      </c>
      <c r="AC30">
        <v>1.6890000000000001</v>
      </c>
      <c r="AD30">
        <v>13.939999580383301</v>
      </c>
      <c r="AE30">
        <v>20.030000686645508</v>
      </c>
      <c r="AF30">
        <f t="shared" si="8"/>
        <v>13.939999580383301</v>
      </c>
      <c r="AG30">
        <f t="shared" si="9"/>
        <v>20.030000686645508</v>
      </c>
    </row>
    <row r="31" spans="1:33">
      <c r="A31" s="3" t="s">
        <v>260</v>
      </c>
      <c r="B31" s="3" t="str">
        <f t="shared" si="2"/>
        <v>14:23:21.340</v>
      </c>
      <c r="C31" s="3">
        <f t="shared" si="3"/>
        <v>51801.34</v>
      </c>
      <c r="D31" s="3">
        <f t="shared" si="4"/>
        <v>2.510999999998603</v>
      </c>
      <c r="E31" s="3">
        <v>273.49700000000001</v>
      </c>
      <c r="F31" s="3">
        <v>4042.03</v>
      </c>
      <c r="G31" s="3">
        <v>12506</v>
      </c>
      <c r="H31" s="3">
        <v>803</v>
      </c>
      <c r="I31" s="3">
        <v>454</v>
      </c>
      <c r="J31">
        <f t="shared" si="0"/>
        <v>224.095</v>
      </c>
      <c r="K31">
        <f t="shared" si="1"/>
        <v>4045.07</v>
      </c>
      <c r="L31">
        <f t="shared" si="5"/>
        <v>-27.73599999999999</v>
      </c>
      <c r="M31">
        <f t="shared" si="6"/>
        <v>2735.6660000000002</v>
      </c>
      <c r="N31">
        <f t="shared" si="7"/>
        <v>-2.773599999999999E-2</v>
      </c>
      <c r="O31">
        <f t="shared" si="7"/>
        <v>2.7356660000000002</v>
      </c>
      <c r="AC31">
        <v>1.7589999999999999</v>
      </c>
      <c r="AD31">
        <v>12.520000457763672</v>
      </c>
      <c r="AE31">
        <v>20.110000610351563</v>
      </c>
      <c r="AF31">
        <f t="shared" si="8"/>
        <v>12.520000457763672</v>
      </c>
      <c r="AG31">
        <f t="shared" si="9"/>
        <v>20.110000610351563</v>
      </c>
    </row>
    <row r="32" spans="1:33">
      <c r="A32" s="3" t="s">
        <v>261</v>
      </c>
      <c r="B32" s="3" t="str">
        <f t="shared" si="2"/>
        <v>14:23:21.434</v>
      </c>
      <c r="C32" s="3">
        <f t="shared" si="3"/>
        <v>51801.434000000001</v>
      </c>
      <c r="D32" s="3">
        <f t="shared" si="4"/>
        <v>2.6050000000032014</v>
      </c>
      <c r="E32" s="3">
        <v>286.142</v>
      </c>
      <c r="F32" s="3">
        <v>4209.76</v>
      </c>
      <c r="G32" s="3">
        <v>12377.5</v>
      </c>
      <c r="H32" s="3">
        <v>834.5</v>
      </c>
      <c r="I32" s="3">
        <v>453</v>
      </c>
      <c r="J32">
        <f t="shared" si="0"/>
        <v>234.69</v>
      </c>
      <c r="K32">
        <f t="shared" si="1"/>
        <v>4212.942</v>
      </c>
      <c r="L32">
        <f t="shared" si="5"/>
        <v>-17.140999999999991</v>
      </c>
      <c r="M32">
        <f t="shared" si="6"/>
        <v>2903.538</v>
      </c>
      <c r="N32">
        <f t="shared" si="7"/>
        <v>-1.7140999999999993E-2</v>
      </c>
      <c r="O32">
        <f t="shared" si="7"/>
        <v>2.9035380000000002</v>
      </c>
      <c r="AC32">
        <v>1.8169999999999999</v>
      </c>
      <c r="AD32">
        <v>14.329999923706055</v>
      </c>
      <c r="AE32">
        <v>18.739999771118164</v>
      </c>
      <c r="AF32">
        <f t="shared" si="8"/>
        <v>14.329999923706055</v>
      </c>
      <c r="AG32">
        <f t="shared" si="9"/>
        <v>18.739999771118164</v>
      </c>
    </row>
    <row r="33" spans="1:33">
      <c r="A33" s="3" t="s">
        <v>262</v>
      </c>
      <c r="B33" s="3" t="str">
        <f t="shared" si="2"/>
        <v>14:23:21.528</v>
      </c>
      <c r="C33" s="3">
        <f t="shared" si="3"/>
        <v>51801.527999999998</v>
      </c>
      <c r="D33" s="3">
        <f t="shared" si="4"/>
        <v>2.6990000000005239</v>
      </c>
      <c r="E33" s="3">
        <v>271.90199999999999</v>
      </c>
      <c r="F33" s="3">
        <v>4347.74</v>
      </c>
      <c r="G33" s="3">
        <v>12290</v>
      </c>
      <c r="H33" s="3">
        <v>794</v>
      </c>
      <c r="I33" s="3">
        <v>451.5</v>
      </c>
      <c r="J33">
        <f t="shared" si="0"/>
        <v>218.76499999999999</v>
      </c>
      <c r="K33">
        <f t="shared" si="1"/>
        <v>4350.7370000000001</v>
      </c>
      <c r="L33">
        <f t="shared" si="5"/>
        <v>-33.066000000000003</v>
      </c>
      <c r="M33">
        <f t="shared" si="6"/>
        <v>3041.3330000000001</v>
      </c>
      <c r="N33">
        <f t="shared" si="7"/>
        <v>-3.3066000000000005E-2</v>
      </c>
      <c r="O33">
        <f t="shared" si="7"/>
        <v>3.0413330000000003</v>
      </c>
      <c r="AC33">
        <v>1.8939999999999999</v>
      </c>
      <c r="AD33">
        <v>15.779999732971191</v>
      </c>
      <c r="AE33">
        <v>19.090000152587891</v>
      </c>
      <c r="AF33">
        <f t="shared" si="8"/>
        <v>15.779999732971191</v>
      </c>
      <c r="AG33">
        <f t="shared" si="9"/>
        <v>19.090000152587891</v>
      </c>
    </row>
    <row r="34" spans="1:33">
      <c r="A34" s="3" t="s">
        <v>263</v>
      </c>
      <c r="B34" s="3" t="str">
        <f t="shared" si="2"/>
        <v>14:23:21.620</v>
      </c>
      <c r="C34" s="3">
        <f t="shared" si="3"/>
        <v>51801.62</v>
      </c>
      <c r="D34" s="3">
        <f t="shared" si="4"/>
        <v>2.7910000000047148</v>
      </c>
      <c r="E34" s="3">
        <v>303.44900000000001</v>
      </c>
      <c r="F34" s="3">
        <v>4528.22</v>
      </c>
      <c r="G34" s="3">
        <v>12141</v>
      </c>
      <c r="H34" s="3">
        <v>838</v>
      </c>
      <c r="I34" s="3">
        <v>450.5</v>
      </c>
      <c r="J34">
        <f t="shared" si="0"/>
        <v>248.10499999999999</v>
      </c>
      <c r="K34">
        <f t="shared" si="1"/>
        <v>4531.5889999999999</v>
      </c>
      <c r="L34">
        <f t="shared" si="5"/>
        <v>-3.7259999999999991</v>
      </c>
      <c r="M34">
        <f t="shared" si="6"/>
        <v>3222.1849999999999</v>
      </c>
      <c r="N34">
        <f t="shared" si="7"/>
        <v>-3.7259999999999993E-3</v>
      </c>
      <c r="O34">
        <f t="shared" si="7"/>
        <v>3.2221850000000001</v>
      </c>
      <c r="AC34">
        <v>1.978</v>
      </c>
      <c r="AD34">
        <v>14.840000152587891</v>
      </c>
      <c r="AE34">
        <v>18.180000305175781</v>
      </c>
      <c r="AF34">
        <f t="shared" si="8"/>
        <v>14.840000152587891</v>
      </c>
      <c r="AG34">
        <f t="shared" si="9"/>
        <v>18.180000305175781</v>
      </c>
    </row>
    <row r="35" spans="1:33">
      <c r="A35" s="3" t="s">
        <v>264</v>
      </c>
      <c r="B35" s="3" t="str">
        <f t="shared" si="2"/>
        <v>14:23:21.714</v>
      </c>
      <c r="C35" s="3">
        <f t="shared" si="3"/>
        <v>51801.714</v>
      </c>
      <c r="D35" s="3">
        <f t="shared" si="4"/>
        <v>2.8850000000020373</v>
      </c>
      <c r="E35" s="3">
        <v>280.77800000000002</v>
      </c>
      <c r="F35" s="3">
        <v>4653.18</v>
      </c>
      <c r="G35" s="3">
        <v>12070.5</v>
      </c>
      <c r="H35" s="3">
        <v>823.5</v>
      </c>
      <c r="I35" s="3">
        <v>449.25</v>
      </c>
      <c r="J35">
        <f t="shared" si="0"/>
        <v>223.90899999999999</v>
      </c>
      <c r="K35">
        <f t="shared" si="1"/>
        <v>4656.2629999999999</v>
      </c>
      <c r="L35">
        <f t="shared" si="5"/>
        <v>-27.921999999999997</v>
      </c>
      <c r="M35">
        <f t="shared" si="6"/>
        <v>3346.8589999999999</v>
      </c>
      <c r="N35">
        <f t="shared" si="7"/>
        <v>-2.7921999999999999E-2</v>
      </c>
      <c r="O35">
        <f t="shared" si="7"/>
        <v>3.3468589999999998</v>
      </c>
      <c r="AC35">
        <v>2.0390000000000001</v>
      </c>
      <c r="AD35">
        <v>16.229999542236328</v>
      </c>
      <c r="AE35">
        <v>19.350000381469727</v>
      </c>
      <c r="AF35">
        <f t="shared" si="8"/>
        <v>16.229999542236328</v>
      </c>
      <c r="AG35">
        <f t="shared" si="9"/>
        <v>19.350000381469727</v>
      </c>
    </row>
    <row r="36" spans="1:33">
      <c r="A36" s="3" t="s">
        <v>265</v>
      </c>
      <c r="B36" s="3" t="str">
        <f t="shared" si="2"/>
        <v>14:23:21.808</v>
      </c>
      <c r="C36" s="3">
        <f t="shared" si="3"/>
        <v>51801.807999999997</v>
      </c>
      <c r="D36" s="3">
        <f t="shared" si="4"/>
        <v>2.9789999999993597</v>
      </c>
      <c r="E36" s="3">
        <v>289.577</v>
      </c>
      <c r="F36" s="3">
        <v>4877.3999999999996</v>
      </c>
      <c r="G36" s="3">
        <v>11910</v>
      </c>
      <c r="H36" s="3">
        <v>902</v>
      </c>
      <c r="I36" s="3">
        <v>448</v>
      </c>
      <c r="J36">
        <f t="shared" si="0"/>
        <v>229.96799999999999</v>
      </c>
      <c r="K36">
        <f t="shared" si="1"/>
        <v>4880.5739999999996</v>
      </c>
      <c r="L36">
        <f t="shared" si="5"/>
        <v>-21.863</v>
      </c>
      <c r="M36">
        <f t="shared" si="6"/>
        <v>3571.1699999999996</v>
      </c>
      <c r="N36">
        <f t="shared" si="7"/>
        <v>-2.1863E-2</v>
      </c>
      <c r="O36">
        <f t="shared" si="7"/>
        <v>3.5711699999999995</v>
      </c>
      <c r="AC36">
        <v>2.0939999999999999</v>
      </c>
      <c r="AD36">
        <v>17.360000610351563</v>
      </c>
      <c r="AE36">
        <v>19.139999389648438</v>
      </c>
      <c r="AF36">
        <f t="shared" si="8"/>
        <v>17.360000610351563</v>
      </c>
      <c r="AG36">
        <f t="shared" si="9"/>
        <v>19.139999389648438</v>
      </c>
    </row>
    <row r="37" spans="1:33">
      <c r="A37" s="3" t="s">
        <v>266</v>
      </c>
      <c r="B37" s="3" t="str">
        <f t="shared" si="2"/>
        <v>14:23:21.902</v>
      </c>
      <c r="C37" s="3">
        <f t="shared" si="3"/>
        <v>51801.902000000002</v>
      </c>
      <c r="D37" s="3">
        <f t="shared" si="4"/>
        <v>3.0730000000039581</v>
      </c>
      <c r="E37" s="3">
        <v>302.339</v>
      </c>
      <c r="F37" s="3">
        <v>5030.0600000000004</v>
      </c>
      <c r="G37" s="3">
        <v>11797</v>
      </c>
      <c r="H37" s="3">
        <v>907</v>
      </c>
      <c r="I37" s="3">
        <v>894</v>
      </c>
      <c r="J37">
        <f t="shared" si="0"/>
        <v>240.864</v>
      </c>
      <c r="K37">
        <f t="shared" si="1"/>
        <v>5033.3779999999997</v>
      </c>
      <c r="L37">
        <f t="shared" si="5"/>
        <v>-10.966999999999985</v>
      </c>
      <c r="M37">
        <f t="shared" si="6"/>
        <v>3723.9739999999997</v>
      </c>
      <c r="N37">
        <f t="shared" si="7"/>
        <v>-1.0966999999999985E-2</v>
      </c>
      <c r="O37">
        <f t="shared" si="7"/>
        <v>3.7239739999999997</v>
      </c>
      <c r="AC37">
        <v>2.1619999999999999</v>
      </c>
      <c r="AD37">
        <v>16.299999237060547</v>
      </c>
      <c r="AE37">
        <v>19.219999313354492</v>
      </c>
      <c r="AF37">
        <f t="shared" si="8"/>
        <v>16.299999237060547</v>
      </c>
      <c r="AG37">
        <f t="shared" si="9"/>
        <v>19.219999313354492</v>
      </c>
    </row>
    <row r="38" spans="1:33">
      <c r="A38" s="3" t="s">
        <v>267</v>
      </c>
      <c r="B38" s="3" t="str">
        <f t="shared" si="2"/>
        <v>14:23:21.997</v>
      </c>
      <c r="C38" s="3">
        <f t="shared" si="3"/>
        <v>51801.997000000003</v>
      </c>
      <c r="D38" s="3">
        <f t="shared" si="4"/>
        <v>3.1680000000051223</v>
      </c>
      <c r="E38" s="3">
        <v>305.887</v>
      </c>
      <c r="F38" s="3">
        <v>5240.24</v>
      </c>
      <c r="G38" s="3">
        <v>11653.5</v>
      </c>
      <c r="H38" s="3">
        <v>852</v>
      </c>
      <c r="I38" s="3">
        <v>892</v>
      </c>
      <c r="J38">
        <f t="shared" si="0"/>
        <v>241.84399999999999</v>
      </c>
      <c r="K38">
        <f t="shared" si="1"/>
        <v>5243.5860000000002</v>
      </c>
      <c r="L38">
        <f t="shared" si="5"/>
        <v>-9.9869999999999948</v>
      </c>
      <c r="M38">
        <f t="shared" si="6"/>
        <v>3934.1820000000002</v>
      </c>
      <c r="N38">
        <f t="shared" si="7"/>
        <v>-9.9869999999999941E-3</v>
      </c>
      <c r="O38">
        <f t="shared" si="7"/>
        <v>3.9341820000000003</v>
      </c>
      <c r="AC38">
        <v>2.218</v>
      </c>
      <c r="AD38">
        <v>15.020000457763672</v>
      </c>
      <c r="AE38">
        <v>19.799999237060547</v>
      </c>
      <c r="AF38">
        <f t="shared" si="8"/>
        <v>15.020000457763672</v>
      </c>
      <c r="AG38">
        <f t="shared" si="9"/>
        <v>19.799999237060547</v>
      </c>
    </row>
    <row r="39" spans="1:33">
      <c r="A39" s="3" t="s">
        <v>268</v>
      </c>
      <c r="B39" s="3" t="str">
        <f t="shared" si="2"/>
        <v>14:23:22.091</v>
      </c>
      <c r="C39" s="3">
        <f t="shared" si="3"/>
        <v>51802.091</v>
      </c>
      <c r="D39" s="3">
        <f t="shared" si="4"/>
        <v>3.2620000000024447</v>
      </c>
      <c r="E39" s="3">
        <v>294.553</v>
      </c>
      <c r="F39" s="3">
        <v>5365.48</v>
      </c>
      <c r="G39" s="3">
        <v>11579</v>
      </c>
      <c r="H39" s="3">
        <v>819</v>
      </c>
      <c r="I39" s="3">
        <v>444</v>
      </c>
      <c r="J39">
        <f t="shared" si="0"/>
        <v>228.98099999999999</v>
      </c>
      <c r="K39">
        <f t="shared" si="1"/>
        <v>5368.6779999999999</v>
      </c>
      <c r="L39">
        <f t="shared" si="5"/>
        <v>-22.849999999999994</v>
      </c>
      <c r="M39">
        <f t="shared" si="6"/>
        <v>4059.2739999999999</v>
      </c>
      <c r="N39">
        <f t="shared" si="7"/>
        <v>-2.2849999999999995E-2</v>
      </c>
      <c r="O39">
        <f t="shared" si="7"/>
        <v>4.0592740000000003</v>
      </c>
      <c r="AC39">
        <v>2.2949999999999999</v>
      </c>
      <c r="AD39">
        <v>13.050000190734863</v>
      </c>
      <c r="AE39">
        <v>19.680000305175781</v>
      </c>
      <c r="AF39">
        <f t="shared" si="8"/>
        <v>13.050000190734863</v>
      </c>
      <c r="AG39">
        <f t="shared" si="9"/>
        <v>19.680000305175781</v>
      </c>
    </row>
    <row r="40" spans="1:33">
      <c r="A40" s="3" t="s">
        <v>269</v>
      </c>
      <c r="B40" s="3" t="str">
        <f t="shared" si="2"/>
        <v>14:23:22.182</v>
      </c>
      <c r="C40" s="3">
        <f t="shared" si="3"/>
        <v>51802.182000000001</v>
      </c>
      <c r="D40" s="3">
        <f t="shared" si="4"/>
        <v>3.353000000002794</v>
      </c>
      <c r="E40" s="3">
        <v>329.017</v>
      </c>
      <c r="F40" s="3">
        <v>5528.56</v>
      </c>
      <c r="G40" s="3">
        <v>11446</v>
      </c>
      <c r="H40" s="3">
        <v>841</v>
      </c>
      <c r="I40" s="3">
        <v>441.75</v>
      </c>
      <c r="J40">
        <f t="shared" si="0"/>
        <v>261.45</v>
      </c>
      <c r="K40">
        <f t="shared" si="1"/>
        <v>5532.1670000000004</v>
      </c>
      <c r="L40">
        <f t="shared" si="5"/>
        <v>9.6189999999999998</v>
      </c>
      <c r="M40">
        <f t="shared" si="6"/>
        <v>4222.7630000000008</v>
      </c>
      <c r="N40">
        <f t="shared" si="7"/>
        <v>9.6190000000000008E-3</v>
      </c>
      <c r="O40">
        <f t="shared" si="7"/>
        <v>4.2227630000000005</v>
      </c>
      <c r="AC40">
        <v>2.3740000000000001</v>
      </c>
      <c r="AD40">
        <v>15.210000038146973</v>
      </c>
      <c r="AE40">
        <v>19.700000762939453</v>
      </c>
      <c r="AF40">
        <f t="shared" si="8"/>
        <v>15.210000038146973</v>
      </c>
      <c r="AG40">
        <f t="shared" si="9"/>
        <v>19.700000762939453</v>
      </c>
    </row>
    <row r="41" spans="1:33">
      <c r="A41" s="3" t="s">
        <v>270</v>
      </c>
      <c r="B41" s="3" t="str">
        <f t="shared" si="2"/>
        <v>14:23:22.275</v>
      </c>
      <c r="C41" s="3">
        <f t="shared" si="3"/>
        <v>51802.275000000001</v>
      </c>
      <c r="D41" s="3">
        <f t="shared" si="4"/>
        <v>3.4460000000035507</v>
      </c>
      <c r="E41" s="3">
        <v>317.15899999999999</v>
      </c>
      <c r="F41" s="3">
        <v>5649.45</v>
      </c>
      <c r="G41" s="3">
        <v>11376.5</v>
      </c>
      <c r="H41" s="3">
        <v>861.5</v>
      </c>
      <c r="I41" s="3">
        <v>440.5</v>
      </c>
      <c r="J41">
        <f t="shared" si="0"/>
        <v>248.11600000000001</v>
      </c>
      <c r="K41">
        <f t="shared" si="1"/>
        <v>5652.9030000000002</v>
      </c>
      <c r="L41">
        <f t="shared" si="5"/>
        <v>-3.714999999999975</v>
      </c>
      <c r="M41">
        <f t="shared" si="6"/>
        <v>4343.4989999999998</v>
      </c>
      <c r="N41">
        <f t="shared" si="7"/>
        <v>-3.7149999999999753E-3</v>
      </c>
      <c r="O41">
        <f t="shared" si="7"/>
        <v>4.3434989999999996</v>
      </c>
      <c r="AC41">
        <v>2.456</v>
      </c>
      <c r="AD41">
        <v>15.640000343322754</v>
      </c>
      <c r="AE41">
        <v>20.059999465942383</v>
      </c>
      <c r="AF41">
        <f t="shared" si="8"/>
        <v>15.640000343322754</v>
      </c>
      <c r="AG41">
        <f t="shared" si="9"/>
        <v>20.059999465942383</v>
      </c>
    </row>
    <row r="42" spans="1:33">
      <c r="A42" s="3" t="s">
        <v>271</v>
      </c>
      <c r="B42" s="3" t="str">
        <f t="shared" si="2"/>
        <v>14:23:22.368</v>
      </c>
      <c r="C42" s="3">
        <f t="shared" si="3"/>
        <v>51802.368000000002</v>
      </c>
      <c r="D42" s="3">
        <f t="shared" si="4"/>
        <v>3.5390000000043074</v>
      </c>
      <c r="E42" s="3">
        <v>333.113</v>
      </c>
      <c r="F42" s="3">
        <v>5855.57</v>
      </c>
      <c r="G42" s="3">
        <v>11232</v>
      </c>
      <c r="H42" s="3">
        <v>929</v>
      </c>
      <c r="I42" s="3">
        <v>439.25</v>
      </c>
      <c r="J42">
        <f t="shared" si="0"/>
        <v>261.55099999999999</v>
      </c>
      <c r="K42">
        <f t="shared" si="1"/>
        <v>5859.2030000000004</v>
      </c>
      <c r="L42">
        <f t="shared" si="5"/>
        <v>9.7199999999999989</v>
      </c>
      <c r="M42">
        <f t="shared" si="6"/>
        <v>4549.7990000000009</v>
      </c>
      <c r="N42">
        <f t="shared" si="7"/>
        <v>9.7199999999999995E-3</v>
      </c>
      <c r="O42">
        <f t="shared" si="7"/>
        <v>4.549799000000001</v>
      </c>
      <c r="AC42">
        <v>2.524</v>
      </c>
      <c r="AD42">
        <v>15.060000419616699</v>
      </c>
      <c r="AE42">
        <v>20.100000381469727</v>
      </c>
      <c r="AF42">
        <f t="shared" si="8"/>
        <v>15.060000419616699</v>
      </c>
      <c r="AG42">
        <f t="shared" si="9"/>
        <v>20.100000381469727</v>
      </c>
    </row>
    <row r="43" spans="1:33">
      <c r="A43" s="3" t="s">
        <v>272</v>
      </c>
      <c r="B43" s="3" t="str">
        <f t="shared" si="2"/>
        <v>14:23:22.461</v>
      </c>
      <c r="C43" s="3">
        <f t="shared" si="3"/>
        <v>51802.461000000003</v>
      </c>
      <c r="D43" s="3">
        <f t="shared" si="4"/>
        <v>3.6320000000050641</v>
      </c>
      <c r="E43" s="3">
        <v>314.61700000000002</v>
      </c>
      <c r="F43" s="3">
        <v>5966.72</v>
      </c>
      <c r="G43" s="3">
        <v>11176</v>
      </c>
      <c r="H43" s="3">
        <v>924</v>
      </c>
      <c r="I43" s="3">
        <v>876.5</v>
      </c>
      <c r="J43">
        <f t="shared" si="0"/>
        <v>241.69800000000001</v>
      </c>
      <c r="K43">
        <f t="shared" si="1"/>
        <v>5970.1180000000004</v>
      </c>
      <c r="L43">
        <f t="shared" si="5"/>
        <v>-10.132999999999981</v>
      </c>
      <c r="M43">
        <f t="shared" si="6"/>
        <v>4660.7139999999999</v>
      </c>
      <c r="N43">
        <f t="shared" si="7"/>
        <v>-1.0132999999999982E-2</v>
      </c>
      <c r="O43">
        <f t="shared" si="7"/>
        <v>4.6607140000000005</v>
      </c>
      <c r="AC43">
        <v>2.581</v>
      </c>
      <c r="AD43">
        <v>15.920000076293945</v>
      </c>
      <c r="AE43">
        <v>21.190000534057617</v>
      </c>
      <c r="AF43">
        <f t="shared" si="8"/>
        <v>15.920000076293945</v>
      </c>
      <c r="AG43">
        <f t="shared" si="9"/>
        <v>21.190000534057617</v>
      </c>
    </row>
    <row r="44" spans="1:33">
      <c r="A44" s="3" t="s">
        <v>273</v>
      </c>
      <c r="B44" s="3" t="str">
        <f t="shared" si="2"/>
        <v>14:23:22.554</v>
      </c>
      <c r="C44" s="3">
        <f t="shared" si="3"/>
        <v>51802.553999999996</v>
      </c>
      <c r="D44" s="3">
        <f t="shared" si="4"/>
        <v>3.7249999999985448</v>
      </c>
      <c r="E44" s="3">
        <v>346.68599999999998</v>
      </c>
      <c r="F44" s="3">
        <v>6178.26</v>
      </c>
      <c r="G44" s="3">
        <v>11019</v>
      </c>
      <c r="H44" s="3">
        <v>828</v>
      </c>
      <c r="I44" s="3">
        <v>874.5</v>
      </c>
      <c r="J44">
        <f t="shared" si="0"/>
        <v>271.18</v>
      </c>
      <c r="K44">
        <f t="shared" si="1"/>
        <v>6182.0339999999997</v>
      </c>
      <c r="L44">
        <f t="shared" si="5"/>
        <v>19.349000000000018</v>
      </c>
      <c r="M44">
        <f t="shared" si="6"/>
        <v>4872.6299999999992</v>
      </c>
      <c r="N44">
        <f t="shared" si="7"/>
        <v>1.9349000000000019E-2</v>
      </c>
      <c r="O44">
        <f t="shared" si="7"/>
        <v>4.8726299999999991</v>
      </c>
      <c r="AC44">
        <v>2.6389999999999998</v>
      </c>
      <c r="AD44">
        <v>14.060000419616699</v>
      </c>
      <c r="AE44">
        <v>23.819999694824219</v>
      </c>
      <c r="AF44">
        <f t="shared" si="8"/>
        <v>14.060000419616699</v>
      </c>
      <c r="AG44">
        <f t="shared" si="9"/>
        <v>23.819999694824219</v>
      </c>
    </row>
    <row r="45" spans="1:33">
      <c r="A45" s="3" t="s">
        <v>274</v>
      </c>
      <c r="B45" s="3" t="str">
        <f t="shared" si="2"/>
        <v>14:23:22.646</v>
      </c>
      <c r="C45" s="3">
        <f t="shared" si="3"/>
        <v>51802.646000000001</v>
      </c>
      <c r="D45" s="3">
        <f t="shared" si="4"/>
        <v>3.8170000000027358</v>
      </c>
      <c r="E45" s="3">
        <v>336.91</v>
      </c>
      <c r="F45" s="3">
        <v>6292.28</v>
      </c>
      <c r="G45" s="3">
        <v>10956.5</v>
      </c>
      <c r="H45" s="3">
        <v>862</v>
      </c>
      <c r="I45" s="3">
        <v>435.25</v>
      </c>
      <c r="J45">
        <f t="shared" si="0"/>
        <v>260.012</v>
      </c>
      <c r="K45">
        <f t="shared" si="1"/>
        <v>6295.9260000000004</v>
      </c>
      <c r="L45">
        <f t="shared" si="5"/>
        <v>8.1810000000000116</v>
      </c>
      <c r="M45">
        <f t="shared" si="6"/>
        <v>4986.5220000000008</v>
      </c>
      <c r="N45">
        <f t="shared" si="7"/>
        <v>8.1810000000000112E-3</v>
      </c>
      <c r="O45">
        <f t="shared" si="7"/>
        <v>4.9865220000000008</v>
      </c>
      <c r="AC45">
        <v>2.6970000000000001</v>
      </c>
      <c r="AD45">
        <v>13.310000419616699</v>
      </c>
      <c r="AE45">
        <v>19.840000152587891</v>
      </c>
      <c r="AF45">
        <f t="shared" si="8"/>
        <v>13.310000419616699</v>
      </c>
      <c r="AG45">
        <f t="shared" si="9"/>
        <v>19.840000152587891</v>
      </c>
    </row>
    <row r="46" spans="1:33">
      <c r="A46" s="3" t="s">
        <v>275</v>
      </c>
      <c r="B46" s="3" t="str">
        <f t="shared" si="2"/>
        <v>14:23:22.742</v>
      </c>
      <c r="C46" s="3">
        <f t="shared" si="3"/>
        <v>51802.741999999998</v>
      </c>
      <c r="D46" s="3">
        <f t="shared" si="4"/>
        <v>3.9130000000004657</v>
      </c>
      <c r="E46" s="3">
        <v>329.73099999999999</v>
      </c>
      <c r="F46" s="3">
        <v>6525.57</v>
      </c>
      <c r="G46" s="3">
        <v>10821</v>
      </c>
      <c r="H46" s="3">
        <v>868</v>
      </c>
      <c r="I46" s="3">
        <v>433</v>
      </c>
      <c r="J46">
        <f t="shared" si="0"/>
        <v>249.983</v>
      </c>
      <c r="K46">
        <f t="shared" si="1"/>
        <v>6529.1109999999999</v>
      </c>
      <c r="L46">
        <f t="shared" si="5"/>
        <v>-1.8479999999999848</v>
      </c>
      <c r="M46">
        <f t="shared" si="6"/>
        <v>5219.7070000000003</v>
      </c>
      <c r="N46">
        <f t="shared" si="7"/>
        <v>-1.8479999999999849E-3</v>
      </c>
      <c r="O46">
        <f t="shared" si="7"/>
        <v>5.2197070000000005</v>
      </c>
      <c r="AC46">
        <v>2.754</v>
      </c>
      <c r="AD46">
        <v>11.979999542236328</v>
      </c>
      <c r="AE46">
        <v>19.790000915527344</v>
      </c>
      <c r="AF46">
        <f t="shared" si="8"/>
        <v>11.979999542236328</v>
      </c>
      <c r="AG46">
        <f t="shared" si="9"/>
        <v>19.790000915527344</v>
      </c>
    </row>
    <row r="47" spans="1:33">
      <c r="A47" s="3" t="s">
        <v>276</v>
      </c>
      <c r="B47" s="3" t="str">
        <f t="shared" si="2"/>
        <v>14:23:22.833</v>
      </c>
      <c r="C47" s="3">
        <f t="shared" si="3"/>
        <v>51802.832999999999</v>
      </c>
      <c r="D47" s="3">
        <f t="shared" si="4"/>
        <v>4.0040000000008149</v>
      </c>
      <c r="E47" s="3">
        <v>317.87700000000001</v>
      </c>
      <c r="F47" s="3">
        <v>6634.05</v>
      </c>
      <c r="G47" s="3">
        <v>10766</v>
      </c>
      <c r="H47" s="3">
        <v>851</v>
      </c>
      <c r="I47" s="3">
        <v>431</v>
      </c>
      <c r="J47">
        <f t="shared" si="0"/>
        <v>236.80500000000001</v>
      </c>
      <c r="K47">
        <f t="shared" si="1"/>
        <v>6637.4380000000001</v>
      </c>
      <c r="L47">
        <f t="shared" si="5"/>
        <v>-15.025999999999982</v>
      </c>
      <c r="M47">
        <f t="shared" si="6"/>
        <v>5328.0339999999997</v>
      </c>
      <c r="N47">
        <f t="shared" si="7"/>
        <v>-1.5025999999999982E-2</v>
      </c>
      <c r="O47">
        <f t="shared" si="7"/>
        <v>5.3280339999999997</v>
      </c>
      <c r="AC47">
        <v>2.8140000000000001</v>
      </c>
      <c r="AD47">
        <v>11.779999732971191</v>
      </c>
      <c r="AE47">
        <v>18.930000305175781</v>
      </c>
      <c r="AF47">
        <f t="shared" si="8"/>
        <v>11.779999732971191</v>
      </c>
      <c r="AG47">
        <f t="shared" si="9"/>
        <v>18.930000305175781</v>
      </c>
    </row>
    <row r="48" spans="1:33">
      <c r="A48" s="3" t="s">
        <v>277</v>
      </c>
      <c r="B48" s="3" t="str">
        <f t="shared" si="2"/>
        <v>14:23:22.925</v>
      </c>
      <c r="C48" s="3">
        <f t="shared" si="3"/>
        <v>51802.925000000003</v>
      </c>
      <c r="D48" s="3">
        <f t="shared" si="4"/>
        <v>4.0960000000050059</v>
      </c>
      <c r="E48" s="3">
        <v>349.209</v>
      </c>
      <c r="F48" s="3">
        <v>6829.45</v>
      </c>
      <c r="G48" s="3">
        <v>10626</v>
      </c>
      <c r="H48" s="3">
        <v>939</v>
      </c>
      <c r="I48" s="3">
        <v>429.25</v>
      </c>
      <c r="J48">
        <f t="shared" si="0"/>
        <v>265.74799999999999</v>
      </c>
      <c r="K48">
        <f t="shared" si="1"/>
        <v>6833.2070000000003</v>
      </c>
      <c r="L48">
        <f t="shared" si="5"/>
        <v>13.917000000000002</v>
      </c>
      <c r="M48">
        <f t="shared" si="6"/>
        <v>5523.8029999999999</v>
      </c>
      <c r="N48">
        <f t="shared" si="7"/>
        <v>1.3917000000000002E-2</v>
      </c>
      <c r="O48">
        <f t="shared" si="7"/>
        <v>5.523803</v>
      </c>
      <c r="AC48">
        <v>2.8820000000000001</v>
      </c>
      <c r="AD48">
        <v>10.939999580383301</v>
      </c>
      <c r="AE48">
        <v>19.030000686645508</v>
      </c>
      <c r="AF48">
        <f t="shared" si="8"/>
        <v>10.939999580383301</v>
      </c>
      <c r="AG48">
        <f t="shared" si="9"/>
        <v>19.030000686645508</v>
      </c>
    </row>
    <row r="49" spans="1:33">
      <c r="A49" s="3" t="s">
        <v>278</v>
      </c>
      <c r="B49" s="3" t="str">
        <f t="shared" si="2"/>
        <v>14:23:23.019</v>
      </c>
      <c r="C49" s="3">
        <f t="shared" si="3"/>
        <v>51803.019</v>
      </c>
      <c r="D49" s="3">
        <f t="shared" si="4"/>
        <v>4.1900000000023283</v>
      </c>
      <c r="E49" s="3">
        <v>339.10500000000002</v>
      </c>
      <c r="F49" s="3">
        <v>6935.58</v>
      </c>
      <c r="G49" s="3">
        <v>10573</v>
      </c>
      <c r="H49" s="3">
        <v>942</v>
      </c>
      <c r="I49" s="3">
        <v>856.5</v>
      </c>
      <c r="J49">
        <f t="shared" si="0"/>
        <v>254.34800000000001</v>
      </c>
      <c r="K49">
        <f t="shared" si="1"/>
        <v>6939.2049999999999</v>
      </c>
      <c r="L49">
        <f t="shared" si="5"/>
        <v>2.5170000000000243</v>
      </c>
      <c r="M49">
        <f t="shared" si="6"/>
        <v>5629.8009999999995</v>
      </c>
      <c r="N49">
        <f t="shared" si="7"/>
        <v>2.5170000000000244E-3</v>
      </c>
      <c r="O49">
        <f t="shared" si="7"/>
        <v>5.6298009999999996</v>
      </c>
      <c r="AC49">
        <v>2.948</v>
      </c>
      <c r="AD49">
        <v>12.069999694824219</v>
      </c>
      <c r="AE49">
        <v>18</v>
      </c>
      <c r="AF49">
        <f t="shared" si="8"/>
        <v>12.069999694824219</v>
      </c>
      <c r="AG49">
        <f t="shared" si="9"/>
        <v>18</v>
      </c>
    </row>
    <row r="50" spans="1:33">
      <c r="A50" s="3" t="s">
        <v>279</v>
      </c>
      <c r="B50" s="3" t="str">
        <f t="shared" si="2"/>
        <v>14:23:23.112</v>
      </c>
      <c r="C50" s="3">
        <f t="shared" si="3"/>
        <v>51803.112000000001</v>
      </c>
      <c r="D50" s="3">
        <f t="shared" si="4"/>
        <v>4.283000000003085</v>
      </c>
      <c r="E50" s="3">
        <v>353.96699999999998</v>
      </c>
      <c r="F50" s="3">
        <v>7168.18</v>
      </c>
      <c r="G50" s="3">
        <v>10429</v>
      </c>
      <c r="H50" s="3">
        <v>952</v>
      </c>
      <c r="I50" s="3">
        <v>855</v>
      </c>
      <c r="J50">
        <f t="shared" si="0"/>
        <v>266.36700000000002</v>
      </c>
      <c r="K50">
        <f t="shared" si="1"/>
        <v>7171.9690000000001</v>
      </c>
      <c r="L50">
        <f t="shared" si="5"/>
        <v>14.53600000000003</v>
      </c>
      <c r="M50">
        <f t="shared" si="6"/>
        <v>5862.5650000000005</v>
      </c>
      <c r="N50">
        <f t="shared" si="7"/>
        <v>1.453600000000003E-2</v>
      </c>
      <c r="O50">
        <f t="shared" si="7"/>
        <v>5.8625650000000009</v>
      </c>
      <c r="AC50">
        <v>3.016</v>
      </c>
      <c r="AD50">
        <v>13.739999771118164</v>
      </c>
      <c r="AE50">
        <v>19.329999923706055</v>
      </c>
      <c r="AF50">
        <f t="shared" si="8"/>
        <v>13.739999771118164</v>
      </c>
      <c r="AG50">
        <f t="shared" si="9"/>
        <v>19.329999923706055</v>
      </c>
    </row>
    <row r="51" spans="1:33">
      <c r="A51" s="3" t="s">
        <v>280</v>
      </c>
      <c r="B51" s="3" t="str">
        <f t="shared" si="2"/>
        <v>14:23:23.206</v>
      </c>
      <c r="C51" s="3">
        <f t="shared" si="3"/>
        <v>51803.205999999998</v>
      </c>
      <c r="D51" s="3">
        <f t="shared" si="4"/>
        <v>4.3770000000004075</v>
      </c>
      <c r="E51" s="3">
        <v>371.78300000000002</v>
      </c>
      <c r="F51" s="3">
        <v>7289.11</v>
      </c>
      <c r="G51" s="3">
        <v>10347</v>
      </c>
      <c r="H51" s="3">
        <v>954</v>
      </c>
      <c r="I51" s="3">
        <v>852</v>
      </c>
      <c r="J51">
        <f t="shared" si="0"/>
        <v>282.70400000000001</v>
      </c>
      <c r="K51">
        <f t="shared" si="1"/>
        <v>7293.1080000000002</v>
      </c>
      <c r="L51">
        <f t="shared" si="5"/>
        <v>30.873000000000019</v>
      </c>
      <c r="M51">
        <f t="shared" si="6"/>
        <v>5983.7039999999997</v>
      </c>
      <c r="N51">
        <f t="shared" si="7"/>
        <v>3.0873000000000018E-2</v>
      </c>
      <c r="O51">
        <f t="shared" si="7"/>
        <v>5.9837039999999995</v>
      </c>
      <c r="AC51">
        <v>3.0920000000000001</v>
      </c>
      <c r="AD51">
        <v>11.949999809265137</v>
      </c>
      <c r="AE51">
        <v>18.729999542236328</v>
      </c>
      <c r="AF51">
        <f t="shared" si="8"/>
        <v>11.949999809265137</v>
      </c>
      <c r="AG51">
        <f t="shared" si="9"/>
        <v>18.729999542236328</v>
      </c>
    </row>
    <row r="52" spans="1:33">
      <c r="A52" s="3" t="s">
        <v>281</v>
      </c>
      <c r="B52" s="3" t="str">
        <f t="shared" si="2"/>
        <v>14:23:23.299</v>
      </c>
      <c r="C52" s="3">
        <f t="shared" si="3"/>
        <v>51803.298999999999</v>
      </c>
      <c r="D52" s="3">
        <f t="shared" si="4"/>
        <v>4.4700000000011642</v>
      </c>
      <c r="E52" s="3">
        <v>364.786</v>
      </c>
      <c r="F52" s="3">
        <v>7551.57</v>
      </c>
      <c r="G52" s="3">
        <v>10210.5</v>
      </c>
      <c r="H52" s="3">
        <v>882</v>
      </c>
      <c r="I52" s="3">
        <v>849.5</v>
      </c>
      <c r="J52">
        <f t="shared" si="0"/>
        <v>272.50099999999998</v>
      </c>
      <c r="K52">
        <f t="shared" si="1"/>
        <v>7555.4629999999997</v>
      </c>
      <c r="L52">
        <f t="shared" si="5"/>
        <v>20.669999999999987</v>
      </c>
      <c r="M52">
        <f t="shared" si="6"/>
        <v>6246.0589999999993</v>
      </c>
      <c r="N52">
        <f t="shared" si="7"/>
        <v>2.0669999999999987E-2</v>
      </c>
      <c r="O52">
        <f t="shared" si="7"/>
        <v>6.2460589999999998</v>
      </c>
      <c r="AC52">
        <v>3.173</v>
      </c>
      <c r="AD52">
        <v>10.510000228881836</v>
      </c>
      <c r="AE52">
        <v>18.850000381469727</v>
      </c>
      <c r="AF52">
        <f t="shared" si="8"/>
        <v>10.510000228881836</v>
      </c>
      <c r="AG52">
        <f t="shared" si="9"/>
        <v>18.850000381469727</v>
      </c>
    </row>
    <row r="53" spans="1:33">
      <c r="A53" s="3" t="s">
        <v>282</v>
      </c>
      <c r="B53" s="3" t="str">
        <f t="shared" si="2"/>
        <v>14:23:23.392</v>
      </c>
      <c r="C53" s="3">
        <f t="shared" si="3"/>
        <v>51803.392</v>
      </c>
      <c r="D53" s="3">
        <f t="shared" si="4"/>
        <v>4.5630000000019209</v>
      </c>
      <c r="E53" s="3">
        <v>367.73</v>
      </c>
      <c r="F53" s="3">
        <v>7658.19</v>
      </c>
      <c r="G53" s="3">
        <v>10151.5</v>
      </c>
      <c r="H53" s="3">
        <v>881</v>
      </c>
      <c r="I53" s="3">
        <v>421</v>
      </c>
      <c r="J53">
        <f t="shared" si="0"/>
        <v>274.142</v>
      </c>
      <c r="K53">
        <f t="shared" si="1"/>
        <v>7662.1109999999999</v>
      </c>
      <c r="L53">
        <f t="shared" si="5"/>
        <v>22.311000000000007</v>
      </c>
      <c r="M53">
        <f t="shared" si="6"/>
        <v>6352.7070000000003</v>
      </c>
      <c r="N53">
        <f t="shared" si="7"/>
        <v>2.2311000000000008E-2</v>
      </c>
      <c r="O53">
        <f t="shared" si="7"/>
        <v>6.3527070000000005</v>
      </c>
      <c r="AC53">
        <v>3.2320000000000002</v>
      </c>
      <c r="AD53">
        <v>10.770000457763672</v>
      </c>
      <c r="AE53">
        <v>19.290000915527344</v>
      </c>
      <c r="AF53">
        <f t="shared" si="8"/>
        <v>10.770000457763672</v>
      </c>
      <c r="AG53">
        <f t="shared" si="9"/>
        <v>19.290000915527344</v>
      </c>
    </row>
    <row r="54" spans="1:33">
      <c r="A54" s="3" t="s">
        <v>283</v>
      </c>
      <c r="B54" s="3" t="str">
        <f t="shared" si="2"/>
        <v>14:23:23.484</v>
      </c>
      <c r="C54" s="3">
        <f t="shared" si="3"/>
        <v>51803.483999999997</v>
      </c>
      <c r="D54" s="3">
        <f t="shared" si="4"/>
        <v>4.6549999999988358</v>
      </c>
      <c r="E54" s="3">
        <v>366.923</v>
      </c>
      <c r="F54" s="3">
        <v>7863.84</v>
      </c>
      <c r="G54" s="3">
        <v>10045.5</v>
      </c>
      <c r="H54" s="3">
        <v>888.5</v>
      </c>
      <c r="I54" s="3">
        <v>418.25</v>
      </c>
      <c r="J54">
        <f t="shared" si="0"/>
        <v>270.82299999999998</v>
      </c>
      <c r="K54">
        <f t="shared" si="1"/>
        <v>7867.7359999999999</v>
      </c>
      <c r="L54">
        <f t="shared" si="5"/>
        <v>18.99199999999999</v>
      </c>
      <c r="M54">
        <f t="shared" si="6"/>
        <v>6558.3320000000003</v>
      </c>
      <c r="N54">
        <f t="shared" si="7"/>
        <v>1.8991999999999992E-2</v>
      </c>
      <c r="O54">
        <f t="shared" si="7"/>
        <v>6.5583320000000001</v>
      </c>
      <c r="AC54">
        <v>3.294</v>
      </c>
      <c r="AD54">
        <v>10.75</v>
      </c>
      <c r="AE54">
        <v>21.129999160766602</v>
      </c>
      <c r="AF54">
        <f t="shared" si="8"/>
        <v>10.75</v>
      </c>
      <c r="AG54">
        <f t="shared" si="9"/>
        <v>21.129999160766602</v>
      </c>
    </row>
    <row r="55" spans="1:33">
      <c r="A55" s="3" t="s">
        <v>284</v>
      </c>
      <c r="B55" s="3" t="str">
        <f t="shared" si="2"/>
        <v>14:23:23.577</v>
      </c>
      <c r="C55" s="3">
        <f t="shared" si="3"/>
        <v>51803.576999999997</v>
      </c>
      <c r="D55" s="3">
        <f t="shared" si="4"/>
        <v>4.7479999999995925</v>
      </c>
      <c r="E55" s="3">
        <v>371.22699999999998</v>
      </c>
      <c r="F55" s="3">
        <v>7967.85</v>
      </c>
      <c r="G55" s="3">
        <v>9989</v>
      </c>
      <c r="H55" s="3">
        <v>890</v>
      </c>
      <c r="I55" s="3">
        <v>416.25</v>
      </c>
      <c r="J55">
        <f t="shared" si="0"/>
        <v>273.85599999999999</v>
      </c>
      <c r="K55">
        <f t="shared" si="1"/>
        <v>7971.7910000000002</v>
      </c>
      <c r="L55">
        <f t="shared" si="5"/>
        <v>22.025000000000006</v>
      </c>
      <c r="M55">
        <f t="shared" si="6"/>
        <v>6662.3870000000006</v>
      </c>
      <c r="N55">
        <f t="shared" si="7"/>
        <v>2.2025000000000006E-2</v>
      </c>
      <c r="O55">
        <f t="shared" si="7"/>
        <v>6.6623870000000007</v>
      </c>
      <c r="AC55">
        <v>3.3490000000000002</v>
      </c>
      <c r="AD55">
        <v>11.390000343322754</v>
      </c>
      <c r="AE55">
        <v>18.450000762939453</v>
      </c>
      <c r="AF55">
        <f t="shared" si="8"/>
        <v>11.390000343322754</v>
      </c>
      <c r="AG55">
        <f t="shared" si="9"/>
        <v>18.450000762939453</v>
      </c>
    </row>
    <row r="56" spans="1:33">
      <c r="A56" s="3" t="s">
        <v>285</v>
      </c>
      <c r="B56" s="3" t="str">
        <f t="shared" si="2"/>
        <v>14:23:23.670</v>
      </c>
      <c r="C56" s="3">
        <f t="shared" si="3"/>
        <v>51803.67</v>
      </c>
      <c r="D56" s="3">
        <f t="shared" si="4"/>
        <v>4.8410000000003492</v>
      </c>
      <c r="E56" s="3">
        <v>383.74700000000001</v>
      </c>
      <c r="F56" s="3">
        <v>8174.67</v>
      </c>
      <c r="G56" s="3">
        <v>9875.5</v>
      </c>
      <c r="H56" s="3">
        <v>878.5</v>
      </c>
      <c r="I56" s="3">
        <v>414.5</v>
      </c>
      <c r="J56">
        <f t="shared" si="0"/>
        <v>283.84800000000001</v>
      </c>
      <c r="K56">
        <f t="shared" si="1"/>
        <v>8178.7479999999996</v>
      </c>
      <c r="L56">
        <f t="shared" si="5"/>
        <v>32.017000000000024</v>
      </c>
      <c r="M56">
        <f t="shared" si="6"/>
        <v>6869.3439999999991</v>
      </c>
      <c r="N56">
        <f t="shared" si="7"/>
        <v>3.2017000000000025E-2</v>
      </c>
      <c r="O56">
        <f t="shared" si="7"/>
        <v>6.869343999999999</v>
      </c>
      <c r="AC56">
        <v>3.4260000000000002</v>
      </c>
      <c r="AD56">
        <v>9.9200000762939453</v>
      </c>
      <c r="AE56">
        <v>19.200000762939453</v>
      </c>
      <c r="AF56">
        <f t="shared" si="8"/>
        <v>9.9200000762939453</v>
      </c>
      <c r="AG56">
        <f t="shared" si="9"/>
        <v>19.200000762939453</v>
      </c>
    </row>
    <row r="57" spans="1:33">
      <c r="A57" s="3" t="s">
        <v>286</v>
      </c>
      <c r="B57" s="3" t="str">
        <f t="shared" si="2"/>
        <v>14:23:23.762</v>
      </c>
      <c r="C57" s="3">
        <f t="shared" si="3"/>
        <v>51803.762000000002</v>
      </c>
      <c r="D57" s="3">
        <f t="shared" si="4"/>
        <v>4.9330000000045402</v>
      </c>
      <c r="E57" s="3">
        <v>354.197</v>
      </c>
      <c r="F57" s="3">
        <v>8305.7099999999991</v>
      </c>
      <c r="G57" s="3">
        <v>9838</v>
      </c>
      <c r="H57" s="3">
        <v>943</v>
      </c>
      <c r="I57" s="3">
        <v>412.5</v>
      </c>
      <c r="J57">
        <f t="shared" si="0"/>
        <v>252.7</v>
      </c>
      <c r="K57">
        <f t="shared" si="1"/>
        <v>8309.4169999999995</v>
      </c>
      <c r="L57">
        <f t="shared" si="5"/>
        <v>0.86899999999999977</v>
      </c>
      <c r="M57">
        <f t="shared" si="6"/>
        <v>7000.012999999999</v>
      </c>
      <c r="N57">
        <f t="shared" si="7"/>
        <v>8.6899999999999976E-4</v>
      </c>
      <c r="O57">
        <f t="shared" si="7"/>
        <v>7.0000129999999992</v>
      </c>
      <c r="AC57">
        <v>3.4830000000000001</v>
      </c>
      <c r="AD57">
        <v>9.0500001907348633</v>
      </c>
      <c r="AE57">
        <v>19.280000686645508</v>
      </c>
      <c r="AF57">
        <f t="shared" si="8"/>
        <v>9.0500001907348633</v>
      </c>
      <c r="AG57">
        <f t="shared" si="9"/>
        <v>19.280000686645508</v>
      </c>
    </row>
    <row r="58" spans="1:33">
      <c r="A58" s="3" t="s">
        <v>287</v>
      </c>
      <c r="B58" s="3" t="str">
        <f t="shared" si="2"/>
        <v>14:23:23.857</v>
      </c>
      <c r="C58" s="3">
        <f t="shared" si="3"/>
        <v>51803.857000000004</v>
      </c>
      <c r="D58" s="3">
        <f t="shared" si="4"/>
        <v>5.0280000000057044</v>
      </c>
      <c r="E58" s="3">
        <v>370.27199999999999</v>
      </c>
      <c r="F58" s="3">
        <v>8507.65</v>
      </c>
      <c r="G58" s="3">
        <v>9729</v>
      </c>
      <c r="H58" s="3">
        <v>958</v>
      </c>
      <c r="I58" s="3">
        <v>822.5</v>
      </c>
      <c r="J58">
        <f t="shared" si="0"/>
        <v>266.30599999999998</v>
      </c>
      <c r="K58">
        <f t="shared" si="1"/>
        <v>8511.5390000000007</v>
      </c>
      <c r="L58">
        <f t="shared" si="5"/>
        <v>14.474999999999994</v>
      </c>
      <c r="M58">
        <f t="shared" si="6"/>
        <v>7202.1350000000002</v>
      </c>
      <c r="N58">
        <f t="shared" si="7"/>
        <v>1.4474999999999995E-2</v>
      </c>
      <c r="O58">
        <f t="shared" si="7"/>
        <v>7.2021350000000002</v>
      </c>
      <c r="AC58">
        <v>3.5579999999999998</v>
      </c>
      <c r="AD58">
        <v>9.2299995422363281</v>
      </c>
      <c r="AE58">
        <v>19.260000228881836</v>
      </c>
      <c r="AF58">
        <f t="shared" si="8"/>
        <v>9.2299995422363281</v>
      </c>
      <c r="AG58">
        <f t="shared" si="9"/>
        <v>19.260000228881836</v>
      </c>
    </row>
    <row r="59" spans="1:33">
      <c r="A59" s="3" t="s">
        <v>288</v>
      </c>
      <c r="B59" s="3" t="str">
        <f t="shared" si="2"/>
        <v>14:23:23.951</v>
      </c>
      <c r="C59" s="3">
        <f t="shared" si="3"/>
        <v>51803.951000000001</v>
      </c>
      <c r="D59" s="3">
        <f t="shared" si="4"/>
        <v>5.1220000000030268</v>
      </c>
      <c r="E59" s="3">
        <v>375.05700000000002</v>
      </c>
      <c r="F59" s="3">
        <v>8605.3700000000008</v>
      </c>
      <c r="G59" s="3">
        <v>9680</v>
      </c>
      <c r="H59" s="3">
        <v>941</v>
      </c>
      <c r="I59" s="3">
        <v>820</v>
      </c>
      <c r="J59">
        <f t="shared" si="0"/>
        <v>269.89699999999999</v>
      </c>
      <c r="K59">
        <f t="shared" si="1"/>
        <v>8609.31</v>
      </c>
      <c r="L59">
        <f t="shared" si="5"/>
        <v>18.066000000000003</v>
      </c>
      <c r="M59">
        <f t="shared" si="6"/>
        <v>7299.905999999999</v>
      </c>
      <c r="N59">
        <f t="shared" si="7"/>
        <v>1.8066000000000002E-2</v>
      </c>
      <c r="O59">
        <f t="shared" si="7"/>
        <v>7.2999059999999991</v>
      </c>
      <c r="AC59">
        <v>3.62</v>
      </c>
      <c r="AD59">
        <v>9.2799997329711914</v>
      </c>
      <c r="AE59">
        <v>20.540000915527344</v>
      </c>
      <c r="AF59">
        <f t="shared" si="8"/>
        <v>9.2799997329711914</v>
      </c>
      <c r="AG59">
        <f t="shared" si="9"/>
        <v>20.540000915527344</v>
      </c>
    </row>
    <row r="60" spans="1:33">
      <c r="A60" s="3" t="s">
        <v>289</v>
      </c>
      <c r="B60" s="3" t="str">
        <f t="shared" si="2"/>
        <v>14:23:24.044</v>
      </c>
      <c r="C60" s="3">
        <f t="shared" si="3"/>
        <v>51804.044000000002</v>
      </c>
      <c r="D60" s="3">
        <f t="shared" si="4"/>
        <v>5.2150000000037835</v>
      </c>
      <c r="E60" s="3">
        <v>361.35599999999999</v>
      </c>
      <c r="F60" s="3">
        <v>8879.58</v>
      </c>
      <c r="G60" s="3">
        <v>9571</v>
      </c>
      <c r="H60" s="3">
        <v>960</v>
      </c>
      <c r="I60" s="3">
        <v>816.5</v>
      </c>
      <c r="J60">
        <f t="shared" si="0"/>
        <v>252.84700000000001</v>
      </c>
      <c r="K60">
        <f t="shared" si="1"/>
        <v>8883.3320000000003</v>
      </c>
      <c r="L60">
        <f t="shared" si="5"/>
        <v>1.0160000000000196</v>
      </c>
      <c r="M60">
        <f t="shared" si="6"/>
        <v>7573.9279999999999</v>
      </c>
      <c r="N60">
        <f t="shared" si="7"/>
        <v>1.0160000000000195E-3</v>
      </c>
      <c r="O60">
        <f t="shared" si="7"/>
        <v>7.5739280000000004</v>
      </c>
      <c r="AC60">
        <v>3.6850000000000001</v>
      </c>
      <c r="AD60">
        <v>11.359999656677246</v>
      </c>
      <c r="AE60">
        <v>21.379999160766602</v>
      </c>
      <c r="AF60">
        <f t="shared" si="8"/>
        <v>11.359999656677246</v>
      </c>
      <c r="AG60">
        <f t="shared" si="9"/>
        <v>21.379999160766602</v>
      </c>
    </row>
    <row r="61" spans="1:33">
      <c r="A61" s="3" t="s">
        <v>290</v>
      </c>
      <c r="B61" s="3" t="str">
        <f t="shared" si="2"/>
        <v>14:23:24.137</v>
      </c>
      <c r="C61" s="3">
        <f t="shared" si="3"/>
        <v>51804.137000000002</v>
      </c>
      <c r="D61" s="3">
        <f t="shared" si="4"/>
        <v>5.3080000000045402</v>
      </c>
      <c r="E61" s="3">
        <v>347.29199999999997</v>
      </c>
      <c r="F61" s="3">
        <v>9011.0499999999993</v>
      </c>
      <c r="G61" s="3">
        <v>9528</v>
      </c>
      <c r="H61" s="3">
        <v>878.5</v>
      </c>
      <c r="I61" s="3">
        <v>812.5</v>
      </c>
      <c r="J61">
        <f t="shared" si="0"/>
        <v>237.178</v>
      </c>
      <c r="K61">
        <f t="shared" si="1"/>
        <v>9014.6200000000008</v>
      </c>
      <c r="L61">
        <f t="shared" si="5"/>
        <v>-14.652999999999992</v>
      </c>
      <c r="M61">
        <f t="shared" si="6"/>
        <v>7705.2160000000003</v>
      </c>
      <c r="N61">
        <f t="shared" si="7"/>
        <v>-1.4652999999999992E-2</v>
      </c>
      <c r="O61">
        <f t="shared" si="7"/>
        <v>7.705216000000001</v>
      </c>
      <c r="AC61">
        <v>3.746</v>
      </c>
      <c r="AD61">
        <v>10.850000381469727</v>
      </c>
      <c r="AE61">
        <v>20.489999771118164</v>
      </c>
      <c r="AF61">
        <f t="shared" si="8"/>
        <v>10.850000381469727</v>
      </c>
      <c r="AG61">
        <f t="shared" si="9"/>
        <v>20.489999771118164</v>
      </c>
    </row>
    <row r="62" spans="1:33">
      <c r="A62" s="3" t="s">
        <v>291</v>
      </c>
      <c r="B62" s="3" t="str">
        <f t="shared" si="2"/>
        <v>14:23:24.230</v>
      </c>
      <c r="C62" s="3">
        <f t="shared" si="3"/>
        <v>51804.23</v>
      </c>
      <c r="D62" s="3">
        <f t="shared" si="4"/>
        <v>5.4010000000052969</v>
      </c>
      <c r="E62" s="3">
        <v>342.036</v>
      </c>
      <c r="F62" s="3">
        <v>9235.41</v>
      </c>
      <c r="G62" s="3">
        <v>9441</v>
      </c>
      <c r="H62" s="3">
        <v>945</v>
      </c>
      <c r="I62" s="3">
        <v>402.25</v>
      </c>
      <c r="J62">
        <f t="shared" si="0"/>
        <v>229.18100000000001</v>
      </c>
      <c r="K62">
        <f t="shared" si="1"/>
        <v>9238.8989999999994</v>
      </c>
      <c r="L62">
        <f t="shared" si="5"/>
        <v>-22.649999999999977</v>
      </c>
      <c r="M62">
        <f t="shared" si="6"/>
        <v>7929.494999999999</v>
      </c>
      <c r="N62">
        <f t="shared" si="7"/>
        <v>-2.2649999999999979E-2</v>
      </c>
      <c r="O62">
        <f t="shared" si="7"/>
        <v>7.9294949999999993</v>
      </c>
      <c r="AC62">
        <v>3.8109999999999999</v>
      </c>
      <c r="AD62">
        <v>11.090000152587891</v>
      </c>
      <c r="AE62">
        <v>19.510000228881836</v>
      </c>
      <c r="AF62">
        <f t="shared" si="8"/>
        <v>11.090000152587891</v>
      </c>
      <c r="AG62">
        <f t="shared" si="9"/>
        <v>19.510000228881836</v>
      </c>
    </row>
    <row r="63" spans="1:33">
      <c r="A63" s="3" t="s">
        <v>292</v>
      </c>
      <c r="B63" s="3" t="str">
        <f t="shared" si="2"/>
        <v>14:23:24.325</v>
      </c>
      <c r="C63" s="3">
        <f t="shared" si="3"/>
        <v>51804.324999999997</v>
      </c>
      <c r="D63" s="3">
        <f t="shared" si="4"/>
        <v>5.4959999999991851</v>
      </c>
      <c r="E63" s="3">
        <v>346.334</v>
      </c>
      <c r="F63" s="3">
        <v>9326.74</v>
      </c>
      <c r="G63" s="3">
        <v>9401</v>
      </c>
      <c r="H63" s="3">
        <v>953</v>
      </c>
      <c r="I63" s="3">
        <v>800.5</v>
      </c>
      <c r="J63">
        <f t="shared" si="0"/>
        <v>232.363</v>
      </c>
      <c r="K63">
        <f t="shared" si="1"/>
        <v>9330.2749999999996</v>
      </c>
      <c r="L63">
        <f t="shared" si="5"/>
        <v>-19.467999999999989</v>
      </c>
      <c r="M63">
        <f t="shared" si="6"/>
        <v>8020.8709999999992</v>
      </c>
      <c r="N63">
        <f t="shared" si="7"/>
        <v>-1.9467999999999989E-2</v>
      </c>
      <c r="O63">
        <f t="shared" si="7"/>
        <v>8.0208709999999996</v>
      </c>
      <c r="AC63">
        <v>3.8780000000000001</v>
      </c>
      <c r="AD63">
        <v>11.090000152587891</v>
      </c>
      <c r="AE63">
        <v>19.510000228881836</v>
      </c>
      <c r="AF63">
        <f t="shared" si="8"/>
        <v>11.090000152587891</v>
      </c>
      <c r="AG63">
        <f t="shared" si="9"/>
        <v>19.510000228881836</v>
      </c>
    </row>
    <row r="64" spans="1:33">
      <c r="A64" s="3" t="s">
        <v>293</v>
      </c>
      <c r="B64" s="3" t="str">
        <f t="shared" si="2"/>
        <v>14:23:24.419</v>
      </c>
      <c r="C64" s="3">
        <f t="shared" si="3"/>
        <v>51804.419000000002</v>
      </c>
      <c r="D64" s="3">
        <f t="shared" si="4"/>
        <v>5.5900000000037835</v>
      </c>
      <c r="E64" s="3">
        <v>328.50799999999998</v>
      </c>
      <c r="F64" s="3">
        <v>9584.2099999999991</v>
      </c>
      <c r="G64" s="3">
        <v>9320</v>
      </c>
      <c r="H64" s="3">
        <v>952</v>
      </c>
      <c r="I64" s="3">
        <v>796.5</v>
      </c>
      <c r="J64">
        <f t="shared" si="0"/>
        <v>211.393</v>
      </c>
      <c r="K64">
        <f t="shared" si="1"/>
        <v>9587.5079999999998</v>
      </c>
      <c r="L64">
        <f t="shared" si="5"/>
        <v>-40.437999999999988</v>
      </c>
      <c r="M64">
        <f t="shared" si="6"/>
        <v>8278.1039999999994</v>
      </c>
      <c r="N64">
        <f t="shared" si="7"/>
        <v>-4.0437999999999988E-2</v>
      </c>
      <c r="O64">
        <f t="shared" si="7"/>
        <v>8.278103999999999</v>
      </c>
      <c r="AC64">
        <v>3.9630000000000001</v>
      </c>
      <c r="AD64">
        <v>10.020000457763672</v>
      </c>
      <c r="AE64">
        <v>18.639999389648438</v>
      </c>
      <c r="AF64">
        <f t="shared" si="8"/>
        <v>10.020000457763672</v>
      </c>
      <c r="AG64">
        <f t="shared" si="9"/>
        <v>18.639999389648438</v>
      </c>
    </row>
    <row r="65" spans="1:33">
      <c r="A65" s="3" t="s">
        <v>294</v>
      </c>
      <c r="B65" s="3" t="str">
        <f t="shared" si="2"/>
        <v>14:23:24.511</v>
      </c>
      <c r="C65" s="3">
        <f t="shared" si="3"/>
        <v>51804.510999999999</v>
      </c>
      <c r="D65" s="3">
        <f t="shared" si="4"/>
        <v>5.6820000000006985</v>
      </c>
      <c r="E65" s="3">
        <v>315.00299999999999</v>
      </c>
      <c r="F65" s="3">
        <v>9709.58</v>
      </c>
      <c r="G65" s="3">
        <v>9287.5</v>
      </c>
      <c r="H65" s="3">
        <v>870</v>
      </c>
      <c r="I65" s="3">
        <v>792.5</v>
      </c>
      <c r="J65">
        <f t="shared" si="0"/>
        <v>196.358</v>
      </c>
      <c r="K65">
        <f t="shared" si="1"/>
        <v>9712.7039999999997</v>
      </c>
      <c r="L65">
        <f t="shared" si="5"/>
        <v>-55.472999999999985</v>
      </c>
      <c r="M65">
        <f t="shared" si="6"/>
        <v>8403.2999999999993</v>
      </c>
      <c r="N65">
        <f t="shared" si="7"/>
        <v>-5.5472999999999988E-2</v>
      </c>
      <c r="O65">
        <f t="shared" si="7"/>
        <v>8.4032999999999998</v>
      </c>
      <c r="AC65">
        <v>4.016</v>
      </c>
      <c r="AD65">
        <v>8.9600000381469727</v>
      </c>
      <c r="AE65">
        <v>20.120000839233398</v>
      </c>
      <c r="AF65">
        <f t="shared" si="8"/>
        <v>8.9600000381469727</v>
      </c>
      <c r="AG65">
        <f t="shared" si="9"/>
        <v>20.120000839233398</v>
      </c>
    </row>
    <row r="66" spans="1:33">
      <c r="A66" s="3" t="s">
        <v>295</v>
      </c>
      <c r="B66" s="3" t="str">
        <f t="shared" si="2"/>
        <v>14:23:24.606</v>
      </c>
      <c r="C66" s="3">
        <f t="shared" si="3"/>
        <v>51804.606</v>
      </c>
      <c r="D66" s="3">
        <f t="shared" si="4"/>
        <v>5.7770000000018626</v>
      </c>
      <c r="E66" s="3">
        <v>317.32900000000001</v>
      </c>
      <c r="F66" s="3">
        <v>9925.31</v>
      </c>
      <c r="G66" s="3">
        <v>9211</v>
      </c>
      <c r="H66" s="3">
        <v>945</v>
      </c>
      <c r="I66" s="3">
        <v>392.25</v>
      </c>
      <c r="J66">
        <f t="shared" si="0"/>
        <v>196.048</v>
      </c>
      <c r="K66">
        <f t="shared" si="1"/>
        <v>9928.4459999999999</v>
      </c>
      <c r="L66">
        <f t="shared" si="5"/>
        <v>-55.782999999999987</v>
      </c>
      <c r="M66">
        <f t="shared" si="6"/>
        <v>8619.0419999999995</v>
      </c>
      <c r="N66">
        <f t="shared" si="7"/>
        <v>-5.5782999999999985E-2</v>
      </c>
      <c r="O66">
        <f t="shared" si="7"/>
        <v>8.6190420000000003</v>
      </c>
      <c r="AC66">
        <v>4.0750000000000002</v>
      </c>
      <c r="AD66">
        <v>8.9600000381469727</v>
      </c>
      <c r="AE66">
        <v>20.120000839233398</v>
      </c>
      <c r="AF66">
        <f t="shared" si="8"/>
        <v>8.9600000381469727</v>
      </c>
      <c r="AG66">
        <f t="shared" si="9"/>
        <v>20.120000839233398</v>
      </c>
    </row>
    <row r="67" spans="1:33">
      <c r="A67" s="3" t="s">
        <v>296</v>
      </c>
      <c r="B67" s="3" t="str">
        <f t="shared" si="2"/>
        <v>14:23:24.698</v>
      </c>
      <c r="C67" s="3">
        <f t="shared" si="3"/>
        <v>51804.697999999997</v>
      </c>
      <c r="D67" s="3">
        <f t="shared" si="4"/>
        <v>5.8689999999987776</v>
      </c>
      <c r="E67" s="3">
        <v>307.84800000000001</v>
      </c>
      <c r="F67" s="3">
        <v>10007.1</v>
      </c>
      <c r="G67" s="3">
        <v>9193</v>
      </c>
      <c r="H67" s="3">
        <v>926</v>
      </c>
      <c r="I67" s="3">
        <v>780.5</v>
      </c>
      <c r="J67">
        <f t="shared" si="0"/>
        <v>185.56800000000001</v>
      </c>
      <c r="K67">
        <f t="shared" si="1"/>
        <v>10010.114</v>
      </c>
      <c r="L67">
        <f t="shared" si="5"/>
        <v>-66.262999999999977</v>
      </c>
      <c r="M67">
        <f t="shared" si="6"/>
        <v>8700.7099999999991</v>
      </c>
      <c r="N67">
        <f t="shared" si="7"/>
        <v>-6.6262999999999975E-2</v>
      </c>
      <c r="O67">
        <f t="shared" si="7"/>
        <v>8.7007099999999991</v>
      </c>
      <c r="AC67">
        <v>4.1440000000000001</v>
      </c>
      <c r="AD67">
        <v>8.5799999237060547</v>
      </c>
      <c r="AE67">
        <v>19.319999694824219</v>
      </c>
      <c r="AF67">
        <f t="shared" si="8"/>
        <v>8.5799999237060547</v>
      </c>
      <c r="AG67">
        <f t="shared" si="9"/>
        <v>19.319999694824219</v>
      </c>
    </row>
    <row r="68" spans="1:33">
      <c r="A68" s="3" t="s">
        <v>297</v>
      </c>
      <c r="B68" s="3" t="str">
        <f t="shared" si="2"/>
        <v>14:23:24.792</v>
      </c>
      <c r="C68" s="3">
        <f t="shared" si="3"/>
        <v>51804.792000000001</v>
      </c>
      <c r="D68" s="3">
        <f t="shared" si="4"/>
        <v>5.963000000003376</v>
      </c>
      <c r="E68" s="3">
        <v>311.29000000000002</v>
      </c>
      <c r="F68" s="3">
        <v>10134.9</v>
      </c>
      <c r="G68" s="3">
        <v>9149</v>
      </c>
      <c r="H68" s="3">
        <v>879</v>
      </c>
      <c r="I68" s="3">
        <v>776.5</v>
      </c>
      <c r="J68">
        <f t="shared" ref="J68:J131" si="10">ROUND(E68*COS(0.7*PI()/180)-F68*SIN(0.7*PI()/180),3)</f>
        <v>187.44900000000001</v>
      </c>
      <c r="K68">
        <f t="shared" ref="K68:K131" si="11">ROUND(E68*SIN(0.7*PI()/180)+F68*COS(0.7*PI()/180),3)</f>
        <v>10137.947</v>
      </c>
      <c r="L68">
        <f t="shared" si="5"/>
        <v>-64.381999999999977</v>
      </c>
      <c r="M68">
        <f t="shared" si="6"/>
        <v>8828.5429999999997</v>
      </c>
      <c r="N68">
        <f t="shared" si="7"/>
        <v>-6.4381999999999981E-2</v>
      </c>
      <c r="O68">
        <f t="shared" si="7"/>
        <v>8.8285429999999998</v>
      </c>
      <c r="AC68">
        <v>4.2140000000000004</v>
      </c>
      <c r="AD68">
        <v>9.2799997329711914</v>
      </c>
      <c r="AE68">
        <v>17.200000762939453</v>
      </c>
      <c r="AF68">
        <f t="shared" si="8"/>
        <v>9.2799997329711914</v>
      </c>
      <c r="AG68">
        <f t="shared" si="9"/>
        <v>17.200000762939453</v>
      </c>
    </row>
    <row r="69" spans="1:33">
      <c r="A69" s="3" t="s">
        <v>298</v>
      </c>
      <c r="B69" s="3" t="str">
        <f t="shared" ref="B69:B132" si="12">MID(A69,12,8)&amp;"."&amp;RIGHT(A69,3)</f>
        <v>14:23:24.887</v>
      </c>
      <c r="C69" s="3">
        <f t="shared" ref="C69:C132" si="13">LEFT(B69,2)*3600+MID(B69,4,2)*60+RIGHT(B69,6)</f>
        <v>51804.887000000002</v>
      </c>
      <c r="D69" s="3">
        <f t="shared" ref="D69:D132" si="14">C69-$C$4</f>
        <v>6.0580000000045402</v>
      </c>
      <c r="E69" s="3">
        <v>278.57600000000002</v>
      </c>
      <c r="F69" s="3">
        <v>10416.6</v>
      </c>
      <c r="G69" s="3">
        <v>9096</v>
      </c>
      <c r="H69" s="3">
        <v>897</v>
      </c>
      <c r="I69" s="3">
        <v>385.5</v>
      </c>
      <c r="J69">
        <f t="shared" si="10"/>
        <v>151.29599999999999</v>
      </c>
      <c r="K69">
        <f t="shared" si="11"/>
        <v>10419.226000000001</v>
      </c>
      <c r="L69">
        <f t="shared" ref="L69:L132" si="15">J69-$J$4</f>
        <v>-100.535</v>
      </c>
      <c r="M69">
        <f t="shared" ref="M69:M132" si="16">K69-$K$4</f>
        <v>9109.8220000000001</v>
      </c>
      <c r="N69">
        <f t="shared" ref="N69:O132" si="17">L69*0.001</f>
        <v>-0.100535</v>
      </c>
      <c r="O69">
        <f t="shared" si="17"/>
        <v>9.1098219999999994</v>
      </c>
      <c r="AC69">
        <v>4.2750000000000004</v>
      </c>
      <c r="AD69">
        <v>7.3600001335144043</v>
      </c>
      <c r="AE69">
        <v>18.440000534057617</v>
      </c>
      <c r="AF69">
        <f t="shared" ref="AF69:AF132" si="18">AD69</f>
        <v>7.3600001335144043</v>
      </c>
      <c r="AG69">
        <f t="shared" ref="AG69:AG132" si="19">AE69</f>
        <v>18.440000534057617</v>
      </c>
    </row>
    <row r="70" spans="1:33">
      <c r="A70" s="3" t="s">
        <v>299</v>
      </c>
      <c r="B70" s="3" t="str">
        <f t="shared" si="12"/>
        <v>14:23:24.978</v>
      </c>
      <c r="C70" s="3">
        <f t="shared" si="13"/>
        <v>51804.978000000003</v>
      </c>
      <c r="D70" s="3">
        <f t="shared" si="14"/>
        <v>6.1490000000048894</v>
      </c>
      <c r="E70" s="3">
        <v>278.47300000000001</v>
      </c>
      <c r="F70" s="3">
        <v>10499.1</v>
      </c>
      <c r="G70" s="3">
        <v>9073</v>
      </c>
      <c r="H70" s="3">
        <v>927</v>
      </c>
      <c r="I70" s="3">
        <v>766.5</v>
      </c>
      <c r="J70">
        <f t="shared" si="10"/>
        <v>150.185</v>
      </c>
      <c r="K70">
        <f t="shared" si="11"/>
        <v>10501.718999999999</v>
      </c>
      <c r="L70">
        <f t="shared" si="15"/>
        <v>-101.64599999999999</v>
      </c>
      <c r="M70">
        <f t="shared" si="16"/>
        <v>9192.3149999999987</v>
      </c>
      <c r="N70">
        <f t="shared" si="17"/>
        <v>-0.10164599999999999</v>
      </c>
      <c r="O70">
        <f t="shared" si="17"/>
        <v>9.1923149999999989</v>
      </c>
      <c r="AC70">
        <v>4.3460000000000001</v>
      </c>
      <c r="AD70">
        <v>8.0600004196166992</v>
      </c>
      <c r="AE70">
        <v>18.969999313354492</v>
      </c>
      <c r="AF70">
        <f t="shared" si="18"/>
        <v>8.0600004196166992</v>
      </c>
      <c r="AG70">
        <f t="shared" si="19"/>
        <v>18.969999313354492</v>
      </c>
    </row>
    <row r="71" spans="1:33">
      <c r="A71" s="3" t="s">
        <v>300</v>
      </c>
      <c r="B71" s="3" t="str">
        <f t="shared" si="12"/>
        <v>14:23:25.071</v>
      </c>
      <c r="C71" s="3">
        <f t="shared" si="13"/>
        <v>51805.071000000004</v>
      </c>
      <c r="D71" s="3">
        <f t="shared" si="14"/>
        <v>6.2420000000056461</v>
      </c>
      <c r="E71" s="3">
        <v>276.99</v>
      </c>
      <c r="F71" s="3">
        <v>10744.1</v>
      </c>
      <c r="G71" s="3">
        <v>9010</v>
      </c>
      <c r="H71" s="3">
        <v>896</v>
      </c>
      <c r="I71" s="3">
        <v>763</v>
      </c>
      <c r="J71">
        <f t="shared" si="10"/>
        <v>145.709</v>
      </c>
      <c r="K71">
        <f t="shared" si="11"/>
        <v>10746.682000000001</v>
      </c>
      <c r="L71">
        <f t="shared" si="15"/>
        <v>-106.12199999999999</v>
      </c>
      <c r="M71">
        <f t="shared" si="16"/>
        <v>9437.2780000000002</v>
      </c>
      <c r="N71">
        <f t="shared" si="17"/>
        <v>-0.10612199999999999</v>
      </c>
      <c r="O71">
        <f t="shared" si="17"/>
        <v>9.4372780000000009</v>
      </c>
      <c r="AC71">
        <v>4.43</v>
      </c>
      <c r="AD71">
        <v>9.4099998474121094</v>
      </c>
      <c r="AE71">
        <v>18.229999542236328</v>
      </c>
      <c r="AF71">
        <f t="shared" si="18"/>
        <v>9.4099998474121094</v>
      </c>
      <c r="AG71">
        <f t="shared" si="19"/>
        <v>18.229999542236328</v>
      </c>
    </row>
    <row r="72" spans="1:33">
      <c r="A72" s="3" t="s">
        <v>301</v>
      </c>
      <c r="B72" s="3" t="str">
        <f t="shared" si="12"/>
        <v>14:23:25.165</v>
      </c>
      <c r="C72" s="3">
        <f t="shared" si="13"/>
        <v>51805.165000000001</v>
      </c>
      <c r="D72" s="3">
        <f t="shared" si="14"/>
        <v>6.3360000000029686</v>
      </c>
      <c r="E72" s="3">
        <v>265.774</v>
      </c>
      <c r="F72" s="3">
        <v>10862.8</v>
      </c>
      <c r="G72" s="3">
        <v>8992</v>
      </c>
      <c r="H72" s="3">
        <v>857</v>
      </c>
      <c r="I72" s="3">
        <v>758.5</v>
      </c>
      <c r="J72">
        <f t="shared" si="10"/>
        <v>133.04300000000001</v>
      </c>
      <c r="K72">
        <f t="shared" si="11"/>
        <v>10865.236000000001</v>
      </c>
      <c r="L72">
        <f t="shared" si="15"/>
        <v>-118.78799999999998</v>
      </c>
      <c r="M72">
        <f t="shared" si="16"/>
        <v>9555.8320000000003</v>
      </c>
      <c r="N72">
        <f t="shared" si="17"/>
        <v>-0.11878799999999999</v>
      </c>
      <c r="O72">
        <f t="shared" si="17"/>
        <v>9.5558320000000005</v>
      </c>
      <c r="AC72">
        <v>4.5019999999999998</v>
      </c>
      <c r="AD72">
        <v>9.6800003051757813</v>
      </c>
      <c r="AE72">
        <v>17.549999237060547</v>
      </c>
      <c r="AF72">
        <f t="shared" si="18"/>
        <v>9.6800003051757813</v>
      </c>
      <c r="AG72">
        <f t="shared" si="19"/>
        <v>17.549999237060547</v>
      </c>
    </row>
    <row r="73" spans="1:33">
      <c r="A73" s="3" t="s">
        <v>302</v>
      </c>
      <c r="B73" s="3" t="str">
        <f t="shared" si="12"/>
        <v>14:23:25.258</v>
      </c>
      <c r="C73" s="3">
        <f t="shared" si="13"/>
        <v>51805.258000000002</v>
      </c>
      <c r="D73" s="3">
        <f t="shared" si="14"/>
        <v>6.4290000000037253</v>
      </c>
      <c r="E73" s="3">
        <v>266.05599999999998</v>
      </c>
      <c r="F73" s="3">
        <v>11063.7</v>
      </c>
      <c r="G73" s="3">
        <v>8946</v>
      </c>
      <c r="H73" s="3">
        <v>883</v>
      </c>
      <c r="I73" s="3">
        <v>374.75</v>
      </c>
      <c r="J73">
        <f t="shared" si="10"/>
        <v>130.87100000000001</v>
      </c>
      <c r="K73">
        <f t="shared" si="11"/>
        <v>11066.125</v>
      </c>
      <c r="L73">
        <f t="shared" si="15"/>
        <v>-120.95999999999998</v>
      </c>
      <c r="M73">
        <f t="shared" si="16"/>
        <v>9756.7209999999995</v>
      </c>
      <c r="N73">
        <f t="shared" si="17"/>
        <v>-0.12095999999999998</v>
      </c>
      <c r="O73">
        <f t="shared" si="17"/>
        <v>9.7567209999999989</v>
      </c>
      <c r="AC73">
        <v>4.5609999999999999</v>
      </c>
      <c r="AD73">
        <v>9.3500003814697266</v>
      </c>
      <c r="AE73">
        <v>17.360000610351563</v>
      </c>
      <c r="AF73">
        <f t="shared" si="18"/>
        <v>9.3500003814697266</v>
      </c>
      <c r="AG73">
        <f t="shared" si="19"/>
        <v>17.360000610351563</v>
      </c>
    </row>
    <row r="74" spans="1:33">
      <c r="A74" s="3" t="s">
        <v>303</v>
      </c>
      <c r="B74" s="3" t="str">
        <f t="shared" si="12"/>
        <v>14:23:25.351</v>
      </c>
      <c r="C74" s="3">
        <f t="shared" si="13"/>
        <v>51805.351000000002</v>
      </c>
      <c r="D74" s="3">
        <f t="shared" si="14"/>
        <v>6.522000000004482</v>
      </c>
      <c r="E74" s="3">
        <v>257.11200000000002</v>
      </c>
      <c r="F74" s="3">
        <v>11221.2</v>
      </c>
      <c r="G74" s="3">
        <v>8922</v>
      </c>
      <c r="H74" s="3">
        <v>903</v>
      </c>
      <c r="I74" s="3">
        <v>745.5</v>
      </c>
      <c r="J74">
        <f t="shared" si="10"/>
        <v>120.003</v>
      </c>
      <c r="K74">
        <f t="shared" si="11"/>
        <v>11223.504000000001</v>
      </c>
      <c r="L74">
        <f t="shared" si="15"/>
        <v>-131.82799999999997</v>
      </c>
      <c r="M74">
        <f t="shared" si="16"/>
        <v>9914.1</v>
      </c>
      <c r="N74">
        <f t="shared" si="17"/>
        <v>-0.13182799999999997</v>
      </c>
      <c r="O74">
        <f t="shared" si="17"/>
        <v>9.9141000000000012</v>
      </c>
      <c r="AC74">
        <v>4.6230000000000002</v>
      </c>
      <c r="AD74">
        <v>9.9700002670288086</v>
      </c>
      <c r="AE74">
        <v>19.219999313354492</v>
      </c>
      <c r="AF74">
        <f t="shared" si="18"/>
        <v>9.9700002670288086</v>
      </c>
      <c r="AG74">
        <f t="shared" si="19"/>
        <v>19.219999313354492</v>
      </c>
    </row>
    <row r="75" spans="1:33">
      <c r="A75" s="3" t="s">
        <v>304</v>
      </c>
      <c r="B75" s="3" t="str">
        <f t="shared" si="12"/>
        <v>14:23:25.444</v>
      </c>
      <c r="C75" s="3">
        <f t="shared" si="13"/>
        <v>51805.444000000003</v>
      </c>
      <c r="D75" s="3">
        <f t="shared" si="14"/>
        <v>6.6150000000052387</v>
      </c>
      <c r="E75" s="3">
        <v>248.99799999999999</v>
      </c>
      <c r="F75" s="3">
        <v>11457</v>
      </c>
      <c r="G75" s="3">
        <v>8886</v>
      </c>
      <c r="H75" s="3">
        <v>881</v>
      </c>
      <c r="I75" s="3">
        <v>741</v>
      </c>
      <c r="J75">
        <f t="shared" si="10"/>
        <v>109.009</v>
      </c>
      <c r="K75">
        <f t="shared" si="11"/>
        <v>11459.187</v>
      </c>
      <c r="L75">
        <f t="shared" si="15"/>
        <v>-142.822</v>
      </c>
      <c r="M75">
        <f t="shared" si="16"/>
        <v>10149.782999999999</v>
      </c>
      <c r="N75">
        <f t="shared" si="17"/>
        <v>-0.142822</v>
      </c>
      <c r="O75">
        <f t="shared" si="17"/>
        <v>10.149782999999999</v>
      </c>
      <c r="AC75">
        <v>4.6840000000000002</v>
      </c>
      <c r="AD75">
        <v>10.819999694824219</v>
      </c>
      <c r="AE75">
        <v>18.450000762939453</v>
      </c>
      <c r="AF75">
        <f t="shared" si="18"/>
        <v>10.819999694824219</v>
      </c>
      <c r="AG75">
        <f t="shared" si="19"/>
        <v>18.450000762939453</v>
      </c>
    </row>
    <row r="76" spans="1:33">
      <c r="A76" s="3" t="s">
        <v>305</v>
      </c>
      <c r="B76" s="3" t="str">
        <f t="shared" si="12"/>
        <v>14:23:25.538</v>
      </c>
      <c r="C76" s="3">
        <f t="shared" si="13"/>
        <v>51805.538</v>
      </c>
      <c r="D76" s="3">
        <f t="shared" si="14"/>
        <v>6.7090000000025611</v>
      </c>
      <c r="E76" s="3">
        <v>245.72900000000001</v>
      </c>
      <c r="F76" s="3">
        <v>11535</v>
      </c>
      <c r="G76" s="3">
        <v>8876</v>
      </c>
      <c r="H76" s="3">
        <v>910</v>
      </c>
      <c r="I76" s="3">
        <v>736.5</v>
      </c>
      <c r="J76">
        <f t="shared" si="10"/>
        <v>104.788</v>
      </c>
      <c r="K76">
        <f t="shared" si="11"/>
        <v>11537.141</v>
      </c>
      <c r="L76">
        <f t="shared" si="15"/>
        <v>-147.04300000000001</v>
      </c>
      <c r="M76">
        <f t="shared" si="16"/>
        <v>10227.736999999999</v>
      </c>
      <c r="N76">
        <f t="shared" si="17"/>
        <v>-0.14704300000000001</v>
      </c>
      <c r="O76">
        <f t="shared" si="17"/>
        <v>10.227736999999999</v>
      </c>
      <c r="AC76">
        <v>4.7610000000000001</v>
      </c>
      <c r="AD76">
        <v>11.899999618530273</v>
      </c>
      <c r="AE76">
        <v>19.030000686645508</v>
      </c>
      <c r="AF76">
        <f t="shared" si="18"/>
        <v>11.899999618530273</v>
      </c>
      <c r="AG76">
        <f t="shared" si="19"/>
        <v>19.030000686645508</v>
      </c>
    </row>
    <row r="77" spans="1:33">
      <c r="A77" s="3" t="s">
        <v>306</v>
      </c>
      <c r="B77" s="3" t="str">
        <f t="shared" si="12"/>
        <v>14:23:25.631</v>
      </c>
      <c r="C77" s="3">
        <f t="shared" si="13"/>
        <v>51805.631000000001</v>
      </c>
      <c r="D77" s="3">
        <f t="shared" si="14"/>
        <v>6.8020000000033178</v>
      </c>
      <c r="E77" s="3">
        <v>253.952</v>
      </c>
      <c r="F77" s="3">
        <v>11770.8</v>
      </c>
      <c r="G77" s="3">
        <v>8832</v>
      </c>
      <c r="H77" s="3">
        <v>916</v>
      </c>
      <c r="I77" s="3">
        <v>732</v>
      </c>
      <c r="J77">
        <f t="shared" si="10"/>
        <v>110.129</v>
      </c>
      <c r="K77">
        <f t="shared" si="11"/>
        <v>11773.023999999999</v>
      </c>
      <c r="L77">
        <f t="shared" si="15"/>
        <v>-141.702</v>
      </c>
      <c r="M77">
        <f t="shared" si="16"/>
        <v>10463.619999999999</v>
      </c>
      <c r="N77">
        <f t="shared" si="17"/>
        <v>-0.14170199999999999</v>
      </c>
      <c r="O77">
        <f t="shared" si="17"/>
        <v>10.463619999999999</v>
      </c>
      <c r="AC77">
        <v>4.8140000000000001</v>
      </c>
      <c r="AD77">
        <v>10.229999542236328</v>
      </c>
      <c r="AE77">
        <v>23.219999313354492</v>
      </c>
      <c r="AF77">
        <f t="shared" si="18"/>
        <v>10.229999542236328</v>
      </c>
      <c r="AG77">
        <f t="shared" si="19"/>
        <v>23.219999313354492</v>
      </c>
    </row>
    <row r="78" spans="1:33">
      <c r="A78" s="3" t="s">
        <v>307</v>
      </c>
      <c r="B78" s="3" t="str">
        <f t="shared" si="12"/>
        <v>14:23:25.724</v>
      </c>
      <c r="C78" s="3">
        <f t="shared" si="13"/>
        <v>51805.724000000002</v>
      </c>
      <c r="D78" s="3">
        <f t="shared" si="14"/>
        <v>6.8950000000040745</v>
      </c>
      <c r="E78" s="3">
        <v>246.53299999999999</v>
      </c>
      <c r="F78" s="3">
        <v>11847.6</v>
      </c>
      <c r="G78" s="3">
        <v>8829</v>
      </c>
      <c r="H78" s="3">
        <v>865</v>
      </c>
      <c r="I78" s="3">
        <v>726.5</v>
      </c>
      <c r="J78">
        <f t="shared" si="10"/>
        <v>101.77200000000001</v>
      </c>
      <c r="K78">
        <f t="shared" si="11"/>
        <v>11849.727999999999</v>
      </c>
      <c r="L78">
        <f t="shared" si="15"/>
        <v>-150.05899999999997</v>
      </c>
      <c r="M78">
        <f t="shared" si="16"/>
        <v>10540.323999999999</v>
      </c>
      <c r="N78">
        <f t="shared" si="17"/>
        <v>-0.15005899999999997</v>
      </c>
      <c r="O78">
        <f t="shared" si="17"/>
        <v>10.540323999999998</v>
      </c>
      <c r="AC78">
        <v>4.8860000000000001</v>
      </c>
      <c r="AD78">
        <v>10.939999580383301</v>
      </c>
      <c r="AE78">
        <v>25.799999237060547</v>
      </c>
      <c r="AF78">
        <f t="shared" si="18"/>
        <v>10.939999580383301</v>
      </c>
      <c r="AG78">
        <f t="shared" si="19"/>
        <v>25.799999237060547</v>
      </c>
    </row>
    <row r="79" spans="1:33">
      <c r="A79" s="3" t="s">
        <v>308</v>
      </c>
      <c r="B79" s="3" t="str">
        <f t="shared" si="12"/>
        <v>14:23:25.815</v>
      </c>
      <c r="C79" s="3">
        <f t="shared" si="13"/>
        <v>51805.815000000002</v>
      </c>
      <c r="D79" s="3">
        <f t="shared" si="14"/>
        <v>6.9860000000044238</v>
      </c>
      <c r="E79" s="3">
        <v>258.43099999999998</v>
      </c>
      <c r="F79" s="3">
        <v>12158.3</v>
      </c>
      <c r="G79" s="3">
        <v>8782</v>
      </c>
      <c r="H79" s="3">
        <v>905</v>
      </c>
      <c r="I79" s="3">
        <v>721.5</v>
      </c>
      <c r="J79">
        <f t="shared" si="10"/>
        <v>109.874</v>
      </c>
      <c r="K79">
        <f t="shared" si="11"/>
        <v>12160.55</v>
      </c>
      <c r="L79">
        <f t="shared" si="15"/>
        <v>-141.95699999999999</v>
      </c>
      <c r="M79">
        <f t="shared" si="16"/>
        <v>10851.145999999999</v>
      </c>
      <c r="N79">
        <f t="shared" si="17"/>
        <v>-0.141957</v>
      </c>
      <c r="O79">
        <f t="shared" si="17"/>
        <v>10.851145999999998</v>
      </c>
      <c r="AC79">
        <v>4.952</v>
      </c>
      <c r="AD79">
        <v>10.859999656677246</v>
      </c>
      <c r="AE79">
        <v>19.059999465942383</v>
      </c>
      <c r="AF79">
        <f t="shared" si="18"/>
        <v>10.859999656677246</v>
      </c>
      <c r="AG79">
        <f t="shared" si="19"/>
        <v>19.059999465942383</v>
      </c>
    </row>
    <row r="80" spans="1:33">
      <c r="A80" s="3" t="s">
        <v>309</v>
      </c>
      <c r="B80" s="3" t="str">
        <f t="shared" si="12"/>
        <v>14:23:25.910</v>
      </c>
      <c r="C80" s="3">
        <f t="shared" si="13"/>
        <v>51805.91</v>
      </c>
      <c r="D80" s="3">
        <f t="shared" si="14"/>
        <v>7.0810000000055879</v>
      </c>
      <c r="E80" s="3">
        <v>261.38</v>
      </c>
      <c r="F80" s="3">
        <v>12235.5</v>
      </c>
      <c r="G80" s="3">
        <v>8772</v>
      </c>
      <c r="H80" s="3">
        <v>876</v>
      </c>
      <c r="I80" s="3">
        <v>715.5</v>
      </c>
      <c r="J80">
        <f t="shared" si="10"/>
        <v>111.879</v>
      </c>
      <c r="K80">
        <f t="shared" si="11"/>
        <v>12237.78</v>
      </c>
      <c r="L80">
        <f t="shared" si="15"/>
        <v>-139.952</v>
      </c>
      <c r="M80">
        <f t="shared" si="16"/>
        <v>10928.376</v>
      </c>
      <c r="N80">
        <f t="shared" si="17"/>
        <v>-0.13995199999999999</v>
      </c>
      <c r="O80">
        <f t="shared" si="17"/>
        <v>10.928376</v>
      </c>
      <c r="AC80">
        <v>5.0149999999999997</v>
      </c>
      <c r="AD80">
        <v>9.2700004577636719</v>
      </c>
      <c r="AE80">
        <v>18.930000305175781</v>
      </c>
      <c r="AF80">
        <f t="shared" si="18"/>
        <v>9.2700004577636719</v>
      </c>
      <c r="AG80">
        <f t="shared" si="19"/>
        <v>18.930000305175781</v>
      </c>
    </row>
    <row r="81" spans="1:33">
      <c r="A81" s="3" t="s">
        <v>310</v>
      </c>
      <c r="B81" s="3" t="str">
        <f t="shared" si="12"/>
        <v>14:23:26.001</v>
      </c>
      <c r="C81" s="3">
        <f t="shared" si="13"/>
        <v>51806.000999999997</v>
      </c>
      <c r="D81" s="3">
        <f t="shared" si="14"/>
        <v>7.1719999999986612</v>
      </c>
      <c r="E81" s="3">
        <v>273.30700000000002</v>
      </c>
      <c r="F81" s="3">
        <v>12466.3</v>
      </c>
      <c r="G81" s="3">
        <v>8743</v>
      </c>
      <c r="H81" s="3">
        <v>869</v>
      </c>
      <c r="I81" s="3">
        <v>710.5</v>
      </c>
      <c r="J81">
        <f t="shared" si="10"/>
        <v>120.986</v>
      </c>
      <c r="K81">
        <f t="shared" si="11"/>
        <v>12468.709000000001</v>
      </c>
      <c r="L81">
        <f t="shared" si="15"/>
        <v>-130.84499999999997</v>
      </c>
      <c r="M81">
        <f t="shared" si="16"/>
        <v>11159.305</v>
      </c>
      <c r="N81">
        <f t="shared" si="17"/>
        <v>-0.13084499999999996</v>
      </c>
      <c r="O81">
        <f t="shared" si="17"/>
        <v>11.159305</v>
      </c>
      <c r="AC81">
        <v>5.0780000000000003</v>
      </c>
      <c r="AD81">
        <v>6.5199999809265137</v>
      </c>
      <c r="AE81">
        <v>20.209999084472656</v>
      </c>
      <c r="AF81">
        <f t="shared" si="18"/>
        <v>6.5199999809265137</v>
      </c>
      <c r="AG81">
        <f t="shared" si="19"/>
        <v>20.209999084472656</v>
      </c>
    </row>
    <row r="82" spans="1:33">
      <c r="A82" s="3" t="s">
        <v>311</v>
      </c>
      <c r="B82" s="3" t="str">
        <f t="shared" si="12"/>
        <v>14:23:26.094</v>
      </c>
      <c r="C82" s="3">
        <f t="shared" si="13"/>
        <v>51806.093999999997</v>
      </c>
      <c r="D82" s="3">
        <f t="shared" si="14"/>
        <v>7.2649999999994179</v>
      </c>
      <c r="E82" s="3">
        <v>277.31</v>
      </c>
      <c r="F82" s="3">
        <v>12619.2</v>
      </c>
      <c r="G82" s="3">
        <v>8731</v>
      </c>
      <c r="H82" s="3">
        <v>914</v>
      </c>
      <c r="I82" s="3">
        <v>704.5</v>
      </c>
      <c r="J82">
        <f t="shared" si="10"/>
        <v>123.121</v>
      </c>
      <c r="K82">
        <f t="shared" si="11"/>
        <v>12621.646000000001</v>
      </c>
      <c r="L82">
        <f t="shared" si="15"/>
        <v>-128.70999999999998</v>
      </c>
      <c r="M82">
        <f t="shared" si="16"/>
        <v>11312.242</v>
      </c>
      <c r="N82">
        <f t="shared" si="17"/>
        <v>-0.12870999999999999</v>
      </c>
      <c r="O82">
        <f t="shared" si="17"/>
        <v>11.312242000000001</v>
      </c>
      <c r="AC82">
        <v>5.1420000000000003</v>
      </c>
      <c r="AD82">
        <v>8.6899995803833008</v>
      </c>
      <c r="AE82">
        <v>19.329999923706055</v>
      </c>
      <c r="AF82">
        <f t="shared" si="18"/>
        <v>8.6899995803833008</v>
      </c>
      <c r="AG82">
        <f t="shared" si="19"/>
        <v>19.329999923706055</v>
      </c>
    </row>
    <row r="83" spans="1:33">
      <c r="A83" s="3" t="s">
        <v>312</v>
      </c>
      <c r="B83" s="3" t="str">
        <f t="shared" si="12"/>
        <v>14:23:26.189</v>
      </c>
      <c r="C83" s="3">
        <f t="shared" si="13"/>
        <v>51806.188999999998</v>
      </c>
      <c r="D83" s="3">
        <f t="shared" si="14"/>
        <v>7.3600000000005821</v>
      </c>
      <c r="E83" s="3">
        <v>289.327</v>
      </c>
      <c r="F83" s="3">
        <v>12848</v>
      </c>
      <c r="G83" s="3">
        <v>8712</v>
      </c>
      <c r="H83" s="3">
        <v>910</v>
      </c>
      <c r="I83" s="3">
        <v>699</v>
      </c>
      <c r="J83">
        <f t="shared" si="10"/>
        <v>132.34100000000001</v>
      </c>
      <c r="K83">
        <f t="shared" si="11"/>
        <v>12850.575999999999</v>
      </c>
      <c r="L83">
        <f t="shared" si="15"/>
        <v>-119.48999999999998</v>
      </c>
      <c r="M83">
        <f t="shared" si="16"/>
        <v>11541.171999999999</v>
      </c>
      <c r="N83">
        <f t="shared" si="17"/>
        <v>-0.11948999999999999</v>
      </c>
      <c r="O83">
        <f t="shared" si="17"/>
        <v>11.541172</v>
      </c>
      <c r="AC83">
        <v>5.2060000000000004</v>
      </c>
      <c r="AD83">
        <v>8.6499996185302734</v>
      </c>
      <c r="AE83">
        <v>21.25</v>
      </c>
      <c r="AF83">
        <f t="shared" si="18"/>
        <v>8.6499996185302734</v>
      </c>
      <c r="AG83">
        <f t="shared" si="19"/>
        <v>21.25</v>
      </c>
    </row>
    <row r="84" spans="1:33">
      <c r="A84" s="3" t="s">
        <v>313</v>
      </c>
      <c r="B84" s="3" t="str">
        <f t="shared" si="12"/>
        <v>14:23:26.282</v>
      </c>
      <c r="C84" s="3">
        <f t="shared" si="13"/>
        <v>51806.281999999999</v>
      </c>
      <c r="D84" s="3">
        <f t="shared" si="14"/>
        <v>7.4530000000013388</v>
      </c>
      <c r="E84" s="3">
        <v>291</v>
      </c>
      <c r="F84" s="3">
        <v>13000</v>
      </c>
      <c r="G84" s="3">
        <v>8709</v>
      </c>
      <c r="H84" s="3">
        <v>888</v>
      </c>
      <c r="I84" s="3">
        <v>692.5</v>
      </c>
      <c r="J84">
        <f t="shared" si="10"/>
        <v>132.15700000000001</v>
      </c>
      <c r="K84">
        <f t="shared" si="11"/>
        <v>13002.584999999999</v>
      </c>
      <c r="L84">
        <f t="shared" si="15"/>
        <v>-119.67399999999998</v>
      </c>
      <c r="M84">
        <f t="shared" si="16"/>
        <v>11693.180999999999</v>
      </c>
      <c r="N84">
        <f t="shared" si="17"/>
        <v>-0.11967399999999997</v>
      </c>
      <c r="O84">
        <f t="shared" si="17"/>
        <v>11.693180999999999</v>
      </c>
      <c r="AC84">
        <v>5.2720000000000002</v>
      </c>
      <c r="AD84">
        <v>7.4000000953674316</v>
      </c>
      <c r="AE84">
        <v>20.379999160766602</v>
      </c>
      <c r="AF84">
        <f t="shared" si="18"/>
        <v>7.4000000953674316</v>
      </c>
      <c r="AG84">
        <f t="shared" si="19"/>
        <v>20.379999160766602</v>
      </c>
    </row>
    <row r="85" spans="1:33">
      <c r="A85" s="3" t="s">
        <v>314</v>
      </c>
      <c r="B85" s="3" t="str">
        <f t="shared" si="12"/>
        <v>14:23:26.375</v>
      </c>
      <c r="C85" s="3">
        <f t="shared" si="13"/>
        <v>51806.375</v>
      </c>
      <c r="D85" s="3">
        <f t="shared" si="14"/>
        <v>7.5460000000020955</v>
      </c>
      <c r="E85" s="3">
        <v>314.97699999999998</v>
      </c>
      <c r="F85" s="3">
        <v>13227.4</v>
      </c>
      <c r="G85" s="3">
        <v>8688</v>
      </c>
      <c r="H85" s="3">
        <v>902</v>
      </c>
      <c r="I85" s="3">
        <v>687</v>
      </c>
      <c r="J85">
        <f t="shared" si="10"/>
        <v>153.35400000000001</v>
      </c>
      <c r="K85">
        <f t="shared" si="11"/>
        <v>13230.261</v>
      </c>
      <c r="L85">
        <f t="shared" si="15"/>
        <v>-98.476999999999975</v>
      </c>
      <c r="M85">
        <f t="shared" si="16"/>
        <v>11920.857</v>
      </c>
      <c r="N85">
        <f t="shared" si="17"/>
        <v>-9.8476999999999981E-2</v>
      </c>
      <c r="O85">
        <f t="shared" si="17"/>
        <v>11.920857</v>
      </c>
      <c r="AC85">
        <v>5.3559999999999999</v>
      </c>
      <c r="AD85">
        <v>6.6700000762939453</v>
      </c>
      <c r="AE85">
        <v>22.239999771118164</v>
      </c>
      <c r="AF85">
        <f t="shared" si="18"/>
        <v>6.6700000762939453</v>
      </c>
      <c r="AG85">
        <f t="shared" si="19"/>
        <v>22.239999771118164</v>
      </c>
    </row>
    <row r="86" spans="1:33">
      <c r="A86" s="3" t="s">
        <v>315</v>
      </c>
      <c r="B86" s="3" t="str">
        <f t="shared" si="12"/>
        <v>14:23:26.470</v>
      </c>
      <c r="C86" s="3">
        <f t="shared" si="13"/>
        <v>51806.47</v>
      </c>
      <c r="D86" s="3">
        <f t="shared" si="14"/>
        <v>7.6410000000032596</v>
      </c>
      <c r="E86" s="3">
        <v>308.27999999999997</v>
      </c>
      <c r="F86" s="3">
        <v>13379.5</v>
      </c>
      <c r="G86" s="3">
        <v>8700</v>
      </c>
      <c r="H86" s="3">
        <v>920</v>
      </c>
      <c r="I86" s="3">
        <v>680.5</v>
      </c>
      <c r="J86">
        <f t="shared" si="10"/>
        <v>144.80000000000001</v>
      </c>
      <c r="K86">
        <f t="shared" si="11"/>
        <v>13382.268</v>
      </c>
      <c r="L86">
        <f t="shared" si="15"/>
        <v>-107.03099999999998</v>
      </c>
      <c r="M86">
        <f t="shared" si="16"/>
        <v>12072.864</v>
      </c>
      <c r="N86">
        <f t="shared" si="17"/>
        <v>-0.10703099999999997</v>
      </c>
      <c r="O86">
        <f t="shared" si="17"/>
        <v>12.072863999999999</v>
      </c>
      <c r="AC86">
        <v>5.43</v>
      </c>
      <c r="AD86">
        <v>7.2600002288818359</v>
      </c>
      <c r="AE86">
        <v>19.530000686645508</v>
      </c>
      <c r="AF86">
        <f t="shared" si="18"/>
        <v>7.2600002288818359</v>
      </c>
      <c r="AG86">
        <f t="shared" si="19"/>
        <v>19.530000686645508</v>
      </c>
    </row>
    <row r="87" spans="1:33">
      <c r="A87" s="3" t="s">
        <v>316</v>
      </c>
      <c r="B87" s="3" t="str">
        <f t="shared" si="12"/>
        <v>14:23:26.562</v>
      </c>
      <c r="C87" s="3">
        <f t="shared" si="13"/>
        <v>51806.561999999998</v>
      </c>
      <c r="D87" s="3">
        <f t="shared" si="14"/>
        <v>7.7330000000001746</v>
      </c>
      <c r="E87" s="3">
        <v>317.20299999999997</v>
      </c>
      <c r="F87" s="3">
        <v>13607.2</v>
      </c>
      <c r="G87" s="3">
        <v>8704</v>
      </c>
      <c r="H87" s="3">
        <v>929</v>
      </c>
      <c r="I87" s="3">
        <v>674.5</v>
      </c>
      <c r="J87">
        <f t="shared" si="10"/>
        <v>150.94</v>
      </c>
      <c r="K87">
        <f t="shared" si="11"/>
        <v>13610.06</v>
      </c>
      <c r="L87">
        <f t="shared" si="15"/>
        <v>-100.89099999999999</v>
      </c>
      <c r="M87">
        <f t="shared" si="16"/>
        <v>12300.655999999999</v>
      </c>
      <c r="N87">
        <f t="shared" si="17"/>
        <v>-0.10089099999999999</v>
      </c>
      <c r="O87">
        <f t="shared" si="17"/>
        <v>12.300656</v>
      </c>
      <c r="AC87">
        <v>5.4950000000000001</v>
      </c>
      <c r="AD87">
        <v>7.4699997901916504</v>
      </c>
      <c r="AE87">
        <v>19.030000686645508</v>
      </c>
      <c r="AF87">
        <f t="shared" si="18"/>
        <v>7.4699997901916504</v>
      </c>
      <c r="AG87">
        <f t="shared" si="19"/>
        <v>19.030000686645508</v>
      </c>
    </row>
    <row r="88" spans="1:33">
      <c r="A88" s="3" t="s">
        <v>317</v>
      </c>
      <c r="B88" s="3" t="str">
        <f t="shared" si="12"/>
        <v>14:23:26.656</v>
      </c>
      <c r="C88" s="3">
        <f t="shared" si="13"/>
        <v>51806.656000000003</v>
      </c>
      <c r="D88" s="3">
        <f t="shared" si="14"/>
        <v>7.827000000004773</v>
      </c>
      <c r="E88" s="3">
        <v>318.99900000000002</v>
      </c>
      <c r="F88" s="3">
        <v>13721.3</v>
      </c>
      <c r="G88" s="3">
        <v>8711</v>
      </c>
      <c r="H88" s="3">
        <v>870.5</v>
      </c>
      <c r="I88" s="3">
        <v>668</v>
      </c>
      <c r="J88">
        <f t="shared" si="10"/>
        <v>151.34200000000001</v>
      </c>
      <c r="K88">
        <f t="shared" si="11"/>
        <v>13724.173000000001</v>
      </c>
      <c r="L88">
        <f t="shared" si="15"/>
        <v>-100.48899999999998</v>
      </c>
      <c r="M88">
        <f t="shared" si="16"/>
        <v>12414.769</v>
      </c>
      <c r="N88">
        <f t="shared" si="17"/>
        <v>-0.10048899999999998</v>
      </c>
      <c r="O88">
        <f t="shared" si="17"/>
        <v>12.414769</v>
      </c>
      <c r="AC88">
        <v>5.5570000000000004</v>
      </c>
      <c r="AD88">
        <v>6.869999885559082</v>
      </c>
      <c r="AE88">
        <v>18.860000610351563</v>
      </c>
      <c r="AF88">
        <f t="shared" si="18"/>
        <v>6.869999885559082</v>
      </c>
      <c r="AG88">
        <f t="shared" si="19"/>
        <v>18.860000610351563</v>
      </c>
    </row>
    <row r="89" spans="1:33">
      <c r="A89" s="3" t="s">
        <v>318</v>
      </c>
      <c r="B89" s="3" t="str">
        <f t="shared" si="12"/>
        <v>14:23:26.750</v>
      </c>
      <c r="C89" s="3">
        <f t="shared" si="13"/>
        <v>51806.75</v>
      </c>
      <c r="D89" s="3">
        <f t="shared" si="14"/>
        <v>7.9210000000020955</v>
      </c>
      <c r="E89" s="3">
        <v>328.10500000000002</v>
      </c>
      <c r="F89" s="3">
        <v>13988</v>
      </c>
      <c r="G89" s="3">
        <v>8728</v>
      </c>
      <c r="H89" s="3">
        <v>927</v>
      </c>
      <c r="I89" s="3">
        <v>328.75</v>
      </c>
      <c r="J89">
        <f t="shared" si="10"/>
        <v>157.18899999999999</v>
      </c>
      <c r="K89">
        <f t="shared" si="11"/>
        <v>13990.965</v>
      </c>
      <c r="L89">
        <f t="shared" si="15"/>
        <v>-94.641999999999996</v>
      </c>
      <c r="M89">
        <f t="shared" si="16"/>
        <v>12681.561</v>
      </c>
      <c r="N89">
        <f t="shared" si="17"/>
        <v>-9.4642000000000004E-2</v>
      </c>
      <c r="O89">
        <f t="shared" si="17"/>
        <v>12.681561</v>
      </c>
      <c r="AC89">
        <v>5.6120000000000001</v>
      </c>
      <c r="AD89">
        <v>6.869999885559082</v>
      </c>
      <c r="AE89">
        <v>18.860000610351563</v>
      </c>
      <c r="AF89">
        <f t="shared" si="18"/>
        <v>6.869999885559082</v>
      </c>
      <c r="AG89">
        <f t="shared" si="19"/>
        <v>18.860000610351563</v>
      </c>
    </row>
    <row r="90" spans="1:33">
      <c r="A90" s="3" t="s">
        <v>319</v>
      </c>
      <c r="B90" s="3" t="str">
        <f t="shared" si="12"/>
        <v>14:23:26.844</v>
      </c>
      <c r="C90" s="3">
        <f t="shared" si="13"/>
        <v>51806.843999999997</v>
      </c>
      <c r="D90" s="3">
        <f t="shared" si="14"/>
        <v>8.0149999999994179</v>
      </c>
      <c r="E90" s="3">
        <v>332.09399999999999</v>
      </c>
      <c r="F90" s="3">
        <v>14064.3</v>
      </c>
      <c r="G90" s="3">
        <v>8733</v>
      </c>
      <c r="H90" s="3">
        <v>918</v>
      </c>
      <c r="I90" s="3">
        <v>652.5</v>
      </c>
      <c r="J90">
        <f t="shared" si="10"/>
        <v>160.24600000000001</v>
      </c>
      <c r="K90">
        <f t="shared" si="11"/>
        <v>14067.308000000001</v>
      </c>
      <c r="L90">
        <f t="shared" si="15"/>
        <v>-91.58499999999998</v>
      </c>
      <c r="M90">
        <f t="shared" si="16"/>
        <v>12757.904</v>
      </c>
      <c r="N90">
        <f t="shared" si="17"/>
        <v>-9.1584999999999986E-2</v>
      </c>
      <c r="O90">
        <f t="shared" si="17"/>
        <v>12.757904</v>
      </c>
      <c r="AC90">
        <v>5.6760000000000002</v>
      </c>
      <c r="AD90">
        <v>7.3499999046325684</v>
      </c>
      <c r="AE90">
        <v>20.120000839233398</v>
      </c>
      <c r="AF90">
        <f t="shared" si="18"/>
        <v>7.3499999046325684</v>
      </c>
      <c r="AG90">
        <f t="shared" si="19"/>
        <v>20.120000839233398</v>
      </c>
    </row>
    <row r="91" spans="1:33">
      <c r="A91" s="3" t="s">
        <v>320</v>
      </c>
      <c r="B91" s="3" t="str">
        <f t="shared" si="12"/>
        <v>14:23:26.937</v>
      </c>
      <c r="C91" s="3">
        <f t="shared" si="13"/>
        <v>51806.936999999998</v>
      </c>
      <c r="D91" s="3">
        <f t="shared" si="14"/>
        <v>8.1080000000001746</v>
      </c>
      <c r="E91" s="3">
        <v>333.03500000000003</v>
      </c>
      <c r="F91" s="3">
        <v>14372.7</v>
      </c>
      <c r="G91" s="3">
        <v>8775</v>
      </c>
      <c r="H91" s="3">
        <v>959</v>
      </c>
      <c r="I91" s="3">
        <v>648</v>
      </c>
      <c r="J91">
        <f t="shared" si="10"/>
        <v>157.41900000000001</v>
      </c>
      <c r="K91">
        <f t="shared" si="11"/>
        <v>14375.696</v>
      </c>
      <c r="L91">
        <f t="shared" si="15"/>
        <v>-94.411999999999978</v>
      </c>
      <c r="M91">
        <f t="shared" si="16"/>
        <v>13066.291999999999</v>
      </c>
      <c r="N91">
        <f t="shared" si="17"/>
        <v>-9.4411999999999982E-2</v>
      </c>
      <c r="O91">
        <f t="shared" si="17"/>
        <v>13.066291999999999</v>
      </c>
      <c r="AC91">
        <v>5.7510000000000003</v>
      </c>
      <c r="AD91">
        <v>8.0100002288818359</v>
      </c>
      <c r="AE91">
        <v>20.659999847412109</v>
      </c>
      <c r="AF91">
        <f t="shared" si="18"/>
        <v>8.0100002288818359</v>
      </c>
      <c r="AG91">
        <f t="shared" si="19"/>
        <v>20.659999847412109</v>
      </c>
    </row>
    <row r="92" spans="1:33">
      <c r="A92" s="3" t="s">
        <v>321</v>
      </c>
      <c r="B92" s="3" t="str">
        <f t="shared" si="12"/>
        <v>14:23:27.030</v>
      </c>
      <c r="C92" s="3">
        <f t="shared" si="13"/>
        <v>51807.03</v>
      </c>
      <c r="D92" s="3">
        <f t="shared" si="14"/>
        <v>8.2010000000009313</v>
      </c>
      <c r="E92" s="3">
        <v>339.50400000000002</v>
      </c>
      <c r="F92" s="3">
        <v>14488.1</v>
      </c>
      <c r="G92" s="3">
        <v>8787.5</v>
      </c>
      <c r="H92" s="3">
        <v>891</v>
      </c>
      <c r="I92" s="3">
        <v>643</v>
      </c>
      <c r="J92">
        <f t="shared" si="10"/>
        <v>162.47800000000001</v>
      </c>
      <c r="K92">
        <f t="shared" si="11"/>
        <v>14491.165999999999</v>
      </c>
      <c r="L92">
        <f t="shared" si="15"/>
        <v>-89.35299999999998</v>
      </c>
      <c r="M92">
        <f t="shared" si="16"/>
        <v>13181.761999999999</v>
      </c>
      <c r="N92">
        <f t="shared" si="17"/>
        <v>-8.9352999999999988E-2</v>
      </c>
      <c r="O92">
        <f t="shared" si="17"/>
        <v>13.181761999999999</v>
      </c>
      <c r="AC92">
        <v>5.8109999999999999</v>
      </c>
      <c r="AD92">
        <v>8.0399999618530273</v>
      </c>
      <c r="AE92">
        <v>19.940000534057617</v>
      </c>
      <c r="AF92">
        <f t="shared" si="18"/>
        <v>8.0399999618530273</v>
      </c>
      <c r="AG92">
        <f t="shared" si="19"/>
        <v>19.940000534057617</v>
      </c>
    </row>
    <row r="93" spans="1:33">
      <c r="A93" s="3" t="s">
        <v>322</v>
      </c>
      <c r="B93" s="3" t="str">
        <f t="shared" si="12"/>
        <v>14:23:27.124</v>
      </c>
      <c r="C93" s="3">
        <f t="shared" si="13"/>
        <v>51807.124000000003</v>
      </c>
      <c r="D93" s="3">
        <f t="shared" si="14"/>
        <v>8.2950000000055297</v>
      </c>
      <c r="E93" s="3">
        <v>340.40499999999997</v>
      </c>
      <c r="F93" s="3">
        <v>14761.8</v>
      </c>
      <c r="G93" s="3">
        <v>8837</v>
      </c>
      <c r="H93" s="3">
        <v>954</v>
      </c>
      <c r="I93" s="3">
        <v>316.5</v>
      </c>
      <c r="J93">
        <f t="shared" si="10"/>
        <v>160.035</v>
      </c>
      <c r="K93">
        <f t="shared" si="11"/>
        <v>14764.857</v>
      </c>
      <c r="L93">
        <f t="shared" si="15"/>
        <v>-91.795999999999992</v>
      </c>
      <c r="M93">
        <f t="shared" si="16"/>
        <v>13455.453</v>
      </c>
      <c r="N93">
        <f t="shared" si="17"/>
        <v>-9.1795999999999989E-2</v>
      </c>
      <c r="O93">
        <f t="shared" si="17"/>
        <v>13.455453</v>
      </c>
      <c r="AC93">
        <v>5.8760000000000003</v>
      </c>
      <c r="AD93">
        <v>8.4899997711181641</v>
      </c>
      <c r="AE93">
        <v>19.360000610351563</v>
      </c>
      <c r="AF93">
        <f t="shared" si="18"/>
        <v>8.4899997711181641</v>
      </c>
      <c r="AG93">
        <f t="shared" si="19"/>
        <v>19.360000610351563</v>
      </c>
    </row>
    <row r="94" spans="1:33">
      <c r="A94" s="3" t="s">
        <v>323</v>
      </c>
      <c r="B94" s="3" t="str">
        <f t="shared" si="12"/>
        <v>14:23:27.215</v>
      </c>
      <c r="C94" s="3">
        <f t="shared" si="13"/>
        <v>51807.214999999997</v>
      </c>
      <c r="D94" s="3">
        <f t="shared" si="14"/>
        <v>8.385999999998603</v>
      </c>
      <c r="E94" s="3">
        <v>335.56900000000002</v>
      </c>
      <c r="F94" s="3">
        <v>14841.7</v>
      </c>
      <c r="G94" s="3">
        <v>8858</v>
      </c>
      <c r="H94" s="3">
        <v>950</v>
      </c>
      <c r="I94" s="3">
        <v>628</v>
      </c>
      <c r="J94">
        <f t="shared" si="10"/>
        <v>154.22300000000001</v>
      </c>
      <c r="K94">
        <f t="shared" si="11"/>
        <v>14844.691999999999</v>
      </c>
      <c r="L94">
        <f t="shared" si="15"/>
        <v>-97.607999999999976</v>
      </c>
      <c r="M94">
        <f t="shared" si="16"/>
        <v>13535.287999999999</v>
      </c>
      <c r="N94">
        <f t="shared" si="17"/>
        <v>-9.7607999999999973E-2</v>
      </c>
      <c r="O94">
        <f t="shared" si="17"/>
        <v>13.535288</v>
      </c>
      <c r="AC94">
        <v>5.9320000000000004</v>
      </c>
      <c r="AD94">
        <v>10.260000228881836</v>
      </c>
      <c r="AE94">
        <v>21.409999847412109</v>
      </c>
      <c r="AF94">
        <f t="shared" si="18"/>
        <v>10.260000228881836</v>
      </c>
      <c r="AG94">
        <f t="shared" si="19"/>
        <v>21.409999847412109</v>
      </c>
    </row>
    <row r="95" spans="1:33">
      <c r="A95" s="3" t="s">
        <v>324</v>
      </c>
      <c r="B95" s="3" t="str">
        <f t="shared" si="12"/>
        <v>14:23:27.310</v>
      </c>
      <c r="C95" s="3">
        <f t="shared" si="13"/>
        <v>51807.31</v>
      </c>
      <c r="D95" s="3">
        <f t="shared" si="14"/>
        <v>8.4809999999997672</v>
      </c>
      <c r="E95" s="3">
        <v>333.77</v>
      </c>
      <c r="F95" s="3">
        <v>15120.6</v>
      </c>
      <c r="G95" s="3">
        <v>8922</v>
      </c>
      <c r="H95" s="3">
        <v>909.5</v>
      </c>
      <c r="I95" s="3">
        <v>623</v>
      </c>
      <c r="J95">
        <f t="shared" si="10"/>
        <v>149.017</v>
      </c>
      <c r="K95">
        <f t="shared" si="11"/>
        <v>15123.549000000001</v>
      </c>
      <c r="L95">
        <f t="shared" si="15"/>
        <v>-102.81399999999999</v>
      </c>
      <c r="M95">
        <f t="shared" si="16"/>
        <v>13814.145</v>
      </c>
      <c r="N95">
        <f t="shared" si="17"/>
        <v>-0.10281399999999999</v>
      </c>
      <c r="O95">
        <f t="shared" si="17"/>
        <v>13.814145</v>
      </c>
      <c r="AC95">
        <v>6.008</v>
      </c>
      <c r="AD95">
        <v>10.710000038146973</v>
      </c>
      <c r="AE95">
        <v>20.579999923706055</v>
      </c>
      <c r="AF95">
        <f t="shared" si="18"/>
        <v>10.710000038146973</v>
      </c>
      <c r="AG95">
        <f t="shared" si="19"/>
        <v>20.579999923706055</v>
      </c>
    </row>
    <row r="96" spans="1:33">
      <c r="A96" s="3" t="s">
        <v>325</v>
      </c>
      <c r="B96" s="3" t="str">
        <f t="shared" si="12"/>
        <v>14:23:27.402</v>
      </c>
      <c r="C96" s="3">
        <f t="shared" si="13"/>
        <v>51807.402000000002</v>
      </c>
      <c r="D96" s="3">
        <f t="shared" si="14"/>
        <v>8.5730000000039581</v>
      </c>
      <c r="E96" s="3">
        <v>330.238</v>
      </c>
      <c r="F96" s="3">
        <v>15242.2</v>
      </c>
      <c r="G96" s="3">
        <v>8955</v>
      </c>
      <c r="H96" s="3">
        <v>982</v>
      </c>
      <c r="I96" s="3">
        <v>307</v>
      </c>
      <c r="J96">
        <f t="shared" si="10"/>
        <v>143.999</v>
      </c>
      <c r="K96">
        <f t="shared" si="11"/>
        <v>15245.097</v>
      </c>
      <c r="L96">
        <f t="shared" si="15"/>
        <v>-107.83199999999999</v>
      </c>
      <c r="M96">
        <f t="shared" si="16"/>
        <v>13935.692999999999</v>
      </c>
      <c r="N96">
        <f t="shared" si="17"/>
        <v>-0.107832</v>
      </c>
      <c r="O96">
        <f t="shared" si="17"/>
        <v>13.935692999999999</v>
      </c>
      <c r="AC96">
        <v>6.0739999999999998</v>
      </c>
      <c r="AD96">
        <v>9.5600004196166992</v>
      </c>
      <c r="AE96">
        <v>22.100000381469727</v>
      </c>
      <c r="AF96">
        <f t="shared" si="18"/>
        <v>9.5600004196166992</v>
      </c>
      <c r="AG96">
        <f t="shared" si="19"/>
        <v>22.100000381469727</v>
      </c>
    </row>
    <row r="97" spans="1:33">
      <c r="A97" s="3" t="s">
        <v>326</v>
      </c>
      <c r="B97" s="3" t="str">
        <f t="shared" si="12"/>
        <v>14:23:27.494</v>
      </c>
      <c r="C97" s="3">
        <f t="shared" si="13"/>
        <v>51807.493999999999</v>
      </c>
      <c r="D97" s="3">
        <f t="shared" si="14"/>
        <v>8.6650000000008731</v>
      </c>
      <c r="E97" s="3">
        <v>315.00099999999998</v>
      </c>
      <c r="F97" s="3">
        <v>15490.4</v>
      </c>
      <c r="G97" s="3">
        <v>9035</v>
      </c>
      <c r="H97" s="3">
        <v>983</v>
      </c>
      <c r="I97" s="3">
        <v>609.5</v>
      </c>
      <c r="J97">
        <f t="shared" si="10"/>
        <v>125.73099999999999</v>
      </c>
      <c r="K97">
        <f t="shared" si="11"/>
        <v>15493.092000000001</v>
      </c>
      <c r="L97">
        <f t="shared" si="15"/>
        <v>-126.1</v>
      </c>
      <c r="M97">
        <f t="shared" si="16"/>
        <v>14183.688</v>
      </c>
      <c r="N97">
        <f t="shared" si="17"/>
        <v>-0.12609999999999999</v>
      </c>
      <c r="O97">
        <f t="shared" si="17"/>
        <v>14.183688</v>
      </c>
      <c r="AC97">
        <v>6.1360000000000001</v>
      </c>
      <c r="AD97">
        <v>10.380000114440918</v>
      </c>
      <c r="AE97">
        <v>20.659999847412109</v>
      </c>
      <c r="AF97">
        <f t="shared" si="18"/>
        <v>10.380000114440918</v>
      </c>
      <c r="AG97">
        <f t="shared" si="19"/>
        <v>20.659999847412109</v>
      </c>
    </row>
    <row r="98" spans="1:33">
      <c r="A98" s="3" t="s">
        <v>327</v>
      </c>
      <c r="B98" s="3" t="str">
        <f t="shared" si="12"/>
        <v>14:23:27.587</v>
      </c>
      <c r="C98" s="3">
        <f t="shared" si="13"/>
        <v>51807.587</v>
      </c>
      <c r="D98" s="3">
        <f t="shared" si="14"/>
        <v>8.7580000000016298</v>
      </c>
      <c r="E98" s="3">
        <v>314.83999999999997</v>
      </c>
      <c r="F98" s="3">
        <v>15655.3</v>
      </c>
      <c r="G98" s="3">
        <v>9082</v>
      </c>
      <c r="H98" s="3">
        <v>983</v>
      </c>
      <c r="I98" s="3">
        <v>605</v>
      </c>
      <c r="J98">
        <f t="shared" si="10"/>
        <v>123.556</v>
      </c>
      <c r="K98">
        <f t="shared" si="11"/>
        <v>15657.977999999999</v>
      </c>
      <c r="L98">
        <f t="shared" si="15"/>
        <v>-128.27499999999998</v>
      </c>
      <c r="M98">
        <f t="shared" si="16"/>
        <v>14348.573999999999</v>
      </c>
      <c r="N98">
        <f t="shared" si="17"/>
        <v>-0.12827499999999997</v>
      </c>
      <c r="O98">
        <f t="shared" si="17"/>
        <v>14.348573999999999</v>
      </c>
      <c r="AC98">
        <v>6.2279999999999998</v>
      </c>
      <c r="AD98">
        <v>9.7700004577636719</v>
      </c>
      <c r="AE98">
        <v>20.920000076293945</v>
      </c>
      <c r="AF98">
        <f t="shared" si="18"/>
        <v>9.7700004577636719</v>
      </c>
      <c r="AG98">
        <f t="shared" si="19"/>
        <v>20.920000076293945</v>
      </c>
    </row>
    <row r="99" spans="1:33">
      <c r="A99" s="3" t="s">
        <v>328</v>
      </c>
      <c r="B99" s="3" t="str">
        <f t="shared" si="12"/>
        <v>14:23:27.681</v>
      </c>
      <c r="C99" s="3">
        <f t="shared" si="13"/>
        <v>51807.680999999997</v>
      </c>
      <c r="D99" s="3">
        <f t="shared" si="14"/>
        <v>8.8519999999989523</v>
      </c>
      <c r="E99" s="3">
        <v>301.97500000000002</v>
      </c>
      <c r="F99" s="3">
        <v>15910.3</v>
      </c>
      <c r="G99" s="3">
        <v>9172</v>
      </c>
      <c r="H99" s="3">
        <v>973</v>
      </c>
      <c r="I99" s="3">
        <v>600</v>
      </c>
      <c r="J99">
        <f t="shared" si="10"/>
        <v>107.57599999999999</v>
      </c>
      <c r="K99">
        <f t="shared" si="11"/>
        <v>15912.802</v>
      </c>
      <c r="L99">
        <f t="shared" si="15"/>
        <v>-144.255</v>
      </c>
      <c r="M99">
        <f t="shared" si="16"/>
        <v>14603.397999999999</v>
      </c>
      <c r="N99">
        <f t="shared" si="17"/>
        <v>-0.14425499999999999</v>
      </c>
      <c r="O99">
        <f t="shared" si="17"/>
        <v>14.603398</v>
      </c>
      <c r="AC99">
        <v>6.2990000000000004</v>
      </c>
      <c r="AD99">
        <v>8.25</v>
      </c>
      <c r="AE99">
        <v>21.079999923706055</v>
      </c>
      <c r="AF99">
        <f t="shared" si="18"/>
        <v>8.25</v>
      </c>
      <c r="AG99">
        <f t="shared" si="19"/>
        <v>21.079999923706055</v>
      </c>
    </row>
    <row r="100" spans="1:33">
      <c r="A100" s="3" t="s">
        <v>329</v>
      </c>
      <c r="B100" s="3" t="str">
        <f t="shared" si="12"/>
        <v>14:23:27.775</v>
      </c>
      <c r="C100" s="3">
        <f t="shared" si="13"/>
        <v>51807.775000000001</v>
      </c>
      <c r="D100" s="3">
        <f t="shared" si="14"/>
        <v>8.9460000000035507</v>
      </c>
      <c r="E100" s="3">
        <v>302.202</v>
      </c>
      <c r="F100" s="3">
        <v>16037.4</v>
      </c>
      <c r="G100" s="3">
        <v>9213</v>
      </c>
      <c r="H100" s="3">
        <v>895</v>
      </c>
      <c r="I100" s="3">
        <v>595.5</v>
      </c>
      <c r="J100">
        <f t="shared" si="10"/>
        <v>106.251</v>
      </c>
      <c r="K100">
        <f t="shared" si="11"/>
        <v>16039.895</v>
      </c>
      <c r="L100">
        <f t="shared" si="15"/>
        <v>-145.57999999999998</v>
      </c>
      <c r="M100">
        <f t="shared" si="16"/>
        <v>14730.491</v>
      </c>
      <c r="N100">
        <f t="shared" si="17"/>
        <v>-0.14557999999999999</v>
      </c>
      <c r="O100">
        <f t="shared" si="17"/>
        <v>14.730491000000001</v>
      </c>
      <c r="AC100">
        <v>6.3529999999999998</v>
      </c>
      <c r="AD100">
        <v>8.9700002670288086</v>
      </c>
      <c r="AE100">
        <v>20.879999160766602</v>
      </c>
      <c r="AF100">
        <f t="shared" si="18"/>
        <v>8.9700002670288086</v>
      </c>
      <c r="AG100">
        <f t="shared" si="19"/>
        <v>20.879999160766602</v>
      </c>
    </row>
    <row r="101" spans="1:33">
      <c r="A101" s="3" t="s">
        <v>330</v>
      </c>
      <c r="B101" s="3" t="str">
        <f t="shared" si="12"/>
        <v>14:23:27.870</v>
      </c>
      <c r="C101" s="3">
        <f t="shared" si="13"/>
        <v>51807.87</v>
      </c>
      <c r="D101" s="3">
        <f t="shared" si="14"/>
        <v>9.0410000000047148</v>
      </c>
      <c r="E101" s="3">
        <v>296.32299999999998</v>
      </c>
      <c r="F101" s="3">
        <v>16297.6</v>
      </c>
      <c r="G101" s="3">
        <v>9307.5</v>
      </c>
      <c r="H101" s="3">
        <v>900</v>
      </c>
      <c r="I101" s="3">
        <v>292.5</v>
      </c>
      <c r="J101">
        <f t="shared" si="10"/>
        <v>97.192999999999998</v>
      </c>
      <c r="K101">
        <f t="shared" si="11"/>
        <v>16300.004000000001</v>
      </c>
      <c r="L101">
        <f t="shared" si="15"/>
        <v>-154.63799999999998</v>
      </c>
      <c r="M101">
        <f t="shared" si="16"/>
        <v>14990.6</v>
      </c>
      <c r="N101">
        <f t="shared" si="17"/>
        <v>-0.15463799999999997</v>
      </c>
      <c r="O101">
        <f t="shared" si="17"/>
        <v>14.990600000000001</v>
      </c>
      <c r="AC101">
        <v>6.4050000000000002</v>
      </c>
      <c r="AD101">
        <v>8.9700002670288086</v>
      </c>
      <c r="AE101">
        <v>20.879999160766602</v>
      </c>
      <c r="AF101">
        <f t="shared" si="18"/>
        <v>8.9700002670288086</v>
      </c>
      <c r="AG101">
        <f t="shared" si="19"/>
        <v>20.879999160766602</v>
      </c>
    </row>
    <row r="102" spans="1:33">
      <c r="A102" s="3" t="s">
        <v>331</v>
      </c>
      <c r="B102" s="3" t="str">
        <f t="shared" si="12"/>
        <v>14:23:27.962</v>
      </c>
      <c r="C102" s="3">
        <f t="shared" si="13"/>
        <v>51807.962</v>
      </c>
      <c r="D102" s="3">
        <f t="shared" si="14"/>
        <v>9.1330000000016298</v>
      </c>
      <c r="E102" s="3">
        <v>288.5</v>
      </c>
      <c r="F102" s="3">
        <v>16431.599999999999</v>
      </c>
      <c r="G102" s="3">
        <v>9363</v>
      </c>
      <c r="H102" s="3">
        <v>978</v>
      </c>
      <c r="I102" s="3">
        <v>288.25</v>
      </c>
      <c r="J102">
        <f t="shared" si="10"/>
        <v>87.733999999999995</v>
      </c>
      <c r="K102">
        <f t="shared" si="11"/>
        <v>16433.898000000001</v>
      </c>
      <c r="L102">
        <f t="shared" si="15"/>
        <v>-164.09699999999998</v>
      </c>
      <c r="M102">
        <f t="shared" si="16"/>
        <v>15124.494000000001</v>
      </c>
      <c r="N102">
        <f t="shared" si="17"/>
        <v>-0.16409699999999999</v>
      </c>
      <c r="O102">
        <f t="shared" si="17"/>
        <v>15.124494</v>
      </c>
      <c r="AC102">
        <v>6.4630000000000001</v>
      </c>
      <c r="AD102">
        <v>9.8999996185302734</v>
      </c>
      <c r="AE102">
        <v>19.719999313354492</v>
      </c>
      <c r="AF102">
        <f t="shared" si="18"/>
        <v>9.8999996185302734</v>
      </c>
      <c r="AG102">
        <f t="shared" si="19"/>
        <v>19.719999313354492</v>
      </c>
    </row>
    <row r="103" spans="1:33">
      <c r="A103" s="3" t="s">
        <v>332</v>
      </c>
      <c r="B103" s="3" t="str">
        <f t="shared" si="12"/>
        <v>14:23:28.056</v>
      </c>
      <c r="C103" s="3">
        <f t="shared" si="13"/>
        <v>51808.055999999997</v>
      </c>
      <c r="D103" s="3">
        <f t="shared" si="14"/>
        <v>9.2269999999989523</v>
      </c>
      <c r="E103" s="3">
        <v>296.62700000000001</v>
      </c>
      <c r="F103" s="3">
        <v>16694.400000000001</v>
      </c>
      <c r="G103" s="3">
        <v>9455</v>
      </c>
      <c r="H103" s="3">
        <v>987</v>
      </c>
      <c r="I103" s="3">
        <v>573.5</v>
      </c>
      <c r="J103">
        <f t="shared" si="10"/>
        <v>92.649000000000001</v>
      </c>
      <c r="K103">
        <f t="shared" si="11"/>
        <v>16696.777999999998</v>
      </c>
      <c r="L103">
        <f t="shared" si="15"/>
        <v>-159.18199999999999</v>
      </c>
      <c r="M103">
        <f t="shared" si="16"/>
        <v>15387.373999999998</v>
      </c>
      <c r="N103">
        <f t="shared" si="17"/>
        <v>-0.15918199999999999</v>
      </c>
      <c r="O103">
        <f t="shared" si="17"/>
        <v>15.387373999999998</v>
      </c>
      <c r="AC103">
        <v>6.5389999999999997</v>
      </c>
      <c r="AD103">
        <v>9.6800003051757813</v>
      </c>
      <c r="AE103">
        <v>24.979999542236328</v>
      </c>
      <c r="AF103">
        <f t="shared" si="18"/>
        <v>9.6800003051757813</v>
      </c>
      <c r="AG103">
        <f t="shared" si="19"/>
        <v>24.979999542236328</v>
      </c>
    </row>
    <row r="104" spans="1:33">
      <c r="A104" s="3" t="s">
        <v>333</v>
      </c>
      <c r="B104" s="3" t="str">
        <f t="shared" si="12"/>
        <v>14:23:28.146</v>
      </c>
      <c r="C104" s="3">
        <f t="shared" si="13"/>
        <v>51808.146000000001</v>
      </c>
      <c r="D104" s="3">
        <f t="shared" si="14"/>
        <v>9.3170000000027358</v>
      </c>
      <c r="E104" s="3">
        <v>283.863</v>
      </c>
      <c r="F104" s="3">
        <v>16880.7</v>
      </c>
      <c r="G104" s="3">
        <v>9541</v>
      </c>
      <c r="H104" s="3">
        <v>981</v>
      </c>
      <c r="I104" s="3">
        <v>569.5</v>
      </c>
      <c r="J104">
        <f t="shared" si="10"/>
        <v>77.61</v>
      </c>
      <c r="K104">
        <f t="shared" si="11"/>
        <v>16882.907999999999</v>
      </c>
      <c r="L104">
        <f t="shared" si="15"/>
        <v>-174.221</v>
      </c>
      <c r="M104">
        <f t="shared" si="16"/>
        <v>15573.503999999999</v>
      </c>
      <c r="N104">
        <f t="shared" si="17"/>
        <v>-0.17422100000000001</v>
      </c>
      <c r="O104">
        <f t="shared" si="17"/>
        <v>15.573504</v>
      </c>
      <c r="AC104">
        <v>6.625</v>
      </c>
      <c r="AD104">
        <v>8.5200004577636719</v>
      </c>
      <c r="AE104">
        <v>23.059999465942383</v>
      </c>
      <c r="AF104">
        <f t="shared" si="18"/>
        <v>8.5200004577636719</v>
      </c>
      <c r="AG104">
        <f t="shared" si="19"/>
        <v>23.059999465942383</v>
      </c>
    </row>
    <row r="105" spans="1:33">
      <c r="A105" s="3" t="s">
        <v>334</v>
      </c>
      <c r="B105" s="3" t="str">
        <f t="shared" si="12"/>
        <v>14:23:28.241</v>
      </c>
      <c r="C105" s="3">
        <f t="shared" si="13"/>
        <v>51808.241000000002</v>
      </c>
      <c r="D105" s="3">
        <f t="shared" si="14"/>
        <v>9.4120000000038999</v>
      </c>
      <c r="E105" s="3">
        <v>285.53899999999999</v>
      </c>
      <c r="F105" s="3">
        <v>17156.599999999999</v>
      </c>
      <c r="G105" s="3">
        <v>9655</v>
      </c>
      <c r="H105" s="3">
        <v>966</v>
      </c>
      <c r="I105" s="3">
        <v>565</v>
      </c>
      <c r="J105">
        <f t="shared" si="10"/>
        <v>75.915000000000006</v>
      </c>
      <c r="K105">
        <f t="shared" si="11"/>
        <v>17158.808000000001</v>
      </c>
      <c r="L105">
        <f t="shared" si="15"/>
        <v>-175.916</v>
      </c>
      <c r="M105">
        <f t="shared" si="16"/>
        <v>15849.404</v>
      </c>
      <c r="N105">
        <f t="shared" si="17"/>
        <v>-0.17591599999999999</v>
      </c>
      <c r="O105">
        <f t="shared" si="17"/>
        <v>15.849404000000002</v>
      </c>
      <c r="AC105">
        <v>6.694</v>
      </c>
      <c r="AD105">
        <v>8.5200004577636719</v>
      </c>
      <c r="AE105">
        <v>23.059999465942383</v>
      </c>
      <c r="AF105">
        <f t="shared" si="18"/>
        <v>8.5200004577636719</v>
      </c>
      <c r="AG105">
        <f t="shared" si="19"/>
        <v>23.059999465942383</v>
      </c>
    </row>
    <row r="106" spans="1:33">
      <c r="A106" s="3" t="s">
        <v>335</v>
      </c>
      <c r="B106" s="3" t="str">
        <f t="shared" si="12"/>
        <v>14:23:28.334</v>
      </c>
      <c r="C106" s="3">
        <f t="shared" si="13"/>
        <v>51808.334000000003</v>
      </c>
      <c r="D106" s="3">
        <f t="shared" si="14"/>
        <v>9.5050000000046566</v>
      </c>
      <c r="E106" s="3">
        <v>269.11500000000001</v>
      </c>
      <c r="F106" s="3">
        <v>17258.3</v>
      </c>
      <c r="G106" s="3">
        <v>9714</v>
      </c>
      <c r="H106" s="3">
        <v>967</v>
      </c>
      <c r="I106" s="3">
        <v>560</v>
      </c>
      <c r="J106">
        <f t="shared" si="10"/>
        <v>58.25</v>
      </c>
      <c r="K106">
        <f t="shared" si="11"/>
        <v>17260.3</v>
      </c>
      <c r="L106">
        <f t="shared" si="15"/>
        <v>-193.58099999999999</v>
      </c>
      <c r="M106">
        <f t="shared" si="16"/>
        <v>15950.895999999999</v>
      </c>
      <c r="N106">
        <f t="shared" si="17"/>
        <v>-0.193581</v>
      </c>
      <c r="O106">
        <f t="shared" si="17"/>
        <v>15.950895999999998</v>
      </c>
      <c r="AC106">
        <v>6.7409999999999997</v>
      </c>
      <c r="AD106">
        <v>9.7100000381469727</v>
      </c>
      <c r="AE106">
        <v>23.370000839233398</v>
      </c>
      <c r="AF106">
        <f t="shared" si="18"/>
        <v>9.7100000381469727</v>
      </c>
      <c r="AG106">
        <f t="shared" si="19"/>
        <v>23.370000839233398</v>
      </c>
    </row>
    <row r="107" spans="1:33">
      <c r="A107" s="3" t="s">
        <v>336</v>
      </c>
      <c r="B107" s="3" t="str">
        <f t="shared" si="12"/>
        <v>14:23:28.426</v>
      </c>
      <c r="C107" s="3">
        <f t="shared" si="13"/>
        <v>51808.425999999999</v>
      </c>
      <c r="D107" s="3">
        <f t="shared" si="14"/>
        <v>9.5970000000015716</v>
      </c>
      <c r="E107" s="3">
        <v>274.47399999999999</v>
      </c>
      <c r="F107" s="3">
        <v>17542.2</v>
      </c>
      <c r="G107" s="3">
        <v>9837</v>
      </c>
      <c r="H107" s="3">
        <v>967</v>
      </c>
      <c r="I107" s="3">
        <v>555</v>
      </c>
      <c r="J107">
        <f t="shared" si="10"/>
        <v>60.14</v>
      </c>
      <c r="K107">
        <f t="shared" si="11"/>
        <v>17544.243999999999</v>
      </c>
      <c r="L107">
        <f t="shared" si="15"/>
        <v>-191.69099999999997</v>
      </c>
      <c r="M107">
        <f t="shared" si="16"/>
        <v>16234.839999999998</v>
      </c>
      <c r="N107">
        <f t="shared" si="17"/>
        <v>-0.19169099999999997</v>
      </c>
      <c r="O107">
        <f t="shared" si="17"/>
        <v>16.234839999999998</v>
      </c>
      <c r="AC107">
        <v>6.8019999999999996</v>
      </c>
      <c r="AD107">
        <v>9.3900003433227539</v>
      </c>
      <c r="AE107">
        <v>23.969999313354492</v>
      </c>
      <c r="AF107">
        <f t="shared" si="18"/>
        <v>9.3900003433227539</v>
      </c>
      <c r="AG107">
        <f t="shared" si="19"/>
        <v>23.969999313354492</v>
      </c>
    </row>
    <row r="108" spans="1:33">
      <c r="A108" s="3" t="s">
        <v>337</v>
      </c>
      <c r="B108" s="3" t="str">
        <f t="shared" si="12"/>
        <v>14:23:28.519</v>
      </c>
      <c r="C108" s="3">
        <f t="shared" si="13"/>
        <v>51808.519</v>
      </c>
      <c r="D108" s="3">
        <f t="shared" si="14"/>
        <v>9.6900000000023283</v>
      </c>
      <c r="E108" s="3">
        <v>277.94900000000001</v>
      </c>
      <c r="F108" s="3">
        <v>17686.5</v>
      </c>
      <c r="G108" s="3">
        <v>9901.5</v>
      </c>
      <c r="H108" s="3">
        <v>881</v>
      </c>
      <c r="I108" s="3">
        <v>549</v>
      </c>
      <c r="J108">
        <f t="shared" si="10"/>
        <v>61.851999999999997</v>
      </c>
      <c r="K108">
        <f t="shared" si="11"/>
        <v>17688.576000000001</v>
      </c>
      <c r="L108">
        <f t="shared" si="15"/>
        <v>-189.97899999999998</v>
      </c>
      <c r="M108">
        <f t="shared" si="16"/>
        <v>16379.172</v>
      </c>
      <c r="N108">
        <f t="shared" si="17"/>
        <v>-0.18997899999999998</v>
      </c>
      <c r="O108">
        <f t="shared" si="17"/>
        <v>16.379172000000001</v>
      </c>
      <c r="AC108">
        <v>6.8760000000000003</v>
      </c>
      <c r="AD108">
        <v>7.8499999046325684</v>
      </c>
      <c r="AE108">
        <v>24.120000839233398</v>
      </c>
      <c r="AF108">
        <f t="shared" si="18"/>
        <v>7.8499999046325684</v>
      </c>
      <c r="AG108">
        <f t="shared" si="19"/>
        <v>24.120000839233398</v>
      </c>
    </row>
    <row r="109" spans="1:33">
      <c r="A109" s="3" t="s">
        <v>338</v>
      </c>
      <c r="B109" s="3" t="str">
        <f t="shared" si="12"/>
        <v>14:23:28.611</v>
      </c>
      <c r="C109" s="3">
        <f t="shared" si="13"/>
        <v>51808.610999999997</v>
      </c>
      <c r="D109" s="3">
        <f t="shared" si="14"/>
        <v>9.7819999999992433</v>
      </c>
      <c r="E109" s="3">
        <v>259.01799999999997</v>
      </c>
      <c r="F109" s="3">
        <v>17945.400000000001</v>
      </c>
      <c r="G109" s="3">
        <v>10043</v>
      </c>
      <c r="H109" s="3">
        <v>967</v>
      </c>
      <c r="I109" s="3">
        <v>269.75</v>
      </c>
      <c r="J109">
        <f t="shared" si="10"/>
        <v>39.76</v>
      </c>
      <c r="K109">
        <f t="shared" si="11"/>
        <v>17947.224999999999</v>
      </c>
      <c r="L109">
        <f t="shared" si="15"/>
        <v>-212.071</v>
      </c>
      <c r="M109">
        <f t="shared" si="16"/>
        <v>16637.821</v>
      </c>
      <c r="N109">
        <f t="shared" si="17"/>
        <v>-0.21207100000000001</v>
      </c>
      <c r="O109">
        <f t="shared" si="17"/>
        <v>16.637820999999999</v>
      </c>
      <c r="AC109">
        <v>6.9379999999999997</v>
      </c>
      <c r="AD109">
        <v>9.6099996566772461</v>
      </c>
      <c r="AE109">
        <v>26.299999237060547</v>
      </c>
      <c r="AF109">
        <f t="shared" si="18"/>
        <v>9.6099996566772461</v>
      </c>
      <c r="AG109">
        <f t="shared" si="19"/>
        <v>26.299999237060547</v>
      </c>
    </row>
    <row r="110" spans="1:33">
      <c r="A110" s="3" t="s">
        <v>339</v>
      </c>
      <c r="B110" s="3" t="str">
        <f t="shared" si="12"/>
        <v>14:23:28.704</v>
      </c>
      <c r="C110" s="3">
        <f t="shared" si="13"/>
        <v>51808.703999999998</v>
      </c>
      <c r="D110" s="3">
        <f t="shared" si="14"/>
        <v>9.875</v>
      </c>
      <c r="E110" s="3">
        <v>270.59199999999998</v>
      </c>
      <c r="F110" s="3">
        <v>18090.8</v>
      </c>
      <c r="G110" s="3">
        <v>10105.5</v>
      </c>
      <c r="H110" s="3">
        <v>880</v>
      </c>
      <c r="I110" s="3">
        <v>535.5</v>
      </c>
      <c r="J110">
        <f t="shared" si="10"/>
        <v>49.555999999999997</v>
      </c>
      <c r="K110">
        <f t="shared" si="11"/>
        <v>18092.756000000001</v>
      </c>
      <c r="L110">
        <f t="shared" si="15"/>
        <v>-202.27499999999998</v>
      </c>
      <c r="M110">
        <f t="shared" si="16"/>
        <v>16783.352000000003</v>
      </c>
      <c r="N110">
        <f t="shared" si="17"/>
        <v>-0.20227499999999998</v>
      </c>
      <c r="O110">
        <f t="shared" si="17"/>
        <v>16.783352000000004</v>
      </c>
      <c r="AC110">
        <v>7.008</v>
      </c>
      <c r="AD110">
        <v>10.060000419616699</v>
      </c>
      <c r="AE110">
        <v>22.379999160766602</v>
      </c>
      <c r="AF110">
        <f t="shared" si="18"/>
        <v>10.060000419616699</v>
      </c>
      <c r="AG110">
        <f t="shared" si="19"/>
        <v>22.379999160766602</v>
      </c>
    </row>
    <row r="111" spans="1:33">
      <c r="A111" s="3" t="s">
        <v>340</v>
      </c>
      <c r="B111" s="3" t="str">
        <f t="shared" si="12"/>
        <v>14:23:28.797</v>
      </c>
      <c r="C111" s="3">
        <f t="shared" si="13"/>
        <v>51808.796999999999</v>
      </c>
      <c r="D111" s="3">
        <f t="shared" si="14"/>
        <v>9.9680000000007567</v>
      </c>
      <c r="E111" s="3">
        <v>266.40699999999998</v>
      </c>
      <c r="F111" s="3">
        <v>18352</v>
      </c>
      <c r="G111" s="3">
        <v>10243</v>
      </c>
      <c r="H111" s="3">
        <v>963</v>
      </c>
      <c r="I111" s="3">
        <v>264.25</v>
      </c>
      <c r="J111">
        <f t="shared" si="10"/>
        <v>42.180999999999997</v>
      </c>
      <c r="K111">
        <f t="shared" si="11"/>
        <v>18353.884999999998</v>
      </c>
      <c r="L111">
        <f t="shared" si="15"/>
        <v>-209.64999999999998</v>
      </c>
      <c r="M111">
        <f t="shared" si="16"/>
        <v>17044.481</v>
      </c>
      <c r="N111">
        <f t="shared" si="17"/>
        <v>-0.20964999999999998</v>
      </c>
      <c r="O111">
        <f t="shared" si="17"/>
        <v>17.044481000000001</v>
      </c>
      <c r="AC111">
        <v>7.0789999999999997</v>
      </c>
      <c r="AD111">
        <v>11.369999885559082</v>
      </c>
      <c r="AE111">
        <v>19.510000228881836</v>
      </c>
      <c r="AF111">
        <f t="shared" si="18"/>
        <v>11.369999885559082</v>
      </c>
      <c r="AG111">
        <f t="shared" si="19"/>
        <v>19.510000228881836</v>
      </c>
    </row>
    <row r="112" spans="1:33">
      <c r="A112" s="3" t="s">
        <v>341</v>
      </c>
      <c r="B112" s="3" t="str">
        <f t="shared" si="12"/>
        <v>14:23:28.890</v>
      </c>
      <c r="C112" s="3">
        <f t="shared" si="13"/>
        <v>51808.89</v>
      </c>
      <c r="D112" s="3">
        <f t="shared" si="14"/>
        <v>10.061000000001513</v>
      </c>
      <c r="E112" s="3">
        <v>259.06</v>
      </c>
      <c r="F112" s="3">
        <v>18515.099999999999</v>
      </c>
      <c r="G112" s="3">
        <v>10335.5</v>
      </c>
      <c r="H112" s="3">
        <v>883.5</v>
      </c>
      <c r="I112" s="3">
        <v>525.5</v>
      </c>
      <c r="J112">
        <f t="shared" si="10"/>
        <v>32.841999999999999</v>
      </c>
      <c r="K112">
        <f t="shared" si="11"/>
        <v>18516.883000000002</v>
      </c>
      <c r="L112">
        <f t="shared" si="15"/>
        <v>-218.98899999999998</v>
      </c>
      <c r="M112">
        <f t="shared" si="16"/>
        <v>17207.479000000003</v>
      </c>
      <c r="N112">
        <f t="shared" si="17"/>
        <v>-0.21898899999999999</v>
      </c>
      <c r="O112">
        <f t="shared" si="17"/>
        <v>17.207479000000003</v>
      </c>
      <c r="AC112">
        <v>7.1440000000000001</v>
      </c>
      <c r="AD112">
        <v>10.090000152587891</v>
      </c>
      <c r="AE112">
        <v>20.090000152587891</v>
      </c>
      <c r="AF112">
        <f t="shared" si="18"/>
        <v>10.090000152587891</v>
      </c>
      <c r="AG112">
        <f t="shared" si="19"/>
        <v>20.090000152587891</v>
      </c>
    </row>
    <row r="113" spans="1:33">
      <c r="A113" s="3" t="s">
        <v>342</v>
      </c>
      <c r="B113" s="3" t="str">
        <f t="shared" si="12"/>
        <v>14:23:28.982</v>
      </c>
      <c r="C113" s="3">
        <f t="shared" si="13"/>
        <v>51808.982000000004</v>
      </c>
      <c r="D113" s="3">
        <f t="shared" si="14"/>
        <v>10.153000000005704</v>
      </c>
      <c r="E113" s="3">
        <v>260.04300000000001</v>
      </c>
      <c r="F113" s="3">
        <v>18784.900000000001</v>
      </c>
      <c r="G113" s="3">
        <v>10481</v>
      </c>
      <c r="H113" s="3">
        <v>948</v>
      </c>
      <c r="I113" s="3">
        <v>259.25</v>
      </c>
      <c r="J113">
        <f t="shared" si="10"/>
        <v>30.527999999999999</v>
      </c>
      <c r="K113">
        <f t="shared" si="11"/>
        <v>18786.674999999999</v>
      </c>
      <c r="L113">
        <f t="shared" si="15"/>
        <v>-221.303</v>
      </c>
      <c r="M113">
        <f t="shared" si="16"/>
        <v>17477.271000000001</v>
      </c>
      <c r="N113">
        <f t="shared" si="17"/>
        <v>-0.221303</v>
      </c>
      <c r="O113">
        <f t="shared" si="17"/>
        <v>17.477271000000002</v>
      </c>
      <c r="AC113">
        <v>7.2050000000000001</v>
      </c>
      <c r="AD113">
        <v>10.069999694824219</v>
      </c>
      <c r="AE113">
        <v>18.370000839233398</v>
      </c>
      <c r="AF113">
        <f t="shared" si="18"/>
        <v>10.069999694824219</v>
      </c>
      <c r="AG113">
        <f t="shared" si="19"/>
        <v>18.370000839233398</v>
      </c>
    </row>
    <row r="114" spans="1:33">
      <c r="A114" s="3" t="s">
        <v>343</v>
      </c>
      <c r="B114" s="3" t="str">
        <f t="shared" si="12"/>
        <v>14:23:29.075</v>
      </c>
      <c r="C114" s="3">
        <f t="shared" si="13"/>
        <v>51809.074999999997</v>
      </c>
      <c r="D114" s="3">
        <f t="shared" si="14"/>
        <v>10.245999999999185</v>
      </c>
      <c r="E114" s="3">
        <v>271.72000000000003</v>
      </c>
      <c r="F114" s="3">
        <v>18942.900000000001</v>
      </c>
      <c r="G114" s="3">
        <v>10559.5</v>
      </c>
      <c r="H114" s="3">
        <v>881</v>
      </c>
      <c r="I114" s="3">
        <v>515.5</v>
      </c>
      <c r="J114">
        <f t="shared" si="10"/>
        <v>40.274000000000001</v>
      </c>
      <c r="K114">
        <f t="shared" si="11"/>
        <v>18944.806</v>
      </c>
      <c r="L114">
        <f t="shared" si="15"/>
        <v>-211.55699999999999</v>
      </c>
      <c r="M114">
        <f t="shared" si="16"/>
        <v>17635.402000000002</v>
      </c>
      <c r="N114">
        <f t="shared" si="17"/>
        <v>-0.211557</v>
      </c>
      <c r="O114">
        <f t="shared" si="17"/>
        <v>17.635402000000003</v>
      </c>
      <c r="AC114">
        <v>7.266</v>
      </c>
      <c r="AD114">
        <v>10.069999694824219</v>
      </c>
      <c r="AE114">
        <v>18.370000839233398</v>
      </c>
      <c r="AF114">
        <f t="shared" si="18"/>
        <v>10.069999694824219</v>
      </c>
      <c r="AG114">
        <f t="shared" si="19"/>
        <v>18.370000839233398</v>
      </c>
    </row>
    <row r="115" spans="1:33">
      <c r="A115" s="3" t="s">
        <v>344</v>
      </c>
      <c r="B115" s="3" t="str">
        <f t="shared" si="12"/>
        <v>14:23:29.168</v>
      </c>
      <c r="C115" s="3">
        <f t="shared" si="13"/>
        <v>51809.167999999998</v>
      </c>
      <c r="D115" s="3">
        <f t="shared" si="14"/>
        <v>10.338999999999942</v>
      </c>
      <c r="E115" s="3">
        <v>271.053</v>
      </c>
      <c r="F115" s="3">
        <v>19226.3</v>
      </c>
      <c r="G115" s="3">
        <v>10722</v>
      </c>
      <c r="H115" s="3">
        <v>937</v>
      </c>
      <c r="I115" s="3">
        <v>254.25</v>
      </c>
      <c r="J115">
        <f t="shared" si="10"/>
        <v>36.145000000000003</v>
      </c>
      <c r="K115">
        <f t="shared" si="11"/>
        <v>19228.177</v>
      </c>
      <c r="L115">
        <f t="shared" si="15"/>
        <v>-215.68599999999998</v>
      </c>
      <c r="M115">
        <f t="shared" si="16"/>
        <v>17918.773000000001</v>
      </c>
      <c r="N115">
        <f t="shared" si="17"/>
        <v>-0.21568599999999999</v>
      </c>
      <c r="O115">
        <f t="shared" si="17"/>
        <v>17.918773000000002</v>
      </c>
      <c r="AC115">
        <v>7.34</v>
      </c>
      <c r="AD115">
        <v>8.6599998474121094</v>
      </c>
      <c r="AE115">
        <v>21.850000381469727</v>
      </c>
      <c r="AF115">
        <f t="shared" si="18"/>
        <v>8.6599998474121094</v>
      </c>
      <c r="AG115">
        <f t="shared" si="19"/>
        <v>21.850000381469727</v>
      </c>
    </row>
    <row r="116" spans="1:33">
      <c r="A116" s="3" t="s">
        <v>345</v>
      </c>
      <c r="B116" s="3" t="str">
        <f t="shared" si="12"/>
        <v>14:23:29.261</v>
      </c>
      <c r="C116" s="3">
        <f t="shared" si="13"/>
        <v>51809.260999999999</v>
      </c>
      <c r="D116" s="3">
        <f t="shared" si="14"/>
        <v>10.432000000000698</v>
      </c>
      <c r="E116" s="3">
        <v>253.71700000000001</v>
      </c>
      <c r="F116" s="3">
        <v>19354.5</v>
      </c>
      <c r="G116" s="3">
        <v>10811</v>
      </c>
      <c r="H116" s="3">
        <v>937</v>
      </c>
      <c r="I116" s="3">
        <v>505</v>
      </c>
      <c r="J116">
        <f t="shared" si="10"/>
        <v>17.244</v>
      </c>
      <c r="K116">
        <f t="shared" si="11"/>
        <v>19356.154999999999</v>
      </c>
      <c r="L116">
        <f t="shared" si="15"/>
        <v>-234.58699999999999</v>
      </c>
      <c r="M116">
        <f t="shared" si="16"/>
        <v>18046.751</v>
      </c>
      <c r="N116">
        <f t="shared" si="17"/>
        <v>-0.23458699999999999</v>
      </c>
      <c r="O116">
        <f t="shared" si="17"/>
        <v>18.046751</v>
      </c>
      <c r="AC116">
        <v>7.4119999999999999</v>
      </c>
      <c r="AD116">
        <v>9.3299999237060547</v>
      </c>
      <c r="AE116">
        <v>24.860000610351563</v>
      </c>
      <c r="AF116">
        <f t="shared" si="18"/>
        <v>9.3299999237060547</v>
      </c>
      <c r="AG116">
        <f t="shared" si="19"/>
        <v>24.860000610351563</v>
      </c>
    </row>
    <row r="117" spans="1:33">
      <c r="A117" s="3" t="s">
        <v>346</v>
      </c>
      <c r="B117" s="3" t="str">
        <f t="shared" si="12"/>
        <v>14:23:29.354</v>
      </c>
      <c r="C117" s="3">
        <f t="shared" si="13"/>
        <v>51809.353999999999</v>
      </c>
      <c r="D117" s="3">
        <f t="shared" si="14"/>
        <v>10.525000000001455</v>
      </c>
      <c r="E117" s="3">
        <v>277.89</v>
      </c>
      <c r="F117" s="3">
        <v>19632.400000000001</v>
      </c>
      <c r="G117" s="3">
        <v>10957.5</v>
      </c>
      <c r="H117" s="3">
        <v>860</v>
      </c>
      <c r="I117" s="3">
        <v>501.5</v>
      </c>
      <c r="J117">
        <f t="shared" si="10"/>
        <v>38.020000000000003</v>
      </c>
      <c r="K117">
        <f t="shared" si="11"/>
        <v>19634.330000000002</v>
      </c>
      <c r="L117">
        <f t="shared" si="15"/>
        <v>-213.81099999999998</v>
      </c>
      <c r="M117">
        <f t="shared" si="16"/>
        <v>18324.926000000003</v>
      </c>
      <c r="N117">
        <f t="shared" si="17"/>
        <v>-0.21381099999999997</v>
      </c>
      <c r="O117">
        <f t="shared" si="17"/>
        <v>18.324926000000005</v>
      </c>
      <c r="AC117">
        <v>7.476</v>
      </c>
      <c r="AD117">
        <v>8.9300003051757813</v>
      </c>
      <c r="AE117">
        <v>22.209999084472656</v>
      </c>
      <c r="AF117">
        <f t="shared" si="18"/>
        <v>8.9300003051757813</v>
      </c>
      <c r="AG117">
        <f t="shared" si="19"/>
        <v>22.209999084472656</v>
      </c>
    </row>
    <row r="118" spans="1:33">
      <c r="A118" s="3" t="s">
        <v>347</v>
      </c>
      <c r="B118" s="3" t="str">
        <f t="shared" si="12"/>
        <v>14:23:29.448</v>
      </c>
      <c r="C118" s="3">
        <f t="shared" si="13"/>
        <v>51809.447999999997</v>
      </c>
      <c r="D118" s="3">
        <f t="shared" si="14"/>
        <v>10.618999999998778</v>
      </c>
      <c r="E118" s="3">
        <v>264.54500000000002</v>
      </c>
      <c r="F118" s="3">
        <v>19763.7</v>
      </c>
      <c r="G118" s="3">
        <v>11048</v>
      </c>
      <c r="H118" s="3">
        <v>868.5</v>
      </c>
      <c r="I118" s="3">
        <v>247.5</v>
      </c>
      <c r="J118">
        <f t="shared" si="10"/>
        <v>23.071999999999999</v>
      </c>
      <c r="K118">
        <f t="shared" si="11"/>
        <v>19765.456999999999</v>
      </c>
      <c r="L118">
        <f t="shared" si="15"/>
        <v>-228.75899999999999</v>
      </c>
      <c r="M118">
        <f t="shared" si="16"/>
        <v>18456.053</v>
      </c>
      <c r="N118">
        <f t="shared" si="17"/>
        <v>-0.22875899999999999</v>
      </c>
      <c r="O118">
        <f t="shared" si="17"/>
        <v>18.456053000000001</v>
      </c>
      <c r="AC118">
        <v>7.5549999999999997</v>
      </c>
      <c r="AD118">
        <v>10.310000419616699</v>
      </c>
      <c r="AE118">
        <v>22.729999542236328</v>
      </c>
      <c r="AF118">
        <f t="shared" si="18"/>
        <v>10.310000419616699</v>
      </c>
      <c r="AG118">
        <f t="shared" si="19"/>
        <v>22.729999542236328</v>
      </c>
    </row>
    <row r="119" spans="1:33">
      <c r="A119" s="3" t="s">
        <v>348</v>
      </c>
      <c r="B119" s="3" t="str">
        <f t="shared" si="12"/>
        <v>14:23:29.541</v>
      </c>
      <c r="C119" s="3">
        <f t="shared" si="13"/>
        <v>51809.540999999997</v>
      </c>
      <c r="D119" s="3">
        <f t="shared" si="14"/>
        <v>10.711999999999534</v>
      </c>
      <c r="E119" s="3">
        <v>261.77100000000002</v>
      </c>
      <c r="F119" s="3">
        <v>20076.099999999999</v>
      </c>
      <c r="G119" s="3">
        <v>11244</v>
      </c>
      <c r="H119" s="3">
        <v>931</v>
      </c>
      <c r="I119" s="3">
        <v>244.5</v>
      </c>
      <c r="J119">
        <f t="shared" si="10"/>
        <v>16.481999999999999</v>
      </c>
      <c r="K119">
        <f t="shared" si="11"/>
        <v>20077.8</v>
      </c>
      <c r="L119">
        <f t="shared" si="15"/>
        <v>-235.34899999999999</v>
      </c>
      <c r="M119">
        <f t="shared" si="16"/>
        <v>18768.396000000001</v>
      </c>
      <c r="N119">
        <f t="shared" si="17"/>
        <v>-0.235349</v>
      </c>
      <c r="O119">
        <f t="shared" si="17"/>
        <v>18.768396000000003</v>
      </c>
      <c r="AC119">
        <v>7.64</v>
      </c>
      <c r="AD119">
        <v>9.8299999237060547</v>
      </c>
      <c r="AE119">
        <v>21.639999389648438</v>
      </c>
      <c r="AF119">
        <f t="shared" si="18"/>
        <v>9.8299999237060547</v>
      </c>
      <c r="AG119">
        <f t="shared" si="19"/>
        <v>21.639999389648438</v>
      </c>
    </row>
    <row r="120" spans="1:33">
      <c r="A120" s="3" t="s">
        <v>349</v>
      </c>
      <c r="B120" s="3" t="str">
        <f t="shared" si="12"/>
        <v>14:23:29.635</v>
      </c>
      <c r="C120" s="3">
        <f t="shared" si="13"/>
        <v>51809.635000000002</v>
      </c>
      <c r="D120" s="3">
        <f t="shared" si="14"/>
        <v>10.806000000004133</v>
      </c>
      <c r="E120" s="3">
        <v>256.72199999999998</v>
      </c>
      <c r="F120" s="3">
        <v>20207.400000000001</v>
      </c>
      <c r="G120" s="3">
        <v>11331</v>
      </c>
      <c r="H120" s="3">
        <v>923</v>
      </c>
      <c r="I120" s="3">
        <v>486</v>
      </c>
      <c r="J120">
        <f t="shared" si="10"/>
        <v>9.8290000000000006</v>
      </c>
      <c r="K120">
        <f t="shared" si="11"/>
        <v>20209.027999999998</v>
      </c>
      <c r="L120">
        <f t="shared" si="15"/>
        <v>-242.00199999999998</v>
      </c>
      <c r="M120">
        <f t="shared" si="16"/>
        <v>18899.624</v>
      </c>
      <c r="N120">
        <f t="shared" si="17"/>
        <v>-0.24200199999999999</v>
      </c>
      <c r="O120">
        <f t="shared" si="17"/>
        <v>18.899623999999999</v>
      </c>
      <c r="AC120">
        <v>7.7119999999999997</v>
      </c>
      <c r="AD120">
        <v>10.460000038146973</v>
      </c>
      <c r="AE120">
        <v>18.719999313354492</v>
      </c>
      <c r="AF120">
        <f t="shared" si="18"/>
        <v>10.460000038146973</v>
      </c>
      <c r="AG120">
        <f t="shared" si="19"/>
        <v>18.719999313354492</v>
      </c>
    </row>
    <row r="121" spans="1:33">
      <c r="A121" s="3" t="s">
        <v>350</v>
      </c>
      <c r="B121" s="3" t="str">
        <f t="shared" si="12"/>
        <v>14:23:29.727</v>
      </c>
      <c r="C121" s="3">
        <f t="shared" si="13"/>
        <v>51809.726999999999</v>
      </c>
      <c r="D121" s="3">
        <f t="shared" si="14"/>
        <v>10.898000000001048</v>
      </c>
      <c r="E121" s="3">
        <v>276.70499999999998</v>
      </c>
      <c r="F121" s="3">
        <v>20516.400000000001</v>
      </c>
      <c r="G121" s="3">
        <v>11515</v>
      </c>
      <c r="H121" s="3">
        <v>818.5</v>
      </c>
      <c r="I121" s="3">
        <v>484</v>
      </c>
      <c r="J121">
        <f t="shared" si="10"/>
        <v>26.035</v>
      </c>
      <c r="K121">
        <f t="shared" si="11"/>
        <v>20518.249</v>
      </c>
      <c r="L121">
        <f t="shared" si="15"/>
        <v>-225.79599999999999</v>
      </c>
      <c r="M121">
        <f t="shared" si="16"/>
        <v>19208.845000000001</v>
      </c>
      <c r="N121">
        <f t="shared" si="17"/>
        <v>-0.225796</v>
      </c>
      <c r="O121">
        <f t="shared" si="17"/>
        <v>19.208845</v>
      </c>
      <c r="AC121">
        <v>7.7919999999999998</v>
      </c>
      <c r="AD121">
        <v>11.609999656677246</v>
      </c>
      <c r="AE121">
        <v>23.030000686645508</v>
      </c>
      <c r="AF121">
        <f t="shared" si="18"/>
        <v>11.609999656677246</v>
      </c>
      <c r="AG121">
        <f t="shared" si="19"/>
        <v>23.030000686645508</v>
      </c>
    </row>
    <row r="122" spans="1:33">
      <c r="A122" s="3" t="s">
        <v>351</v>
      </c>
      <c r="B122" s="3" t="str">
        <f t="shared" si="12"/>
        <v>14:23:29.821</v>
      </c>
      <c r="C122" s="3">
        <f t="shared" si="13"/>
        <v>51809.821000000004</v>
      </c>
      <c r="D122" s="3">
        <f t="shared" si="14"/>
        <v>10.992000000005646</v>
      </c>
      <c r="E122" s="3">
        <v>279.89299999999997</v>
      </c>
      <c r="F122" s="3">
        <v>20647.400000000001</v>
      </c>
      <c r="G122" s="3">
        <v>11598.5</v>
      </c>
      <c r="H122" s="3">
        <v>821</v>
      </c>
      <c r="I122" s="3">
        <v>238.75</v>
      </c>
      <c r="J122">
        <f t="shared" si="10"/>
        <v>27.623000000000001</v>
      </c>
      <c r="K122">
        <f t="shared" si="11"/>
        <v>20649.278999999999</v>
      </c>
      <c r="L122">
        <f t="shared" si="15"/>
        <v>-224.208</v>
      </c>
      <c r="M122">
        <f t="shared" si="16"/>
        <v>19339.875</v>
      </c>
      <c r="N122">
        <f t="shared" si="17"/>
        <v>-0.22420799999999999</v>
      </c>
      <c r="O122">
        <f t="shared" si="17"/>
        <v>19.339874999999999</v>
      </c>
      <c r="AC122">
        <v>7.8730000000000002</v>
      </c>
      <c r="AD122">
        <v>10.060000419616699</v>
      </c>
      <c r="AE122">
        <v>21.709999084472656</v>
      </c>
      <c r="AF122">
        <f t="shared" si="18"/>
        <v>10.060000419616699</v>
      </c>
      <c r="AG122">
        <f t="shared" si="19"/>
        <v>21.709999084472656</v>
      </c>
    </row>
    <row r="123" spans="1:33">
      <c r="A123" s="3" t="s">
        <v>352</v>
      </c>
      <c r="B123" s="3" t="str">
        <f t="shared" si="12"/>
        <v>14:23:29.913</v>
      </c>
      <c r="C123" s="3">
        <f t="shared" si="13"/>
        <v>51809.913</v>
      </c>
      <c r="D123" s="3">
        <f t="shared" si="14"/>
        <v>11.084000000002561</v>
      </c>
      <c r="E123" s="3">
        <v>286.61</v>
      </c>
      <c r="F123" s="3">
        <v>20914.7</v>
      </c>
      <c r="G123" s="3">
        <v>11771.5</v>
      </c>
      <c r="H123" s="3">
        <v>812</v>
      </c>
      <c r="I123" s="3">
        <v>235.75</v>
      </c>
      <c r="J123">
        <f t="shared" si="10"/>
        <v>31.074000000000002</v>
      </c>
      <c r="K123">
        <f t="shared" si="11"/>
        <v>20916.641</v>
      </c>
      <c r="L123">
        <f t="shared" si="15"/>
        <v>-220.75699999999998</v>
      </c>
      <c r="M123">
        <f t="shared" si="16"/>
        <v>19607.237000000001</v>
      </c>
      <c r="N123">
        <f t="shared" si="17"/>
        <v>-0.22075699999999998</v>
      </c>
      <c r="O123">
        <f t="shared" si="17"/>
        <v>19.607237000000001</v>
      </c>
      <c r="AC123">
        <v>7.9340000000000002</v>
      </c>
      <c r="AD123">
        <v>11.140000343322754</v>
      </c>
      <c r="AE123">
        <v>18.200000762939453</v>
      </c>
      <c r="AF123">
        <f t="shared" si="18"/>
        <v>11.140000343322754</v>
      </c>
      <c r="AG123">
        <f t="shared" si="19"/>
        <v>18.200000762939453</v>
      </c>
    </row>
    <row r="124" spans="1:33">
      <c r="A124" s="3" t="s">
        <v>353</v>
      </c>
      <c r="B124" s="3" t="str">
        <f t="shared" si="12"/>
        <v>14:23:30.008</v>
      </c>
      <c r="C124" s="3">
        <f t="shared" si="13"/>
        <v>51810.008000000002</v>
      </c>
      <c r="D124" s="3">
        <f t="shared" si="14"/>
        <v>11.179000000003725</v>
      </c>
      <c r="E124" s="3">
        <v>252.94200000000001</v>
      </c>
      <c r="F124" s="3">
        <v>21015.200000000001</v>
      </c>
      <c r="G124" s="3">
        <v>11864</v>
      </c>
      <c r="H124" s="3">
        <v>904</v>
      </c>
      <c r="I124" s="3">
        <v>233.75</v>
      </c>
      <c r="J124">
        <f t="shared" si="10"/>
        <v>-3.82</v>
      </c>
      <c r="K124">
        <f t="shared" si="11"/>
        <v>21016.722000000002</v>
      </c>
      <c r="L124">
        <f t="shared" si="15"/>
        <v>-255.65099999999998</v>
      </c>
      <c r="M124">
        <f t="shared" si="16"/>
        <v>19707.318000000003</v>
      </c>
      <c r="N124">
        <f t="shared" si="17"/>
        <v>-0.25565099999999996</v>
      </c>
      <c r="O124">
        <f t="shared" si="17"/>
        <v>19.707318000000004</v>
      </c>
      <c r="AC124">
        <v>8.0030000000000001</v>
      </c>
      <c r="AD124">
        <v>12.819999694824219</v>
      </c>
      <c r="AE124">
        <v>23.209999084472656</v>
      </c>
      <c r="AF124">
        <f t="shared" si="18"/>
        <v>12.819999694824219</v>
      </c>
      <c r="AG124">
        <f t="shared" si="19"/>
        <v>23.209999084472656</v>
      </c>
    </row>
    <row r="125" spans="1:33">
      <c r="A125" s="3" t="s">
        <v>354</v>
      </c>
      <c r="B125" s="3" t="str">
        <f t="shared" si="12"/>
        <v>14:23:30.100</v>
      </c>
      <c r="C125" s="3">
        <f t="shared" si="13"/>
        <v>51810.1</v>
      </c>
      <c r="D125" s="3">
        <f t="shared" si="14"/>
        <v>11.27100000000064</v>
      </c>
      <c r="E125" s="3">
        <v>262.14</v>
      </c>
      <c r="F125" s="3">
        <v>21291.9</v>
      </c>
      <c r="G125" s="3">
        <v>12046</v>
      </c>
      <c r="H125" s="3">
        <v>904</v>
      </c>
      <c r="I125" s="3">
        <v>465.5</v>
      </c>
      <c r="J125">
        <f t="shared" si="10"/>
        <v>1.9970000000000001</v>
      </c>
      <c r="K125">
        <f t="shared" si="11"/>
        <v>21293.513999999999</v>
      </c>
      <c r="L125">
        <f t="shared" si="15"/>
        <v>-249.83399999999997</v>
      </c>
      <c r="M125">
        <f t="shared" si="16"/>
        <v>19984.11</v>
      </c>
      <c r="N125">
        <f t="shared" si="17"/>
        <v>-0.24983399999999997</v>
      </c>
      <c r="O125">
        <f t="shared" si="17"/>
        <v>19.984110000000001</v>
      </c>
      <c r="AC125">
        <v>8.0630000000000006</v>
      </c>
      <c r="AD125">
        <v>11.310000419616699</v>
      </c>
      <c r="AE125">
        <v>23.290000915527344</v>
      </c>
      <c r="AF125">
        <f t="shared" si="18"/>
        <v>11.310000419616699</v>
      </c>
      <c r="AG125">
        <f t="shared" si="19"/>
        <v>23.290000915527344</v>
      </c>
    </row>
    <row r="126" spans="1:33">
      <c r="A126" s="3" t="s">
        <v>355</v>
      </c>
      <c r="B126" s="3" t="str">
        <f t="shared" si="12"/>
        <v>14:23:30.193</v>
      </c>
      <c r="C126" s="3">
        <f t="shared" si="13"/>
        <v>51810.192999999999</v>
      </c>
      <c r="D126" s="3">
        <f t="shared" si="14"/>
        <v>11.364000000001397</v>
      </c>
      <c r="E126" s="3">
        <v>303.81799999999998</v>
      </c>
      <c r="F126" s="3">
        <v>21471.4</v>
      </c>
      <c r="G126" s="3">
        <v>12140.5</v>
      </c>
      <c r="H126" s="3">
        <v>804</v>
      </c>
      <c r="I126" s="3">
        <v>463.5</v>
      </c>
      <c r="J126">
        <f t="shared" si="10"/>
        <v>41.478999999999999</v>
      </c>
      <c r="K126">
        <f t="shared" si="11"/>
        <v>21473.508999999998</v>
      </c>
      <c r="L126">
        <f t="shared" si="15"/>
        <v>-210.35199999999998</v>
      </c>
      <c r="M126">
        <f t="shared" si="16"/>
        <v>20164.105</v>
      </c>
      <c r="N126">
        <f t="shared" si="17"/>
        <v>-0.21035199999999998</v>
      </c>
      <c r="O126">
        <f t="shared" si="17"/>
        <v>20.164104999999999</v>
      </c>
      <c r="AC126">
        <v>8.1229999999999993</v>
      </c>
      <c r="AD126">
        <v>10.270000457763672</v>
      </c>
      <c r="AE126">
        <v>20.790000915527344</v>
      </c>
      <c r="AF126">
        <f t="shared" si="18"/>
        <v>10.270000457763672</v>
      </c>
      <c r="AG126">
        <f t="shared" si="19"/>
        <v>20.790000915527344</v>
      </c>
    </row>
    <row r="127" spans="1:33">
      <c r="A127" s="3" t="s">
        <v>356</v>
      </c>
      <c r="B127" s="3" t="str">
        <f t="shared" si="12"/>
        <v>14:23:30.287</v>
      </c>
      <c r="C127" s="3">
        <f t="shared" si="13"/>
        <v>51810.286999999997</v>
      </c>
      <c r="D127" s="3">
        <f t="shared" si="14"/>
        <v>11.457999999998719</v>
      </c>
      <c r="E127" s="3">
        <v>270.767</v>
      </c>
      <c r="F127" s="3">
        <v>21729.200000000001</v>
      </c>
      <c r="G127" s="3">
        <v>12345</v>
      </c>
      <c r="H127" s="3">
        <v>899</v>
      </c>
      <c r="I127" s="3">
        <v>229.25</v>
      </c>
      <c r="J127">
        <f t="shared" si="10"/>
        <v>5.2809999999999997</v>
      </c>
      <c r="K127">
        <f t="shared" si="11"/>
        <v>21730.885999999999</v>
      </c>
      <c r="L127">
        <f t="shared" si="15"/>
        <v>-246.54999999999998</v>
      </c>
      <c r="M127">
        <f t="shared" si="16"/>
        <v>20421.482</v>
      </c>
      <c r="N127">
        <f t="shared" si="17"/>
        <v>-0.24654999999999999</v>
      </c>
      <c r="O127">
        <f t="shared" si="17"/>
        <v>20.421482000000001</v>
      </c>
      <c r="AC127">
        <v>8.2050000000000001</v>
      </c>
      <c r="AD127">
        <v>11.539999961853027</v>
      </c>
      <c r="AE127">
        <v>21.139999389648438</v>
      </c>
      <c r="AF127">
        <f t="shared" si="18"/>
        <v>11.539999961853027</v>
      </c>
      <c r="AG127">
        <f t="shared" si="19"/>
        <v>21.139999389648438</v>
      </c>
    </row>
    <row r="128" spans="1:33">
      <c r="A128" s="3" t="s">
        <v>357</v>
      </c>
      <c r="B128" s="3" t="str">
        <f t="shared" si="12"/>
        <v>14:23:30.380</v>
      </c>
      <c r="C128" s="3">
        <f t="shared" si="13"/>
        <v>51810.38</v>
      </c>
      <c r="D128" s="3">
        <f t="shared" si="14"/>
        <v>11.550999999999476</v>
      </c>
      <c r="E128" s="3">
        <v>274.38099999999997</v>
      </c>
      <c r="F128" s="3">
        <v>21879.3</v>
      </c>
      <c r="G128" s="3">
        <v>12449</v>
      </c>
      <c r="H128" s="3">
        <v>892</v>
      </c>
      <c r="I128" s="3">
        <v>455.5</v>
      </c>
      <c r="J128">
        <f t="shared" si="10"/>
        <v>7.0609999999999999</v>
      </c>
      <c r="K128">
        <f t="shared" si="11"/>
        <v>21881.019</v>
      </c>
      <c r="L128">
        <f t="shared" si="15"/>
        <v>-244.76999999999998</v>
      </c>
      <c r="M128">
        <f t="shared" si="16"/>
        <v>20571.615000000002</v>
      </c>
      <c r="N128">
        <f t="shared" si="17"/>
        <v>-0.24476999999999999</v>
      </c>
      <c r="O128">
        <f t="shared" si="17"/>
        <v>20.571615000000001</v>
      </c>
      <c r="AC128">
        <v>8.2859999999999996</v>
      </c>
      <c r="AD128">
        <v>11.170000076293945</v>
      </c>
      <c r="AE128">
        <v>18.850000381469727</v>
      </c>
      <c r="AF128">
        <f t="shared" si="18"/>
        <v>11.170000076293945</v>
      </c>
      <c r="AG128">
        <f t="shared" si="19"/>
        <v>18.850000381469727</v>
      </c>
    </row>
    <row r="129" spans="1:33">
      <c r="A129" s="3" t="s">
        <v>358</v>
      </c>
      <c r="B129" s="3" t="str">
        <f t="shared" si="12"/>
        <v>14:23:30.472</v>
      </c>
      <c r="C129" s="3">
        <f t="shared" si="13"/>
        <v>51810.472000000002</v>
      </c>
      <c r="D129" s="3">
        <f t="shared" si="14"/>
        <v>11.643000000003667</v>
      </c>
      <c r="E129" s="3">
        <v>254.161</v>
      </c>
      <c r="F129" s="3">
        <v>22136</v>
      </c>
      <c r="G129" s="3">
        <v>12647.5</v>
      </c>
      <c r="H129" s="3">
        <v>826.5</v>
      </c>
      <c r="I129" s="3">
        <v>452.5</v>
      </c>
      <c r="J129">
        <f t="shared" si="10"/>
        <v>-16.292999999999999</v>
      </c>
      <c r="K129">
        <f t="shared" si="11"/>
        <v>22137.453000000001</v>
      </c>
      <c r="L129">
        <f t="shared" si="15"/>
        <v>-268.12399999999997</v>
      </c>
      <c r="M129">
        <f t="shared" si="16"/>
        <v>20828.049000000003</v>
      </c>
      <c r="N129">
        <f t="shared" si="17"/>
        <v>-0.26812399999999997</v>
      </c>
      <c r="O129">
        <f t="shared" si="17"/>
        <v>20.828049000000004</v>
      </c>
      <c r="AC129">
        <v>8.3629999999999995</v>
      </c>
      <c r="AD129">
        <v>11</v>
      </c>
      <c r="AE129">
        <v>17.549999237060547</v>
      </c>
      <c r="AF129">
        <f t="shared" si="18"/>
        <v>11</v>
      </c>
      <c r="AG129">
        <f t="shared" si="19"/>
        <v>17.549999237060547</v>
      </c>
    </row>
    <row r="130" spans="1:33">
      <c r="A130" s="3" t="s">
        <v>359</v>
      </c>
      <c r="B130" s="3" t="str">
        <f t="shared" si="12"/>
        <v>14:23:30.567</v>
      </c>
      <c r="C130" s="3">
        <f t="shared" si="13"/>
        <v>51810.567000000003</v>
      </c>
      <c r="D130" s="3">
        <f t="shared" si="14"/>
        <v>11.738000000004831</v>
      </c>
      <c r="E130" s="3">
        <v>268.108</v>
      </c>
      <c r="F130" s="3">
        <v>22282.3</v>
      </c>
      <c r="G130" s="3">
        <v>12744</v>
      </c>
      <c r="H130" s="3">
        <v>826</v>
      </c>
      <c r="I130" s="3">
        <v>224</v>
      </c>
      <c r="J130">
        <f t="shared" si="10"/>
        <v>-4.1349999999999998</v>
      </c>
      <c r="K130">
        <f t="shared" si="11"/>
        <v>22283.913</v>
      </c>
      <c r="L130">
        <f t="shared" si="15"/>
        <v>-255.96599999999998</v>
      </c>
      <c r="M130">
        <f t="shared" si="16"/>
        <v>20974.509000000002</v>
      </c>
      <c r="N130">
        <f t="shared" si="17"/>
        <v>-0.25596599999999997</v>
      </c>
      <c r="O130">
        <f t="shared" si="17"/>
        <v>20.974509000000001</v>
      </c>
      <c r="AC130">
        <v>8.4309999999999992</v>
      </c>
      <c r="AD130">
        <v>10.770000457763672</v>
      </c>
      <c r="AE130">
        <v>19.610000610351563</v>
      </c>
      <c r="AF130">
        <f t="shared" si="18"/>
        <v>10.770000457763672</v>
      </c>
      <c r="AG130">
        <f t="shared" si="19"/>
        <v>19.610000610351563</v>
      </c>
    </row>
    <row r="131" spans="1:33">
      <c r="A131" s="3" t="s">
        <v>360</v>
      </c>
      <c r="B131" s="3" t="str">
        <f t="shared" si="12"/>
        <v>14:23:30.661</v>
      </c>
      <c r="C131" s="3">
        <f t="shared" si="13"/>
        <v>51810.661</v>
      </c>
      <c r="D131" s="3">
        <f t="shared" si="14"/>
        <v>11.832000000002154</v>
      </c>
      <c r="E131" s="3">
        <v>264.61900000000003</v>
      </c>
      <c r="F131" s="3">
        <v>22533</v>
      </c>
      <c r="G131" s="3">
        <v>12930</v>
      </c>
      <c r="H131" s="3">
        <v>880</v>
      </c>
      <c r="I131" s="3">
        <v>221.75</v>
      </c>
      <c r="J131">
        <f t="shared" si="10"/>
        <v>-10.686</v>
      </c>
      <c r="K131">
        <f t="shared" si="11"/>
        <v>22534.550999999999</v>
      </c>
      <c r="L131">
        <f t="shared" si="15"/>
        <v>-262.517</v>
      </c>
      <c r="M131">
        <f t="shared" si="16"/>
        <v>21225.147000000001</v>
      </c>
      <c r="N131">
        <f t="shared" si="17"/>
        <v>-0.262517</v>
      </c>
      <c r="O131">
        <f t="shared" si="17"/>
        <v>21.225147</v>
      </c>
      <c r="AC131">
        <v>8.4960000000000004</v>
      </c>
      <c r="AD131">
        <v>10.640000343322754</v>
      </c>
      <c r="AE131">
        <v>17.360000610351563</v>
      </c>
      <c r="AF131">
        <f t="shared" si="18"/>
        <v>10.640000343322754</v>
      </c>
      <c r="AG131">
        <f t="shared" si="19"/>
        <v>17.360000610351563</v>
      </c>
    </row>
    <row r="132" spans="1:33">
      <c r="A132" s="3" t="s">
        <v>361</v>
      </c>
      <c r="B132" s="3" t="str">
        <f t="shared" si="12"/>
        <v>14:23:30.752</v>
      </c>
      <c r="C132" s="3">
        <f t="shared" si="13"/>
        <v>51810.752</v>
      </c>
      <c r="D132" s="3">
        <f t="shared" si="14"/>
        <v>11.923000000002503</v>
      </c>
      <c r="E132" s="3">
        <v>233.78800000000001</v>
      </c>
      <c r="F132" s="3">
        <v>22650.9</v>
      </c>
      <c r="G132" s="3">
        <v>13038</v>
      </c>
      <c r="H132" s="3">
        <v>791.5</v>
      </c>
      <c r="I132" s="3">
        <v>441.5</v>
      </c>
      <c r="J132">
        <f t="shared" ref="J132:J174" si="20">ROUND(E132*COS(0.7*PI()/180)-F132*SIN(0.7*PI()/180),3)</f>
        <v>-42.956000000000003</v>
      </c>
      <c r="K132">
        <f t="shared" ref="K132:K174" si="21">ROUND(E132*SIN(0.7*PI()/180)+F132*COS(0.7*PI()/180),3)</f>
        <v>22652.065999999999</v>
      </c>
      <c r="L132">
        <f t="shared" si="15"/>
        <v>-294.78699999999998</v>
      </c>
      <c r="M132">
        <f t="shared" si="16"/>
        <v>21342.662</v>
      </c>
      <c r="N132">
        <f t="shared" si="17"/>
        <v>-0.29478699999999997</v>
      </c>
      <c r="O132">
        <f t="shared" si="17"/>
        <v>21.342662000000001</v>
      </c>
      <c r="AC132">
        <v>8.5609999999999999</v>
      </c>
      <c r="AD132">
        <v>11.430000305175781</v>
      </c>
      <c r="AE132">
        <v>23.100000381469727</v>
      </c>
      <c r="AF132">
        <f t="shared" si="18"/>
        <v>11.430000305175781</v>
      </c>
      <c r="AG132">
        <f t="shared" si="19"/>
        <v>23.100000381469727</v>
      </c>
    </row>
    <row r="133" spans="1:33">
      <c r="A133" s="3" t="s">
        <v>362</v>
      </c>
      <c r="B133" s="3" t="str">
        <f t="shared" ref="B133:B174" si="22">MID(A133,12,8)&amp;"."&amp;RIGHT(A133,3)</f>
        <v>14:23:30.846</v>
      </c>
      <c r="C133" s="3">
        <f t="shared" ref="C133:C174" si="23">LEFT(B133,2)*3600+MID(B133,4,2)*60+RIGHT(B133,6)</f>
        <v>51810.845999999998</v>
      </c>
      <c r="D133" s="3">
        <f t="shared" ref="D133:D174" si="24">C133-$C$4</f>
        <v>12.016999999999825</v>
      </c>
      <c r="E133" s="3">
        <v>245.303</v>
      </c>
      <c r="F133" s="3">
        <v>22982.799999999999</v>
      </c>
      <c r="G133" s="3">
        <v>13278</v>
      </c>
      <c r="H133" s="3">
        <v>815</v>
      </c>
      <c r="I133" s="3">
        <v>219.25</v>
      </c>
      <c r="J133">
        <f t="shared" si="20"/>
        <v>-35.496000000000002</v>
      </c>
      <c r="K133">
        <f t="shared" si="21"/>
        <v>22984.081999999999</v>
      </c>
      <c r="L133">
        <f t="shared" ref="L133:L174" si="25">J133-$J$4</f>
        <v>-287.327</v>
      </c>
      <c r="M133">
        <f t="shared" ref="M133:M174" si="26">K133-$K$4</f>
        <v>21674.678</v>
      </c>
      <c r="N133">
        <f t="shared" ref="N133:O174" si="27">L133*0.001</f>
        <v>-0.287327</v>
      </c>
      <c r="O133">
        <f t="shared" si="27"/>
        <v>21.674678</v>
      </c>
      <c r="AC133">
        <v>8.6059999999999999</v>
      </c>
      <c r="AD133">
        <v>11.430000305175781</v>
      </c>
      <c r="AE133">
        <v>23.100000381469727</v>
      </c>
      <c r="AF133">
        <f t="shared" ref="AF133:AF196" si="28">AD133</f>
        <v>11.430000305175781</v>
      </c>
      <c r="AG133">
        <f t="shared" ref="AG133:AG196" si="29">AE133</f>
        <v>23.100000381469727</v>
      </c>
    </row>
    <row r="134" spans="1:33">
      <c r="A134" s="3" t="s">
        <v>363</v>
      </c>
      <c r="B134" s="3" t="str">
        <f t="shared" si="22"/>
        <v>14:23:30.940</v>
      </c>
      <c r="C134" s="3">
        <f t="shared" si="23"/>
        <v>51810.94</v>
      </c>
      <c r="D134" s="3">
        <f t="shared" si="24"/>
        <v>12.111000000004424</v>
      </c>
      <c r="E134" s="3">
        <v>277.28100000000001</v>
      </c>
      <c r="F134" s="3">
        <v>23123.3</v>
      </c>
      <c r="G134" s="3">
        <v>13363</v>
      </c>
      <c r="H134" s="3">
        <v>793</v>
      </c>
      <c r="I134" s="3">
        <v>217.25</v>
      </c>
      <c r="J134">
        <f t="shared" si="20"/>
        <v>-5.2370000000000001</v>
      </c>
      <c r="K134">
        <f t="shared" si="21"/>
        <v>23124.962</v>
      </c>
      <c r="L134">
        <f t="shared" si="25"/>
        <v>-257.06799999999998</v>
      </c>
      <c r="M134">
        <f t="shared" si="26"/>
        <v>21815.558000000001</v>
      </c>
      <c r="N134">
        <f t="shared" si="27"/>
        <v>-0.25706799999999996</v>
      </c>
      <c r="O134">
        <f t="shared" si="27"/>
        <v>21.815558000000003</v>
      </c>
      <c r="AC134">
        <v>8.6790000000000003</v>
      </c>
      <c r="AD134">
        <v>11.470000267028809</v>
      </c>
      <c r="AE134">
        <v>23.100000381469727</v>
      </c>
      <c r="AF134">
        <f t="shared" si="28"/>
        <v>11.470000267028809</v>
      </c>
      <c r="AG134">
        <f t="shared" si="29"/>
        <v>23.100000381469727</v>
      </c>
    </row>
    <row r="135" spans="1:33">
      <c r="A135" s="3" t="s">
        <v>364</v>
      </c>
      <c r="B135" s="3" t="str">
        <f t="shared" si="22"/>
        <v>14:23:31.032</v>
      </c>
      <c r="C135" s="3">
        <f t="shared" si="23"/>
        <v>51811.031999999999</v>
      </c>
      <c r="D135" s="3">
        <f t="shared" si="24"/>
        <v>12.203000000001339</v>
      </c>
      <c r="E135" s="3">
        <v>234.464</v>
      </c>
      <c r="F135" s="3">
        <v>23354.3</v>
      </c>
      <c r="G135" s="3">
        <v>13566.5</v>
      </c>
      <c r="H135" s="3">
        <v>803.5</v>
      </c>
      <c r="I135" s="3">
        <v>215.5</v>
      </c>
      <c r="J135">
        <f t="shared" si="20"/>
        <v>-50.872999999999998</v>
      </c>
      <c r="K135">
        <f t="shared" si="21"/>
        <v>23355.421999999999</v>
      </c>
      <c r="L135">
        <f t="shared" si="25"/>
        <v>-302.70400000000001</v>
      </c>
      <c r="M135">
        <f t="shared" si="26"/>
        <v>22046.018</v>
      </c>
      <c r="N135">
        <f t="shared" si="27"/>
        <v>-0.30270400000000003</v>
      </c>
      <c r="O135">
        <f t="shared" si="27"/>
        <v>22.046018</v>
      </c>
      <c r="AC135">
        <v>8.7210000000000001</v>
      </c>
      <c r="AD135">
        <v>11.020000457763672</v>
      </c>
      <c r="AE135">
        <v>22.129999160766602</v>
      </c>
      <c r="AF135">
        <f t="shared" si="28"/>
        <v>11.020000457763672</v>
      </c>
      <c r="AG135">
        <f t="shared" si="29"/>
        <v>22.129999160766602</v>
      </c>
    </row>
    <row r="136" spans="1:33">
      <c r="A136" s="3" t="s">
        <v>365</v>
      </c>
      <c r="B136" s="3" t="str">
        <f t="shared" si="22"/>
        <v>14:23:31.125</v>
      </c>
      <c r="C136" s="3">
        <f t="shared" si="23"/>
        <v>51811.125</v>
      </c>
      <c r="D136" s="3">
        <f t="shared" si="24"/>
        <v>12.296000000002095</v>
      </c>
      <c r="E136" s="3">
        <v>262.47699999999998</v>
      </c>
      <c r="F136" s="3">
        <v>23505.7</v>
      </c>
      <c r="G136" s="3">
        <v>13664.5</v>
      </c>
      <c r="H136" s="3">
        <v>790.5</v>
      </c>
      <c r="I136" s="3">
        <v>214</v>
      </c>
      <c r="J136">
        <f t="shared" si="20"/>
        <v>-24.712</v>
      </c>
      <c r="K136">
        <f t="shared" si="21"/>
        <v>23507.151999999998</v>
      </c>
      <c r="L136">
        <f t="shared" si="25"/>
        <v>-276.54300000000001</v>
      </c>
      <c r="M136">
        <f t="shared" si="26"/>
        <v>22197.748</v>
      </c>
      <c r="N136">
        <f t="shared" si="27"/>
        <v>-0.27654300000000004</v>
      </c>
      <c r="O136">
        <f t="shared" si="27"/>
        <v>22.197748000000001</v>
      </c>
      <c r="AC136">
        <v>8.7929999999999993</v>
      </c>
      <c r="AD136">
        <v>12.689999580383301</v>
      </c>
      <c r="AE136">
        <v>20.959999084472656</v>
      </c>
      <c r="AF136">
        <f t="shared" si="28"/>
        <v>12.689999580383301</v>
      </c>
      <c r="AG136">
        <f t="shared" si="29"/>
        <v>20.959999084472656</v>
      </c>
    </row>
    <row r="137" spans="1:33">
      <c r="A137" s="3" t="s">
        <v>366</v>
      </c>
      <c r="B137" s="3" t="str">
        <f t="shared" si="22"/>
        <v>14:23:31.217</v>
      </c>
      <c r="C137" s="3">
        <f t="shared" si="23"/>
        <v>51811.216999999997</v>
      </c>
      <c r="D137" s="3">
        <f t="shared" si="24"/>
        <v>12.38799999999901</v>
      </c>
      <c r="E137" s="3">
        <v>226.03399999999999</v>
      </c>
      <c r="F137" s="3">
        <v>23738.799999999999</v>
      </c>
      <c r="G137" s="3">
        <v>13867.5</v>
      </c>
      <c r="H137" s="3">
        <v>800</v>
      </c>
      <c r="I137" s="3">
        <v>213</v>
      </c>
      <c r="J137">
        <f t="shared" si="20"/>
        <v>-64</v>
      </c>
      <c r="K137">
        <f t="shared" si="21"/>
        <v>23739.79</v>
      </c>
      <c r="L137">
        <f t="shared" si="25"/>
        <v>-315.83100000000002</v>
      </c>
      <c r="M137">
        <f t="shared" si="26"/>
        <v>22430.386000000002</v>
      </c>
      <c r="N137">
        <f t="shared" si="27"/>
        <v>-0.31583100000000003</v>
      </c>
      <c r="O137">
        <f t="shared" si="27"/>
        <v>22.430386000000002</v>
      </c>
      <c r="AC137">
        <v>8.8699999999999992</v>
      </c>
      <c r="AD137">
        <v>10.810000419616699</v>
      </c>
      <c r="AE137">
        <v>20.430000305175781</v>
      </c>
      <c r="AF137">
        <f t="shared" si="28"/>
        <v>10.810000419616699</v>
      </c>
      <c r="AG137">
        <f t="shared" si="29"/>
        <v>20.430000305175781</v>
      </c>
    </row>
    <row r="138" spans="1:33">
      <c r="A138" s="3" t="s">
        <v>367</v>
      </c>
      <c r="B138" s="3" t="str">
        <f t="shared" si="22"/>
        <v>14:23:31.311</v>
      </c>
      <c r="C138" s="3">
        <f t="shared" si="23"/>
        <v>51811.311000000002</v>
      </c>
      <c r="D138" s="3">
        <f t="shared" si="24"/>
        <v>12.482000000003609</v>
      </c>
      <c r="E138" s="3">
        <v>267.483</v>
      </c>
      <c r="F138" s="3">
        <v>23880.400000000001</v>
      </c>
      <c r="G138" s="3">
        <v>13951.5</v>
      </c>
      <c r="H138" s="3">
        <v>766.5</v>
      </c>
      <c r="I138" s="3">
        <v>211.5</v>
      </c>
      <c r="J138">
        <f t="shared" si="20"/>
        <v>-24.283999999999999</v>
      </c>
      <c r="K138">
        <f t="shared" si="21"/>
        <v>23881.885999999999</v>
      </c>
      <c r="L138">
        <f t="shared" si="25"/>
        <v>-276.11500000000001</v>
      </c>
      <c r="M138">
        <f t="shared" si="26"/>
        <v>22572.482</v>
      </c>
      <c r="N138">
        <f t="shared" si="27"/>
        <v>-0.276115</v>
      </c>
      <c r="O138">
        <f t="shared" si="27"/>
        <v>22.572482000000001</v>
      </c>
      <c r="AC138">
        <v>8.9550000000000001</v>
      </c>
      <c r="AD138">
        <v>11.859999656677246</v>
      </c>
      <c r="AE138">
        <v>18.840000152587891</v>
      </c>
      <c r="AF138">
        <f t="shared" si="28"/>
        <v>11.859999656677246</v>
      </c>
      <c r="AG138">
        <f t="shared" si="29"/>
        <v>18.840000152587891</v>
      </c>
    </row>
    <row r="139" spans="1:33">
      <c r="A139" s="3" t="s">
        <v>368</v>
      </c>
      <c r="B139" s="3" t="str">
        <f t="shared" si="22"/>
        <v>14:23:31.405</v>
      </c>
      <c r="C139" s="3">
        <f t="shared" si="23"/>
        <v>51811.404999999999</v>
      </c>
      <c r="D139" s="3">
        <f t="shared" si="24"/>
        <v>12.576000000000931</v>
      </c>
      <c r="E139" s="3">
        <v>230.642</v>
      </c>
      <c r="F139" s="3">
        <v>24123.9</v>
      </c>
      <c r="G139" s="3">
        <v>14165</v>
      </c>
      <c r="H139" s="3">
        <v>798.5</v>
      </c>
      <c r="I139" s="3">
        <v>210.5</v>
      </c>
      <c r="J139">
        <f t="shared" si="20"/>
        <v>-64.096999999999994</v>
      </c>
      <c r="K139">
        <f t="shared" si="21"/>
        <v>24124.917000000001</v>
      </c>
      <c r="L139">
        <f t="shared" si="25"/>
        <v>-315.928</v>
      </c>
      <c r="M139">
        <f t="shared" si="26"/>
        <v>22815.513000000003</v>
      </c>
      <c r="N139">
        <f t="shared" si="27"/>
        <v>-0.31592799999999999</v>
      </c>
      <c r="O139">
        <f t="shared" si="27"/>
        <v>22.815513000000003</v>
      </c>
      <c r="AC139">
        <v>9.0340000000000007</v>
      </c>
      <c r="AD139">
        <v>10.729999542236328</v>
      </c>
      <c r="AE139">
        <v>20.270000457763672</v>
      </c>
      <c r="AF139">
        <f t="shared" si="28"/>
        <v>10.729999542236328</v>
      </c>
      <c r="AG139">
        <f t="shared" si="29"/>
        <v>20.270000457763672</v>
      </c>
    </row>
    <row r="140" spans="1:33">
      <c r="A140" s="3" t="s">
        <v>369</v>
      </c>
      <c r="B140" s="3" t="str">
        <f t="shared" si="22"/>
        <v>14:23:31.496</v>
      </c>
      <c r="C140" s="3">
        <f t="shared" si="23"/>
        <v>51811.495999999999</v>
      </c>
      <c r="D140" s="3">
        <f t="shared" si="24"/>
        <v>12.667000000001281</v>
      </c>
      <c r="E140" s="3">
        <v>216.97300000000001</v>
      </c>
      <c r="F140" s="3">
        <v>24241.8</v>
      </c>
      <c r="G140" s="3">
        <v>14266</v>
      </c>
      <c r="H140" s="3">
        <v>848</v>
      </c>
      <c r="I140" s="3">
        <v>209</v>
      </c>
      <c r="J140">
        <f t="shared" si="20"/>
        <v>-79.204999999999998</v>
      </c>
      <c r="K140">
        <f t="shared" si="21"/>
        <v>24242.642</v>
      </c>
      <c r="L140">
        <f t="shared" si="25"/>
        <v>-331.036</v>
      </c>
      <c r="M140">
        <f t="shared" si="26"/>
        <v>22933.238000000001</v>
      </c>
      <c r="N140">
        <f t="shared" si="27"/>
        <v>-0.331036</v>
      </c>
      <c r="O140">
        <f t="shared" si="27"/>
        <v>22.933238000000003</v>
      </c>
      <c r="AC140">
        <v>9.0820000000000007</v>
      </c>
      <c r="AD140">
        <v>14.590000152587891</v>
      </c>
      <c r="AE140">
        <v>19.530000686645508</v>
      </c>
      <c r="AF140">
        <f t="shared" si="28"/>
        <v>14.590000152587891</v>
      </c>
      <c r="AG140">
        <f t="shared" si="29"/>
        <v>19.530000686645508</v>
      </c>
    </row>
    <row r="141" spans="1:33">
      <c r="A141" s="3" t="s">
        <v>370</v>
      </c>
      <c r="B141" s="3" t="str">
        <f t="shared" si="22"/>
        <v>14:23:31.590</v>
      </c>
      <c r="C141" s="3">
        <f t="shared" si="23"/>
        <v>51811.59</v>
      </c>
      <c r="D141" s="3">
        <f t="shared" si="24"/>
        <v>12.760999999998603</v>
      </c>
      <c r="E141" s="3">
        <v>251.465</v>
      </c>
      <c r="F141" s="3">
        <v>24504.9</v>
      </c>
      <c r="G141" s="3">
        <v>14453.5</v>
      </c>
      <c r="H141" s="3">
        <v>761</v>
      </c>
      <c r="I141" s="3">
        <v>417</v>
      </c>
      <c r="J141">
        <f t="shared" si="20"/>
        <v>-47.93</v>
      </c>
      <c r="K141">
        <f t="shared" si="21"/>
        <v>24506.143</v>
      </c>
      <c r="L141">
        <f t="shared" si="25"/>
        <v>-299.76099999999997</v>
      </c>
      <c r="M141">
        <f t="shared" si="26"/>
        <v>23196.739000000001</v>
      </c>
      <c r="N141">
        <f t="shared" si="27"/>
        <v>-0.299761</v>
      </c>
      <c r="O141">
        <f t="shared" si="27"/>
        <v>23.196739000000001</v>
      </c>
      <c r="AC141">
        <v>9.1430000000000007</v>
      </c>
      <c r="AD141">
        <v>15.220000267028809</v>
      </c>
      <c r="AE141">
        <v>21.090000152587891</v>
      </c>
      <c r="AF141">
        <f t="shared" si="28"/>
        <v>15.220000267028809</v>
      </c>
      <c r="AG141">
        <f t="shared" si="29"/>
        <v>21.090000152587891</v>
      </c>
    </row>
    <row r="142" spans="1:33">
      <c r="A142" s="3" t="s">
        <v>371</v>
      </c>
      <c r="B142" s="3" t="str">
        <f t="shared" si="22"/>
        <v>14:23:31.683</v>
      </c>
      <c r="C142" s="3">
        <f t="shared" si="23"/>
        <v>51811.682999999997</v>
      </c>
      <c r="D142" s="3">
        <f t="shared" si="24"/>
        <v>12.85399999999936</v>
      </c>
      <c r="E142" s="3">
        <v>191.559</v>
      </c>
      <c r="F142" s="3">
        <v>24583.7</v>
      </c>
      <c r="G142" s="3">
        <v>14552.5</v>
      </c>
      <c r="H142" s="3">
        <v>763</v>
      </c>
      <c r="I142" s="3">
        <v>207</v>
      </c>
      <c r="J142">
        <f t="shared" si="20"/>
        <v>-108.794</v>
      </c>
      <c r="K142">
        <f t="shared" si="21"/>
        <v>24584.205999999998</v>
      </c>
      <c r="L142">
        <f t="shared" si="25"/>
        <v>-360.625</v>
      </c>
      <c r="M142">
        <f t="shared" si="26"/>
        <v>23274.802</v>
      </c>
      <c r="N142">
        <f t="shared" si="27"/>
        <v>-0.36062500000000003</v>
      </c>
      <c r="O142">
        <f t="shared" si="27"/>
        <v>23.274802000000001</v>
      </c>
      <c r="AC142">
        <v>9.2040000000000006</v>
      </c>
      <c r="AD142">
        <v>14.390000343322754</v>
      </c>
      <c r="AE142">
        <v>18.299999237060547</v>
      </c>
      <c r="AF142">
        <f t="shared" si="28"/>
        <v>14.390000343322754</v>
      </c>
      <c r="AG142">
        <f t="shared" si="29"/>
        <v>18.299999237060547</v>
      </c>
    </row>
    <row r="143" spans="1:33">
      <c r="A143" s="3" t="s">
        <v>372</v>
      </c>
      <c r="B143" s="3" t="str">
        <f t="shared" si="22"/>
        <v>14:23:31.776</v>
      </c>
      <c r="C143" s="3">
        <f t="shared" si="23"/>
        <v>51811.775999999998</v>
      </c>
      <c r="D143" s="3">
        <f t="shared" si="24"/>
        <v>12.947000000000116</v>
      </c>
      <c r="E143" s="3">
        <v>210.304</v>
      </c>
      <c r="F143" s="3">
        <v>24878.6</v>
      </c>
      <c r="G143" s="3">
        <v>14777</v>
      </c>
      <c r="H143" s="3">
        <v>839</v>
      </c>
      <c r="I143" s="3">
        <v>206</v>
      </c>
      <c r="J143">
        <f t="shared" si="20"/>
        <v>-93.653999999999996</v>
      </c>
      <c r="K143">
        <f t="shared" si="21"/>
        <v>24879.312999999998</v>
      </c>
      <c r="L143">
        <f t="shared" si="25"/>
        <v>-345.48500000000001</v>
      </c>
      <c r="M143">
        <f t="shared" si="26"/>
        <v>23569.909</v>
      </c>
      <c r="N143">
        <f t="shared" si="27"/>
        <v>-0.34548500000000004</v>
      </c>
      <c r="O143">
        <f t="shared" si="27"/>
        <v>23.569908999999999</v>
      </c>
      <c r="AC143">
        <v>9.2590000000000003</v>
      </c>
      <c r="AD143">
        <v>13.989999771118164</v>
      </c>
      <c r="AE143">
        <v>18.25</v>
      </c>
      <c r="AF143">
        <f t="shared" si="28"/>
        <v>13.989999771118164</v>
      </c>
      <c r="AG143">
        <f t="shared" si="29"/>
        <v>18.25</v>
      </c>
    </row>
    <row r="144" spans="1:33">
      <c r="A144" s="3" t="s">
        <v>373</v>
      </c>
      <c r="B144" s="3" t="str">
        <f t="shared" si="22"/>
        <v>14:23:31.868</v>
      </c>
      <c r="C144" s="3">
        <f t="shared" si="23"/>
        <v>51811.868000000002</v>
      </c>
      <c r="D144" s="3">
        <f t="shared" si="24"/>
        <v>13.039000000004307</v>
      </c>
      <c r="E144" s="3">
        <v>196.404</v>
      </c>
      <c r="F144" s="3">
        <v>25006.7</v>
      </c>
      <c r="G144" s="3">
        <v>14888.5</v>
      </c>
      <c r="H144" s="3">
        <v>787</v>
      </c>
      <c r="I144" s="3">
        <v>410.5</v>
      </c>
      <c r="J144">
        <f t="shared" si="20"/>
        <v>-109.11799999999999</v>
      </c>
      <c r="K144">
        <f t="shared" si="21"/>
        <v>25007.233</v>
      </c>
      <c r="L144">
        <f t="shared" si="25"/>
        <v>-360.94899999999996</v>
      </c>
      <c r="M144">
        <f t="shared" si="26"/>
        <v>23697.829000000002</v>
      </c>
      <c r="N144">
        <f t="shared" si="27"/>
        <v>-0.36094899999999996</v>
      </c>
      <c r="O144">
        <f t="shared" si="27"/>
        <v>23.697829000000002</v>
      </c>
      <c r="AC144">
        <v>9.3290000000000006</v>
      </c>
      <c r="AD144">
        <v>14.069999694824219</v>
      </c>
      <c r="AE144">
        <v>25.010000228881836</v>
      </c>
      <c r="AF144">
        <f t="shared" si="28"/>
        <v>14.069999694824219</v>
      </c>
      <c r="AG144">
        <f t="shared" si="29"/>
        <v>25.010000228881836</v>
      </c>
    </row>
    <row r="145" spans="1:33">
      <c r="A145" s="3" t="s">
        <v>374</v>
      </c>
      <c r="B145" s="3" t="str">
        <f t="shared" si="22"/>
        <v>14:23:31.961</v>
      </c>
      <c r="C145" s="3">
        <f t="shared" si="23"/>
        <v>51811.961000000003</v>
      </c>
      <c r="D145" s="3">
        <f t="shared" si="24"/>
        <v>13.132000000005064</v>
      </c>
      <c r="E145" s="3">
        <v>188.74199999999999</v>
      </c>
      <c r="F145" s="3">
        <v>25239.7</v>
      </c>
      <c r="G145" s="3">
        <v>15081.5</v>
      </c>
      <c r="H145" s="3">
        <v>784</v>
      </c>
      <c r="I145" s="3">
        <v>204.25</v>
      </c>
      <c r="J145">
        <f t="shared" si="20"/>
        <v>-119.626</v>
      </c>
      <c r="K145">
        <f t="shared" si="21"/>
        <v>25240.121999999999</v>
      </c>
      <c r="L145">
        <f t="shared" si="25"/>
        <v>-371.45699999999999</v>
      </c>
      <c r="M145">
        <f t="shared" si="26"/>
        <v>23930.718000000001</v>
      </c>
      <c r="N145">
        <f t="shared" si="27"/>
        <v>-0.37145699999999998</v>
      </c>
      <c r="O145">
        <f t="shared" si="27"/>
        <v>23.930718000000002</v>
      </c>
      <c r="AC145">
        <v>9.3919999999999995</v>
      </c>
      <c r="AD145">
        <v>16.989999771118164</v>
      </c>
      <c r="AE145">
        <v>19</v>
      </c>
      <c r="AF145">
        <f t="shared" si="28"/>
        <v>16.989999771118164</v>
      </c>
      <c r="AG145">
        <f t="shared" si="29"/>
        <v>19</v>
      </c>
    </row>
    <row r="146" spans="1:33">
      <c r="A146" s="3" t="s">
        <v>375</v>
      </c>
      <c r="B146" s="3" t="str">
        <f t="shared" si="22"/>
        <v>14:23:32.055</v>
      </c>
      <c r="C146" s="3">
        <f t="shared" si="23"/>
        <v>51812.055</v>
      </c>
      <c r="D146" s="3">
        <f t="shared" si="24"/>
        <v>13.226000000002387</v>
      </c>
      <c r="E146" s="3">
        <v>188.41300000000001</v>
      </c>
      <c r="F146" s="3">
        <v>25353.4</v>
      </c>
      <c r="G146" s="3">
        <v>15174</v>
      </c>
      <c r="H146" s="3">
        <v>833</v>
      </c>
      <c r="I146" s="3">
        <v>202.75</v>
      </c>
      <c r="J146">
        <f t="shared" si="20"/>
        <v>-121.34399999999999</v>
      </c>
      <c r="K146">
        <f t="shared" si="21"/>
        <v>25353.81</v>
      </c>
      <c r="L146">
        <f t="shared" si="25"/>
        <v>-373.17499999999995</v>
      </c>
      <c r="M146">
        <f t="shared" si="26"/>
        <v>24044.406000000003</v>
      </c>
      <c r="N146">
        <f t="shared" si="27"/>
        <v>-0.37317499999999998</v>
      </c>
      <c r="O146">
        <f t="shared" si="27"/>
        <v>24.044406000000002</v>
      </c>
      <c r="AC146">
        <v>9.4550000000000001</v>
      </c>
      <c r="AD146">
        <v>13.289999961853027</v>
      </c>
      <c r="AE146">
        <v>16.530000686645508</v>
      </c>
      <c r="AF146">
        <f t="shared" si="28"/>
        <v>13.289999961853027</v>
      </c>
      <c r="AG146">
        <f t="shared" si="29"/>
        <v>16.530000686645508</v>
      </c>
    </row>
    <row r="147" spans="1:33">
      <c r="A147" s="3" t="s">
        <v>376</v>
      </c>
      <c r="B147" s="3" t="str">
        <f t="shared" si="22"/>
        <v>14:23:32.151</v>
      </c>
      <c r="C147" s="3">
        <f t="shared" si="23"/>
        <v>51812.150999999998</v>
      </c>
      <c r="D147" s="3">
        <f t="shared" si="24"/>
        <v>13.322000000000116</v>
      </c>
      <c r="E147" s="3">
        <v>186.99799999999999</v>
      </c>
      <c r="F147" s="3">
        <v>25586.3</v>
      </c>
      <c r="G147" s="3">
        <v>15365</v>
      </c>
      <c r="H147" s="3">
        <v>828</v>
      </c>
      <c r="I147" s="3">
        <v>404.5</v>
      </c>
      <c r="J147">
        <f t="shared" si="20"/>
        <v>-125.604</v>
      </c>
      <c r="K147">
        <f t="shared" si="21"/>
        <v>25586.674999999999</v>
      </c>
      <c r="L147">
        <f t="shared" si="25"/>
        <v>-377.435</v>
      </c>
      <c r="M147">
        <f t="shared" si="26"/>
        <v>24277.271000000001</v>
      </c>
      <c r="N147">
        <f t="shared" si="27"/>
        <v>-0.37743500000000002</v>
      </c>
      <c r="O147">
        <f t="shared" si="27"/>
        <v>24.277271000000002</v>
      </c>
      <c r="AC147">
        <v>9.5239999999999991</v>
      </c>
      <c r="AD147">
        <v>11.640000343322754</v>
      </c>
      <c r="AE147">
        <v>16.090000152587891</v>
      </c>
      <c r="AF147">
        <f t="shared" si="28"/>
        <v>11.640000343322754</v>
      </c>
      <c r="AG147">
        <f t="shared" si="29"/>
        <v>16.090000152587891</v>
      </c>
    </row>
    <row r="148" spans="1:33">
      <c r="A148" s="3" t="s">
        <v>377</v>
      </c>
      <c r="B148" s="3" t="str">
        <f t="shared" si="22"/>
        <v>14:23:32.244</v>
      </c>
      <c r="C148" s="3">
        <f t="shared" si="23"/>
        <v>51812.243999999999</v>
      </c>
      <c r="D148" s="3">
        <f t="shared" si="24"/>
        <v>13.415000000000873</v>
      </c>
      <c r="E148" s="3">
        <v>183.95099999999999</v>
      </c>
      <c r="F148" s="3">
        <v>25708.3</v>
      </c>
      <c r="G148" s="3">
        <v>15467</v>
      </c>
      <c r="H148" s="3">
        <v>777</v>
      </c>
      <c r="I148" s="3">
        <v>403</v>
      </c>
      <c r="J148">
        <f t="shared" si="20"/>
        <v>-130.14099999999999</v>
      </c>
      <c r="K148">
        <f t="shared" si="21"/>
        <v>25708.629000000001</v>
      </c>
      <c r="L148">
        <f t="shared" si="25"/>
        <v>-381.97199999999998</v>
      </c>
      <c r="M148">
        <f t="shared" si="26"/>
        <v>24399.225000000002</v>
      </c>
      <c r="N148">
        <f t="shared" si="27"/>
        <v>-0.38197199999999998</v>
      </c>
      <c r="O148">
        <f t="shared" si="27"/>
        <v>24.399225000000001</v>
      </c>
      <c r="AC148">
        <v>9.5839999999999996</v>
      </c>
      <c r="AD148">
        <v>12.170000076293945</v>
      </c>
      <c r="AE148">
        <v>16.739999771118164</v>
      </c>
      <c r="AF148">
        <f t="shared" si="28"/>
        <v>12.170000076293945</v>
      </c>
      <c r="AG148">
        <f t="shared" si="29"/>
        <v>16.739999771118164</v>
      </c>
    </row>
    <row r="149" spans="1:33">
      <c r="A149" s="3" t="s">
        <v>378</v>
      </c>
      <c r="B149" s="3" t="str">
        <f t="shared" si="22"/>
        <v>14:23:32.338</v>
      </c>
      <c r="C149" s="3">
        <f t="shared" si="23"/>
        <v>51812.338000000003</v>
      </c>
      <c r="D149" s="3">
        <f t="shared" si="24"/>
        <v>13.509000000005472</v>
      </c>
      <c r="E149" s="3">
        <v>187.36500000000001</v>
      </c>
      <c r="F149" s="3">
        <v>25943</v>
      </c>
      <c r="G149" s="3">
        <v>15658.5</v>
      </c>
      <c r="H149" s="3">
        <v>767</v>
      </c>
      <c r="I149" s="3">
        <v>200.25</v>
      </c>
      <c r="J149">
        <f t="shared" si="20"/>
        <v>-129.595</v>
      </c>
      <c r="K149">
        <f t="shared" si="21"/>
        <v>25943.352999999999</v>
      </c>
      <c r="L149">
        <f t="shared" si="25"/>
        <v>-381.42599999999999</v>
      </c>
      <c r="M149">
        <f t="shared" si="26"/>
        <v>24633.949000000001</v>
      </c>
      <c r="N149">
        <f t="shared" si="27"/>
        <v>-0.38142599999999999</v>
      </c>
      <c r="O149">
        <f t="shared" si="27"/>
        <v>24.633949000000001</v>
      </c>
      <c r="AC149">
        <v>9.6590000000000007</v>
      </c>
      <c r="AD149">
        <v>15.960000038146973</v>
      </c>
      <c r="AE149">
        <v>19.409999847412109</v>
      </c>
      <c r="AF149">
        <f t="shared" si="28"/>
        <v>15.960000038146973</v>
      </c>
      <c r="AG149">
        <f t="shared" si="29"/>
        <v>19.409999847412109</v>
      </c>
    </row>
    <row r="150" spans="1:33">
      <c r="A150" s="3" t="s">
        <v>379</v>
      </c>
      <c r="B150" s="3" t="str">
        <f t="shared" si="22"/>
        <v>14:23:32.432</v>
      </c>
      <c r="C150" s="3">
        <f t="shared" si="23"/>
        <v>51812.432000000001</v>
      </c>
      <c r="D150" s="3">
        <f t="shared" si="24"/>
        <v>13.603000000002794</v>
      </c>
      <c r="E150" s="3">
        <v>143.47800000000001</v>
      </c>
      <c r="F150" s="3">
        <v>26007.5</v>
      </c>
      <c r="G150" s="3">
        <v>15736.5</v>
      </c>
      <c r="H150" s="3">
        <v>729</v>
      </c>
      <c r="I150" s="3">
        <v>199</v>
      </c>
      <c r="J150">
        <f t="shared" si="20"/>
        <v>-174.26599999999999</v>
      </c>
      <c r="K150">
        <f t="shared" si="21"/>
        <v>26007.312000000002</v>
      </c>
      <c r="L150">
        <f t="shared" si="25"/>
        <v>-426.09699999999998</v>
      </c>
      <c r="M150">
        <f t="shared" si="26"/>
        <v>24697.908000000003</v>
      </c>
      <c r="N150">
        <f t="shared" si="27"/>
        <v>-0.426097</v>
      </c>
      <c r="O150">
        <f t="shared" si="27"/>
        <v>24.697908000000005</v>
      </c>
      <c r="AC150">
        <v>9.7249999999999996</v>
      </c>
      <c r="AD150">
        <v>17.139999389648438</v>
      </c>
      <c r="AE150">
        <v>19.799999237060547</v>
      </c>
      <c r="AF150">
        <f t="shared" si="28"/>
        <v>17.139999389648438</v>
      </c>
      <c r="AG150">
        <f t="shared" si="29"/>
        <v>19.799999237060547</v>
      </c>
    </row>
    <row r="151" spans="1:33">
      <c r="A151" s="3" t="s">
        <v>380</v>
      </c>
      <c r="B151" s="3" t="str">
        <f t="shared" si="22"/>
        <v>14:23:32.525</v>
      </c>
      <c r="C151" s="3">
        <f t="shared" si="23"/>
        <v>51812.525000000001</v>
      </c>
      <c r="D151" s="3">
        <f t="shared" si="24"/>
        <v>13.696000000003551</v>
      </c>
      <c r="E151" s="3">
        <v>134.059</v>
      </c>
      <c r="F151" s="3">
        <v>26268.9</v>
      </c>
      <c r="G151" s="3">
        <v>15958.5</v>
      </c>
      <c r="H151" s="3">
        <v>734</v>
      </c>
      <c r="I151" s="3">
        <v>198.5</v>
      </c>
      <c r="J151">
        <f t="shared" si="20"/>
        <v>-186.87799999999999</v>
      </c>
      <c r="K151">
        <f t="shared" si="21"/>
        <v>26268.577000000001</v>
      </c>
      <c r="L151">
        <f t="shared" si="25"/>
        <v>-438.70899999999995</v>
      </c>
      <c r="M151">
        <f t="shared" si="26"/>
        <v>24959.173000000003</v>
      </c>
      <c r="N151">
        <f t="shared" si="27"/>
        <v>-0.43870899999999996</v>
      </c>
      <c r="O151">
        <f t="shared" si="27"/>
        <v>24.959173000000003</v>
      </c>
      <c r="AC151">
        <v>9.7899999999999991</v>
      </c>
      <c r="AD151">
        <v>16.090000152587891</v>
      </c>
      <c r="AE151">
        <v>19.520000457763672</v>
      </c>
      <c r="AF151">
        <f t="shared" si="28"/>
        <v>16.090000152587891</v>
      </c>
      <c r="AG151">
        <f t="shared" si="29"/>
        <v>19.520000457763672</v>
      </c>
    </row>
    <row r="152" spans="1:33">
      <c r="P152" s="3"/>
      <c r="AC152">
        <v>9.8640000000000008</v>
      </c>
      <c r="AD152">
        <v>16.909999847412109</v>
      </c>
      <c r="AE152">
        <v>20.809999465942383</v>
      </c>
      <c r="AF152">
        <f t="shared" si="28"/>
        <v>16.909999847412109</v>
      </c>
      <c r="AG152">
        <f t="shared" si="29"/>
        <v>20.809999465942383</v>
      </c>
    </row>
    <row r="153" spans="1:33">
      <c r="P153" s="3"/>
      <c r="AC153">
        <v>9.9380000000000006</v>
      </c>
      <c r="AD153">
        <v>15.159999847412109</v>
      </c>
      <c r="AE153">
        <v>20.709999084472656</v>
      </c>
      <c r="AF153">
        <f t="shared" si="28"/>
        <v>15.159999847412109</v>
      </c>
      <c r="AG153">
        <f t="shared" si="29"/>
        <v>20.709999084472656</v>
      </c>
    </row>
    <row r="154" spans="1:33">
      <c r="P154" s="3"/>
      <c r="AC154">
        <v>9.9979999999999993</v>
      </c>
      <c r="AD154">
        <v>12.630000114440918</v>
      </c>
      <c r="AE154">
        <v>20.360000610351563</v>
      </c>
      <c r="AF154">
        <f t="shared" si="28"/>
        <v>12.630000114440918</v>
      </c>
      <c r="AG154">
        <f t="shared" si="29"/>
        <v>20.360000610351563</v>
      </c>
    </row>
    <row r="155" spans="1:33">
      <c r="P155" s="3"/>
      <c r="AC155">
        <v>10.061999999999999</v>
      </c>
      <c r="AD155">
        <v>10.739999771118164</v>
      </c>
      <c r="AE155">
        <v>18.799999237060547</v>
      </c>
      <c r="AF155">
        <f t="shared" si="28"/>
        <v>10.739999771118164</v>
      </c>
      <c r="AG155">
        <f t="shared" si="29"/>
        <v>18.799999237060547</v>
      </c>
    </row>
    <row r="156" spans="1:33">
      <c r="P156" s="3"/>
      <c r="AC156">
        <v>10.122</v>
      </c>
      <c r="AD156">
        <v>10.850000381469727</v>
      </c>
      <c r="AE156">
        <v>19.440000534057617</v>
      </c>
      <c r="AF156">
        <f t="shared" si="28"/>
        <v>10.850000381469727</v>
      </c>
      <c r="AG156">
        <f t="shared" si="29"/>
        <v>19.440000534057617</v>
      </c>
    </row>
    <row r="157" spans="1:33">
      <c r="P157" s="3"/>
      <c r="AC157">
        <v>10.19</v>
      </c>
      <c r="AD157">
        <v>13.279999732971191</v>
      </c>
      <c r="AE157">
        <v>18.899999618530273</v>
      </c>
      <c r="AF157">
        <f t="shared" si="28"/>
        <v>13.279999732971191</v>
      </c>
      <c r="AG157">
        <f t="shared" si="29"/>
        <v>18.899999618530273</v>
      </c>
    </row>
    <row r="158" spans="1:33">
      <c r="P158" s="3"/>
      <c r="AC158">
        <v>10.253</v>
      </c>
      <c r="AD158">
        <v>15.680000305175781</v>
      </c>
      <c r="AE158">
        <v>21.420000076293945</v>
      </c>
      <c r="AF158">
        <f t="shared" si="28"/>
        <v>15.680000305175781</v>
      </c>
      <c r="AG158">
        <f t="shared" si="29"/>
        <v>21.420000076293945</v>
      </c>
    </row>
    <row r="159" spans="1:33">
      <c r="P159" s="3"/>
      <c r="AC159">
        <v>10.313000000000001</v>
      </c>
      <c r="AD159">
        <v>14.739999771118164</v>
      </c>
      <c r="AE159">
        <v>19.780000686645508</v>
      </c>
      <c r="AF159">
        <f t="shared" si="28"/>
        <v>14.739999771118164</v>
      </c>
      <c r="AG159">
        <f t="shared" si="29"/>
        <v>19.780000686645508</v>
      </c>
    </row>
    <row r="160" spans="1:33">
      <c r="P160" s="3"/>
      <c r="AC160">
        <v>10.38</v>
      </c>
      <c r="AD160">
        <v>14.739999771118164</v>
      </c>
      <c r="AE160">
        <v>19.780000686645508</v>
      </c>
      <c r="AF160">
        <f t="shared" si="28"/>
        <v>14.739999771118164</v>
      </c>
      <c r="AG160">
        <f t="shared" si="29"/>
        <v>19.780000686645508</v>
      </c>
    </row>
    <row r="161" spans="10:33">
      <c r="P161" s="3"/>
      <c r="AC161">
        <v>10.459</v>
      </c>
      <c r="AD161">
        <v>14.770000457763672</v>
      </c>
      <c r="AE161">
        <v>19.420000076293945</v>
      </c>
      <c r="AF161">
        <f t="shared" si="28"/>
        <v>14.770000457763672</v>
      </c>
      <c r="AG161">
        <f t="shared" si="29"/>
        <v>19.420000076293945</v>
      </c>
    </row>
    <row r="162" spans="10:33">
      <c r="P162" s="3"/>
      <c r="AC162">
        <v>10.516999999999999</v>
      </c>
      <c r="AD162">
        <v>13.550000190734863</v>
      </c>
      <c r="AE162">
        <v>17.940000534057617</v>
      </c>
      <c r="AF162">
        <f t="shared" si="28"/>
        <v>13.550000190734863</v>
      </c>
      <c r="AG162">
        <f t="shared" si="29"/>
        <v>17.940000534057617</v>
      </c>
    </row>
    <row r="163" spans="10:33">
      <c r="P163" s="3"/>
      <c r="AC163">
        <v>10.587</v>
      </c>
      <c r="AD163">
        <v>15.720000267028809</v>
      </c>
      <c r="AE163">
        <v>19.709999084472656</v>
      </c>
      <c r="AF163">
        <f t="shared" si="28"/>
        <v>15.720000267028809</v>
      </c>
      <c r="AG163">
        <f t="shared" si="29"/>
        <v>19.709999084472656</v>
      </c>
    </row>
    <row r="164" spans="10:33">
      <c r="P164" s="3"/>
      <c r="AC164">
        <v>10.656000000000001</v>
      </c>
      <c r="AD164">
        <v>15.720000267028809</v>
      </c>
      <c r="AE164">
        <v>19.969999313354492</v>
      </c>
      <c r="AF164">
        <f t="shared" si="28"/>
        <v>15.720000267028809</v>
      </c>
      <c r="AG164">
        <f t="shared" si="29"/>
        <v>19.969999313354492</v>
      </c>
    </row>
    <row r="165" spans="10:33">
      <c r="P165" s="3"/>
      <c r="AC165">
        <v>10.727</v>
      </c>
      <c r="AD165">
        <v>14.75</v>
      </c>
      <c r="AE165">
        <v>19.200000762939453</v>
      </c>
      <c r="AF165">
        <f t="shared" si="28"/>
        <v>14.75</v>
      </c>
      <c r="AG165">
        <f t="shared" si="29"/>
        <v>19.200000762939453</v>
      </c>
    </row>
    <row r="166" spans="10:33">
      <c r="P166" s="3"/>
      <c r="AC166">
        <v>10.795999999999999</v>
      </c>
      <c r="AD166">
        <v>15.340000152587891</v>
      </c>
      <c r="AE166">
        <v>19.659999847412109</v>
      </c>
      <c r="AF166">
        <f t="shared" si="28"/>
        <v>15.340000152587891</v>
      </c>
      <c r="AG166">
        <f t="shared" si="29"/>
        <v>19.659999847412109</v>
      </c>
    </row>
    <row r="167" spans="10:33">
      <c r="P167" s="3"/>
      <c r="AC167">
        <v>10.864000000000001</v>
      </c>
      <c r="AD167">
        <v>14.390000343322754</v>
      </c>
      <c r="AE167">
        <v>21.059999465942383</v>
      </c>
      <c r="AF167">
        <f t="shared" si="28"/>
        <v>14.390000343322754</v>
      </c>
      <c r="AG167">
        <f t="shared" si="29"/>
        <v>21.059999465942383</v>
      </c>
    </row>
    <row r="168" spans="10:33">
      <c r="P168" s="3"/>
      <c r="AC168">
        <v>10.926</v>
      </c>
      <c r="AD168">
        <v>14.270000457763672</v>
      </c>
      <c r="AE168">
        <v>20.159999847412109</v>
      </c>
      <c r="AF168">
        <f t="shared" si="28"/>
        <v>14.270000457763672</v>
      </c>
      <c r="AG168">
        <f t="shared" si="29"/>
        <v>20.159999847412109</v>
      </c>
    </row>
    <row r="169" spans="10:33">
      <c r="P169" s="3"/>
      <c r="AC169">
        <v>10.983000000000001</v>
      </c>
      <c r="AD169">
        <v>15.5</v>
      </c>
      <c r="AE169">
        <v>19.700000762939453</v>
      </c>
      <c r="AF169">
        <f t="shared" si="28"/>
        <v>15.5</v>
      </c>
      <c r="AG169">
        <f t="shared" si="29"/>
        <v>19.700000762939453</v>
      </c>
    </row>
    <row r="170" spans="10:33">
      <c r="P170" s="3"/>
      <c r="AC170">
        <v>11.058999999999999</v>
      </c>
      <c r="AD170">
        <v>18.440000534057617</v>
      </c>
      <c r="AE170">
        <v>20.659999847412109</v>
      </c>
      <c r="AF170">
        <f t="shared" si="28"/>
        <v>18.440000534057617</v>
      </c>
      <c r="AG170">
        <f t="shared" si="29"/>
        <v>20.659999847412109</v>
      </c>
    </row>
    <row r="171" spans="10:33">
      <c r="P171" s="3"/>
      <c r="AC171">
        <v>11.119</v>
      </c>
      <c r="AD171">
        <v>17.010000228881836</v>
      </c>
      <c r="AE171">
        <v>20.5</v>
      </c>
      <c r="AF171">
        <f t="shared" si="28"/>
        <v>17.010000228881836</v>
      </c>
      <c r="AG171">
        <f t="shared" si="29"/>
        <v>20.5</v>
      </c>
    </row>
    <row r="172" spans="10:33">
      <c r="P172" s="3"/>
      <c r="AC172">
        <v>11.180999999999999</v>
      </c>
      <c r="AD172">
        <v>14.439999580383301</v>
      </c>
      <c r="AE172">
        <v>19.75</v>
      </c>
      <c r="AF172">
        <f t="shared" si="28"/>
        <v>14.439999580383301</v>
      </c>
      <c r="AG172">
        <f t="shared" si="29"/>
        <v>19.75</v>
      </c>
    </row>
    <row r="173" spans="10:33">
      <c r="P173" s="3"/>
      <c r="AC173">
        <v>11.255000000000001</v>
      </c>
      <c r="AD173">
        <v>18.329999923706055</v>
      </c>
      <c r="AE173">
        <v>20.530000686645508</v>
      </c>
      <c r="AF173">
        <f t="shared" si="28"/>
        <v>18.329999923706055</v>
      </c>
      <c r="AG173">
        <f t="shared" si="29"/>
        <v>20.530000686645508</v>
      </c>
    </row>
    <row r="174" spans="10:33">
      <c r="P174" s="3"/>
      <c r="AC174">
        <v>11.319000000000001</v>
      </c>
      <c r="AD174">
        <v>18.340000152587891</v>
      </c>
      <c r="AE174">
        <v>20.370000839233398</v>
      </c>
      <c r="AF174">
        <f t="shared" si="28"/>
        <v>18.340000152587891</v>
      </c>
      <c r="AG174">
        <f t="shared" si="29"/>
        <v>20.370000839233398</v>
      </c>
    </row>
    <row r="175" spans="10:33">
      <c r="J175" s="3"/>
      <c r="K175" s="3"/>
      <c r="L175" s="3"/>
      <c r="M175" s="3"/>
      <c r="N175" s="3"/>
      <c r="O175" s="3"/>
      <c r="P175" s="3"/>
      <c r="AC175">
        <v>11.387</v>
      </c>
      <c r="AD175">
        <v>14.859999656677246</v>
      </c>
      <c r="AE175">
        <v>17.959999084472656</v>
      </c>
      <c r="AF175">
        <f t="shared" si="28"/>
        <v>14.859999656677246</v>
      </c>
      <c r="AG175">
        <f t="shared" si="29"/>
        <v>17.959999084472656</v>
      </c>
    </row>
    <row r="176" spans="10:33">
      <c r="J176" s="3"/>
      <c r="K176" s="3"/>
      <c r="L176" s="3"/>
      <c r="M176" s="3"/>
      <c r="N176" s="3"/>
      <c r="O176" s="3"/>
      <c r="P176" s="3"/>
      <c r="AC176">
        <v>11.455</v>
      </c>
      <c r="AD176">
        <v>13.149999618530273</v>
      </c>
      <c r="AE176">
        <v>18.540000915527344</v>
      </c>
      <c r="AF176">
        <f t="shared" si="28"/>
        <v>13.149999618530273</v>
      </c>
      <c r="AG176">
        <f t="shared" si="29"/>
        <v>18.540000915527344</v>
      </c>
    </row>
    <row r="177" spans="10:33">
      <c r="J177" s="3"/>
      <c r="K177" s="3"/>
      <c r="L177" s="3"/>
      <c r="M177" s="3"/>
      <c r="N177" s="3"/>
      <c r="O177" s="3"/>
      <c r="P177" s="3"/>
      <c r="AC177">
        <v>11.519</v>
      </c>
      <c r="AD177">
        <v>12.020000457763672</v>
      </c>
      <c r="AE177">
        <v>19.409999847412109</v>
      </c>
      <c r="AF177">
        <f t="shared" si="28"/>
        <v>12.020000457763672</v>
      </c>
      <c r="AG177">
        <f t="shared" si="29"/>
        <v>19.409999847412109</v>
      </c>
    </row>
    <row r="178" spans="10:33">
      <c r="J178" s="3"/>
      <c r="K178" s="3"/>
      <c r="L178" s="3"/>
      <c r="M178" s="3"/>
      <c r="N178" s="3"/>
      <c r="O178" s="3"/>
      <c r="P178" s="3"/>
      <c r="AC178">
        <v>11.587</v>
      </c>
      <c r="AD178">
        <v>10.520000457763672</v>
      </c>
      <c r="AE178">
        <v>19.600000381469727</v>
      </c>
      <c r="AF178">
        <f t="shared" si="28"/>
        <v>10.520000457763672</v>
      </c>
      <c r="AG178">
        <f t="shared" si="29"/>
        <v>19.600000381469727</v>
      </c>
    </row>
    <row r="179" spans="10:33">
      <c r="J179" s="3"/>
      <c r="K179" s="3"/>
      <c r="L179" s="3"/>
      <c r="M179" s="3"/>
      <c r="N179" s="3"/>
      <c r="O179" s="3"/>
      <c r="P179" s="3"/>
      <c r="AC179">
        <v>11.651</v>
      </c>
      <c r="AD179">
        <v>10.819999694824219</v>
      </c>
      <c r="AE179">
        <v>19.920000076293945</v>
      </c>
      <c r="AF179">
        <f t="shared" si="28"/>
        <v>10.819999694824219</v>
      </c>
      <c r="AG179">
        <f t="shared" si="29"/>
        <v>19.920000076293945</v>
      </c>
    </row>
    <row r="180" spans="10:33">
      <c r="J180" s="3"/>
      <c r="K180" s="3"/>
      <c r="L180" s="3"/>
      <c r="M180" s="3"/>
      <c r="N180" s="3"/>
      <c r="O180" s="3"/>
      <c r="P180" s="3"/>
      <c r="AC180">
        <v>11.726000000000001</v>
      </c>
      <c r="AD180">
        <v>10.989999771118164</v>
      </c>
      <c r="AE180">
        <v>19.590000152587891</v>
      </c>
      <c r="AF180">
        <f t="shared" si="28"/>
        <v>10.989999771118164</v>
      </c>
      <c r="AG180">
        <f t="shared" si="29"/>
        <v>19.590000152587891</v>
      </c>
    </row>
    <row r="181" spans="10:33">
      <c r="J181" s="3"/>
      <c r="K181" s="3"/>
      <c r="L181" s="3"/>
      <c r="M181" s="3"/>
      <c r="N181" s="3"/>
      <c r="O181" s="3"/>
      <c r="P181" s="3"/>
      <c r="AC181">
        <v>11.786</v>
      </c>
      <c r="AD181">
        <v>10.640000343322754</v>
      </c>
      <c r="AE181">
        <v>18.530000686645508</v>
      </c>
      <c r="AF181">
        <f t="shared" si="28"/>
        <v>10.640000343322754</v>
      </c>
      <c r="AG181">
        <f t="shared" si="29"/>
        <v>18.530000686645508</v>
      </c>
    </row>
    <row r="182" spans="10:33">
      <c r="J182" s="3"/>
      <c r="K182" s="3"/>
      <c r="L182" s="3"/>
      <c r="M182" s="3"/>
      <c r="N182" s="3"/>
      <c r="O182" s="3"/>
      <c r="P182" s="3"/>
      <c r="AC182">
        <v>11.85</v>
      </c>
      <c r="AD182">
        <v>9.0799999237060547</v>
      </c>
      <c r="AE182">
        <v>17.930000305175781</v>
      </c>
      <c r="AF182">
        <f t="shared" si="28"/>
        <v>9.0799999237060547</v>
      </c>
      <c r="AG182">
        <f t="shared" si="29"/>
        <v>17.930000305175781</v>
      </c>
    </row>
    <row r="183" spans="10:33">
      <c r="J183" s="3"/>
      <c r="K183" s="3"/>
      <c r="L183" s="3"/>
      <c r="M183" s="3"/>
      <c r="N183" s="3"/>
      <c r="O183" s="3"/>
      <c r="P183" s="3"/>
      <c r="AC183">
        <v>11.911</v>
      </c>
      <c r="AD183">
        <v>12.550000190734863</v>
      </c>
      <c r="AE183">
        <v>17.719999313354492</v>
      </c>
      <c r="AF183">
        <f t="shared" si="28"/>
        <v>12.550000190734863</v>
      </c>
      <c r="AG183">
        <f t="shared" si="29"/>
        <v>17.719999313354492</v>
      </c>
    </row>
    <row r="184" spans="10:33">
      <c r="J184" s="3"/>
      <c r="K184" s="3"/>
      <c r="L184" s="3"/>
      <c r="M184" s="3"/>
      <c r="N184" s="3"/>
      <c r="O184" s="3"/>
      <c r="P184" s="3"/>
      <c r="AC184">
        <v>11.975</v>
      </c>
      <c r="AD184">
        <v>10.670000076293945</v>
      </c>
      <c r="AE184">
        <v>18.450000762939453</v>
      </c>
      <c r="AF184">
        <f t="shared" si="28"/>
        <v>10.670000076293945</v>
      </c>
      <c r="AG184">
        <f t="shared" si="29"/>
        <v>18.450000762939453</v>
      </c>
    </row>
    <row r="185" spans="10:33">
      <c r="J185" s="3"/>
      <c r="K185" s="3"/>
      <c r="L185" s="3"/>
      <c r="M185" s="3"/>
      <c r="N185" s="3"/>
      <c r="O185" s="3"/>
      <c r="P185" s="3"/>
      <c r="AC185">
        <v>12.047000000000001</v>
      </c>
      <c r="AD185">
        <v>10.119999885559082</v>
      </c>
      <c r="AE185">
        <v>19.090000152587891</v>
      </c>
      <c r="AF185">
        <f t="shared" si="28"/>
        <v>10.119999885559082</v>
      </c>
      <c r="AG185">
        <f t="shared" si="29"/>
        <v>19.090000152587891</v>
      </c>
    </row>
    <row r="186" spans="10:33">
      <c r="J186" s="3"/>
      <c r="K186" s="3"/>
      <c r="L186" s="3"/>
      <c r="M186" s="3"/>
      <c r="N186" s="3"/>
      <c r="O186" s="3"/>
      <c r="P186" s="3"/>
      <c r="AC186">
        <v>12.106999999999999</v>
      </c>
      <c r="AD186">
        <v>11.699999809265137</v>
      </c>
      <c r="AE186">
        <v>18.520000457763672</v>
      </c>
      <c r="AF186">
        <f t="shared" si="28"/>
        <v>11.699999809265137</v>
      </c>
      <c r="AG186">
        <f t="shared" si="29"/>
        <v>18.520000457763672</v>
      </c>
    </row>
    <row r="187" spans="10:33">
      <c r="J187" s="3"/>
      <c r="K187" s="3"/>
      <c r="L187" s="3"/>
      <c r="M187" s="3"/>
      <c r="N187" s="3"/>
      <c r="O187" s="3"/>
      <c r="P187" s="3"/>
      <c r="AC187">
        <v>12.186999999999999</v>
      </c>
      <c r="AD187">
        <v>10.449999809265137</v>
      </c>
      <c r="AE187">
        <v>19.590000152587891</v>
      </c>
      <c r="AF187">
        <f t="shared" si="28"/>
        <v>10.449999809265137</v>
      </c>
      <c r="AG187">
        <f t="shared" si="29"/>
        <v>19.590000152587891</v>
      </c>
    </row>
    <row r="188" spans="10:33">
      <c r="J188" s="3"/>
      <c r="K188" s="3"/>
      <c r="L188" s="3"/>
      <c r="M188" s="3"/>
      <c r="N188" s="3"/>
      <c r="O188" s="3"/>
      <c r="P188" s="3"/>
      <c r="AC188">
        <v>12.26</v>
      </c>
      <c r="AD188">
        <v>8.8100004196166992</v>
      </c>
      <c r="AE188">
        <v>20.280000686645508</v>
      </c>
      <c r="AF188">
        <f t="shared" si="28"/>
        <v>8.8100004196166992</v>
      </c>
      <c r="AG188">
        <f t="shared" si="29"/>
        <v>20.280000686645508</v>
      </c>
    </row>
    <row r="189" spans="10:33">
      <c r="J189" s="3"/>
      <c r="K189" s="3"/>
      <c r="L189" s="3"/>
      <c r="M189" s="3"/>
      <c r="N189" s="3"/>
      <c r="O189" s="3"/>
      <c r="P189" s="3"/>
      <c r="AC189">
        <v>12.321999999999999</v>
      </c>
      <c r="AD189">
        <v>10.409999847412109</v>
      </c>
      <c r="AE189">
        <v>18.639999389648438</v>
      </c>
      <c r="AF189">
        <f t="shared" si="28"/>
        <v>10.409999847412109</v>
      </c>
      <c r="AG189">
        <f t="shared" si="29"/>
        <v>18.639999389648438</v>
      </c>
    </row>
    <row r="190" spans="10:33">
      <c r="J190" s="3"/>
      <c r="K190" s="3"/>
      <c r="L190" s="3"/>
      <c r="M190" s="3"/>
      <c r="N190" s="3"/>
      <c r="O190" s="3"/>
      <c r="P190" s="3"/>
      <c r="AC190">
        <v>12.387</v>
      </c>
      <c r="AD190">
        <v>11.229999542236328</v>
      </c>
      <c r="AE190">
        <v>19.129999160766602</v>
      </c>
      <c r="AF190">
        <f t="shared" si="28"/>
        <v>11.229999542236328</v>
      </c>
      <c r="AG190">
        <f t="shared" si="29"/>
        <v>19.129999160766602</v>
      </c>
    </row>
    <row r="191" spans="10:33">
      <c r="J191" s="3"/>
      <c r="K191" s="3"/>
      <c r="L191" s="3"/>
      <c r="M191" s="3"/>
      <c r="N191" s="3"/>
      <c r="O191" s="3"/>
      <c r="P191" s="3"/>
      <c r="AC191">
        <v>12.459</v>
      </c>
      <c r="AD191">
        <v>9.8900003433227539</v>
      </c>
      <c r="AE191">
        <v>18.590000152587891</v>
      </c>
      <c r="AF191">
        <f t="shared" si="28"/>
        <v>9.8900003433227539</v>
      </c>
      <c r="AG191">
        <f t="shared" si="29"/>
        <v>18.590000152587891</v>
      </c>
    </row>
    <row r="192" spans="10:33">
      <c r="J192" s="3"/>
      <c r="K192" s="3"/>
      <c r="L192" s="3"/>
      <c r="M192" s="3"/>
      <c r="N192" s="3"/>
      <c r="O192" s="3"/>
      <c r="P192" s="3"/>
      <c r="AC192">
        <v>12.523999999999999</v>
      </c>
      <c r="AD192">
        <v>9.3500003814697266</v>
      </c>
      <c r="AE192">
        <v>17.659999847412109</v>
      </c>
      <c r="AF192">
        <f t="shared" si="28"/>
        <v>9.3500003814697266</v>
      </c>
      <c r="AG192">
        <f t="shared" si="29"/>
        <v>17.659999847412109</v>
      </c>
    </row>
    <row r="193" spans="10:33">
      <c r="J193" s="3"/>
      <c r="K193" s="3"/>
      <c r="L193" s="3"/>
      <c r="M193" s="3"/>
      <c r="N193" s="3"/>
      <c r="O193" s="3"/>
      <c r="P193" s="3"/>
      <c r="AC193">
        <v>12.593</v>
      </c>
      <c r="AD193">
        <v>10.159999847412109</v>
      </c>
      <c r="AE193">
        <v>18.170000076293945</v>
      </c>
      <c r="AF193">
        <f t="shared" si="28"/>
        <v>10.159999847412109</v>
      </c>
      <c r="AG193">
        <f t="shared" si="29"/>
        <v>18.170000076293945</v>
      </c>
    </row>
    <row r="194" spans="10:33">
      <c r="J194" s="3"/>
      <c r="K194" s="3"/>
      <c r="L194" s="3"/>
      <c r="M194" s="3"/>
      <c r="N194" s="3"/>
      <c r="O194" s="3"/>
      <c r="P194" s="3"/>
      <c r="AC194">
        <v>12.654999999999999</v>
      </c>
      <c r="AD194">
        <v>11.560000419616699</v>
      </c>
      <c r="AE194">
        <v>16.309999465942383</v>
      </c>
      <c r="AF194">
        <f t="shared" si="28"/>
        <v>11.560000419616699</v>
      </c>
      <c r="AG194">
        <f t="shared" si="29"/>
        <v>16.309999465942383</v>
      </c>
    </row>
    <row r="195" spans="10:33">
      <c r="J195" s="3"/>
      <c r="K195" s="3"/>
      <c r="L195" s="3"/>
      <c r="M195" s="3"/>
      <c r="N195" s="3"/>
      <c r="O195" s="3"/>
      <c r="P195" s="3"/>
      <c r="AC195">
        <v>12.731</v>
      </c>
      <c r="AD195">
        <v>12.470000267028809</v>
      </c>
      <c r="AE195">
        <v>16.549999237060547</v>
      </c>
      <c r="AF195">
        <f t="shared" si="28"/>
        <v>12.470000267028809</v>
      </c>
      <c r="AG195">
        <f t="shared" si="29"/>
        <v>16.549999237060547</v>
      </c>
    </row>
    <row r="196" spans="10:33">
      <c r="J196" s="3"/>
      <c r="K196" s="3"/>
      <c r="L196" s="3"/>
      <c r="M196" s="3"/>
      <c r="N196" s="3"/>
      <c r="O196" s="3"/>
      <c r="P196" s="3"/>
      <c r="AC196">
        <v>12.792999999999999</v>
      </c>
      <c r="AD196">
        <v>14.439999580383301</v>
      </c>
      <c r="AE196">
        <v>19.729999542236328</v>
      </c>
      <c r="AF196">
        <f t="shared" si="28"/>
        <v>14.439999580383301</v>
      </c>
      <c r="AG196">
        <f t="shared" si="29"/>
        <v>19.729999542236328</v>
      </c>
    </row>
    <row r="197" spans="10:33">
      <c r="J197" s="3"/>
      <c r="K197" s="3"/>
      <c r="L197" s="3"/>
      <c r="M197" s="3"/>
      <c r="N197" s="3"/>
      <c r="O197" s="3"/>
      <c r="P197" s="3"/>
      <c r="AC197">
        <v>12.853</v>
      </c>
      <c r="AD197">
        <v>15.340000152587891</v>
      </c>
      <c r="AE197">
        <v>18.120000839233398</v>
      </c>
      <c r="AF197">
        <f t="shared" ref="AF197:AF260" si="30">AD197</f>
        <v>15.340000152587891</v>
      </c>
      <c r="AG197">
        <f t="shared" ref="AG197:AG260" si="31">AE197</f>
        <v>18.120000839233398</v>
      </c>
    </row>
    <row r="198" spans="10:33">
      <c r="J198" s="3"/>
      <c r="K198" s="3"/>
      <c r="L198" s="3"/>
      <c r="M198" s="3"/>
      <c r="N198" s="3"/>
      <c r="O198" s="3"/>
      <c r="P198" s="3"/>
      <c r="AC198">
        <v>12.916</v>
      </c>
      <c r="AD198">
        <v>17.049999237060547</v>
      </c>
      <c r="AE198">
        <v>25.909999847412109</v>
      </c>
      <c r="AF198">
        <f t="shared" si="30"/>
        <v>17.049999237060547</v>
      </c>
      <c r="AG198">
        <f t="shared" si="31"/>
        <v>25.909999847412109</v>
      </c>
    </row>
    <row r="199" spans="10:33">
      <c r="J199" s="3"/>
      <c r="K199" s="3"/>
      <c r="L199" s="3"/>
      <c r="M199" s="3"/>
      <c r="N199" s="3"/>
      <c r="O199" s="3"/>
      <c r="P199" s="3"/>
      <c r="AC199">
        <v>12.978</v>
      </c>
      <c r="AD199">
        <v>15.079999923706055</v>
      </c>
      <c r="AE199">
        <v>18.120000839233398</v>
      </c>
      <c r="AF199">
        <f t="shared" si="30"/>
        <v>15.079999923706055</v>
      </c>
      <c r="AG199">
        <f t="shared" si="31"/>
        <v>18.120000839233398</v>
      </c>
    </row>
    <row r="200" spans="10:33">
      <c r="J200" s="3"/>
      <c r="K200" s="3"/>
      <c r="L200" s="3"/>
      <c r="M200" s="3"/>
      <c r="N200" s="3"/>
      <c r="O200" s="3"/>
      <c r="P200" s="3"/>
      <c r="AC200">
        <v>13.041</v>
      </c>
      <c r="AD200">
        <v>13.680000305175781</v>
      </c>
      <c r="AE200">
        <v>16.139999389648438</v>
      </c>
      <c r="AF200">
        <f t="shared" si="30"/>
        <v>13.680000305175781</v>
      </c>
      <c r="AG200">
        <f t="shared" si="31"/>
        <v>16.139999389648438</v>
      </c>
    </row>
    <row r="201" spans="10:33">
      <c r="J201" s="3"/>
      <c r="K201" s="3"/>
      <c r="L201" s="3"/>
      <c r="M201" s="3"/>
      <c r="N201" s="3"/>
      <c r="O201" s="3"/>
      <c r="P201" s="3"/>
      <c r="AC201">
        <v>13.121</v>
      </c>
      <c r="AD201">
        <v>8.6800003051757813</v>
      </c>
      <c r="AE201">
        <v>13.380000114440918</v>
      </c>
      <c r="AF201">
        <f t="shared" si="30"/>
        <v>8.6800003051757813</v>
      </c>
      <c r="AG201">
        <f t="shared" si="31"/>
        <v>13.380000114440918</v>
      </c>
    </row>
    <row r="202" spans="10:33">
      <c r="J202" s="3"/>
      <c r="K202" s="3"/>
      <c r="L202" s="3"/>
      <c r="M202" s="3"/>
      <c r="N202" s="3"/>
      <c r="O202" s="3"/>
      <c r="P202" s="3"/>
      <c r="AC202">
        <v>13.180999999999999</v>
      </c>
      <c r="AD202">
        <v>5.179999828338623</v>
      </c>
      <c r="AE202">
        <v>10.779999732971191</v>
      </c>
      <c r="AF202">
        <f t="shared" si="30"/>
        <v>5.179999828338623</v>
      </c>
      <c r="AG202">
        <f t="shared" si="31"/>
        <v>10.779999732971191</v>
      </c>
    </row>
    <row r="203" spans="10:33">
      <c r="J203" s="3"/>
      <c r="K203" s="3"/>
      <c r="L203" s="3"/>
      <c r="M203" s="3"/>
      <c r="N203" s="3"/>
      <c r="O203" s="3"/>
      <c r="P203" s="3"/>
      <c r="AC203">
        <v>13.266</v>
      </c>
      <c r="AD203">
        <v>11.090000152587891</v>
      </c>
      <c r="AE203">
        <v>8.5600004196166992</v>
      </c>
      <c r="AF203">
        <f t="shared" si="30"/>
        <v>11.090000152587891</v>
      </c>
      <c r="AG203">
        <f t="shared" si="31"/>
        <v>8.5600004196166992</v>
      </c>
    </row>
    <row r="204" spans="10:33">
      <c r="J204" s="3"/>
      <c r="K204" s="3"/>
      <c r="L204" s="3"/>
      <c r="M204" s="3"/>
      <c r="N204" s="3"/>
      <c r="O204" s="3"/>
      <c r="P204" s="3"/>
      <c r="AC204">
        <v>13.353</v>
      </c>
      <c r="AD204">
        <v>6.0799999237060547</v>
      </c>
      <c r="AE204">
        <v>9.5500001907348633</v>
      </c>
      <c r="AF204">
        <f t="shared" si="30"/>
        <v>6.0799999237060547</v>
      </c>
      <c r="AG204">
        <f t="shared" si="31"/>
        <v>9.5500001907348633</v>
      </c>
    </row>
    <row r="205" spans="10:33">
      <c r="J205" s="3"/>
      <c r="K205" s="3"/>
      <c r="L205" s="3"/>
      <c r="M205" s="3"/>
      <c r="N205" s="3"/>
      <c r="O205" s="3"/>
      <c r="P205" s="3"/>
      <c r="AC205">
        <v>13.412000000000001</v>
      </c>
      <c r="AD205">
        <v>9.0799999237060547</v>
      </c>
      <c r="AE205">
        <v>9</v>
      </c>
      <c r="AF205">
        <f t="shared" si="30"/>
        <v>9.0799999237060547</v>
      </c>
      <c r="AG205">
        <f t="shared" si="31"/>
        <v>9</v>
      </c>
    </row>
    <row r="206" spans="10:33">
      <c r="J206" s="3"/>
      <c r="K206" s="3"/>
      <c r="L206" s="3"/>
      <c r="M206" s="3"/>
      <c r="N206" s="3"/>
      <c r="O206" s="3"/>
      <c r="P206" s="3"/>
      <c r="AC206">
        <v>13.478</v>
      </c>
      <c r="AD206">
        <v>11.989999771118164</v>
      </c>
      <c r="AE206">
        <v>5.559999942779541</v>
      </c>
      <c r="AF206">
        <f t="shared" si="30"/>
        <v>11.989999771118164</v>
      </c>
      <c r="AG206">
        <f t="shared" si="31"/>
        <v>5.559999942779541</v>
      </c>
    </row>
    <row r="207" spans="10:33">
      <c r="J207" s="3"/>
      <c r="K207" s="3"/>
      <c r="L207" s="3"/>
      <c r="M207" s="3"/>
      <c r="N207" s="3"/>
      <c r="O207" s="3"/>
      <c r="P207" s="3"/>
      <c r="AC207">
        <v>13.54</v>
      </c>
      <c r="AD207">
        <v>8.2899999618530273</v>
      </c>
      <c r="AE207">
        <v>5.130000114440918</v>
      </c>
      <c r="AF207">
        <f t="shared" si="30"/>
        <v>8.2899999618530273</v>
      </c>
      <c r="AG207">
        <f t="shared" si="31"/>
        <v>5.130000114440918</v>
      </c>
    </row>
    <row r="208" spans="10:33">
      <c r="J208" s="3"/>
      <c r="K208" s="3"/>
      <c r="L208" s="3"/>
      <c r="M208" s="3"/>
      <c r="N208" s="3"/>
      <c r="O208" s="3"/>
      <c r="P208" s="3"/>
      <c r="AC208">
        <v>13.606</v>
      </c>
      <c r="AD208">
        <v>3.6700000762939453</v>
      </c>
      <c r="AE208">
        <v>6.309999942779541</v>
      </c>
      <c r="AF208">
        <f t="shared" si="30"/>
        <v>3.6700000762939453</v>
      </c>
      <c r="AG208">
        <f t="shared" si="31"/>
        <v>6.309999942779541</v>
      </c>
    </row>
    <row r="209" spans="10:33">
      <c r="J209" s="3"/>
      <c r="K209" s="3"/>
      <c r="L209" s="3"/>
      <c r="M209" s="3"/>
      <c r="N209" s="3"/>
      <c r="O209" s="3"/>
      <c r="P209" s="3"/>
      <c r="AC209">
        <v>13.666</v>
      </c>
      <c r="AD209">
        <v>8.3400001525878906</v>
      </c>
      <c r="AE209">
        <v>7.880000114440918</v>
      </c>
      <c r="AF209">
        <f t="shared" si="30"/>
        <v>8.3400001525878906</v>
      </c>
      <c r="AG209">
        <f t="shared" si="31"/>
        <v>7.880000114440918</v>
      </c>
    </row>
    <row r="210" spans="10:33">
      <c r="J210" s="3"/>
      <c r="K210" s="3"/>
      <c r="L210" s="3"/>
      <c r="M210" s="3"/>
      <c r="N210" s="3"/>
      <c r="O210" s="3"/>
      <c r="P210" s="3"/>
      <c r="AC210"/>
    </row>
    <row r="211" spans="10:33">
      <c r="J211" s="3"/>
      <c r="K211" s="3"/>
      <c r="L211" s="3"/>
      <c r="M211" s="3"/>
      <c r="N211" s="3"/>
      <c r="O211" s="3"/>
      <c r="P211" s="3"/>
      <c r="AC211"/>
    </row>
    <row r="212" spans="10:33">
      <c r="J212" s="3"/>
      <c r="K212" s="3"/>
      <c r="L212" s="3"/>
      <c r="M212" s="3"/>
      <c r="N212" s="3"/>
      <c r="O212" s="3"/>
      <c r="P212" s="3"/>
      <c r="AC212"/>
    </row>
    <row r="213" spans="10:33">
      <c r="J213" s="3"/>
      <c r="K213" s="3"/>
      <c r="L213" s="3"/>
      <c r="M213" s="3"/>
      <c r="N213" s="3"/>
      <c r="O213" s="3"/>
      <c r="P213" s="3"/>
      <c r="AC213"/>
    </row>
    <row r="214" spans="10:33">
      <c r="J214" s="3"/>
      <c r="K214" s="3"/>
      <c r="L214" s="3"/>
      <c r="M214" s="3"/>
      <c r="N214" s="3"/>
      <c r="O214" s="3"/>
      <c r="P214" s="3"/>
      <c r="AC214"/>
    </row>
    <row r="215" spans="10:33">
      <c r="J215" s="3"/>
      <c r="K215" s="3"/>
      <c r="L215" s="3"/>
      <c r="M215" s="3"/>
      <c r="N215" s="3"/>
      <c r="O215" s="3"/>
      <c r="P215" s="3"/>
      <c r="AC215"/>
    </row>
    <row r="216" spans="10:33">
      <c r="J216" s="3"/>
      <c r="K216" s="3"/>
      <c r="L216" s="3"/>
      <c r="M216" s="3"/>
      <c r="N216" s="3"/>
      <c r="O216" s="3"/>
      <c r="P216" s="3"/>
      <c r="AC216"/>
    </row>
    <row r="217" spans="10:33">
      <c r="J217" s="3"/>
      <c r="K217" s="3"/>
      <c r="L217" s="3"/>
      <c r="M217" s="3"/>
      <c r="N217" s="3"/>
      <c r="O217" s="3"/>
      <c r="P217" s="3"/>
      <c r="AC217"/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DFCB0-9D2D-4A2D-B29F-5342690514B4}">
  <dimension ref="A1"/>
  <sheetViews>
    <sheetView workbookViewId="0">
      <selection activeCell="D30" sqref="D30"/>
    </sheetView>
  </sheetViews>
  <sheetFormatPr defaultRowHeight="18.75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8725F-8133-4832-A734-883B13FF0FB6}">
  <dimension ref="A1:AG346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26</v>
      </c>
      <c r="B4" s="3" t="str">
        <f>MID(A4,12,8)&amp;"."&amp;RIGHT(A4,3)</f>
        <v>14:22:00.123</v>
      </c>
      <c r="C4" s="3">
        <f>LEFT(B4,2)*3600+MID(B4,4,2)*60+RIGHT(B4,6)</f>
        <v>51720.123</v>
      </c>
      <c r="D4" s="3">
        <f>C4-$C$4</f>
        <v>0</v>
      </c>
      <c r="E4" s="3">
        <v>85.990600000000001</v>
      </c>
      <c r="F4" s="3">
        <v>1893.38</v>
      </c>
      <c r="G4" s="3">
        <v>14241.5</v>
      </c>
      <c r="H4" s="3">
        <v>790.5</v>
      </c>
      <c r="I4" s="3">
        <v>467</v>
      </c>
      <c r="J4">
        <f t="shared" ref="J4:J67" si="0">ROUND(E4*COS(0.7*PI()/180)-F4*SIN(0.7*PI()/180),3)</f>
        <v>62.853000000000002</v>
      </c>
      <c r="K4">
        <f t="shared" ref="K4:K67" si="1">ROUND(E4*SIN(0.7*PI()/180)+F4*COS(0.7*PI()/180),3)</f>
        <v>1894.289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11.279999732971191</v>
      </c>
      <c r="AE4">
        <v>21.860000610351563</v>
      </c>
      <c r="AF4">
        <f>AD4</f>
        <v>11.279999732971191</v>
      </c>
      <c r="AG4">
        <f>AE4</f>
        <v>21.860000610351563</v>
      </c>
    </row>
    <row r="5" spans="1:33">
      <c r="A5" s="3" t="s">
        <v>27</v>
      </c>
      <c r="B5" s="3" t="str">
        <f t="shared" ref="B5:B68" si="2">MID(A5,12,8)&amp;"."&amp;RIGHT(A5,3)</f>
        <v>14:22:00.210</v>
      </c>
      <c r="C5" s="3">
        <f t="shared" ref="C5:C68" si="3">LEFT(B5,2)*3600+MID(B5,4,2)*60+RIGHT(B5,6)</f>
        <v>51720.21</v>
      </c>
      <c r="D5" s="3">
        <f t="shared" ref="D5:D68" si="4">C5-$C$4</f>
        <v>8.6999999999534339E-2</v>
      </c>
      <c r="E5" s="3">
        <v>101.95</v>
      </c>
      <c r="F5" s="3">
        <v>1913.27</v>
      </c>
      <c r="G5" s="3">
        <v>14216</v>
      </c>
      <c r="H5" s="3">
        <v>798.5</v>
      </c>
      <c r="I5" s="3">
        <v>466.5</v>
      </c>
      <c r="J5">
        <f t="shared" si="0"/>
        <v>78.567999999999998</v>
      </c>
      <c r="K5">
        <f t="shared" si="1"/>
        <v>1914.373</v>
      </c>
      <c r="L5">
        <f t="shared" ref="L5:L68" si="5">J5-$J$4</f>
        <v>15.714999999999996</v>
      </c>
      <c r="M5">
        <f t="shared" ref="M5:M68" si="6">K5-$K$4</f>
        <v>20.08400000000006</v>
      </c>
      <c r="N5">
        <f t="shared" ref="N5:O68" si="7">L5*0.001</f>
        <v>1.5714999999999996E-2</v>
      </c>
      <c r="O5">
        <f t="shared" si="7"/>
        <v>2.008400000000006E-2</v>
      </c>
      <c r="AC5">
        <v>6.2E-2</v>
      </c>
      <c r="AD5">
        <v>12.170000076293945</v>
      </c>
      <c r="AE5">
        <v>20.180000305175781</v>
      </c>
      <c r="AF5">
        <f t="shared" ref="AF5:AF68" si="8">AD5</f>
        <v>12.170000076293945</v>
      </c>
      <c r="AG5">
        <f t="shared" ref="AG5:AG68" si="9">AE5</f>
        <v>20.180000305175781</v>
      </c>
    </row>
    <row r="6" spans="1:33">
      <c r="A6" s="3" t="s">
        <v>28</v>
      </c>
      <c r="B6" s="3" t="str">
        <f t="shared" si="2"/>
        <v>14:22:00.304</v>
      </c>
      <c r="C6" s="3">
        <f t="shared" si="3"/>
        <v>51720.303999999996</v>
      </c>
      <c r="D6" s="3">
        <f t="shared" si="4"/>
        <v>0.18099999999685679</v>
      </c>
      <c r="E6" s="3">
        <v>63.755000000000003</v>
      </c>
      <c r="F6" s="3">
        <v>2062.58</v>
      </c>
      <c r="G6" s="3">
        <v>14124</v>
      </c>
      <c r="H6" s="3">
        <v>760</v>
      </c>
      <c r="I6" s="3">
        <v>465.75</v>
      </c>
      <c r="J6">
        <f t="shared" si="0"/>
        <v>38.552</v>
      </c>
      <c r="K6">
        <f t="shared" si="1"/>
        <v>2063.2049999999999</v>
      </c>
      <c r="L6">
        <f t="shared" si="5"/>
        <v>-24.301000000000002</v>
      </c>
      <c r="M6">
        <f t="shared" si="6"/>
        <v>168.91599999999994</v>
      </c>
      <c r="N6">
        <f t="shared" si="7"/>
        <v>-2.4301000000000003E-2</v>
      </c>
      <c r="O6">
        <f t="shared" si="7"/>
        <v>0.16891599999999996</v>
      </c>
      <c r="AC6">
        <v>0.128</v>
      </c>
      <c r="AD6">
        <v>13.050000190734863</v>
      </c>
      <c r="AE6">
        <v>19.120000839233398</v>
      </c>
      <c r="AF6">
        <f t="shared" si="8"/>
        <v>13.050000190734863</v>
      </c>
      <c r="AG6">
        <f t="shared" si="9"/>
        <v>19.120000839233398</v>
      </c>
    </row>
    <row r="7" spans="1:33">
      <c r="A7" s="3" t="s">
        <v>29</v>
      </c>
      <c r="B7" s="3" t="str">
        <f t="shared" si="2"/>
        <v>14:22:00.399</v>
      </c>
      <c r="C7" s="3">
        <f t="shared" si="3"/>
        <v>51720.398999999998</v>
      </c>
      <c r="D7" s="3">
        <f t="shared" si="4"/>
        <v>0.27599999999802094</v>
      </c>
      <c r="E7" s="3">
        <v>85.578100000000006</v>
      </c>
      <c r="F7" s="3">
        <v>2089.3000000000002</v>
      </c>
      <c r="G7" s="3">
        <v>14089.5</v>
      </c>
      <c r="H7" s="3">
        <v>802.5</v>
      </c>
      <c r="I7" s="3">
        <v>465.25</v>
      </c>
      <c r="J7">
        <f t="shared" si="0"/>
        <v>60.046999999999997</v>
      </c>
      <c r="K7">
        <f t="shared" si="1"/>
        <v>2090.19</v>
      </c>
      <c r="L7">
        <f t="shared" si="5"/>
        <v>-2.8060000000000045</v>
      </c>
      <c r="M7">
        <f t="shared" si="6"/>
        <v>195.90100000000007</v>
      </c>
      <c r="N7">
        <f t="shared" si="7"/>
        <v>-2.8060000000000047E-3</v>
      </c>
      <c r="O7">
        <f t="shared" si="7"/>
        <v>0.19590100000000008</v>
      </c>
      <c r="AC7">
        <v>0.187</v>
      </c>
      <c r="AD7">
        <v>13.819999694824219</v>
      </c>
      <c r="AE7">
        <v>19.590000152587891</v>
      </c>
      <c r="AF7">
        <f t="shared" si="8"/>
        <v>13.819999694824219</v>
      </c>
      <c r="AG7">
        <f t="shared" si="9"/>
        <v>19.590000152587891</v>
      </c>
    </row>
    <row r="8" spans="1:33">
      <c r="A8" s="3" t="s">
        <v>30</v>
      </c>
      <c r="B8" s="3" t="str">
        <f t="shared" si="2"/>
        <v>14:22:00.491</v>
      </c>
      <c r="C8" s="3">
        <f t="shared" si="3"/>
        <v>51720.491000000002</v>
      </c>
      <c r="D8" s="3">
        <f t="shared" si="4"/>
        <v>0.36800000000221189</v>
      </c>
      <c r="E8" s="3">
        <v>95.540999999999997</v>
      </c>
      <c r="F8" s="3">
        <v>2198.0300000000002</v>
      </c>
      <c r="G8" s="3">
        <v>13999</v>
      </c>
      <c r="H8" s="3">
        <v>860</v>
      </c>
      <c r="I8" s="3">
        <v>464.5</v>
      </c>
      <c r="J8">
        <f t="shared" si="0"/>
        <v>68.680999999999997</v>
      </c>
      <c r="K8">
        <f t="shared" si="1"/>
        <v>2199.0329999999999</v>
      </c>
      <c r="L8">
        <f t="shared" si="5"/>
        <v>5.8279999999999959</v>
      </c>
      <c r="M8">
        <f t="shared" si="6"/>
        <v>304.74399999999991</v>
      </c>
      <c r="N8">
        <f t="shared" si="7"/>
        <v>5.8279999999999964E-3</v>
      </c>
      <c r="O8">
        <f t="shared" si="7"/>
        <v>0.3047439999999999</v>
      </c>
      <c r="AC8">
        <v>0.26200000000000001</v>
      </c>
      <c r="AD8">
        <v>14.760000228881836</v>
      </c>
      <c r="AE8">
        <v>18.610000610351563</v>
      </c>
      <c r="AF8">
        <f t="shared" si="8"/>
        <v>14.760000228881836</v>
      </c>
      <c r="AG8">
        <f t="shared" si="9"/>
        <v>18.610000610351563</v>
      </c>
    </row>
    <row r="9" spans="1:33">
      <c r="A9" s="3" t="s">
        <v>31</v>
      </c>
      <c r="B9" s="3" t="str">
        <f t="shared" si="2"/>
        <v>14:22:00.586</v>
      </c>
      <c r="C9" s="3">
        <f t="shared" si="3"/>
        <v>51720.586000000003</v>
      </c>
      <c r="D9" s="3">
        <f t="shared" si="4"/>
        <v>0.46300000000337604</v>
      </c>
      <c r="E9" s="3">
        <v>70.978899999999996</v>
      </c>
      <c r="F9" s="3">
        <v>2263.98</v>
      </c>
      <c r="G9" s="3">
        <v>13964</v>
      </c>
      <c r="H9" s="3">
        <v>803</v>
      </c>
      <c r="I9" s="3">
        <v>928.5</v>
      </c>
      <c r="J9">
        <f t="shared" si="0"/>
        <v>43.314999999999998</v>
      </c>
      <c r="K9">
        <f t="shared" si="1"/>
        <v>2264.6779999999999</v>
      </c>
      <c r="L9">
        <f t="shared" si="5"/>
        <v>-19.538000000000004</v>
      </c>
      <c r="M9">
        <f t="shared" si="6"/>
        <v>370.3889999999999</v>
      </c>
      <c r="N9">
        <f t="shared" si="7"/>
        <v>-1.9538000000000003E-2</v>
      </c>
      <c r="O9">
        <f t="shared" si="7"/>
        <v>0.37038899999999991</v>
      </c>
      <c r="AC9">
        <v>0.317</v>
      </c>
      <c r="AD9">
        <v>13.939999580383301</v>
      </c>
      <c r="AE9">
        <v>20.110000610351563</v>
      </c>
      <c r="AF9">
        <f t="shared" si="8"/>
        <v>13.939999580383301</v>
      </c>
      <c r="AG9">
        <f t="shared" si="9"/>
        <v>20.110000610351563</v>
      </c>
    </row>
    <row r="10" spans="1:33">
      <c r="A10" s="3" t="s">
        <v>32</v>
      </c>
      <c r="B10" s="3" t="str">
        <f t="shared" si="2"/>
        <v>14:22:00.678</v>
      </c>
      <c r="C10" s="3">
        <f t="shared" si="3"/>
        <v>51720.678</v>
      </c>
      <c r="D10" s="3">
        <f t="shared" si="4"/>
        <v>0.55500000000029104</v>
      </c>
      <c r="E10" s="3">
        <v>71.680099999999996</v>
      </c>
      <c r="F10" s="3">
        <v>2359.64</v>
      </c>
      <c r="G10" s="3">
        <v>13890</v>
      </c>
      <c r="H10" s="3">
        <v>863</v>
      </c>
      <c r="I10" s="3">
        <v>463.75</v>
      </c>
      <c r="J10">
        <f t="shared" si="0"/>
        <v>42.847000000000001</v>
      </c>
      <c r="K10">
        <f t="shared" si="1"/>
        <v>2360.34</v>
      </c>
      <c r="L10">
        <f t="shared" si="5"/>
        <v>-20.006</v>
      </c>
      <c r="M10">
        <f t="shared" si="6"/>
        <v>466.05100000000016</v>
      </c>
      <c r="N10">
        <f t="shared" si="7"/>
        <v>-2.0005999999999999E-2</v>
      </c>
      <c r="O10">
        <f t="shared" si="7"/>
        <v>0.46605100000000016</v>
      </c>
      <c r="AC10">
        <v>0.38900000000000001</v>
      </c>
      <c r="AD10">
        <v>13.229999542236328</v>
      </c>
      <c r="AE10">
        <v>19.889999389648438</v>
      </c>
      <c r="AF10">
        <f t="shared" si="8"/>
        <v>13.229999542236328</v>
      </c>
      <c r="AG10">
        <f t="shared" si="9"/>
        <v>19.889999389648438</v>
      </c>
    </row>
    <row r="11" spans="1:33">
      <c r="A11" s="3" t="s">
        <v>33</v>
      </c>
      <c r="B11" s="3" t="str">
        <f t="shared" si="2"/>
        <v>14:22:00.770</v>
      </c>
      <c r="C11" s="3">
        <f t="shared" si="3"/>
        <v>51720.77</v>
      </c>
      <c r="D11" s="3">
        <f t="shared" si="4"/>
        <v>0.64699999999720603</v>
      </c>
      <c r="E11" s="3">
        <v>52.871699999999997</v>
      </c>
      <c r="F11" s="3">
        <v>2431.25</v>
      </c>
      <c r="G11" s="3">
        <v>13847.5</v>
      </c>
      <c r="H11" s="3">
        <v>791.5</v>
      </c>
      <c r="I11" s="3">
        <v>927</v>
      </c>
      <c r="J11">
        <f t="shared" si="0"/>
        <v>23.164999999999999</v>
      </c>
      <c r="K11">
        <f t="shared" si="1"/>
        <v>2431.7139999999999</v>
      </c>
      <c r="L11">
        <f t="shared" si="5"/>
        <v>-39.688000000000002</v>
      </c>
      <c r="M11">
        <f t="shared" si="6"/>
        <v>537.42499999999995</v>
      </c>
      <c r="N11">
        <f t="shared" si="7"/>
        <v>-3.9688000000000001E-2</v>
      </c>
      <c r="O11">
        <f t="shared" si="7"/>
        <v>0.53742499999999993</v>
      </c>
      <c r="AC11">
        <v>0.45200000000000001</v>
      </c>
      <c r="AD11">
        <v>12.949999809265137</v>
      </c>
      <c r="AE11">
        <v>18.309999465942383</v>
      </c>
      <c r="AF11">
        <f t="shared" si="8"/>
        <v>12.949999809265137</v>
      </c>
      <c r="AG11">
        <f t="shared" si="9"/>
        <v>18.309999465942383</v>
      </c>
    </row>
    <row r="12" spans="1:33">
      <c r="A12" s="3" t="s">
        <v>34</v>
      </c>
      <c r="B12" s="3" t="str">
        <f t="shared" si="2"/>
        <v>14:22:00.864</v>
      </c>
      <c r="C12" s="3">
        <f t="shared" si="3"/>
        <v>51720.864000000001</v>
      </c>
      <c r="D12" s="3">
        <f t="shared" si="4"/>
        <v>0.74100000000180444</v>
      </c>
      <c r="E12" s="3">
        <v>99.428799999999995</v>
      </c>
      <c r="F12" s="3">
        <v>2486.17</v>
      </c>
      <c r="G12" s="3">
        <v>13775.5</v>
      </c>
      <c r="H12" s="3">
        <v>754</v>
      </c>
      <c r="I12" s="3">
        <v>462.5</v>
      </c>
      <c r="J12">
        <f t="shared" si="0"/>
        <v>69.048000000000002</v>
      </c>
      <c r="K12">
        <f t="shared" si="1"/>
        <v>2487.1990000000001</v>
      </c>
      <c r="L12">
        <f t="shared" si="5"/>
        <v>6.1950000000000003</v>
      </c>
      <c r="M12">
        <f t="shared" si="6"/>
        <v>592.91000000000008</v>
      </c>
      <c r="N12">
        <f t="shared" si="7"/>
        <v>6.195E-3</v>
      </c>
      <c r="O12">
        <f t="shared" si="7"/>
        <v>0.59291000000000005</v>
      </c>
      <c r="AC12">
        <v>0.52200000000000002</v>
      </c>
      <c r="AD12">
        <v>11.939999580383301</v>
      </c>
      <c r="AE12">
        <v>19.239999771118164</v>
      </c>
      <c r="AF12">
        <f t="shared" si="8"/>
        <v>11.939999580383301</v>
      </c>
      <c r="AG12">
        <f t="shared" si="9"/>
        <v>19.239999771118164</v>
      </c>
    </row>
    <row r="13" spans="1:33">
      <c r="A13" s="3" t="s">
        <v>35</v>
      </c>
      <c r="B13" s="3" t="str">
        <f t="shared" si="2"/>
        <v>14:22:00.957</v>
      </c>
      <c r="C13" s="3">
        <f t="shared" si="3"/>
        <v>51720.957000000002</v>
      </c>
      <c r="D13" s="3">
        <f t="shared" si="4"/>
        <v>0.83400000000256114</v>
      </c>
      <c r="E13" s="3">
        <v>46.501100000000001</v>
      </c>
      <c r="F13" s="3">
        <v>2608.96</v>
      </c>
      <c r="G13" s="3">
        <v>13716.5</v>
      </c>
      <c r="H13" s="3">
        <v>779</v>
      </c>
      <c r="I13" s="3">
        <v>462</v>
      </c>
      <c r="J13">
        <f t="shared" si="0"/>
        <v>14.624000000000001</v>
      </c>
      <c r="K13">
        <f t="shared" si="1"/>
        <v>2609.3330000000001</v>
      </c>
      <c r="L13">
        <f t="shared" si="5"/>
        <v>-48.228999999999999</v>
      </c>
      <c r="M13">
        <f t="shared" si="6"/>
        <v>715.0440000000001</v>
      </c>
      <c r="N13">
        <f t="shared" si="7"/>
        <v>-4.8229000000000001E-2</v>
      </c>
      <c r="O13">
        <f t="shared" si="7"/>
        <v>0.71504400000000012</v>
      </c>
      <c r="AC13">
        <v>0.58499999999999996</v>
      </c>
      <c r="AD13">
        <v>12.890000343322754</v>
      </c>
      <c r="AE13">
        <v>19.469999313354492</v>
      </c>
      <c r="AF13">
        <f t="shared" si="8"/>
        <v>12.890000343322754</v>
      </c>
      <c r="AG13">
        <f t="shared" si="9"/>
        <v>19.469999313354492</v>
      </c>
    </row>
    <row r="14" spans="1:33">
      <c r="A14" s="3" t="s">
        <v>36</v>
      </c>
      <c r="B14" s="3" t="str">
        <f t="shared" si="2"/>
        <v>14:22:01.053</v>
      </c>
      <c r="C14" s="3">
        <f t="shared" si="3"/>
        <v>51721.053</v>
      </c>
      <c r="D14" s="3">
        <f t="shared" si="4"/>
        <v>0.93000000000029104</v>
      </c>
      <c r="E14" s="3">
        <v>100.02</v>
      </c>
      <c r="F14" s="3">
        <v>2671.09</v>
      </c>
      <c r="G14" s="3">
        <v>13634.5</v>
      </c>
      <c r="H14" s="3">
        <v>751</v>
      </c>
      <c r="I14" s="3">
        <v>461.5</v>
      </c>
      <c r="J14">
        <f t="shared" si="0"/>
        <v>67.38</v>
      </c>
      <c r="K14">
        <f t="shared" si="1"/>
        <v>2672.1129999999998</v>
      </c>
      <c r="L14">
        <f t="shared" si="5"/>
        <v>4.5269999999999939</v>
      </c>
      <c r="M14">
        <f t="shared" si="6"/>
        <v>777.82399999999984</v>
      </c>
      <c r="N14">
        <f t="shared" si="7"/>
        <v>4.5269999999999937E-3</v>
      </c>
      <c r="O14">
        <f t="shared" si="7"/>
        <v>0.77782399999999985</v>
      </c>
      <c r="AC14">
        <v>0.65900000000000003</v>
      </c>
      <c r="AD14">
        <v>13.369999885559082</v>
      </c>
      <c r="AE14">
        <v>20.600000381469727</v>
      </c>
      <c r="AF14">
        <f t="shared" si="8"/>
        <v>13.369999885559082</v>
      </c>
      <c r="AG14">
        <f t="shared" si="9"/>
        <v>20.600000381469727</v>
      </c>
    </row>
    <row r="15" spans="1:33">
      <c r="A15" s="3" t="s">
        <v>37</v>
      </c>
      <c r="B15" s="3" t="str">
        <f t="shared" si="2"/>
        <v>14:22:01.145</v>
      </c>
      <c r="C15" s="3">
        <f t="shared" si="3"/>
        <v>51721.144999999997</v>
      </c>
      <c r="D15" s="3">
        <f t="shared" si="4"/>
        <v>1.021999999997206</v>
      </c>
      <c r="E15" s="3">
        <v>38.9163</v>
      </c>
      <c r="F15" s="3">
        <v>2781.84</v>
      </c>
      <c r="G15" s="3">
        <v>13591</v>
      </c>
      <c r="H15" s="3">
        <v>775</v>
      </c>
      <c r="I15" s="3">
        <v>460.75</v>
      </c>
      <c r="J15">
        <f t="shared" si="0"/>
        <v>4.9279999999999999</v>
      </c>
      <c r="K15">
        <f t="shared" si="1"/>
        <v>2782.1080000000002</v>
      </c>
      <c r="L15">
        <f t="shared" si="5"/>
        <v>-57.925000000000004</v>
      </c>
      <c r="M15">
        <f t="shared" si="6"/>
        <v>887.81900000000019</v>
      </c>
      <c r="N15">
        <f t="shared" si="7"/>
        <v>-5.7925000000000004E-2</v>
      </c>
      <c r="O15">
        <f t="shared" si="7"/>
        <v>0.88781900000000025</v>
      </c>
      <c r="AC15">
        <v>0.73399999999999999</v>
      </c>
      <c r="AD15">
        <v>13.75</v>
      </c>
      <c r="AE15">
        <v>18.760000228881836</v>
      </c>
      <c r="AF15">
        <f t="shared" si="8"/>
        <v>13.75</v>
      </c>
      <c r="AG15">
        <f t="shared" si="9"/>
        <v>18.760000228881836</v>
      </c>
    </row>
    <row r="16" spans="1:33">
      <c r="A16" s="3" t="s">
        <v>38</v>
      </c>
      <c r="B16" s="3" t="str">
        <f t="shared" si="2"/>
        <v>14:22:01.238</v>
      </c>
      <c r="C16" s="3">
        <f t="shared" si="3"/>
        <v>51721.237999999998</v>
      </c>
      <c r="D16" s="3">
        <f t="shared" si="4"/>
        <v>1.1149999999979627</v>
      </c>
      <c r="E16" s="3">
        <v>65.893900000000002</v>
      </c>
      <c r="F16" s="3">
        <v>2901.83</v>
      </c>
      <c r="G16" s="3">
        <v>13483</v>
      </c>
      <c r="H16" s="3">
        <v>867</v>
      </c>
      <c r="I16" s="3">
        <v>460.25</v>
      </c>
      <c r="J16">
        <f t="shared" si="0"/>
        <v>30.437000000000001</v>
      </c>
      <c r="K16">
        <f t="shared" si="1"/>
        <v>2902.4180000000001</v>
      </c>
      <c r="L16">
        <f t="shared" si="5"/>
        <v>-32.415999999999997</v>
      </c>
      <c r="M16">
        <f t="shared" si="6"/>
        <v>1008.1290000000001</v>
      </c>
      <c r="N16">
        <f t="shared" si="7"/>
        <v>-3.2416E-2</v>
      </c>
      <c r="O16">
        <f t="shared" si="7"/>
        <v>1.0081290000000001</v>
      </c>
      <c r="AC16">
        <v>0.80300000000000005</v>
      </c>
      <c r="AD16">
        <v>14.149999618530273</v>
      </c>
      <c r="AE16">
        <v>19.120000839233398</v>
      </c>
      <c r="AF16">
        <f t="shared" si="8"/>
        <v>14.149999618530273</v>
      </c>
      <c r="AG16">
        <f t="shared" si="9"/>
        <v>19.120000839233398</v>
      </c>
    </row>
    <row r="17" spans="1:33">
      <c r="A17" s="3" t="s">
        <v>39</v>
      </c>
      <c r="B17" s="3" t="str">
        <f t="shared" si="2"/>
        <v>14:22:01.327</v>
      </c>
      <c r="C17" s="3">
        <f t="shared" si="3"/>
        <v>51721.326999999997</v>
      </c>
      <c r="D17" s="3">
        <f t="shared" si="4"/>
        <v>1.2039999999979045</v>
      </c>
      <c r="E17" s="3">
        <v>50.979900000000001</v>
      </c>
      <c r="F17" s="3">
        <v>2973.45</v>
      </c>
      <c r="G17" s="3">
        <v>13439.5</v>
      </c>
      <c r="H17" s="3">
        <v>790</v>
      </c>
      <c r="I17" s="3">
        <v>919.5</v>
      </c>
      <c r="J17">
        <f t="shared" si="0"/>
        <v>14.648999999999999</v>
      </c>
      <c r="K17">
        <f t="shared" si="1"/>
        <v>2973.8510000000001</v>
      </c>
      <c r="L17">
        <f t="shared" si="5"/>
        <v>-48.204000000000001</v>
      </c>
      <c r="M17">
        <f t="shared" si="6"/>
        <v>1079.5620000000001</v>
      </c>
      <c r="N17">
        <f t="shared" si="7"/>
        <v>-4.8204000000000004E-2</v>
      </c>
      <c r="O17">
        <f t="shared" si="7"/>
        <v>1.0795620000000001</v>
      </c>
      <c r="AC17">
        <v>0.86699999999999999</v>
      </c>
      <c r="AD17">
        <v>14.649999618530273</v>
      </c>
      <c r="AE17">
        <v>19.809999465942383</v>
      </c>
      <c r="AF17">
        <f t="shared" si="8"/>
        <v>14.649999618530273</v>
      </c>
      <c r="AG17">
        <f t="shared" si="9"/>
        <v>19.809999465942383</v>
      </c>
    </row>
    <row r="18" spans="1:33">
      <c r="A18" s="3" t="s">
        <v>40</v>
      </c>
      <c r="B18" s="3" t="str">
        <f t="shared" si="2"/>
        <v>14:22:01.421</v>
      </c>
      <c r="C18" s="3">
        <f t="shared" si="3"/>
        <v>51721.421000000002</v>
      </c>
      <c r="D18" s="3">
        <f t="shared" si="4"/>
        <v>1.2980000000025029</v>
      </c>
      <c r="E18" s="3">
        <v>76.474199999999996</v>
      </c>
      <c r="F18" s="3">
        <v>3089.42</v>
      </c>
      <c r="G18" s="3">
        <v>13336</v>
      </c>
      <c r="H18" s="3">
        <v>878</v>
      </c>
      <c r="I18" s="3">
        <v>458.75</v>
      </c>
      <c r="J18">
        <f t="shared" si="0"/>
        <v>38.725000000000001</v>
      </c>
      <c r="K18">
        <f t="shared" si="1"/>
        <v>3090.1239999999998</v>
      </c>
      <c r="L18">
        <f t="shared" si="5"/>
        <v>-24.128</v>
      </c>
      <c r="M18">
        <f t="shared" si="6"/>
        <v>1195.8349999999998</v>
      </c>
      <c r="N18">
        <f t="shared" si="7"/>
        <v>-2.4128E-2</v>
      </c>
      <c r="O18">
        <f t="shared" si="7"/>
        <v>1.1958349999999998</v>
      </c>
      <c r="AC18">
        <v>0.92600000000000005</v>
      </c>
      <c r="AD18">
        <v>14.989999771118164</v>
      </c>
      <c r="AE18">
        <v>19.860000610351563</v>
      </c>
      <c r="AF18">
        <f t="shared" si="8"/>
        <v>14.989999771118164</v>
      </c>
      <c r="AG18">
        <f t="shared" si="9"/>
        <v>19.860000610351563</v>
      </c>
    </row>
    <row r="19" spans="1:33">
      <c r="A19" s="3" t="s">
        <v>41</v>
      </c>
      <c r="B19" s="3" t="str">
        <f t="shared" si="2"/>
        <v>14:22:01.516</v>
      </c>
      <c r="C19" s="3">
        <f t="shared" si="3"/>
        <v>51721.516000000003</v>
      </c>
      <c r="D19" s="3">
        <f t="shared" si="4"/>
        <v>1.3930000000036671</v>
      </c>
      <c r="E19" s="3">
        <v>67.376800000000003</v>
      </c>
      <c r="F19" s="3">
        <v>3165.91</v>
      </c>
      <c r="G19" s="3">
        <v>13285.5</v>
      </c>
      <c r="H19" s="3">
        <v>806.5</v>
      </c>
      <c r="I19" s="3">
        <v>917</v>
      </c>
      <c r="J19">
        <f t="shared" si="0"/>
        <v>28.693999999999999</v>
      </c>
      <c r="K19">
        <f t="shared" si="1"/>
        <v>3166.4969999999998</v>
      </c>
      <c r="L19">
        <f t="shared" si="5"/>
        <v>-34.159000000000006</v>
      </c>
      <c r="M19">
        <f t="shared" si="6"/>
        <v>1272.2079999999999</v>
      </c>
      <c r="N19">
        <f t="shared" si="7"/>
        <v>-3.4159000000000009E-2</v>
      </c>
      <c r="O19">
        <f t="shared" si="7"/>
        <v>1.2722079999999998</v>
      </c>
      <c r="AC19">
        <v>0.98499999999999999</v>
      </c>
      <c r="AD19">
        <v>15.560000419616699</v>
      </c>
      <c r="AE19">
        <v>19.840000152587891</v>
      </c>
      <c r="AF19">
        <f t="shared" si="8"/>
        <v>15.560000419616699</v>
      </c>
      <c r="AG19">
        <f t="shared" si="9"/>
        <v>19.840000152587891</v>
      </c>
    </row>
    <row r="20" spans="1:33">
      <c r="A20" s="3" t="s">
        <v>42</v>
      </c>
      <c r="B20" s="3" t="str">
        <f t="shared" si="2"/>
        <v>14:22:01.609</v>
      </c>
      <c r="C20" s="3">
        <f t="shared" si="3"/>
        <v>51721.608999999997</v>
      </c>
      <c r="D20" s="3">
        <f t="shared" si="4"/>
        <v>1.4859999999971478</v>
      </c>
      <c r="E20" s="3">
        <v>86.938400000000001</v>
      </c>
      <c r="F20" s="3">
        <v>3273.1</v>
      </c>
      <c r="G20" s="3">
        <v>13193</v>
      </c>
      <c r="H20" s="3">
        <v>879</v>
      </c>
      <c r="I20" s="3">
        <v>457.5</v>
      </c>
      <c r="J20">
        <f t="shared" si="0"/>
        <v>46.944000000000003</v>
      </c>
      <c r="K20">
        <f t="shared" si="1"/>
        <v>3273.9180000000001</v>
      </c>
      <c r="L20">
        <f t="shared" si="5"/>
        <v>-15.908999999999999</v>
      </c>
      <c r="M20">
        <f t="shared" si="6"/>
        <v>1379.6290000000001</v>
      </c>
      <c r="N20">
        <f t="shared" si="7"/>
        <v>-1.5909E-2</v>
      </c>
      <c r="O20">
        <f t="shared" si="7"/>
        <v>1.3796290000000002</v>
      </c>
      <c r="AC20">
        <v>1.048</v>
      </c>
      <c r="AD20">
        <v>14.560000419616699</v>
      </c>
      <c r="AE20">
        <v>18.940000534057617</v>
      </c>
      <c r="AF20">
        <f t="shared" si="8"/>
        <v>14.560000419616699</v>
      </c>
      <c r="AG20">
        <f t="shared" si="9"/>
        <v>18.940000534057617</v>
      </c>
    </row>
    <row r="21" spans="1:33">
      <c r="A21" s="3" t="s">
        <v>43</v>
      </c>
      <c r="B21" s="3" t="str">
        <f t="shared" si="2"/>
        <v>14:22:01.701</v>
      </c>
      <c r="C21" s="3">
        <f t="shared" si="3"/>
        <v>51721.701000000001</v>
      </c>
      <c r="D21" s="3">
        <f t="shared" si="4"/>
        <v>1.5780000000013388</v>
      </c>
      <c r="E21" s="3">
        <v>75.862700000000004</v>
      </c>
      <c r="F21" s="3">
        <v>3345.98</v>
      </c>
      <c r="G21" s="3">
        <v>13147</v>
      </c>
      <c r="H21" s="3">
        <v>819.5</v>
      </c>
      <c r="I21" s="3">
        <v>914.5</v>
      </c>
      <c r="J21">
        <f t="shared" si="0"/>
        <v>34.978999999999999</v>
      </c>
      <c r="K21">
        <f t="shared" si="1"/>
        <v>3346.6570000000002</v>
      </c>
      <c r="L21">
        <f t="shared" si="5"/>
        <v>-27.874000000000002</v>
      </c>
      <c r="M21">
        <f t="shared" si="6"/>
        <v>1452.3680000000002</v>
      </c>
      <c r="N21">
        <f t="shared" si="7"/>
        <v>-2.7874000000000003E-2</v>
      </c>
      <c r="O21">
        <f t="shared" si="7"/>
        <v>1.4523680000000001</v>
      </c>
      <c r="AC21">
        <v>1.111</v>
      </c>
      <c r="AD21">
        <v>15.189999580383301</v>
      </c>
      <c r="AE21">
        <v>19.700000762939453</v>
      </c>
      <c r="AF21">
        <f t="shared" si="8"/>
        <v>15.189999580383301</v>
      </c>
      <c r="AG21">
        <f t="shared" si="9"/>
        <v>19.700000762939453</v>
      </c>
    </row>
    <row r="22" spans="1:33">
      <c r="A22" s="3" t="s">
        <v>44</v>
      </c>
      <c r="B22" s="3" t="str">
        <f t="shared" si="2"/>
        <v>14:22:01.793</v>
      </c>
      <c r="C22" s="3">
        <f t="shared" si="3"/>
        <v>51721.792999999998</v>
      </c>
      <c r="D22" s="3">
        <f t="shared" si="4"/>
        <v>1.6699999999982538</v>
      </c>
      <c r="E22" s="3">
        <v>55.371699999999997</v>
      </c>
      <c r="F22" s="3">
        <v>3491.56</v>
      </c>
      <c r="G22" s="3">
        <v>13054.5</v>
      </c>
      <c r="H22" s="3">
        <v>771.5</v>
      </c>
      <c r="I22" s="3">
        <v>456.25</v>
      </c>
      <c r="J22">
        <f t="shared" si="0"/>
        <v>12.711</v>
      </c>
      <c r="K22">
        <f t="shared" si="1"/>
        <v>3491.9760000000001</v>
      </c>
      <c r="L22">
        <f t="shared" si="5"/>
        <v>-50.142000000000003</v>
      </c>
      <c r="M22">
        <f t="shared" si="6"/>
        <v>1597.6870000000001</v>
      </c>
      <c r="N22">
        <f t="shared" si="7"/>
        <v>-5.0142000000000006E-2</v>
      </c>
      <c r="O22">
        <f t="shared" si="7"/>
        <v>1.5976870000000001</v>
      </c>
      <c r="AC22">
        <v>1.179</v>
      </c>
      <c r="AD22">
        <v>14.920000076293945</v>
      </c>
      <c r="AE22">
        <v>19.879999160766602</v>
      </c>
      <c r="AF22">
        <f t="shared" si="8"/>
        <v>14.920000076293945</v>
      </c>
      <c r="AG22">
        <f t="shared" si="9"/>
        <v>19.879999160766602</v>
      </c>
    </row>
    <row r="23" spans="1:33">
      <c r="A23" s="3" t="s">
        <v>45</v>
      </c>
      <c r="B23" s="3" t="str">
        <f t="shared" si="2"/>
        <v>14:22:01.887</v>
      </c>
      <c r="C23" s="3">
        <f t="shared" si="3"/>
        <v>51721.887000000002</v>
      </c>
      <c r="D23" s="3">
        <f t="shared" si="4"/>
        <v>1.7640000000028522</v>
      </c>
      <c r="E23" s="3">
        <v>89.292699999999996</v>
      </c>
      <c r="F23" s="3">
        <v>3527.61</v>
      </c>
      <c r="G23" s="3">
        <v>13005</v>
      </c>
      <c r="H23" s="3">
        <v>821.5</v>
      </c>
      <c r="I23" s="3">
        <v>455.25</v>
      </c>
      <c r="J23">
        <f t="shared" si="0"/>
        <v>46.189</v>
      </c>
      <c r="K23">
        <f t="shared" si="1"/>
        <v>3528.4380000000001</v>
      </c>
      <c r="L23">
        <f t="shared" si="5"/>
        <v>-16.664000000000001</v>
      </c>
      <c r="M23">
        <f t="shared" si="6"/>
        <v>1634.1490000000001</v>
      </c>
      <c r="N23">
        <f t="shared" si="7"/>
        <v>-1.6664000000000002E-2</v>
      </c>
      <c r="O23">
        <f t="shared" si="7"/>
        <v>1.6341490000000001</v>
      </c>
      <c r="AC23">
        <v>1.258</v>
      </c>
      <c r="AD23">
        <v>16.129999160766602</v>
      </c>
      <c r="AE23">
        <v>19.840000152587891</v>
      </c>
      <c r="AF23">
        <f t="shared" si="8"/>
        <v>16.129999160766602</v>
      </c>
      <c r="AG23">
        <f t="shared" si="9"/>
        <v>19.840000152587891</v>
      </c>
    </row>
    <row r="24" spans="1:33">
      <c r="A24" s="3" t="s">
        <v>46</v>
      </c>
      <c r="B24" s="3" t="str">
        <f t="shared" si="2"/>
        <v>14:22:01.981</v>
      </c>
      <c r="C24" s="3">
        <f t="shared" si="3"/>
        <v>51721.981</v>
      </c>
      <c r="D24" s="3">
        <f t="shared" si="4"/>
        <v>1.8580000000001746</v>
      </c>
      <c r="E24" s="3">
        <v>81.9726</v>
      </c>
      <c r="F24" s="3">
        <v>3684.14</v>
      </c>
      <c r="G24" s="3">
        <v>12896.5</v>
      </c>
      <c r="H24" s="3">
        <v>817</v>
      </c>
      <c r="I24" s="3">
        <v>454.75</v>
      </c>
      <c r="J24">
        <f t="shared" si="0"/>
        <v>36.957000000000001</v>
      </c>
      <c r="K24">
        <f t="shared" si="1"/>
        <v>3684.8670000000002</v>
      </c>
      <c r="L24">
        <f t="shared" si="5"/>
        <v>-25.896000000000001</v>
      </c>
      <c r="M24">
        <f t="shared" si="6"/>
        <v>1790.5780000000002</v>
      </c>
      <c r="N24">
        <f t="shared" si="7"/>
        <v>-2.5896000000000002E-2</v>
      </c>
      <c r="O24">
        <f t="shared" si="7"/>
        <v>1.7905780000000002</v>
      </c>
      <c r="AC24">
        <v>1.3220000000000001</v>
      </c>
      <c r="AD24">
        <v>15.270000457763672</v>
      </c>
      <c r="AE24">
        <v>19.530000686645508</v>
      </c>
      <c r="AF24">
        <f t="shared" si="8"/>
        <v>15.270000457763672</v>
      </c>
      <c r="AG24">
        <f t="shared" si="9"/>
        <v>19.530000686645508</v>
      </c>
    </row>
    <row r="25" spans="1:33">
      <c r="A25" s="3" t="s">
        <v>47</v>
      </c>
      <c r="B25" s="3" t="str">
        <f t="shared" si="2"/>
        <v>14:22:02.074</v>
      </c>
      <c r="C25" s="3">
        <f t="shared" si="3"/>
        <v>51722.074000000001</v>
      </c>
      <c r="D25" s="3">
        <f t="shared" si="4"/>
        <v>1.9510000000009313</v>
      </c>
      <c r="E25" s="3">
        <v>120.021</v>
      </c>
      <c r="F25" s="3">
        <v>3723.85</v>
      </c>
      <c r="G25" s="3">
        <v>12841.5</v>
      </c>
      <c r="H25" s="3">
        <v>797</v>
      </c>
      <c r="I25" s="3">
        <v>454</v>
      </c>
      <c r="J25">
        <f t="shared" si="0"/>
        <v>74.518000000000001</v>
      </c>
      <c r="K25">
        <f t="shared" si="1"/>
        <v>3725.038</v>
      </c>
      <c r="L25">
        <f t="shared" si="5"/>
        <v>11.664999999999999</v>
      </c>
      <c r="M25">
        <f t="shared" si="6"/>
        <v>1830.749</v>
      </c>
      <c r="N25">
        <f t="shared" si="7"/>
        <v>1.1665E-2</v>
      </c>
      <c r="O25">
        <f t="shared" si="7"/>
        <v>1.830749</v>
      </c>
      <c r="AC25">
        <v>1.403</v>
      </c>
      <c r="AD25">
        <v>15.850000381469727</v>
      </c>
      <c r="AE25">
        <v>18.620000839233398</v>
      </c>
      <c r="AF25">
        <f t="shared" si="8"/>
        <v>15.850000381469727</v>
      </c>
      <c r="AG25">
        <f t="shared" si="9"/>
        <v>18.620000839233398</v>
      </c>
    </row>
    <row r="26" spans="1:33">
      <c r="A26" s="3" t="s">
        <v>48</v>
      </c>
      <c r="B26" s="3" t="str">
        <f t="shared" si="2"/>
        <v>14:22:02.168</v>
      </c>
      <c r="C26" s="3">
        <f t="shared" si="3"/>
        <v>51722.167999999998</v>
      </c>
      <c r="D26" s="3">
        <f t="shared" si="4"/>
        <v>2.0449999999982538</v>
      </c>
      <c r="E26" s="3">
        <v>94.901700000000005</v>
      </c>
      <c r="F26" s="3">
        <v>3858.62</v>
      </c>
      <c r="G26" s="3">
        <v>12762</v>
      </c>
      <c r="H26" s="3">
        <v>826</v>
      </c>
      <c r="I26" s="3">
        <v>453.25</v>
      </c>
      <c r="J26">
        <f t="shared" si="0"/>
        <v>47.753999999999998</v>
      </c>
      <c r="K26">
        <f t="shared" si="1"/>
        <v>3859.491</v>
      </c>
      <c r="L26">
        <f t="shared" si="5"/>
        <v>-15.099000000000004</v>
      </c>
      <c r="M26">
        <f t="shared" si="6"/>
        <v>1965.202</v>
      </c>
      <c r="N26">
        <f t="shared" si="7"/>
        <v>-1.5099000000000005E-2</v>
      </c>
      <c r="O26">
        <f t="shared" si="7"/>
        <v>1.9652020000000001</v>
      </c>
      <c r="AC26">
        <v>1.476</v>
      </c>
      <c r="AD26">
        <v>16.579999923706055</v>
      </c>
      <c r="AE26">
        <v>19.770000457763672</v>
      </c>
      <c r="AF26">
        <f t="shared" si="8"/>
        <v>16.579999923706055</v>
      </c>
      <c r="AG26">
        <f t="shared" si="9"/>
        <v>19.770000457763672</v>
      </c>
    </row>
    <row r="27" spans="1:33">
      <c r="A27" s="3" t="s">
        <v>49</v>
      </c>
      <c r="B27" s="3" t="str">
        <f t="shared" si="2"/>
        <v>14:22:02.261</v>
      </c>
      <c r="C27" s="3">
        <f t="shared" si="3"/>
        <v>51722.260999999999</v>
      </c>
      <c r="D27" s="3">
        <f t="shared" si="4"/>
        <v>2.1379999999990105</v>
      </c>
      <c r="E27" s="3">
        <v>101.256</v>
      </c>
      <c r="F27" s="3">
        <v>3944.57</v>
      </c>
      <c r="G27" s="3">
        <v>12696</v>
      </c>
      <c r="H27" s="3">
        <v>887</v>
      </c>
      <c r="I27" s="3">
        <v>452.75</v>
      </c>
      <c r="J27">
        <f t="shared" si="0"/>
        <v>53.058</v>
      </c>
      <c r="K27">
        <f t="shared" si="1"/>
        <v>3945.5129999999999</v>
      </c>
      <c r="L27">
        <f t="shared" si="5"/>
        <v>-9.7950000000000017</v>
      </c>
      <c r="M27">
        <f t="shared" si="6"/>
        <v>2051.2240000000002</v>
      </c>
      <c r="N27">
        <f t="shared" si="7"/>
        <v>-9.7950000000000016E-3</v>
      </c>
      <c r="O27">
        <f t="shared" si="7"/>
        <v>2.0512240000000004</v>
      </c>
      <c r="AC27">
        <v>1.5389999999999999</v>
      </c>
      <c r="AD27">
        <v>15.25</v>
      </c>
      <c r="AE27">
        <v>20.120000839233398</v>
      </c>
      <c r="AF27">
        <f t="shared" si="8"/>
        <v>15.25</v>
      </c>
      <c r="AG27">
        <f t="shared" si="9"/>
        <v>20.120000839233398</v>
      </c>
    </row>
    <row r="28" spans="1:33">
      <c r="A28" s="3" t="s">
        <v>50</v>
      </c>
      <c r="B28" s="3" t="str">
        <f t="shared" si="2"/>
        <v>14:22:02.354</v>
      </c>
      <c r="C28" s="3">
        <f t="shared" si="3"/>
        <v>51722.353999999999</v>
      </c>
      <c r="D28" s="3">
        <f t="shared" si="4"/>
        <v>2.2309999999997672</v>
      </c>
      <c r="E28" s="3">
        <v>129.511</v>
      </c>
      <c r="F28" s="3">
        <v>4051.74</v>
      </c>
      <c r="G28" s="3">
        <v>12600</v>
      </c>
      <c r="H28" s="3">
        <v>808.5</v>
      </c>
      <c r="I28" s="3">
        <v>904.5</v>
      </c>
      <c r="J28">
        <f t="shared" si="0"/>
        <v>80.001000000000005</v>
      </c>
      <c r="K28">
        <f t="shared" si="1"/>
        <v>4053.02</v>
      </c>
      <c r="L28">
        <f t="shared" si="5"/>
        <v>17.148000000000003</v>
      </c>
      <c r="M28">
        <f t="shared" si="6"/>
        <v>2158.7309999999998</v>
      </c>
      <c r="N28">
        <f t="shared" si="7"/>
        <v>1.7148000000000004E-2</v>
      </c>
      <c r="O28">
        <f t="shared" si="7"/>
        <v>2.158731</v>
      </c>
      <c r="AC28">
        <v>1.5820000000000001</v>
      </c>
      <c r="AD28">
        <v>15.25</v>
      </c>
      <c r="AE28">
        <v>20.120000839233398</v>
      </c>
      <c r="AF28">
        <f t="shared" si="8"/>
        <v>15.25</v>
      </c>
      <c r="AG28">
        <f t="shared" si="9"/>
        <v>20.120000839233398</v>
      </c>
    </row>
    <row r="29" spans="1:33">
      <c r="A29" s="3" t="s">
        <v>51</v>
      </c>
      <c r="B29" s="3" t="str">
        <f t="shared" si="2"/>
        <v>14:22:02.447</v>
      </c>
      <c r="C29" s="3">
        <f t="shared" si="3"/>
        <v>51722.447</v>
      </c>
      <c r="D29" s="3">
        <f t="shared" si="4"/>
        <v>2.3240000000005239</v>
      </c>
      <c r="E29" s="3">
        <v>84.0672</v>
      </c>
      <c r="F29" s="3">
        <v>4161.53</v>
      </c>
      <c r="G29" s="3">
        <v>12554.5</v>
      </c>
      <c r="H29" s="3">
        <v>779</v>
      </c>
      <c r="I29" s="3">
        <v>451.25</v>
      </c>
      <c r="J29">
        <f t="shared" si="0"/>
        <v>33.22</v>
      </c>
      <c r="K29">
        <f t="shared" si="1"/>
        <v>4162.2460000000001</v>
      </c>
      <c r="L29">
        <f t="shared" si="5"/>
        <v>-29.633000000000003</v>
      </c>
      <c r="M29">
        <f t="shared" si="6"/>
        <v>2267.9570000000003</v>
      </c>
      <c r="N29">
        <f t="shared" si="7"/>
        <v>-2.9633000000000003E-2</v>
      </c>
      <c r="O29">
        <f t="shared" si="7"/>
        <v>2.2679570000000004</v>
      </c>
      <c r="AC29">
        <v>1.645</v>
      </c>
      <c r="AD29">
        <v>14.569999694824219</v>
      </c>
      <c r="AE29">
        <v>21.450000762939453</v>
      </c>
      <c r="AF29">
        <f t="shared" si="8"/>
        <v>14.569999694824219</v>
      </c>
      <c r="AG29">
        <f t="shared" si="9"/>
        <v>21.450000762939453</v>
      </c>
    </row>
    <row r="30" spans="1:33">
      <c r="A30" s="3" t="s">
        <v>52</v>
      </c>
      <c r="B30" s="3" t="str">
        <f t="shared" si="2"/>
        <v>14:22:02.541</v>
      </c>
      <c r="C30" s="3">
        <f t="shared" si="3"/>
        <v>51722.540999999997</v>
      </c>
      <c r="D30" s="3">
        <f t="shared" si="4"/>
        <v>2.4179999999978463</v>
      </c>
      <c r="E30" s="3">
        <v>119.319</v>
      </c>
      <c r="F30" s="3">
        <v>4272.9799999999996</v>
      </c>
      <c r="G30" s="3">
        <v>12451</v>
      </c>
      <c r="H30" s="3">
        <v>891</v>
      </c>
      <c r="I30" s="3">
        <v>450.25</v>
      </c>
      <c r="J30">
        <f t="shared" si="0"/>
        <v>67.106999999999999</v>
      </c>
      <c r="K30">
        <f t="shared" si="1"/>
        <v>4274.1189999999997</v>
      </c>
      <c r="L30">
        <f t="shared" si="5"/>
        <v>4.2539999999999978</v>
      </c>
      <c r="M30">
        <f t="shared" si="6"/>
        <v>2379.83</v>
      </c>
      <c r="N30">
        <f t="shared" si="7"/>
        <v>4.2539999999999982E-3</v>
      </c>
      <c r="O30">
        <f t="shared" si="7"/>
        <v>2.3798300000000001</v>
      </c>
      <c r="AC30">
        <v>1.7110000000000001</v>
      </c>
      <c r="AD30">
        <v>16.600000381469727</v>
      </c>
      <c r="AE30">
        <v>20.069999694824219</v>
      </c>
      <c r="AF30">
        <f t="shared" si="8"/>
        <v>16.600000381469727</v>
      </c>
      <c r="AG30">
        <f t="shared" si="9"/>
        <v>20.069999694824219</v>
      </c>
    </row>
    <row r="31" spans="1:33">
      <c r="A31" s="3" t="s">
        <v>53</v>
      </c>
      <c r="B31" s="3" t="str">
        <f t="shared" si="2"/>
        <v>14:22:02.635</v>
      </c>
      <c r="C31" s="3">
        <f t="shared" si="3"/>
        <v>51722.635000000002</v>
      </c>
      <c r="D31" s="3">
        <f t="shared" si="4"/>
        <v>2.5120000000024447</v>
      </c>
      <c r="E31" s="3">
        <v>118.672</v>
      </c>
      <c r="F31" s="3">
        <v>4348.16</v>
      </c>
      <c r="G31" s="3">
        <v>12399</v>
      </c>
      <c r="H31" s="3">
        <v>833</v>
      </c>
      <c r="I31" s="3">
        <v>899.5</v>
      </c>
      <c r="J31">
        <f t="shared" si="0"/>
        <v>65.542000000000002</v>
      </c>
      <c r="K31">
        <f t="shared" si="1"/>
        <v>4349.2849999999999</v>
      </c>
      <c r="L31">
        <f t="shared" si="5"/>
        <v>2.6890000000000001</v>
      </c>
      <c r="M31">
        <f t="shared" si="6"/>
        <v>2454.9960000000001</v>
      </c>
      <c r="N31">
        <f t="shared" si="7"/>
        <v>2.689E-3</v>
      </c>
      <c r="O31">
        <f t="shared" si="7"/>
        <v>2.454996</v>
      </c>
      <c r="AC31">
        <v>1.776</v>
      </c>
      <c r="AD31">
        <v>15.449999809265137</v>
      </c>
      <c r="AE31">
        <v>19.350000381469727</v>
      </c>
      <c r="AF31">
        <f t="shared" si="8"/>
        <v>15.449999809265137</v>
      </c>
      <c r="AG31">
        <f t="shared" si="9"/>
        <v>19.350000381469727</v>
      </c>
    </row>
    <row r="32" spans="1:33">
      <c r="A32" s="3" t="s">
        <v>54</v>
      </c>
      <c r="B32" s="3" t="str">
        <f t="shared" si="2"/>
        <v>14:22:02.727</v>
      </c>
      <c r="C32" s="3">
        <f t="shared" si="3"/>
        <v>51722.726999999999</v>
      </c>
      <c r="D32" s="3">
        <f t="shared" si="4"/>
        <v>2.6039999999993597</v>
      </c>
      <c r="E32" s="3">
        <v>124.039</v>
      </c>
      <c r="F32" s="3">
        <v>4503.1099999999997</v>
      </c>
      <c r="G32" s="3">
        <v>12287.5</v>
      </c>
      <c r="H32" s="3">
        <v>834</v>
      </c>
      <c r="I32" s="3">
        <v>448.75</v>
      </c>
      <c r="J32">
        <f t="shared" si="0"/>
        <v>69.015000000000001</v>
      </c>
      <c r="K32">
        <f t="shared" si="1"/>
        <v>4504.2889999999998</v>
      </c>
      <c r="L32">
        <f t="shared" si="5"/>
        <v>6.161999999999999</v>
      </c>
      <c r="M32">
        <f t="shared" si="6"/>
        <v>2610</v>
      </c>
      <c r="N32">
        <f t="shared" si="7"/>
        <v>6.1619999999999991E-3</v>
      </c>
      <c r="O32">
        <f t="shared" si="7"/>
        <v>2.61</v>
      </c>
      <c r="AC32">
        <v>1.855</v>
      </c>
      <c r="AD32">
        <v>14.470000267028809</v>
      </c>
      <c r="AE32">
        <v>19.520000457763672</v>
      </c>
      <c r="AF32">
        <f t="shared" si="8"/>
        <v>14.470000267028809</v>
      </c>
      <c r="AG32">
        <f t="shared" si="9"/>
        <v>19.520000457763672</v>
      </c>
    </row>
    <row r="33" spans="1:33">
      <c r="A33" s="3" t="s">
        <v>55</v>
      </c>
      <c r="B33" s="3" t="str">
        <f t="shared" si="2"/>
        <v>14:22:02.820</v>
      </c>
      <c r="C33" s="3">
        <f t="shared" si="3"/>
        <v>51722.82</v>
      </c>
      <c r="D33" s="3">
        <f t="shared" si="4"/>
        <v>2.6970000000001164</v>
      </c>
      <c r="E33" s="3">
        <v>121.41800000000001</v>
      </c>
      <c r="F33" s="3">
        <v>4574.54</v>
      </c>
      <c r="G33" s="3">
        <v>12240</v>
      </c>
      <c r="H33" s="3">
        <v>896</v>
      </c>
      <c r="I33" s="3">
        <v>447.75</v>
      </c>
      <c r="J33">
        <f t="shared" si="0"/>
        <v>65.522000000000006</v>
      </c>
      <c r="K33">
        <f t="shared" si="1"/>
        <v>4575.6819999999998</v>
      </c>
      <c r="L33">
        <f t="shared" si="5"/>
        <v>2.669000000000004</v>
      </c>
      <c r="M33">
        <f t="shared" si="6"/>
        <v>2681.393</v>
      </c>
      <c r="N33">
        <f t="shared" si="7"/>
        <v>2.6690000000000043E-3</v>
      </c>
      <c r="O33">
        <f t="shared" si="7"/>
        <v>2.6813929999999999</v>
      </c>
      <c r="AC33">
        <v>1.925</v>
      </c>
      <c r="AD33">
        <v>12.380000114440918</v>
      </c>
      <c r="AE33">
        <v>21.25</v>
      </c>
      <c r="AF33">
        <f t="shared" si="8"/>
        <v>12.380000114440918</v>
      </c>
      <c r="AG33">
        <f t="shared" si="9"/>
        <v>21.25</v>
      </c>
    </row>
    <row r="34" spans="1:33">
      <c r="A34" s="3" t="s">
        <v>56</v>
      </c>
      <c r="B34" s="3" t="str">
        <f t="shared" si="2"/>
        <v>14:22:02.915</v>
      </c>
      <c r="C34" s="3">
        <f t="shared" si="3"/>
        <v>51722.915000000001</v>
      </c>
      <c r="D34" s="3">
        <f t="shared" si="4"/>
        <v>2.7920000000012806</v>
      </c>
      <c r="E34" s="3">
        <v>155.12799999999999</v>
      </c>
      <c r="F34" s="3">
        <v>4679.54</v>
      </c>
      <c r="G34" s="3">
        <v>12143.5</v>
      </c>
      <c r="H34" s="3">
        <v>796.5</v>
      </c>
      <c r="I34" s="3">
        <v>894.5</v>
      </c>
      <c r="J34">
        <f t="shared" si="0"/>
        <v>97.945999999999998</v>
      </c>
      <c r="K34">
        <f t="shared" si="1"/>
        <v>4681.0860000000002</v>
      </c>
      <c r="L34">
        <f t="shared" si="5"/>
        <v>35.092999999999996</v>
      </c>
      <c r="M34">
        <f t="shared" si="6"/>
        <v>2786.7970000000005</v>
      </c>
      <c r="N34">
        <f t="shared" si="7"/>
        <v>3.5092999999999999E-2</v>
      </c>
      <c r="O34">
        <f t="shared" si="7"/>
        <v>2.7867970000000004</v>
      </c>
      <c r="AC34">
        <v>1.99</v>
      </c>
      <c r="AD34">
        <v>15.319999694824219</v>
      </c>
      <c r="AE34">
        <v>19.680000305175781</v>
      </c>
      <c r="AF34">
        <f t="shared" si="8"/>
        <v>15.319999694824219</v>
      </c>
      <c r="AG34">
        <f t="shared" si="9"/>
        <v>19.680000305175781</v>
      </c>
    </row>
    <row r="35" spans="1:33">
      <c r="A35" s="3" t="s">
        <v>57</v>
      </c>
      <c r="B35" s="3" t="str">
        <f t="shared" si="2"/>
        <v>14:22:03.008</v>
      </c>
      <c r="C35" s="3">
        <f t="shared" si="3"/>
        <v>51723.008000000002</v>
      </c>
      <c r="D35" s="3">
        <f t="shared" si="4"/>
        <v>2.8850000000020373</v>
      </c>
      <c r="E35" s="3">
        <v>118.06699999999999</v>
      </c>
      <c r="F35" s="3">
        <v>4789.66</v>
      </c>
      <c r="G35" s="3">
        <v>12095.5</v>
      </c>
      <c r="H35" s="3">
        <v>821</v>
      </c>
      <c r="I35" s="3">
        <v>446.25</v>
      </c>
      <c r="J35">
        <f t="shared" si="0"/>
        <v>59.542999999999999</v>
      </c>
      <c r="K35">
        <f t="shared" si="1"/>
        <v>4790.7449999999999</v>
      </c>
      <c r="L35">
        <f t="shared" si="5"/>
        <v>-3.3100000000000023</v>
      </c>
      <c r="M35">
        <f t="shared" si="6"/>
        <v>2896.4560000000001</v>
      </c>
      <c r="N35">
        <f t="shared" si="7"/>
        <v>-3.3100000000000022E-3</v>
      </c>
      <c r="O35">
        <f t="shared" si="7"/>
        <v>2.8964560000000001</v>
      </c>
      <c r="AC35">
        <v>2.0510000000000002</v>
      </c>
      <c r="AD35">
        <v>15.199999809265137</v>
      </c>
      <c r="AE35">
        <v>18.790000915527344</v>
      </c>
      <c r="AF35">
        <f t="shared" si="8"/>
        <v>15.199999809265137</v>
      </c>
      <c r="AG35">
        <f t="shared" si="9"/>
        <v>18.790000915527344</v>
      </c>
    </row>
    <row r="36" spans="1:33">
      <c r="A36" s="3" t="s">
        <v>58</v>
      </c>
      <c r="B36" s="3" t="str">
        <f t="shared" si="2"/>
        <v>14:22:03.101</v>
      </c>
      <c r="C36" s="3">
        <f t="shared" si="3"/>
        <v>51723.101000000002</v>
      </c>
      <c r="D36" s="3">
        <f t="shared" si="4"/>
        <v>2.978000000002794</v>
      </c>
      <c r="E36" s="3">
        <v>117.842</v>
      </c>
      <c r="F36" s="3">
        <v>4932.01</v>
      </c>
      <c r="G36" s="3">
        <v>11999.5</v>
      </c>
      <c r="H36" s="3">
        <v>821.5</v>
      </c>
      <c r="I36" s="3">
        <v>445.25</v>
      </c>
      <c r="J36">
        <f t="shared" si="0"/>
        <v>57.579000000000001</v>
      </c>
      <c r="K36">
        <f t="shared" si="1"/>
        <v>4933.0820000000003</v>
      </c>
      <c r="L36">
        <f t="shared" si="5"/>
        <v>-5.2740000000000009</v>
      </c>
      <c r="M36">
        <f t="shared" si="6"/>
        <v>3038.7930000000006</v>
      </c>
      <c r="N36">
        <f t="shared" si="7"/>
        <v>-5.2740000000000009E-3</v>
      </c>
      <c r="O36">
        <f t="shared" si="7"/>
        <v>3.0387930000000005</v>
      </c>
      <c r="AC36">
        <v>2.1110000000000002</v>
      </c>
      <c r="AD36">
        <v>12.520000457763672</v>
      </c>
      <c r="AE36">
        <v>21.850000381469727</v>
      </c>
      <c r="AF36">
        <f t="shared" si="8"/>
        <v>12.520000457763672</v>
      </c>
      <c r="AG36">
        <f t="shared" si="9"/>
        <v>21.850000381469727</v>
      </c>
    </row>
    <row r="37" spans="1:33">
      <c r="A37" s="3" t="s">
        <v>59</v>
      </c>
      <c r="B37" s="3" t="str">
        <f t="shared" si="2"/>
        <v>14:22:03.193</v>
      </c>
      <c r="C37" s="3">
        <f t="shared" si="3"/>
        <v>51723.192999999999</v>
      </c>
      <c r="D37" s="3">
        <f t="shared" si="4"/>
        <v>3.069999999999709</v>
      </c>
      <c r="E37" s="3">
        <v>155.215</v>
      </c>
      <c r="F37" s="3">
        <v>4965.97</v>
      </c>
      <c r="G37" s="3">
        <v>11949</v>
      </c>
      <c r="H37" s="3">
        <v>811.5</v>
      </c>
      <c r="I37" s="3">
        <v>444</v>
      </c>
      <c r="J37">
        <f t="shared" si="0"/>
        <v>94.534000000000006</v>
      </c>
      <c r="K37">
        <f t="shared" si="1"/>
        <v>4967.4960000000001</v>
      </c>
      <c r="L37">
        <f t="shared" si="5"/>
        <v>31.681000000000004</v>
      </c>
      <c r="M37">
        <f t="shared" si="6"/>
        <v>3073.2070000000003</v>
      </c>
      <c r="N37">
        <f t="shared" si="7"/>
        <v>3.1681000000000008E-2</v>
      </c>
      <c r="O37">
        <f t="shared" si="7"/>
        <v>3.0732070000000005</v>
      </c>
      <c r="AC37">
        <v>2.1779999999999999</v>
      </c>
      <c r="AD37">
        <v>11.039999961853027</v>
      </c>
      <c r="AE37">
        <v>20.739999771118164</v>
      </c>
      <c r="AF37">
        <f t="shared" si="8"/>
        <v>11.039999961853027</v>
      </c>
      <c r="AG37">
        <f t="shared" si="9"/>
        <v>20.739999771118164</v>
      </c>
    </row>
    <row r="38" spans="1:33">
      <c r="A38" s="3" t="s">
        <v>60</v>
      </c>
      <c r="B38" s="3" t="str">
        <f t="shared" si="2"/>
        <v>14:22:03.289</v>
      </c>
      <c r="C38" s="3">
        <f t="shared" si="3"/>
        <v>51723.288999999997</v>
      </c>
      <c r="D38" s="3">
        <f t="shared" si="4"/>
        <v>3.1659999999974389</v>
      </c>
      <c r="E38" s="3">
        <v>156.697</v>
      </c>
      <c r="F38" s="3">
        <v>5107.04</v>
      </c>
      <c r="G38" s="3">
        <v>11853.5</v>
      </c>
      <c r="H38" s="3">
        <v>800.5</v>
      </c>
      <c r="I38" s="3">
        <v>443.5</v>
      </c>
      <c r="J38">
        <f t="shared" si="0"/>
        <v>94.293000000000006</v>
      </c>
      <c r="K38">
        <f t="shared" si="1"/>
        <v>5108.5730000000003</v>
      </c>
      <c r="L38">
        <f t="shared" si="5"/>
        <v>31.440000000000005</v>
      </c>
      <c r="M38">
        <f t="shared" si="6"/>
        <v>3214.2840000000006</v>
      </c>
      <c r="N38">
        <f t="shared" si="7"/>
        <v>3.1440000000000003E-2</v>
      </c>
      <c r="O38">
        <f t="shared" si="7"/>
        <v>3.2142840000000006</v>
      </c>
      <c r="AC38">
        <v>2.2549999999999999</v>
      </c>
      <c r="AD38">
        <v>12.760000228881836</v>
      </c>
      <c r="AE38">
        <v>18.530000686645508</v>
      </c>
      <c r="AF38">
        <f t="shared" si="8"/>
        <v>12.760000228881836</v>
      </c>
      <c r="AG38">
        <f t="shared" si="9"/>
        <v>18.530000686645508</v>
      </c>
    </row>
    <row r="39" spans="1:33">
      <c r="A39" s="3" t="s">
        <v>61</v>
      </c>
      <c r="B39" s="3" t="str">
        <f t="shared" si="2"/>
        <v>14:22:03.382</v>
      </c>
      <c r="C39" s="3">
        <f t="shared" si="3"/>
        <v>51723.381999999998</v>
      </c>
      <c r="D39" s="3">
        <f t="shared" si="4"/>
        <v>3.2589999999981956</v>
      </c>
      <c r="E39" s="3">
        <v>128.749</v>
      </c>
      <c r="F39" s="3">
        <v>5220.12</v>
      </c>
      <c r="G39" s="3">
        <v>11799.5</v>
      </c>
      <c r="H39" s="3">
        <v>839.5</v>
      </c>
      <c r="I39" s="3">
        <v>442.75</v>
      </c>
      <c r="J39">
        <f t="shared" si="0"/>
        <v>64.965000000000003</v>
      </c>
      <c r="K39">
        <f t="shared" si="1"/>
        <v>5221.3029999999999</v>
      </c>
      <c r="L39">
        <f t="shared" si="5"/>
        <v>2.1120000000000019</v>
      </c>
      <c r="M39">
        <f t="shared" si="6"/>
        <v>3327.0140000000001</v>
      </c>
      <c r="N39">
        <f t="shared" si="7"/>
        <v>2.1120000000000019E-3</v>
      </c>
      <c r="O39">
        <f t="shared" si="7"/>
        <v>3.3270140000000001</v>
      </c>
      <c r="AC39">
        <v>2.3359999999999999</v>
      </c>
      <c r="AD39">
        <v>10.479999542236328</v>
      </c>
      <c r="AE39">
        <v>19.149999618530273</v>
      </c>
      <c r="AF39">
        <f t="shared" si="8"/>
        <v>10.479999542236328</v>
      </c>
      <c r="AG39">
        <f t="shared" si="9"/>
        <v>19.149999618530273</v>
      </c>
    </row>
    <row r="40" spans="1:33">
      <c r="A40" s="3" t="s">
        <v>62</v>
      </c>
      <c r="B40" s="3" t="str">
        <f t="shared" si="2"/>
        <v>14:22:03.477</v>
      </c>
      <c r="C40" s="3">
        <f t="shared" si="3"/>
        <v>51723.476999999999</v>
      </c>
      <c r="D40" s="3">
        <f t="shared" si="4"/>
        <v>3.3539999999993597</v>
      </c>
      <c r="E40" s="3">
        <v>132.815</v>
      </c>
      <c r="F40" s="3">
        <v>5359.49</v>
      </c>
      <c r="G40" s="3">
        <v>11705</v>
      </c>
      <c r="H40" s="3">
        <v>847.5</v>
      </c>
      <c r="I40" s="3">
        <v>441.5</v>
      </c>
      <c r="J40">
        <f t="shared" si="0"/>
        <v>67.328000000000003</v>
      </c>
      <c r="K40">
        <f t="shared" si="1"/>
        <v>5360.7129999999997</v>
      </c>
      <c r="L40">
        <f t="shared" si="5"/>
        <v>4.4750000000000014</v>
      </c>
      <c r="M40">
        <f t="shared" si="6"/>
        <v>3466.424</v>
      </c>
      <c r="N40">
        <f t="shared" si="7"/>
        <v>4.4750000000000015E-3</v>
      </c>
      <c r="O40">
        <f t="shared" si="7"/>
        <v>3.4664239999999999</v>
      </c>
      <c r="AC40">
        <v>2.399</v>
      </c>
      <c r="AD40">
        <v>9.0600004196166992</v>
      </c>
      <c r="AE40">
        <v>19.649999618530273</v>
      </c>
      <c r="AF40">
        <f t="shared" si="8"/>
        <v>9.0600004196166992</v>
      </c>
      <c r="AG40">
        <f t="shared" si="9"/>
        <v>19.649999618530273</v>
      </c>
    </row>
    <row r="41" spans="1:33">
      <c r="A41" s="3" t="s">
        <v>63</v>
      </c>
      <c r="B41" s="3" t="str">
        <f t="shared" si="2"/>
        <v>14:22:03.569</v>
      </c>
      <c r="C41" s="3">
        <f t="shared" si="3"/>
        <v>51723.569000000003</v>
      </c>
      <c r="D41" s="3">
        <f t="shared" si="4"/>
        <v>3.4460000000035507</v>
      </c>
      <c r="E41" s="3">
        <v>133.666</v>
      </c>
      <c r="F41" s="3">
        <v>5427.44</v>
      </c>
      <c r="G41" s="3">
        <v>11660</v>
      </c>
      <c r="H41" s="3">
        <v>909</v>
      </c>
      <c r="I41" s="3">
        <v>440.25</v>
      </c>
      <c r="J41">
        <f t="shared" si="0"/>
        <v>67.349000000000004</v>
      </c>
      <c r="K41">
        <f t="shared" si="1"/>
        <v>5428.6679999999997</v>
      </c>
      <c r="L41">
        <f t="shared" si="5"/>
        <v>4.4960000000000022</v>
      </c>
      <c r="M41">
        <f t="shared" si="6"/>
        <v>3534.3789999999999</v>
      </c>
      <c r="N41">
        <f t="shared" si="7"/>
        <v>4.4960000000000026E-3</v>
      </c>
      <c r="O41">
        <f t="shared" si="7"/>
        <v>3.5343789999999999</v>
      </c>
      <c r="AC41">
        <v>2.464</v>
      </c>
      <c r="AD41">
        <v>10.920000076293945</v>
      </c>
      <c r="AE41">
        <v>19.629999160766602</v>
      </c>
      <c r="AF41">
        <f t="shared" si="8"/>
        <v>10.920000076293945</v>
      </c>
      <c r="AG41">
        <f t="shared" si="9"/>
        <v>19.629999160766602</v>
      </c>
    </row>
    <row r="42" spans="1:33">
      <c r="A42" s="3" t="s">
        <v>64</v>
      </c>
      <c r="B42" s="3" t="str">
        <f t="shared" si="2"/>
        <v>14:22:03.660</v>
      </c>
      <c r="C42" s="3">
        <f t="shared" si="3"/>
        <v>51723.66</v>
      </c>
      <c r="D42" s="3">
        <f t="shared" si="4"/>
        <v>3.5370000000038999</v>
      </c>
      <c r="E42" s="3">
        <v>116.492</v>
      </c>
      <c r="F42" s="3">
        <v>5611.68</v>
      </c>
      <c r="G42" s="3">
        <v>11554.5</v>
      </c>
      <c r="H42" s="3">
        <v>832</v>
      </c>
      <c r="I42" s="3">
        <v>879.5</v>
      </c>
      <c r="J42">
        <f t="shared" si="0"/>
        <v>47.924999999999997</v>
      </c>
      <c r="K42">
        <f t="shared" si="1"/>
        <v>5612.6840000000002</v>
      </c>
      <c r="L42">
        <f t="shared" si="5"/>
        <v>-14.928000000000004</v>
      </c>
      <c r="M42">
        <f t="shared" si="6"/>
        <v>3718.3950000000004</v>
      </c>
      <c r="N42">
        <f t="shared" si="7"/>
        <v>-1.4928000000000006E-2</v>
      </c>
      <c r="O42">
        <f t="shared" si="7"/>
        <v>3.7183950000000006</v>
      </c>
      <c r="AC42">
        <v>2.5259999999999998</v>
      </c>
      <c r="AD42">
        <v>8.4200000762939453</v>
      </c>
      <c r="AE42">
        <v>20.899999618530273</v>
      </c>
      <c r="AF42">
        <f t="shared" si="8"/>
        <v>8.4200000762939453</v>
      </c>
      <c r="AG42">
        <f t="shared" si="9"/>
        <v>20.899999618530273</v>
      </c>
    </row>
    <row r="43" spans="1:33">
      <c r="A43" s="3" t="s">
        <v>65</v>
      </c>
      <c r="B43" s="3" t="str">
        <f t="shared" si="2"/>
        <v>14:22:03.754</v>
      </c>
      <c r="C43" s="3">
        <f t="shared" si="3"/>
        <v>51723.754000000001</v>
      </c>
      <c r="D43" s="3">
        <f t="shared" si="4"/>
        <v>3.6310000000012224</v>
      </c>
      <c r="E43" s="3">
        <v>120.14400000000001</v>
      </c>
      <c r="F43" s="3">
        <v>5680.01</v>
      </c>
      <c r="G43" s="3">
        <v>11508</v>
      </c>
      <c r="H43" s="3">
        <v>915</v>
      </c>
      <c r="I43" s="3">
        <v>438.25</v>
      </c>
      <c r="J43">
        <f t="shared" si="0"/>
        <v>50.741999999999997</v>
      </c>
      <c r="K43">
        <f t="shared" si="1"/>
        <v>5681.0540000000001</v>
      </c>
      <c r="L43">
        <f t="shared" si="5"/>
        <v>-12.111000000000004</v>
      </c>
      <c r="M43">
        <f t="shared" si="6"/>
        <v>3786.7650000000003</v>
      </c>
      <c r="N43">
        <f t="shared" si="7"/>
        <v>-1.2111000000000004E-2</v>
      </c>
      <c r="O43">
        <f t="shared" si="7"/>
        <v>3.7867650000000004</v>
      </c>
      <c r="AC43">
        <v>2.585</v>
      </c>
      <c r="AD43">
        <v>9.6899995803833008</v>
      </c>
      <c r="AE43">
        <v>21.129999160766602</v>
      </c>
      <c r="AF43">
        <f t="shared" si="8"/>
        <v>9.6899995803833008</v>
      </c>
      <c r="AG43">
        <f t="shared" si="9"/>
        <v>21.129999160766602</v>
      </c>
    </row>
    <row r="44" spans="1:33">
      <c r="A44" s="3" t="s">
        <v>66</v>
      </c>
      <c r="B44" s="3" t="str">
        <f t="shared" si="2"/>
        <v>14:22:03.846</v>
      </c>
      <c r="C44" s="3">
        <f t="shared" si="3"/>
        <v>51723.845999999998</v>
      </c>
      <c r="D44" s="3">
        <f t="shared" si="4"/>
        <v>3.7229999999981374</v>
      </c>
      <c r="E44" s="3">
        <v>121.88500000000001</v>
      </c>
      <c r="F44" s="3">
        <v>5810.64</v>
      </c>
      <c r="G44" s="3">
        <v>11424</v>
      </c>
      <c r="H44" s="3">
        <v>919</v>
      </c>
      <c r="I44" s="3">
        <v>875</v>
      </c>
      <c r="J44">
        <f t="shared" si="0"/>
        <v>50.887</v>
      </c>
      <c r="K44">
        <f t="shared" si="1"/>
        <v>5811.6949999999997</v>
      </c>
      <c r="L44">
        <f t="shared" si="5"/>
        <v>-11.966000000000001</v>
      </c>
      <c r="M44">
        <f t="shared" si="6"/>
        <v>3917.4059999999999</v>
      </c>
      <c r="N44">
        <f t="shared" si="7"/>
        <v>-1.1966000000000001E-2</v>
      </c>
      <c r="O44">
        <f t="shared" si="7"/>
        <v>3.9174060000000002</v>
      </c>
      <c r="AC44">
        <v>2.6469999999999998</v>
      </c>
      <c r="AD44">
        <v>10.039999961853027</v>
      </c>
      <c r="AE44">
        <v>19.649999618530273</v>
      </c>
      <c r="AF44">
        <f t="shared" si="8"/>
        <v>10.039999961853027</v>
      </c>
      <c r="AG44">
        <f t="shared" si="9"/>
        <v>19.649999618530273</v>
      </c>
    </row>
    <row r="45" spans="1:33">
      <c r="A45" s="3" t="s">
        <v>67</v>
      </c>
      <c r="B45" s="3" t="str">
        <f t="shared" si="2"/>
        <v>14:22:03.941</v>
      </c>
      <c r="C45" s="3">
        <f t="shared" si="3"/>
        <v>51723.940999999999</v>
      </c>
      <c r="D45" s="3">
        <f t="shared" si="4"/>
        <v>3.8179999999993015</v>
      </c>
      <c r="E45" s="3">
        <v>118.363</v>
      </c>
      <c r="F45" s="3">
        <v>5871.75</v>
      </c>
      <c r="G45" s="3">
        <v>11388.5</v>
      </c>
      <c r="H45" s="3">
        <v>853</v>
      </c>
      <c r="I45" s="3">
        <v>873.5</v>
      </c>
      <c r="J45">
        <f t="shared" si="0"/>
        <v>46.619</v>
      </c>
      <c r="K45">
        <f t="shared" si="1"/>
        <v>5872.7579999999998</v>
      </c>
      <c r="L45">
        <f t="shared" si="5"/>
        <v>-16.234000000000002</v>
      </c>
      <c r="M45">
        <f t="shared" si="6"/>
        <v>3978.4690000000001</v>
      </c>
      <c r="N45">
        <f t="shared" si="7"/>
        <v>-1.6234000000000002E-2</v>
      </c>
      <c r="O45">
        <f t="shared" si="7"/>
        <v>3.978469</v>
      </c>
      <c r="AC45">
        <v>2.7210000000000001</v>
      </c>
      <c r="AD45">
        <v>7.929999828338623</v>
      </c>
      <c r="AE45">
        <v>19.110000610351563</v>
      </c>
      <c r="AF45">
        <f t="shared" si="8"/>
        <v>7.929999828338623</v>
      </c>
      <c r="AG45">
        <f t="shared" si="9"/>
        <v>19.110000610351563</v>
      </c>
    </row>
    <row r="46" spans="1:33">
      <c r="A46" s="3" t="s">
        <v>68</v>
      </c>
      <c r="B46" s="3" t="str">
        <f t="shared" si="2"/>
        <v>14:22:04.033</v>
      </c>
      <c r="C46" s="3">
        <f t="shared" si="3"/>
        <v>51724.033000000003</v>
      </c>
      <c r="D46" s="3">
        <f t="shared" si="4"/>
        <v>3.9100000000034925</v>
      </c>
      <c r="E46" s="3">
        <v>104.14700000000001</v>
      </c>
      <c r="F46" s="3">
        <v>6049.8</v>
      </c>
      <c r="G46" s="3">
        <v>11289</v>
      </c>
      <c r="H46" s="3">
        <v>928</v>
      </c>
      <c r="I46" s="3">
        <v>435.5</v>
      </c>
      <c r="J46">
        <f t="shared" si="0"/>
        <v>30.228999999999999</v>
      </c>
      <c r="K46">
        <f t="shared" si="1"/>
        <v>6050.6210000000001</v>
      </c>
      <c r="L46">
        <f t="shared" si="5"/>
        <v>-32.624000000000002</v>
      </c>
      <c r="M46">
        <f t="shared" si="6"/>
        <v>4156.3320000000003</v>
      </c>
      <c r="N46">
        <f t="shared" si="7"/>
        <v>-3.2624E-2</v>
      </c>
      <c r="O46">
        <f t="shared" si="7"/>
        <v>4.1563320000000008</v>
      </c>
      <c r="AC46">
        <v>2.7759999999999998</v>
      </c>
      <c r="AD46">
        <v>8.6400003433227539</v>
      </c>
      <c r="AE46">
        <v>18.549999237060547</v>
      </c>
      <c r="AF46">
        <f t="shared" si="8"/>
        <v>8.6400003433227539</v>
      </c>
      <c r="AG46">
        <f t="shared" si="9"/>
        <v>18.549999237060547</v>
      </c>
    </row>
    <row r="47" spans="1:33">
      <c r="A47" s="3" t="s">
        <v>69</v>
      </c>
      <c r="B47" s="3" t="str">
        <f t="shared" si="2"/>
        <v>14:22:04.127</v>
      </c>
      <c r="C47" s="3">
        <f t="shared" si="3"/>
        <v>51724.127</v>
      </c>
      <c r="D47" s="3">
        <f t="shared" si="4"/>
        <v>4.0040000000008149</v>
      </c>
      <c r="E47" s="3">
        <v>112.73399999999999</v>
      </c>
      <c r="F47" s="3">
        <v>6118.74</v>
      </c>
      <c r="G47" s="3">
        <v>11240</v>
      </c>
      <c r="H47" s="3">
        <v>862.5</v>
      </c>
      <c r="I47" s="3">
        <v>869</v>
      </c>
      <c r="J47">
        <f t="shared" si="0"/>
        <v>37.972999999999999</v>
      </c>
      <c r="K47">
        <f t="shared" si="1"/>
        <v>6119.6610000000001</v>
      </c>
      <c r="L47">
        <f t="shared" si="5"/>
        <v>-24.880000000000003</v>
      </c>
      <c r="M47">
        <f t="shared" si="6"/>
        <v>4225.3720000000003</v>
      </c>
      <c r="N47">
        <f t="shared" si="7"/>
        <v>-2.4880000000000003E-2</v>
      </c>
      <c r="O47">
        <f t="shared" si="7"/>
        <v>4.2253720000000001</v>
      </c>
      <c r="AC47">
        <v>2.8410000000000002</v>
      </c>
      <c r="AD47">
        <v>8.25</v>
      </c>
      <c r="AE47">
        <v>18.540000915527344</v>
      </c>
      <c r="AF47">
        <f t="shared" si="8"/>
        <v>8.25</v>
      </c>
      <c r="AG47">
        <f t="shared" si="9"/>
        <v>18.540000915527344</v>
      </c>
    </row>
    <row r="48" spans="1:33">
      <c r="A48" s="3" t="s">
        <v>70</v>
      </c>
      <c r="B48" s="3" t="str">
        <f t="shared" si="2"/>
        <v>14:22:04.219</v>
      </c>
      <c r="C48" s="3">
        <f t="shared" si="3"/>
        <v>51724.218999999997</v>
      </c>
      <c r="D48" s="3">
        <f t="shared" si="4"/>
        <v>4.0959999999977299</v>
      </c>
      <c r="E48" s="3">
        <v>88.825000000000003</v>
      </c>
      <c r="F48" s="3">
        <v>6284.95</v>
      </c>
      <c r="G48" s="3">
        <v>11158</v>
      </c>
      <c r="H48" s="3">
        <v>927</v>
      </c>
      <c r="I48" s="3">
        <v>433</v>
      </c>
      <c r="J48">
        <f t="shared" si="0"/>
        <v>12.035</v>
      </c>
      <c r="K48">
        <f t="shared" si="1"/>
        <v>6285.5659999999998</v>
      </c>
      <c r="L48">
        <f t="shared" si="5"/>
        <v>-50.817999999999998</v>
      </c>
      <c r="M48">
        <f t="shared" si="6"/>
        <v>4391.277</v>
      </c>
      <c r="N48">
        <f t="shared" si="7"/>
        <v>-5.0818000000000002E-2</v>
      </c>
      <c r="O48">
        <f t="shared" si="7"/>
        <v>4.3912770000000005</v>
      </c>
      <c r="AC48">
        <v>2.9079999999999999</v>
      </c>
      <c r="AD48">
        <v>9.0100002288818359</v>
      </c>
      <c r="AE48">
        <v>19.139999389648438</v>
      </c>
      <c r="AF48">
        <f t="shared" si="8"/>
        <v>9.0100002288818359</v>
      </c>
      <c r="AG48">
        <f t="shared" si="9"/>
        <v>19.139999389648438</v>
      </c>
    </row>
    <row r="49" spans="1:33">
      <c r="A49" s="3" t="s">
        <v>71</v>
      </c>
      <c r="B49" s="3" t="str">
        <f t="shared" si="2"/>
        <v>14:22:04.312</v>
      </c>
      <c r="C49" s="3">
        <f t="shared" si="3"/>
        <v>51724.311999999998</v>
      </c>
      <c r="D49" s="3">
        <f t="shared" si="4"/>
        <v>4.1889999999984866</v>
      </c>
      <c r="E49" s="3">
        <v>100.95</v>
      </c>
      <c r="F49" s="3">
        <v>6354.78</v>
      </c>
      <c r="G49" s="3">
        <v>11106.5</v>
      </c>
      <c r="H49" s="3">
        <v>864.5</v>
      </c>
      <c r="I49" s="3">
        <v>864</v>
      </c>
      <c r="J49">
        <f t="shared" si="0"/>
        <v>23.306000000000001</v>
      </c>
      <c r="K49">
        <f t="shared" si="1"/>
        <v>6355.5389999999998</v>
      </c>
      <c r="L49">
        <f t="shared" si="5"/>
        <v>-39.546999999999997</v>
      </c>
      <c r="M49">
        <f t="shared" si="6"/>
        <v>4461.25</v>
      </c>
      <c r="N49">
        <f t="shared" si="7"/>
        <v>-3.9546999999999999E-2</v>
      </c>
      <c r="O49">
        <f t="shared" si="7"/>
        <v>4.4612499999999997</v>
      </c>
      <c r="AC49">
        <v>2.9750000000000001</v>
      </c>
      <c r="AD49">
        <v>9.369999885559082</v>
      </c>
      <c r="AE49">
        <v>18.620000839233398</v>
      </c>
      <c r="AF49">
        <f t="shared" si="8"/>
        <v>9.369999885559082</v>
      </c>
      <c r="AG49">
        <f t="shared" si="9"/>
        <v>18.620000839233398</v>
      </c>
    </row>
    <row r="50" spans="1:33">
      <c r="A50" s="3" t="s">
        <v>72</v>
      </c>
      <c r="B50" s="3" t="str">
        <f t="shared" si="2"/>
        <v>14:22:04.405</v>
      </c>
      <c r="C50" s="3">
        <f t="shared" si="3"/>
        <v>51724.404999999999</v>
      </c>
      <c r="D50" s="3">
        <f t="shared" si="4"/>
        <v>4.2819999999992433</v>
      </c>
      <c r="E50" s="3">
        <v>81.396699999999996</v>
      </c>
      <c r="F50" s="3">
        <v>6520.26</v>
      </c>
      <c r="G50" s="3">
        <v>11024</v>
      </c>
      <c r="H50" s="3">
        <v>926</v>
      </c>
      <c r="I50" s="3">
        <v>430.5</v>
      </c>
      <c r="J50">
        <f t="shared" si="0"/>
        <v>1.7330000000000001</v>
      </c>
      <c r="K50">
        <f t="shared" si="1"/>
        <v>6520.768</v>
      </c>
      <c r="L50">
        <f t="shared" si="5"/>
        <v>-61.120000000000005</v>
      </c>
      <c r="M50">
        <f t="shared" si="6"/>
        <v>4626.4790000000003</v>
      </c>
      <c r="N50">
        <f t="shared" si="7"/>
        <v>-6.1120000000000008E-2</v>
      </c>
      <c r="O50">
        <f t="shared" si="7"/>
        <v>4.6264790000000007</v>
      </c>
      <c r="AC50">
        <v>3.044</v>
      </c>
      <c r="AD50">
        <v>10.189999580383301</v>
      </c>
      <c r="AE50">
        <v>18.340000152587891</v>
      </c>
      <c r="AF50">
        <f t="shared" si="8"/>
        <v>10.189999580383301</v>
      </c>
      <c r="AG50">
        <f t="shared" si="9"/>
        <v>18.340000152587891</v>
      </c>
    </row>
    <row r="51" spans="1:33">
      <c r="A51" s="3" t="s">
        <v>73</v>
      </c>
      <c r="B51" s="3" t="str">
        <f t="shared" si="2"/>
        <v>14:22:04.498</v>
      </c>
      <c r="C51" s="3">
        <f t="shared" si="3"/>
        <v>51724.498</v>
      </c>
      <c r="D51" s="3">
        <f t="shared" si="4"/>
        <v>4.375</v>
      </c>
      <c r="E51" s="3">
        <v>76.419399999999996</v>
      </c>
      <c r="F51" s="3">
        <v>6575.95</v>
      </c>
      <c r="G51" s="3">
        <v>10995.5</v>
      </c>
      <c r="H51" s="3">
        <v>867</v>
      </c>
      <c r="I51" s="3">
        <v>859.5</v>
      </c>
      <c r="J51">
        <f t="shared" si="0"/>
        <v>-3.9249999999999998</v>
      </c>
      <c r="K51">
        <f t="shared" si="1"/>
        <v>6576.393</v>
      </c>
      <c r="L51">
        <f t="shared" si="5"/>
        <v>-66.778000000000006</v>
      </c>
      <c r="M51">
        <f t="shared" si="6"/>
        <v>4682.1040000000003</v>
      </c>
      <c r="N51">
        <f t="shared" si="7"/>
        <v>-6.6778000000000004E-2</v>
      </c>
      <c r="O51">
        <f t="shared" si="7"/>
        <v>4.6821040000000007</v>
      </c>
      <c r="AC51">
        <v>3.105</v>
      </c>
      <c r="AD51">
        <v>9.4700002670288086</v>
      </c>
      <c r="AE51">
        <v>18.639999389648438</v>
      </c>
      <c r="AF51">
        <f t="shared" si="8"/>
        <v>9.4700002670288086</v>
      </c>
      <c r="AG51">
        <f t="shared" si="9"/>
        <v>18.639999389648438</v>
      </c>
    </row>
    <row r="52" spans="1:33">
      <c r="A52" s="3" t="s">
        <v>74</v>
      </c>
      <c r="B52" s="3" t="str">
        <f t="shared" si="2"/>
        <v>14:22:04.592</v>
      </c>
      <c r="C52" s="3">
        <f t="shared" si="3"/>
        <v>51724.591999999997</v>
      </c>
      <c r="D52" s="3">
        <f t="shared" si="4"/>
        <v>4.4689999999973224</v>
      </c>
      <c r="E52" s="3">
        <v>88.472499999999997</v>
      </c>
      <c r="F52" s="3">
        <v>6701.98</v>
      </c>
      <c r="G52" s="3">
        <v>10912.5</v>
      </c>
      <c r="H52" s="3">
        <v>855.5</v>
      </c>
      <c r="I52" s="3">
        <v>428</v>
      </c>
      <c r="J52">
        <f t="shared" si="0"/>
        <v>6.5880000000000001</v>
      </c>
      <c r="K52">
        <f t="shared" si="1"/>
        <v>6702.5609999999997</v>
      </c>
      <c r="L52">
        <f t="shared" si="5"/>
        <v>-56.265000000000001</v>
      </c>
      <c r="M52">
        <f t="shared" si="6"/>
        <v>4808.2719999999999</v>
      </c>
      <c r="N52">
        <f t="shared" si="7"/>
        <v>-5.6265000000000003E-2</v>
      </c>
      <c r="O52">
        <f t="shared" si="7"/>
        <v>4.8082719999999997</v>
      </c>
      <c r="AC52">
        <v>3.1760000000000002</v>
      </c>
      <c r="AD52">
        <v>10.149999618530273</v>
      </c>
      <c r="AE52">
        <v>19.510000228881836</v>
      </c>
      <c r="AF52">
        <f t="shared" si="8"/>
        <v>10.149999618530273</v>
      </c>
      <c r="AG52">
        <f t="shared" si="9"/>
        <v>19.510000228881836</v>
      </c>
    </row>
    <row r="53" spans="1:33">
      <c r="A53" s="3" t="s">
        <v>75</v>
      </c>
      <c r="B53" s="3" t="str">
        <f t="shared" si="2"/>
        <v>14:22:04.684</v>
      </c>
      <c r="C53" s="3">
        <f t="shared" si="3"/>
        <v>51724.684000000001</v>
      </c>
      <c r="D53" s="3">
        <f t="shared" si="4"/>
        <v>4.5610000000015134</v>
      </c>
      <c r="E53" s="3">
        <v>56.036200000000001</v>
      </c>
      <c r="F53" s="3">
        <v>6795.38</v>
      </c>
      <c r="G53" s="3">
        <v>10885.5</v>
      </c>
      <c r="H53" s="3">
        <v>857.5</v>
      </c>
      <c r="I53" s="3">
        <v>426.5</v>
      </c>
      <c r="J53">
        <f t="shared" si="0"/>
        <v>-26.986999999999998</v>
      </c>
      <c r="K53">
        <f t="shared" si="1"/>
        <v>6795.5569999999998</v>
      </c>
      <c r="L53">
        <f t="shared" si="5"/>
        <v>-89.84</v>
      </c>
      <c r="M53">
        <f t="shared" si="6"/>
        <v>4901.268</v>
      </c>
      <c r="N53">
        <f t="shared" si="7"/>
        <v>-8.9840000000000003E-2</v>
      </c>
      <c r="O53">
        <f t="shared" si="7"/>
        <v>4.901268</v>
      </c>
      <c r="AC53">
        <v>3.238</v>
      </c>
      <c r="AD53">
        <v>8.3500003814697266</v>
      </c>
      <c r="AE53">
        <v>19.040000915527344</v>
      </c>
      <c r="AF53">
        <f t="shared" si="8"/>
        <v>8.3500003814697266</v>
      </c>
      <c r="AG53">
        <f t="shared" si="9"/>
        <v>19.040000915527344</v>
      </c>
    </row>
    <row r="54" spans="1:33">
      <c r="A54" s="3" t="s">
        <v>76</v>
      </c>
      <c r="B54" s="3" t="str">
        <f t="shared" si="2"/>
        <v>14:22:04.778</v>
      </c>
      <c r="C54" s="3">
        <f t="shared" si="3"/>
        <v>51724.777999999998</v>
      </c>
      <c r="D54" s="3">
        <f t="shared" si="4"/>
        <v>4.6549999999988358</v>
      </c>
      <c r="E54" s="3">
        <v>66.700400000000002</v>
      </c>
      <c r="F54" s="3">
        <v>6917.57</v>
      </c>
      <c r="G54" s="3">
        <v>10807.5</v>
      </c>
      <c r="H54" s="3">
        <v>869.5</v>
      </c>
      <c r="I54" s="3">
        <v>425.5</v>
      </c>
      <c r="J54">
        <f t="shared" si="0"/>
        <v>-17.817</v>
      </c>
      <c r="K54">
        <f t="shared" si="1"/>
        <v>6917.8689999999997</v>
      </c>
      <c r="L54">
        <f t="shared" si="5"/>
        <v>-80.67</v>
      </c>
      <c r="M54">
        <f t="shared" si="6"/>
        <v>5023.58</v>
      </c>
      <c r="N54">
        <f t="shared" si="7"/>
        <v>-8.0670000000000006E-2</v>
      </c>
      <c r="O54">
        <f t="shared" si="7"/>
        <v>5.0235799999999999</v>
      </c>
      <c r="AC54">
        <v>3.306</v>
      </c>
      <c r="AD54">
        <v>8.1800003051757813</v>
      </c>
      <c r="AE54">
        <v>18.75</v>
      </c>
      <c r="AF54">
        <f t="shared" si="8"/>
        <v>8.1800003051757813</v>
      </c>
      <c r="AG54">
        <f t="shared" si="9"/>
        <v>18.75</v>
      </c>
    </row>
    <row r="55" spans="1:33">
      <c r="A55" s="3" t="s">
        <v>77</v>
      </c>
      <c r="B55" s="3" t="str">
        <f t="shared" si="2"/>
        <v>14:22:04.873</v>
      </c>
      <c r="C55" s="3">
        <f t="shared" si="3"/>
        <v>51724.873</v>
      </c>
      <c r="D55" s="3">
        <f t="shared" si="4"/>
        <v>4.75</v>
      </c>
      <c r="E55" s="3">
        <v>59.287500000000001</v>
      </c>
      <c r="F55" s="3">
        <v>7026.02</v>
      </c>
      <c r="G55" s="3">
        <v>10753</v>
      </c>
      <c r="H55" s="3">
        <v>874.5</v>
      </c>
      <c r="I55" s="3">
        <v>424</v>
      </c>
      <c r="J55">
        <f t="shared" si="0"/>
        <v>-26.553999999999998</v>
      </c>
      <c r="K55">
        <f t="shared" si="1"/>
        <v>7026.22</v>
      </c>
      <c r="L55">
        <f t="shared" si="5"/>
        <v>-89.406999999999996</v>
      </c>
      <c r="M55">
        <f t="shared" si="6"/>
        <v>5131.9310000000005</v>
      </c>
      <c r="N55">
        <f t="shared" si="7"/>
        <v>-8.9407E-2</v>
      </c>
      <c r="O55">
        <f t="shared" si="7"/>
        <v>5.1319310000000007</v>
      </c>
      <c r="AC55">
        <v>3.3839999999999999</v>
      </c>
      <c r="AD55">
        <v>7.9899997711181641</v>
      </c>
      <c r="AE55">
        <v>19.520000457763672</v>
      </c>
      <c r="AF55">
        <f t="shared" si="8"/>
        <v>7.9899997711181641</v>
      </c>
      <c r="AG55">
        <f t="shared" si="9"/>
        <v>19.520000457763672</v>
      </c>
    </row>
    <row r="56" spans="1:33">
      <c r="A56" s="3" t="s">
        <v>78</v>
      </c>
      <c r="B56" s="3" t="str">
        <f t="shared" si="2"/>
        <v>14:22:04.966</v>
      </c>
      <c r="C56" s="3">
        <f t="shared" si="3"/>
        <v>51724.966</v>
      </c>
      <c r="D56" s="3">
        <f t="shared" si="4"/>
        <v>4.8430000000007567</v>
      </c>
      <c r="E56" s="3">
        <v>48.0304</v>
      </c>
      <c r="F56" s="3">
        <v>7186.52</v>
      </c>
      <c r="G56" s="3">
        <v>10674</v>
      </c>
      <c r="H56" s="3">
        <v>934</v>
      </c>
      <c r="I56" s="3">
        <v>423</v>
      </c>
      <c r="J56">
        <f t="shared" si="0"/>
        <v>-39.771000000000001</v>
      </c>
      <c r="K56">
        <f t="shared" si="1"/>
        <v>7186.57</v>
      </c>
      <c r="L56">
        <f t="shared" si="5"/>
        <v>-102.624</v>
      </c>
      <c r="M56">
        <f t="shared" si="6"/>
        <v>5292.2809999999999</v>
      </c>
      <c r="N56">
        <f t="shared" si="7"/>
        <v>-0.10262399999999999</v>
      </c>
      <c r="O56">
        <f t="shared" si="7"/>
        <v>5.292281</v>
      </c>
      <c r="AC56">
        <v>3.444</v>
      </c>
      <c r="AD56">
        <v>7.4200000762939453</v>
      </c>
      <c r="AE56">
        <v>19.440000534057617</v>
      </c>
      <c r="AF56">
        <f t="shared" si="8"/>
        <v>7.4200000762939453</v>
      </c>
      <c r="AG56">
        <f t="shared" si="9"/>
        <v>19.440000534057617</v>
      </c>
    </row>
    <row r="57" spans="1:33">
      <c r="A57" s="3" t="s">
        <v>79</v>
      </c>
      <c r="B57" s="3" t="str">
        <f t="shared" si="2"/>
        <v>14:22:05.059</v>
      </c>
      <c r="C57" s="3">
        <f t="shared" si="3"/>
        <v>51725.059000000001</v>
      </c>
      <c r="D57" s="3">
        <f t="shared" si="4"/>
        <v>4.9360000000015134</v>
      </c>
      <c r="E57" s="3">
        <v>51.847099999999998</v>
      </c>
      <c r="F57" s="3">
        <v>7244.36</v>
      </c>
      <c r="G57" s="3">
        <v>10639.5</v>
      </c>
      <c r="H57" s="3">
        <v>877</v>
      </c>
      <c r="I57" s="3">
        <v>844</v>
      </c>
      <c r="J57">
        <f t="shared" si="0"/>
        <v>-36.661000000000001</v>
      </c>
      <c r="K57">
        <f t="shared" si="1"/>
        <v>7244.4530000000004</v>
      </c>
      <c r="L57">
        <f t="shared" si="5"/>
        <v>-99.51400000000001</v>
      </c>
      <c r="M57">
        <f t="shared" si="6"/>
        <v>5350.1640000000007</v>
      </c>
      <c r="N57">
        <f t="shared" si="7"/>
        <v>-9.9514000000000005E-2</v>
      </c>
      <c r="O57">
        <f t="shared" si="7"/>
        <v>5.3501640000000004</v>
      </c>
      <c r="AC57">
        <v>3.5049999999999999</v>
      </c>
      <c r="AD57">
        <v>6.559999942779541</v>
      </c>
      <c r="AE57">
        <v>18.920000076293945</v>
      </c>
      <c r="AF57">
        <f t="shared" si="8"/>
        <v>6.559999942779541</v>
      </c>
      <c r="AG57">
        <f t="shared" si="9"/>
        <v>18.920000076293945</v>
      </c>
    </row>
    <row r="58" spans="1:33">
      <c r="A58" s="3" t="s">
        <v>80</v>
      </c>
      <c r="B58" s="3" t="str">
        <f t="shared" si="2"/>
        <v>14:22:05.151</v>
      </c>
      <c r="C58" s="3">
        <f t="shared" si="3"/>
        <v>51725.150999999998</v>
      </c>
      <c r="D58" s="3">
        <f t="shared" si="4"/>
        <v>5.0279999999984284</v>
      </c>
      <c r="E58" s="3">
        <v>41.219900000000003</v>
      </c>
      <c r="F58" s="3">
        <v>7401.93</v>
      </c>
      <c r="G58" s="3">
        <v>10564</v>
      </c>
      <c r="H58" s="3">
        <v>937</v>
      </c>
      <c r="I58" s="3">
        <v>420.5</v>
      </c>
      <c r="J58">
        <f t="shared" si="0"/>
        <v>-49.213000000000001</v>
      </c>
      <c r="K58">
        <f t="shared" si="1"/>
        <v>7401.8810000000003</v>
      </c>
      <c r="L58">
        <f t="shared" si="5"/>
        <v>-112.066</v>
      </c>
      <c r="M58">
        <f t="shared" si="6"/>
        <v>5507.5920000000006</v>
      </c>
      <c r="N58">
        <f t="shared" si="7"/>
        <v>-0.112066</v>
      </c>
      <c r="O58">
        <f t="shared" si="7"/>
        <v>5.5075920000000007</v>
      </c>
      <c r="AC58">
        <v>3.5720000000000001</v>
      </c>
      <c r="AD58">
        <v>6.6599998474121094</v>
      </c>
      <c r="AE58">
        <v>18.549999237060547</v>
      </c>
      <c r="AF58">
        <f t="shared" si="8"/>
        <v>6.6599998474121094</v>
      </c>
      <c r="AG58">
        <f t="shared" si="9"/>
        <v>18.549999237060547</v>
      </c>
    </row>
    <row r="59" spans="1:33">
      <c r="A59" s="3" t="s">
        <v>81</v>
      </c>
      <c r="B59" s="3" t="str">
        <f t="shared" si="2"/>
        <v>14:22:05.244</v>
      </c>
      <c r="C59" s="3">
        <f t="shared" si="3"/>
        <v>51725.243999999999</v>
      </c>
      <c r="D59" s="3">
        <f t="shared" si="4"/>
        <v>5.1209999999991851</v>
      </c>
      <c r="E59" s="3">
        <v>45.869399999999999</v>
      </c>
      <c r="F59" s="3">
        <v>7459.03</v>
      </c>
      <c r="G59" s="3">
        <v>10530</v>
      </c>
      <c r="H59" s="3">
        <v>878.5</v>
      </c>
      <c r="I59" s="3">
        <v>839.5</v>
      </c>
      <c r="J59">
        <f t="shared" si="0"/>
        <v>-45.261000000000003</v>
      </c>
      <c r="K59">
        <f t="shared" si="1"/>
        <v>7459.0339999999997</v>
      </c>
      <c r="L59">
        <f t="shared" si="5"/>
        <v>-108.114</v>
      </c>
      <c r="M59">
        <f t="shared" si="6"/>
        <v>5564.7449999999999</v>
      </c>
      <c r="N59">
        <f t="shared" si="7"/>
        <v>-0.108114</v>
      </c>
      <c r="O59">
        <f t="shared" si="7"/>
        <v>5.5647450000000003</v>
      </c>
      <c r="AC59">
        <v>3.6389999999999998</v>
      </c>
      <c r="AD59">
        <v>6.5799999237060547</v>
      </c>
      <c r="AE59">
        <v>20.010000228881836</v>
      </c>
      <c r="AF59">
        <f t="shared" si="8"/>
        <v>6.5799999237060547</v>
      </c>
      <c r="AG59">
        <f t="shared" si="9"/>
        <v>20.010000228881836</v>
      </c>
    </row>
    <row r="60" spans="1:33">
      <c r="A60" s="3" t="s">
        <v>82</v>
      </c>
      <c r="B60" s="3" t="str">
        <f t="shared" si="2"/>
        <v>14:22:05.338</v>
      </c>
      <c r="C60" s="3">
        <f t="shared" si="3"/>
        <v>51725.338000000003</v>
      </c>
      <c r="D60" s="3">
        <f t="shared" si="4"/>
        <v>5.2150000000037835</v>
      </c>
      <c r="E60" s="3">
        <v>28.029900000000001</v>
      </c>
      <c r="F60" s="3">
        <v>7609.1</v>
      </c>
      <c r="G60" s="3">
        <v>10467</v>
      </c>
      <c r="H60" s="3">
        <v>938</v>
      </c>
      <c r="I60" s="3">
        <v>418</v>
      </c>
      <c r="J60">
        <f t="shared" si="0"/>
        <v>-64.933000000000007</v>
      </c>
      <c r="K60">
        <f t="shared" si="1"/>
        <v>7608.875</v>
      </c>
      <c r="L60">
        <f t="shared" si="5"/>
        <v>-127.786</v>
      </c>
      <c r="M60">
        <f t="shared" si="6"/>
        <v>5714.5860000000002</v>
      </c>
      <c r="N60">
        <f t="shared" si="7"/>
        <v>-0.12778600000000001</v>
      </c>
      <c r="O60">
        <f t="shared" si="7"/>
        <v>5.7145860000000006</v>
      </c>
      <c r="AC60">
        <v>3.7080000000000002</v>
      </c>
      <c r="AD60">
        <v>7.75</v>
      </c>
      <c r="AE60">
        <v>19.989999771118164</v>
      </c>
      <c r="AF60">
        <f t="shared" si="8"/>
        <v>7.75</v>
      </c>
      <c r="AG60">
        <f t="shared" si="9"/>
        <v>19.989999771118164</v>
      </c>
    </row>
    <row r="61" spans="1:33">
      <c r="A61" s="3" t="s">
        <v>83</v>
      </c>
      <c r="B61" s="3" t="str">
        <f t="shared" si="2"/>
        <v>14:22:05.432</v>
      </c>
      <c r="C61" s="3">
        <f t="shared" si="3"/>
        <v>51725.432000000001</v>
      </c>
      <c r="D61" s="3">
        <f t="shared" si="4"/>
        <v>5.3090000000011059</v>
      </c>
      <c r="E61" s="3">
        <v>57.110900000000001</v>
      </c>
      <c r="F61" s="3">
        <v>7679.52</v>
      </c>
      <c r="G61" s="3">
        <v>10406</v>
      </c>
      <c r="H61" s="3">
        <v>880.5</v>
      </c>
      <c r="I61" s="3">
        <v>834.5</v>
      </c>
      <c r="J61">
        <f t="shared" si="0"/>
        <v>-36.713999999999999</v>
      </c>
      <c r="K61">
        <f t="shared" si="1"/>
        <v>7679.6450000000004</v>
      </c>
      <c r="L61">
        <f t="shared" si="5"/>
        <v>-99.567000000000007</v>
      </c>
      <c r="M61">
        <f t="shared" si="6"/>
        <v>5785.3560000000007</v>
      </c>
      <c r="N61">
        <f t="shared" si="7"/>
        <v>-9.9567000000000003E-2</v>
      </c>
      <c r="O61">
        <f t="shared" si="7"/>
        <v>5.7853560000000011</v>
      </c>
      <c r="AC61">
        <v>3.7650000000000001</v>
      </c>
      <c r="AD61">
        <v>7.630000114440918</v>
      </c>
      <c r="AE61">
        <v>19.790000915527344</v>
      </c>
      <c r="AF61">
        <f t="shared" si="8"/>
        <v>7.630000114440918</v>
      </c>
      <c r="AG61">
        <f t="shared" si="9"/>
        <v>19.790000915527344</v>
      </c>
    </row>
    <row r="62" spans="1:33">
      <c r="A62" s="3" t="s">
        <v>84</v>
      </c>
      <c r="B62" s="3" t="str">
        <f t="shared" si="2"/>
        <v>14:22:05.522</v>
      </c>
      <c r="C62" s="3">
        <f t="shared" si="3"/>
        <v>51725.521999999997</v>
      </c>
      <c r="D62" s="3">
        <f t="shared" si="4"/>
        <v>5.3989999999976135</v>
      </c>
      <c r="E62" s="3">
        <v>56.555700000000002</v>
      </c>
      <c r="F62" s="3">
        <v>7836.5</v>
      </c>
      <c r="G62" s="3">
        <v>10327</v>
      </c>
      <c r="H62" s="3">
        <v>944</v>
      </c>
      <c r="I62" s="3">
        <v>415.5</v>
      </c>
      <c r="J62">
        <f t="shared" si="0"/>
        <v>-39.186999999999998</v>
      </c>
      <c r="K62">
        <f t="shared" si="1"/>
        <v>7836.6059999999998</v>
      </c>
      <c r="L62">
        <f t="shared" si="5"/>
        <v>-102.03999999999999</v>
      </c>
      <c r="M62">
        <f t="shared" si="6"/>
        <v>5942.317</v>
      </c>
      <c r="N62">
        <f t="shared" si="7"/>
        <v>-0.10203999999999999</v>
      </c>
      <c r="O62">
        <f t="shared" si="7"/>
        <v>5.9423170000000001</v>
      </c>
      <c r="AC62">
        <v>3.839</v>
      </c>
      <c r="AD62">
        <v>7.3499999046325684</v>
      </c>
      <c r="AE62">
        <v>19.760000228881836</v>
      </c>
      <c r="AF62">
        <f t="shared" si="8"/>
        <v>7.3499999046325684</v>
      </c>
      <c r="AG62">
        <f t="shared" si="9"/>
        <v>19.760000228881836</v>
      </c>
    </row>
    <row r="63" spans="1:33">
      <c r="A63" s="3" t="s">
        <v>85</v>
      </c>
      <c r="B63" s="3" t="str">
        <f t="shared" si="2"/>
        <v>14:22:05.615</v>
      </c>
      <c r="C63" s="3">
        <f t="shared" si="3"/>
        <v>51725.614999999998</v>
      </c>
      <c r="D63" s="3">
        <f t="shared" si="4"/>
        <v>5.4919999999983702</v>
      </c>
      <c r="E63" s="3">
        <v>54.484200000000001</v>
      </c>
      <c r="F63" s="3">
        <v>7938.87</v>
      </c>
      <c r="G63" s="3">
        <v>10278</v>
      </c>
      <c r="H63" s="3">
        <v>945</v>
      </c>
      <c r="I63" s="3">
        <v>829.5</v>
      </c>
      <c r="J63">
        <f t="shared" si="0"/>
        <v>-42.509</v>
      </c>
      <c r="K63">
        <f t="shared" si="1"/>
        <v>7938.9430000000002</v>
      </c>
      <c r="L63">
        <f t="shared" si="5"/>
        <v>-105.36199999999999</v>
      </c>
      <c r="M63">
        <f t="shared" si="6"/>
        <v>6044.6540000000005</v>
      </c>
      <c r="N63">
        <f t="shared" si="7"/>
        <v>-0.105362</v>
      </c>
      <c r="O63">
        <f t="shared" si="7"/>
        <v>6.0446540000000004</v>
      </c>
      <c r="AC63">
        <v>3.899</v>
      </c>
      <c r="AD63">
        <v>6.880000114440918</v>
      </c>
      <c r="AE63">
        <v>20.209999084472656</v>
      </c>
      <c r="AF63">
        <f t="shared" si="8"/>
        <v>6.880000114440918</v>
      </c>
      <c r="AG63">
        <f t="shared" si="9"/>
        <v>20.209999084472656</v>
      </c>
    </row>
    <row r="64" spans="1:33">
      <c r="A64" s="3" t="s">
        <v>86</v>
      </c>
      <c r="B64" s="3" t="str">
        <f t="shared" si="2"/>
        <v>14:22:05.710</v>
      </c>
      <c r="C64" s="3">
        <f t="shared" si="3"/>
        <v>51725.71</v>
      </c>
      <c r="D64" s="3">
        <f t="shared" si="4"/>
        <v>5.5869999999995343</v>
      </c>
      <c r="E64" s="3">
        <v>41.682899999999997</v>
      </c>
      <c r="F64" s="3">
        <v>8085.32</v>
      </c>
      <c r="G64" s="3">
        <v>10218</v>
      </c>
      <c r="H64" s="3">
        <v>874</v>
      </c>
      <c r="I64" s="3">
        <v>827</v>
      </c>
      <c r="J64">
        <f t="shared" si="0"/>
        <v>-57.098999999999997</v>
      </c>
      <c r="K64">
        <f t="shared" si="1"/>
        <v>8085.2259999999997</v>
      </c>
      <c r="L64">
        <f t="shared" si="5"/>
        <v>-119.952</v>
      </c>
      <c r="M64">
        <f t="shared" si="6"/>
        <v>6190.9369999999999</v>
      </c>
      <c r="N64">
        <f t="shared" si="7"/>
        <v>-0.119952</v>
      </c>
      <c r="O64">
        <f t="shared" si="7"/>
        <v>6.1909369999999999</v>
      </c>
      <c r="AC64">
        <v>3.9790000000000001</v>
      </c>
      <c r="AD64">
        <v>7.940000057220459</v>
      </c>
      <c r="AE64">
        <v>20.909999847412109</v>
      </c>
      <c r="AF64">
        <f t="shared" si="8"/>
        <v>7.940000057220459</v>
      </c>
      <c r="AG64">
        <f t="shared" si="9"/>
        <v>20.909999847412109</v>
      </c>
    </row>
    <row r="65" spans="1:33">
      <c r="A65" s="3" t="s">
        <v>87</v>
      </c>
      <c r="B65" s="3" t="str">
        <f t="shared" si="2"/>
        <v>14:22:05.803</v>
      </c>
      <c r="C65" s="3">
        <f t="shared" si="3"/>
        <v>51725.803</v>
      </c>
      <c r="D65" s="3">
        <f t="shared" si="4"/>
        <v>5.680000000000291</v>
      </c>
      <c r="E65" s="3">
        <v>57.1571</v>
      </c>
      <c r="F65" s="3">
        <v>8144.43</v>
      </c>
      <c r="G65" s="3">
        <v>10176</v>
      </c>
      <c r="H65" s="3">
        <v>953</v>
      </c>
      <c r="I65" s="3">
        <v>411.25</v>
      </c>
      <c r="J65">
        <f t="shared" si="0"/>
        <v>-42.347999999999999</v>
      </c>
      <c r="K65">
        <f t="shared" si="1"/>
        <v>8144.52</v>
      </c>
      <c r="L65">
        <f t="shared" si="5"/>
        <v>-105.20099999999999</v>
      </c>
      <c r="M65">
        <f t="shared" si="6"/>
        <v>6250.2310000000007</v>
      </c>
      <c r="N65">
        <f t="shared" si="7"/>
        <v>-0.10520099999999999</v>
      </c>
      <c r="O65">
        <f t="shared" si="7"/>
        <v>6.2502310000000012</v>
      </c>
      <c r="AC65">
        <v>4.0369999999999999</v>
      </c>
      <c r="AD65">
        <v>5.8400001525878906</v>
      </c>
      <c r="AE65">
        <v>21.809999465942383</v>
      </c>
      <c r="AF65">
        <f t="shared" si="8"/>
        <v>5.8400001525878906</v>
      </c>
      <c r="AG65">
        <f t="shared" si="9"/>
        <v>21.809999465942383</v>
      </c>
    </row>
    <row r="66" spans="1:33">
      <c r="A66" s="3" t="s">
        <v>88</v>
      </c>
      <c r="B66" s="3" t="str">
        <f t="shared" si="2"/>
        <v>14:22:05.895</v>
      </c>
      <c r="C66" s="3">
        <f t="shared" si="3"/>
        <v>51725.894999999997</v>
      </c>
      <c r="D66" s="3">
        <f t="shared" si="4"/>
        <v>5.771999999997206</v>
      </c>
      <c r="E66" s="3">
        <v>61.276600000000002</v>
      </c>
      <c r="F66" s="3">
        <v>8297.09</v>
      </c>
      <c r="G66" s="3">
        <v>10100.5</v>
      </c>
      <c r="H66" s="3">
        <v>884</v>
      </c>
      <c r="I66" s="3">
        <v>820.5</v>
      </c>
      <c r="J66">
        <f t="shared" si="0"/>
        <v>-40.094000000000001</v>
      </c>
      <c r="K66">
        <f t="shared" si="1"/>
        <v>8297.2189999999991</v>
      </c>
      <c r="L66">
        <f t="shared" si="5"/>
        <v>-102.947</v>
      </c>
      <c r="M66">
        <f t="shared" si="6"/>
        <v>6402.9299999999994</v>
      </c>
      <c r="N66">
        <f t="shared" si="7"/>
        <v>-0.10294700000000001</v>
      </c>
      <c r="O66">
        <f t="shared" si="7"/>
        <v>6.4029299999999996</v>
      </c>
      <c r="AC66">
        <v>4.1079999999999997</v>
      </c>
      <c r="AD66">
        <v>8.5100002288818359</v>
      </c>
      <c r="AE66">
        <v>20.260000228881836</v>
      </c>
      <c r="AF66">
        <f t="shared" si="8"/>
        <v>8.5100002288818359</v>
      </c>
      <c r="AG66">
        <f t="shared" si="9"/>
        <v>20.260000228881836</v>
      </c>
    </row>
    <row r="67" spans="1:33">
      <c r="A67" s="3" t="s">
        <v>89</v>
      </c>
      <c r="B67" s="3" t="str">
        <f t="shared" si="2"/>
        <v>14:22:05.989</v>
      </c>
      <c r="C67" s="3">
        <f t="shared" si="3"/>
        <v>51725.989000000001</v>
      </c>
      <c r="D67" s="3">
        <f t="shared" si="4"/>
        <v>5.8660000000018044</v>
      </c>
      <c r="E67" s="3">
        <v>53.020699999999998</v>
      </c>
      <c r="F67" s="3">
        <v>8391.99</v>
      </c>
      <c r="G67" s="3">
        <v>10064</v>
      </c>
      <c r="H67" s="3">
        <v>877.5</v>
      </c>
      <c r="I67" s="3">
        <v>408.25</v>
      </c>
      <c r="J67">
        <f t="shared" si="0"/>
        <v>-49.508000000000003</v>
      </c>
      <c r="K67">
        <f t="shared" si="1"/>
        <v>8392.0110000000004</v>
      </c>
      <c r="L67">
        <f t="shared" si="5"/>
        <v>-112.361</v>
      </c>
      <c r="M67">
        <f t="shared" si="6"/>
        <v>6497.7220000000007</v>
      </c>
      <c r="N67">
        <f t="shared" si="7"/>
        <v>-0.112361</v>
      </c>
      <c r="O67">
        <f t="shared" si="7"/>
        <v>6.4977220000000004</v>
      </c>
      <c r="AC67">
        <v>4.17</v>
      </c>
      <c r="AD67">
        <v>10.439999580383301</v>
      </c>
      <c r="AE67">
        <v>21.209999084472656</v>
      </c>
      <c r="AF67">
        <f t="shared" si="8"/>
        <v>10.439999580383301</v>
      </c>
      <c r="AG67">
        <f t="shared" si="9"/>
        <v>21.209999084472656</v>
      </c>
    </row>
    <row r="68" spans="1:33">
      <c r="A68" s="3" t="s">
        <v>90</v>
      </c>
      <c r="B68" s="3" t="str">
        <f t="shared" si="2"/>
        <v>14:22:06.080</v>
      </c>
      <c r="C68" s="3">
        <f t="shared" si="3"/>
        <v>51726.080000000002</v>
      </c>
      <c r="D68" s="3">
        <f t="shared" si="4"/>
        <v>5.9570000000021537</v>
      </c>
      <c r="E68" s="3">
        <v>56.920900000000003</v>
      </c>
      <c r="F68" s="3">
        <v>8541.15</v>
      </c>
      <c r="G68" s="3">
        <v>9993</v>
      </c>
      <c r="H68" s="3">
        <v>953</v>
      </c>
      <c r="I68" s="3">
        <v>406.75</v>
      </c>
      <c r="J68">
        <f t="shared" ref="J68:J131" si="10">ROUND(E68*COS(0.7*PI()/180)-F68*SIN(0.7*PI()/180),3)</f>
        <v>-47.430999999999997</v>
      </c>
      <c r="K68">
        <f t="shared" ref="K68:K131" si="11">ROUND(E68*SIN(0.7*PI()/180)+F68*COS(0.7*PI()/180),3)</f>
        <v>8541.2080000000005</v>
      </c>
      <c r="L68">
        <f t="shared" si="5"/>
        <v>-110.28399999999999</v>
      </c>
      <c r="M68">
        <f t="shared" si="6"/>
        <v>6646.9190000000008</v>
      </c>
      <c r="N68">
        <f t="shared" si="7"/>
        <v>-0.11028399999999999</v>
      </c>
      <c r="O68">
        <f t="shared" si="7"/>
        <v>6.6469190000000014</v>
      </c>
      <c r="AC68">
        <v>4.234</v>
      </c>
      <c r="AD68">
        <v>9.3400001525878906</v>
      </c>
      <c r="AE68">
        <v>22.479999542236328</v>
      </c>
      <c r="AF68">
        <f t="shared" si="8"/>
        <v>9.3400001525878906</v>
      </c>
      <c r="AG68">
        <f t="shared" si="9"/>
        <v>22.479999542236328</v>
      </c>
    </row>
    <row r="69" spans="1:33">
      <c r="A69" s="3" t="s">
        <v>91</v>
      </c>
      <c r="B69" s="3" t="str">
        <f t="shared" ref="B69:B132" si="12">MID(A69,12,8)&amp;"."&amp;RIGHT(A69,3)</f>
        <v>14:22:06.172</v>
      </c>
      <c r="C69" s="3">
        <f t="shared" ref="C69:C132" si="13">LEFT(B69,2)*3600+MID(B69,4,2)*60+RIGHT(B69,6)</f>
        <v>51726.171999999999</v>
      </c>
      <c r="D69" s="3">
        <f t="shared" ref="D69:D132" si="14">C69-$C$4</f>
        <v>6.0489999999990687</v>
      </c>
      <c r="E69" s="3">
        <v>68.580699999999993</v>
      </c>
      <c r="F69" s="3">
        <v>8595.5</v>
      </c>
      <c r="G69" s="3">
        <v>9958.5</v>
      </c>
      <c r="H69" s="3">
        <v>873.5</v>
      </c>
      <c r="I69" s="3">
        <v>811.5</v>
      </c>
      <c r="J69">
        <f t="shared" si="10"/>
        <v>-36.436</v>
      </c>
      <c r="K69">
        <f t="shared" si="11"/>
        <v>8595.6959999999999</v>
      </c>
      <c r="L69">
        <f t="shared" ref="L69:L132" si="15">J69-$J$4</f>
        <v>-99.289000000000001</v>
      </c>
      <c r="M69">
        <f t="shared" ref="M69:M132" si="16">K69-$K$4</f>
        <v>6701.4070000000002</v>
      </c>
      <c r="N69">
        <f t="shared" ref="N69:O132" si="17">L69*0.001</f>
        <v>-9.9289000000000002E-2</v>
      </c>
      <c r="O69">
        <f t="shared" si="17"/>
        <v>6.7014070000000006</v>
      </c>
      <c r="AC69">
        <v>4.3049999999999997</v>
      </c>
      <c r="AD69">
        <v>6.6399998664855957</v>
      </c>
      <c r="AE69">
        <v>23</v>
      </c>
      <c r="AF69">
        <f t="shared" ref="AF69:AF132" si="18">AD69</f>
        <v>6.6399998664855957</v>
      </c>
      <c r="AG69">
        <f t="shared" ref="AG69:AG132" si="19">AE69</f>
        <v>23</v>
      </c>
    </row>
    <row r="70" spans="1:33">
      <c r="A70" s="3" t="s">
        <v>92</v>
      </c>
      <c r="B70" s="3" t="str">
        <f t="shared" si="12"/>
        <v>14:22:06.264</v>
      </c>
      <c r="C70" s="3">
        <f t="shared" si="13"/>
        <v>51726.264000000003</v>
      </c>
      <c r="D70" s="3">
        <f t="shared" si="14"/>
        <v>6.1410000000032596</v>
      </c>
      <c r="E70" s="3">
        <v>69.502399999999994</v>
      </c>
      <c r="F70" s="3">
        <v>8788.08</v>
      </c>
      <c r="G70" s="3">
        <v>9874</v>
      </c>
      <c r="H70" s="3">
        <v>884</v>
      </c>
      <c r="I70" s="3">
        <v>404.25</v>
      </c>
      <c r="J70">
        <f t="shared" si="10"/>
        <v>-37.866999999999997</v>
      </c>
      <c r="K70">
        <f t="shared" si="11"/>
        <v>8788.2729999999992</v>
      </c>
      <c r="L70">
        <f t="shared" si="15"/>
        <v>-100.72</v>
      </c>
      <c r="M70">
        <f t="shared" si="16"/>
        <v>6893.9839999999995</v>
      </c>
      <c r="N70">
        <f t="shared" si="17"/>
        <v>-0.10072</v>
      </c>
      <c r="O70">
        <f t="shared" si="17"/>
        <v>6.8939839999999997</v>
      </c>
      <c r="AC70">
        <v>4.375</v>
      </c>
      <c r="AD70">
        <v>9.630000114440918</v>
      </c>
      <c r="AE70">
        <v>22.020000457763672</v>
      </c>
      <c r="AF70">
        <f t="shared" si="18"/>
        <v>9.630000114440918</v>
      </c>
      <c r="AG70">
        <f t="shared" si="19"/>
        <v>22.020000457763672</v>
      </c>
    </row>
    <row r="71" spans="1:33">
      <c r="A71" s="3" t="s">
        <v>93</v>
      </c>
      <c r="B71" s="3" t="str">
        <f t="shared" si="12"/>
        <v>14:22:06.359</v>
      </c>
      <c r="C71" s="3">
        <f t="shared" si="13"/>
        <v>51726.358999999997</v>
      </c>
      <c r="D71" s="3">
        <f t="shared" si="14"/>
        <v>6.2359999999971478</v>
      </c>
      <c r="E71" s="3">
        <v>67.579599999999999</v>
      </c>
      <c r="F71" s="3">
        <v>8882.1200000000008</v>
      </c>
      <c r="G71" s="3">
        <v>9836</v>
      </c>
      <c r="H71" s="3">
        <v>880</v>
      </c>
      <c r="I71" s="3">
        <v>402.25</v>
      </c>
      <c r="J71">
        <f t="shared" si="10"/>
        <v>-40.938000000000002</v>
      </c>
      <c r="K71">
        <f t="shared" si="11"/>
        <v>8882.2829999999994</v>
      </c>
      <c r="L71">
        <f t="shared" si="15"/>
        <v>-103.791</v>
      </c>
      <c r="M71">
        <f t="shared" si="16"/>
        <v>6987.9939999999997</v>
      </c>
      <c r="N71">
        <f t="shared" si="17"/>
        <v>-0.10379099999999999</v>
      </c>
      <c r="O71">
        <f t="shared" si="17"/>
        <v>6.9879939999999996</v>
      </c>
      <c r="AC71">
        <v>4.4400000000000004</v>
      </c>
      <c r="AD71">
        <v>9.2299995422363281</v>
      </c>
      <c r="AE71">
        <v>21.700000762939453</v>
      </c>
      <c r="AF71">
        <f t="shared" si="18"/>
        <v>9.2299995422363281</v>
      </c>
      <c r="AG71">
        <f t="shared" si="19"/>
        <v>21.700000762939453</v>
      </c>
    </row>
    <row r="72" spans="1:33">
      <c r="A72" s="3" t="s">
        <v>94</v>
      </c>
      <c r="B72" s="3" t="str">
        <f t="shared" si="12"/>
        <v>14:22:06.451</v>
      </c>
      <c r="C72" s="3">
        <f t="shared" si="13"/>
        <v>51726.451000000001</v>
      </c>
      <c r="D72" s="3">
        <f t="shared" si="14"/>
        <v>6.3280000000013388</v>
      </c>
      <c r="E72" s="3">
        <v>61.871200000000002</v>
      </c>
      <c r="F72" s="3">
        <v>9020.49</v>
      </c>
      <c r="G72" s="3">
        <v>9784</v>
      </c>
      <c r="H72" s="3">
        <v>956</v>
      </c>
      <c r="I72" s="3">
        <v>400.5</v>
      </c>
      <c r="J72">
        <f t="shared" si="10"/>
        <v>-48.337000000000003</v>
      </c>
      <c r="K72">
        <f t="shared" si="11"/>
        <v>9020.5730000000003</v>
      </c>
      <c r="L72">
        <f t="shared" si="15"/>
        <v>-111.19</v>
      </c>
      <c r="M72">
        <f t="shared" si="16"/>
        <v>7126.2840000000006</v>
      </c>
      <c r="N72">
        <f t="shared" si="17"/>
        <v>-0.11119</v>
      </c>
      <c r="O72">
        <f t="shared" si="17"/>
        <v>7.126284000000001</v>
      </c>
      <c r="AC72">
        <v>4.5119999999999996</v>
      </c>
      <c r="AD72">
        <v>10.460000038146973</v>
      </c>
      <c r="AE72">
        <v>21.860000610351563</v>
      </c>
      <c r="AF72">
        <f t="shared" si="18"/>
        <v>10.460000038146973</v>
      </c>
      <c r="AG72">
        <f t="shared" si="19"/>
        <v>21.860000610351563</v>
      </c>
    </row>
    <row r="73" spans="1:33">
      <c r="A73" s="3" t="s">
        <v>95</v>
      </c>
      <c r="B73" s="3" t="str">
        <f t="shared" si="12"/>
        <v>14:22:06.544</v>
      </c>
      <c r="C73" s="3">
        <f t="shared" si="13"/>
        <v>51726.544000000002</v>
      </c>
      <c r="D73" s="3">
        <f t="shared" si="14"/>
        <v>6.4210000000020955</v>
      </c>
      <c r="E73" s="3">
        <v>80.365799999999993</v>
      </c>
      <c r="F73" s="3">
        <v>9075.2900000000009</v>
      </c>
      <c r="G73" s="3">
        <v>9745</v>
      </c>
      <c r="H73" s="3">
        <v>862.5</v>
      </c>
      <c r="I73" s="3">
        <v>799</v>
      </c>
      <c r="J73">
        <f t="shared" si="10"/>
        <v>-30.513000000000002</v>
      </c>
      <c r="K73">
        <f t="shared" si="11"/>
        <v>9075.5949999999993</v>
      </c>
      <c r="L73">
        <f t="shared" si="15"/>
        <v>-93.366</v>
      </c>
      <c r="M73">
        <f t="shared" si="16"/>
        <v>7181.3059999999996</v>
      </c>
      <c r="N73">
        <f t="shared" si="17"/>
        <v>-9.3366000000000005E-2</v>
      </c>
      <c r="O73">
        <f t="shared" si="17"/>
        <v>7.1813059999999993</v>
      </c>
      <c r="AC73">
        <v>4.5789999999999997</v>
      </c>
      <c r="AD73">
        <v>10.340000152587891</v>
      </c>
      <c r="AE73">
        <v>21.290000915527344</v>
      </c>
      <c r="AF73">
        <f t="shared" si="18"/>
        <v>10.340000152587891</v>
      </c>
      <c r="AG73">
        <f t="shared" si="19"/>
        <v>21.290000915527344</v>
      </c>
    </row>
    <row r="74" spans="1:33">
      <c r="A74" s="3" t="s">
        <v>96</v>
      </c>
      <c r="B74" s="3" t="str">
        <f t="shared" si="12"/>
        <v>14:22:06.638</v>
      </c>
      <c r="C74" s="3">
        <f t="shared" si="13"/>
        <v>51726.637999999999</v>
      </c>
      <c r="D74" s="3">
        <f t="shared" si="14"/>
        <v>6.5149999999994179</v>
      </c>
      <c r="E74" s="3">
        <v>64.89</v>
      </c>
      <c r="F74" s="3">
        <v>9253.17</v>
      </c>
      <c r="G74" s="3">
        <v>9689</v>
      </c>
      <c r="H74" s="3">
        <v>876</v>
      </c>
      <c r="I74" s="3">
        <v>398</v>
      </c>
      <c r="J74">
        <f t="shared" si="10"/>
        <v>-48.161000000000001</v>
      </c>
      <c r="K74">
        <f t="shared" si="11"/>
        <v>9253.2720000000008</v>
      </c>
      <c r="L74">
        <f t="shared" si="15"/>
        <v>-111.01400000000001</v>
      </c>
      <c r="M74">
        <f t="shared" si="16"/>
        <v>7358.9830000000011</v>
      </c>
      <c r="N74">
        <f t="shared" si="17"/>
        <v>-0.11101400000000002</v>
      </c>
      <c r="O74">
        <f t="shared" si="17"/>
        <v>7.3589830000000012</v>
      </c>
      <c r="AC74">
        <v>4.6429999999999998</v>
      </c>
      <c r="AD74">
        <v>9.4200000762939453</v>
      </c>
      <c r="AE74">
        <v>20.399999618530273</v>
      </c>
      <c r="AF74">
        <f t="shared" si="18"/>
        <v>9.4200000762939453</v>
      </c>
      <c r="AG74">
        <f t="shared" si="19"/>
        <v>20.399999618530273</v>
      </c>
    </row>
    <row r="75" spans="1:33">
      <c r="A75" s="3" t="s">
        <v>97</v>
      </c>
      <c r="B75" s="3" t="str">
        <f t="shared" si="12"/>
        <v>14:22:06.730</v>
      </c>
      <c r="C75" s="3">
        <f t="shared" si="13"/>
        <v>51726.73</v>
      </c>
      <c r="D75" s="3">
        <f t="shared" si="14"/>
        <v>6.6070000000036089</v>
      </c>
      <c r="E75" s="3">
        <v>79.943100000000001</v>
      </c>
      <c r="F75" s="3">
        <v>9305.19</v>
      </c>
      <c r="G75" s="3">
        <v>9655</v>
      </c>
      <c r="H75" s="3">
        <v>947</v>
      </c>
      <c r="I75" s="3">
        <v>396</v>
      </c>
      <c r="J75">
        <f t="shared" si="10"/>
        <v>-33.744</v>
      </c>
      <c r="K75">
        <f t="shared" si="11"/>
        <v>9305.4719999999998</v>
      </c>
      <c r="L75">
        <f t="shared" si="15"/>
        <v>-96.597000000000008</v>
      </c>
      <c r="M75">
        <f t="shared" si="16"/>
        <v>7411.183</v>
      </c>
      <c r="N75">
        <f t="shared" si="17"/>
        <v>-9.6597000000000016E-2</v>
      </c>
      <c r="O75">
        <f t="shared" si="17"/>
        <v>7.4111830000000003</v>
      </c>
      <c r="AC75">
        <v>4.7050000000000001</v>
      </c>
      <c r="AD75">
        <v>12.390000343322754</v>
      </c>
      <c r="AE75">
        <v>21.030000686645508</v>
      </c>
      <c r="AF75">
        <f t="shared" si="18"/>
        <v>12.390000343322754</v>
      </c>
      <c r="AG75">
        <f t="shared" si="19"/>
        <v>21.030000686645508</v>
      </c>
    </row>
    <row r="76" spans="1:33">
      <c r="A76" s="3" t="s">
        <v>98</v>
      </c>
      <c r="B76" s="3" t="str">
        <f t="shared" si="12"/>
        <v>14:22:06.822</v>
      </c>
      <c r="C76" s="3">
        <f t="shared" si="13"/>
        <v>51726.822</v>
      </c>
      <c r="D76" s="3">
        <f t="shared" si="14"/>
        <v>6.6990000000005239</v>
      </c>
      <c r="E76" s="3">
        <v>72.6434</v>
      </c>
      <c r="F76" s="3">
        <v>9483.42</v>
      </c>
      <c r="G76" s="3">
        <v>9595</v>
      </c>
      <c r="H76" s="3">
        <v>940</v>
      </c>
      <c r="I76" s="3">
        <v>790.5</v>
      </c>
      <c r="J76">
        <f t="shared" si="10"/>
        <v>-43.220999999999997</v>
      </c>
      <c r="K76">
        <f t="shared" si="11"/>
        <v>9483.6</v>
      </c>
      <c r="L76">
        <f t="shared" si="15"/>
        <v>-106.074</v>
      </c>
      <c r="M76">
        <f t="shared" si="16"/>
        <v>7589.3110000000006</v>
      </c>
      <c r="N76">
        <f t="shared" si="17"/>
        <v>-0.106074</v>
      </c>
      <c r="O76">
        <f t="shared" si="17"/>
        <v>7.5893110000000004</v>
      </c>
      <c r="AC76">
        <v>4.7690000000000001</v>
      </c>
      <c r="AD76">
        <v>10.979999542236328</v>
      </c>
      <c r="AE76">
        <v>21.979999542236328</v>
      </c>
      <c r="AF76">
        <f t="shared" si="18"/>
        <v>10.979999542236328</v>
      </c>
      <c r="AG76">
        <f t="shared" si="19"/>
        <v>21.979999542236328</v>
      </c>
    </row>
    <row r="77" spans="1:33">
      <c r="A77" s="3" t="s">
        <v>99</v>
      </c>
      <c r="B77" s="3" t="str">
        <f t="shared" si="12"/>
        <v>14:22:06.915</v>
      </c>
      <c r="C77" s="3">
        <f t="shared" si="13"/>
        <v>51726.915000000001</v>
      </c>
      <c r="D77" s="3">
        <f t="shared" si="14"/>
        <v>6.7920000000012806</v>
      </c>
      <c r="E77" s="3">
        <v>90.551599999999993</v>
      </c>
      <c r="F77" s="3">
        <v>9535.32</v>
      </c>
      <c r="G77" s="3">
        <v>9559.5</v>
      </c>
      <c r="H77" s="3">
        <v>875.5</v>
      </c>
      <c r="I77" s="3">
        <v>788</v>
      </c>
      <c r="J77">
        <f t="shared" si="10"/>
        <v>-25.948</v>
      </c>
      <c r="K77">
        <f t="shared" si="11"/>
        <v>9535.7150000000001</v>
      </c>
      <c r="L77">
        <f t="shared" si="15"/>
        <v>-88.801000000000002</v>
      </c>
      <c r="M77">
        <f t="shared" si="16"/>
        <v>7641.4260000000004</v>
      </c>
      <c r="N77">
        <f t="shared" si="17"/>
        <v>-8.8801000000000005E-2</v>
      </c>
      <c r="O77">
        <f t="shared" si="17"/>
        <v>7.6414260000000009</v>
      </c>
      <c r="AC77">
        <v>4.843</v>
      </c>
      <c r="AD77">
        <v>9.8299999237060547</v>
      </c>
      <c r="AE77">
        <v>21</v>
      </c>
      <c r="AF77">
        <f t="shared" si="18"/>
        <v>9.8299999237060547</v>
      </c>
      <c r="AG77">
        <f t="shared" si="19"/>
        <v>21</v>
      </c>
    </row>
    <row r="78" spans="1:33">
      <c r="A78" s="3" t="s">
        <v>100</v>
      </c>
      <c r="B78" s="3" t="str">
        <f t="shared" si="12"/>
        <v>14:22:07.009</v>
      </c>
      <c r="C78" s="3">
        <f t="shared" si="13"/>
        <v>51727.008999999998</v>
      </c>
      <c r="D78" s="3">
        <f t="shared" si="14"/>
        <v>6.885999999998603</v>
      </c>
      <c r="E78" s="3">
        <v>73.859800000000007</v>
      </c>
      <c r="F78" s="3">
        <v>9751.15</v>
      </c>
      <c r="G78" s="3">
        <v>9499</v>
      </c>
      <c r="H78" s="3">
        <v>922</v>
      </c>
      <c r="I78" s="3">
        <v>392.25</v>
      </c>
      <c r="J78">
        <f t="shared" si="10"/>
        <v>-45.276000000000003</v>
      </c>
      <c r="K78">
        <f t="shared" si="11"/>
        <v>9751.3250000000007</v>
      </c>
      <c r="L78">
        <f t="shared" si="15"/>
        <v>-108.129</v>
      </c>
      <c r="M78">
        <f t="shared" si="16"/>
        <v>7857.036000000001</v>
      </c>
      <c r="N78">
        <f t="shared" si="17"/>
        <v>-0.108129</v>
      </c>
      <c r="O78">
        <f t="shared" si="17"/>
        <v>7.8570360000000008</v>
      </c>
      <c r="AC78">
        <v>4.8970000000000002</v>
      </c>
      <c r="AD78">
        <v>9.2600002288818359</v>
      </c>
      <c r="AE78">
        <v>20.329999923706055</v>
      </c>
      <c r="AF78">
        <f t="shared" si="18"/>
        <v>9.2600002288818359</v>
      </c>
      <c r="AG78">
        <f t="shared" si="19"/>
        <v>20.329999923706055</v>
      </c>
    </row>
    <row r="79" spans="1:33">
      <c r="A79" s="3" t="s">
        <v>101</v>
      </c>
      <c r="B79" s="3" t="str">
        <f t="shared" si="12"/>
        <v>14:22:07.103</v>
      </c>
      <c r="C79" s="3">
        <f t="shared" si="13"/>
        <v>51727.103000000003</v>
      </c>
      <c r="D79" s="3">
        <f t="shared" si="14"/>
        <v>6.9800000000032014</v>
      </c>
      <c r="E79" s="3">
        <v>93.734700000000004</v>
      </c>
      <c r="F79" s="3">
        <v>9802.33</v>
      </c>
      <c r="G79" s="3">
        <v>9463</v>
      </c>
      <c r="H79" s="3">
        <v>876</v>
      </c>
      <c r="I79" s="3">
        <v>781.5</v>
      </c>
      <c r="J79">
        <f t="shared" si="10"/>
        <v>-26.027000000000001</v>
      </c>
      <c r="K79">
        <f t="shared" si="11"/>
        <v>9802.7440000000006</v>
      </c>
      <c r="L79">
        <f t="shared" si="15"/>
        <v>-88.88</v>
      </c>
      <c r="M79">
        <f t="shared" si="16"/>
        <v>7908.4550000000008</v>
      </c>
      <c r="N79">
        <f t="shared" si="17"/>
        <v>-8.8880000000000001E-2</v>
      </c>
      <c r="O79">
        <f t="shared" si="17"/>
        <v>7.9084550000000009</v>
      </c>
      <c r="AC79">
        <v>4.9720000000000004</v>
      </c>
      <c r="AD79">
        <v>10.310000419616699</v>
      </c>
      <c r="AE79">
        <v>19.760000228881836</v>
      </c>
      <c r="AF79">
        <f t="shared" si="18"/>
        <v>10.310000419616699</v>
      </c>
      <c r="AG79">
        <f t="shared" si="19"/>
        <v>19.760000228881836</v>
      </c>
    </row>
    <row r="80" spans="1:33">
      <c r="A80" s="3" t="s">
        <v>102</v>
      </c>
      <c r="B80" s="3" t="str">
        <f t="shared" si="12"/>
        <v>14:22:07.195</v>
      </c>
      <c r="C80" s="3">
        <f t="shared" si="13"/>
        <v>51727.195</v>
      </c>
      <c r="D80" s="3">
        <f t="shared" si="14"/>
        <v>7.0720000000001164</v>
      </c>
      <c r="E80" s="3">
        <v>81.964299999999994</v>
      </c>
      <c r="F80" s="3">
        <v>10016.1</v>
      </c>
      <c r="G80" s="3">
        <v>9404</v>
      </c>
      <c r="H80" s="3">
        <v>926</v>
      </c>
      <c r="I80" s="3">
        <v>388.5</v>
      </c>
      <c r="J80">
        <f t="shared" si="10"/>
        <v>-40.408999999999999</v>
      </c>
      <c r="K80">
        <f t="shared" si="11"/>
        <v>10016.353999999999</v>
      </c>
      <c r="L80">
        <f t="shared" si="15"/>
        <v>-103.262</v>
      </c>
      <c r="M80">
        <f t="shared" si="16"/>
        <v>8122.0649999999996</v>
      </c>
      <c r="N80">
        <f t="shared" si="17"/>
        <v>-0.10326200000000001</v>
      </c>
      <c r="O80">
        <f t="shared" si="17"/>
        <v>8.1220649999999992</v>
      </c>
      <c r="AC80">
        <v>5.0449999999999999</v>
      </c>
      <c r="AD80">
        <v>9.8400001525878906</v>
      </c>
      <c r="AE80">
        <v>20.610000610351563</v>
      </c>
      <c r="AF80">
        <f t="shared" si="18"/>
        <v>9.8400001525878906</v>
      </c>
      <c r="AG80">
        <f t="shared" si="19"/>
        <v>20.610000610351563</v>
      </c>
    </row>
    <row r="81" spans="1:33">
      <c r="A81" s="3" t="s">
        <v>103</v>
      </c>
      <c r="B81" s="3" t="str">
        <f t="shared" si="12"/>
        <v>14:22:07.288</v>
      </c>
      <c r="C81" s="3">
        <f t="shared" si="13"/>
        <v>51727.288</v>
      </c>
      <c r="D81" s="3">
        <f t="shared" si="14"/>
        <v>7.1650000000008731</v>
      </c>
      <c r="E81" s="3">
        <v>95.700299999999999</v>
      </c>
      <c r="F81" s="3">
        <v>10063.799999999999</v>
      </c>
      <c r="G81" s="3">
        <v>9376</v>
      </c>
      <c r="H81" s="3">
        <v>860</v>
      </c>
      <c r="I81" s="3">
        <v>774</v>
      </c>
      <c r="J81">
        <f t="shared" si="10"/>
        <v>-27.256</v>
      </c>
      <c r="K81">
        <f t="shared" si="11"/>
        <v>10064.218000000001</v>
      </c>
      <c r="L81">
        <f t="shared" si="15"/>
        <v>-90.109000000000009</v>
      </c>
      <c r="M81">
        <f t="shared" si="16"/>
        <v>8169.929000000001</v>
      </c>
      <c r="N81">
        <f t="shared" si="17"/>
        <v>-9.0109000000000009E-2</v>
      </c>
      <c r="O81">
        <f t="shared" si="17"/>
        <v>8.1699290000000016</v>
      </c>
      <c r="AC81">
        <v>5.1219999999999999</v>
      </c>
      <c r="AD81">
        <v>8.8900003433227539</v>
      </c>
      <c r="AE81">
        <v>21.610000610351563</v>
      </c>
      <c r="AF81">
        <f t="shared" si="18"/>
        <v>8.8900003433227539</v>
      </c>
      <c r="AG81">
        <f t="shared" si="19"/>
        <v>21.610000610351563</v>
      </c>
    </row>
    <row r="82" spans="1:33">
      <c r="A82" s="3" t="s">
        <v>104</v>
      </c>
      <c r="B82" s="3" t="str">
        <f t="shared" si="12"/>
        <v>14:22:07.380</v>
      </c>
      <c r="C82" s="3">
        <f t="shared" si="13"/>
        <v>51727.38</v>
      </c>
      <c r="D82" s="3">
        <f t="shared" si="14"/>
        <v>7.2569999999977881</v>
      </c>
      <c r="E82" s="3">
        <v>95.955699999999993</v>
      </c>
      <c r="F82" s="3">
        <v>10235.200000000001</v>
      </c>
      <c r="G82" s="3">
        <v>9323.5</v>
      </c>
      <c r="H82" s="3">
        <v>870</v>
      </c>
      <c r="I82" s="3">
        <v>384.75</v>
      </c>
      <c r="J82">
        <f t="shared" si="10"/>
        <v>-29.094999999999999</v>
      </c>
      <c r="K82">
        <f t="shared" si="11"/>
        <v>10235.608</v>
      </c>
      <c r="L82">
        <f t="shared" si="15"/>
        <v>-91.948000000000008</v>
      </c>
      <c r="M82">
        <f t="shared" si="16"/>
        <v>8341.3189999999995</v>
      </c>
      <c r="N82">
        <f t="shared" si="17"/>
        <v>-9.1948000000000016E-2</v>
      </c>
      <c r="O82">
        <f t="shared" si="17"/>
        <v>8.3413190000000004</v>
      </c>
      <c r="AC82">
        <v>5.1989999999999998</v>
      </c>
      <c r="AD82">
        <v>10.729999542236328</v>
      </c>
      <c r="AE82">
        <v>21.309999465942383</v>
      </c>
      <c r="AF82">
        <f t="shared" si="18"/>
        <v>10.729999542236328</v>
      </c>
      <c r="AG82">
        <f t="shared" si="19"/>
        <v>21.309999465942383</v>
      </c>
    </row>
    <row r="83" spans="1:33">
      <c r="A83" s="3" t="s">
        <v>105</v>
      </c>
      <c r="B83" s="3" t="str">
        <f t="shared" si="12"/>
        <v>14:22:07.471</v>
      </c>
      <c r="C83" s="3">
        <f t="shared" si="13"/>
        <v>51727.470999999998</v>
      </c>
      <c r="D83" s="3">
        <f t="shared" si="14"/>
        <v>7.3479999999981374</v>
      </c>
      <c r="E83" s="3">
        <v>99.461399999999998</v>
      </c>
      <c r="F83" s="3">
        <v>10321.200000000001</v>
      </c>
      <c r="G83" s="3">
        <v>9295</v>
      </c>
      <c r="H83" s="3">
        <v>870</v>
      </c>
      <c r="I83" s="3">
        <v>382.25</v>
      </c>
      <c r="J83">
        <f t="shared" si="10"/>
        <v>-26.64</v>
      </c>
      <c r="K83">
        <f t="shared" si="11"/>
        <v>10321.645</v>
      </c>
      <c r="L83">
        <f t="shared" si="15"/>
        <v>-89.492999999999995</v>
      </c>
      <c r="M83">
        <f t="shared" si="16"/>
        <v>8427.3559999999998</v>
      </c>
      <c r="N83">
        <f t="shared" si="17"/>
        <v>-8.9493000000000003E-2</v>
      </c>
      <c r="O83">
        <f t="shared" si="17"/>
        <v>8.4273559999999996</v>
      </c>
      <c r="AC83">
        <v>5.2830000000000004</v>
      </c>
      <c r="AD83">
        <v>10.680000305175781</v>
      </c>
      <c r="AE83">
        <v>20.379999160766602</v>
      </c>
      <c r="AF83">
        <f t="shared" si="18"/>
        <v>10.680000305175781</v>
      </c>
      <c r="AG83">
        <f t="shared" si="19"/>
        <v>20.379999160766602</v>
      </c>
    </row>
    <row r="84" spans="1:33">
      <c r="A84" s="3" t="s">
        <v>106</v>
      </c>
      <c r="B84" s="3" t="str">
        <f t="shared" si="12"/>
        <v>14:22:07.565</v>
      </c>
      <c r="C84" s="3">
        <f t="shared" si="13"/>
        <v>51727.565000000002</v>
      </c>
      <c r="D84" s="3">
        <f t="shared" si="14"/>
        <v>7.4420000000027358</v>
      </c>
      <c r="E84" s="3">
        <v>100.639</v>
      </c>
      <c r="F84" s="3">
        <v>10448.1</v>
      </c>
      <c r="G84" s="3">
        <v>9258</v>
      </c>
      <c r="H84" s="3">
        <v>901</v>
      </c>
      <c r="I84" s="3">
        <v>380.5</v>
      </c>
      <c r="J84">
        <f t="shared" si="10"/>
        <v>-27.013000000000002</v>
      </c>
      <c r="K84">
        <f t="shared" si="11"/>
        <v>10448.549999999999</v>
      </c>
      <c r="L84">
        <f t="shared" si="15"/>
        <v>-89.866</v>
      </c>
      <c r="M84">
        <f t="shared" si="16"/>
        <v>8554.2609999999986</v>
      </c>
      <c r="N84">
        <f t="shared" si="17"/>
        <v>-8.9866000000000001E-2</v>
      </c>
      <c r="O84">
        <f t="shared" si="17"/>
        <v>8.5542609999999986</v>
      </c>
      <c r="AC84">
        <v>5.351</v>
      </c>
      <c r="AD84">
        <v>9.6700000762939453</v>
      </c>
      <c r="AE84">
        <v>21.540000915527344</v>
      </c>
      <c r="AF84">
        <f t="shared" si="18"/>
        <v>9.6700000762939453</v>
      </c>
      <c r="AG84">
        <f t="shared" si="19"/>
        <v>21.540000915527344</v>
      </c>
    </row>
    <row r="85" spans="1:33">
      <c r="A85" s="3" t="s">
        <v>107</v>
      </c>
      <c r="B85" s="3" t="str">
        <f t="shared" si="12"/>
        <v>14:22:07.659</v>
      </c>
      <c r="C85" s="3">
        <f t="shared" si="13"/>
        <v>51727.659</v>
      </c>
      <c r="D85" s="3">
        <f t="shared" si="14"/>
        <v>7.5360000000000582</v>
      </c>
      <c r="E85" s="3">
        <v>112.43600000000001</v>
      </c>
      <c r="F85" s="3">
        <v>10535.3</v>
      </c>
      <c r="G85" s="3">
        <v>9223</v>
      </c>
      <c r="H85" s="3">
        <v>910</v>
      </c>
      <c r="I85" s="3">
        <v>759</v>
      </c>
      <c r="J85">
        <f t="shared" si="10"/>
        <v>-16.282</v>
      </c>
      <c r="K85">
        <f t="shared" si="11"/>
        <v>10535.887000000001</v>
      </c>
      <c r="L85">
        <f t="shared" si="15"/>
        <v>-79.135000000000005</v>
      </c>
      <c r="M85">
        <f t="shared" si="16"/>
        <v>8641.598</v>
      </c>
      <c r="N85">
        <f t="shared" si="17"/>
        <v>-7.9135000000000011E-2</v>
      </c>
      <c r="O85">
        <f t="shared" si="17"/>
        <v>8.6415980000000001</v>
      </c>
      <c r="AC85">
        <v>5.4169999999999998</v>
      </c>
      <c r="AD85">
        <v>8.3000001907348633</v>
      </c>
      <c r="AE85">
        <v>22.600000381469727</v>
      </c>
      <c r="AF85">
        <f t="shared" si="18"/>
        <v>8.3000001907348633</v>
      </c>
      <c r="AG85">
        <f t="shared" si="19"/>
        <v>22.600000381469727</v>
      </c>
    </row>
    <row r="86" spans="1:33">
      <c r="A86" s="3" t="s">
        <v>108</v>
      </c>
      <c r="B86" s="3" t="str">
        <f t="shared" si="12"/>
        <v>14:22:07.755</v>
      </c>
      <c r="C86" s="3">
        <f t="shared" si="13"/>
        <v>51727.754999999997</v>
      </c>
      <c r="D86" s="3">
        <f t="shared" si="14"/>
        <v>7.6319999999977881</v>
      </c>
      <c r="E86" s="3">
        <v>91.877099999999999</v>
      </c>
      <c r="F86" s="3">
        <v>10737.7</v>
      </c>
      <c r="G86" s="3">
        <v>9191</v>
      </c>
      <c r="H86" s="3">
        <v>853</v>
      </c>
      <c r="I86" s="3">
        <v>757</v>
      </c>
      <c r="J86">
        <f t="shared" si="10"/>
        <v>-39.311999999999998</v>
      </c>
      <c r="K86">
        <f t="shared" si="11"/>
        <v>10738.021000000001</v>
      </c>
      <c r="L86">
        <f t="shared" si="15"/>
        <v>-102.16499999999999</v>
      </c>
      <c r="M86">
        <f t="shared" si="16"/>
        <v>8843.732</v>
      </c>
      <c r="N86">
        <f t="shared" si="17"/>
        <v>-0.10216499999999999</v>
      </c>
      <c r="O86">
        <f t="shared" si="17"/>
        <v>8.843732000000001</v>
      </c>
      <c r="AC86">
        <v>5.4829999999999997</v>
      </c>
      <c r="AD86">
        <v>8.9399995803833008</v>
      </c>
      <c r="AE86">
        <v>21.879999160766602</v>
      </c>
      <c r="AF86">
        <f t="shared" si="18"/>
        <v>8.9399995803833008</v>
      </c>
      <c r="AG86">
        <f t="shared" si="19"/>
        <v>21.879999160766602</v>
      </c>
    </row>
    <row r="87" spans="1:33">
      <c r="A87" s="3" t="s">
        <v>109</v>
      </c>
      <c r="B87" s="3" t="str">
        <f t="shared" si="12"/>
        <v>14:22:07.846</v>
      </c>
      <c r="C87" s="3">
        <f t="shared" si="13"/>
        <v>51727.845999999998</v>
      </c>
      <c r="D87" s="3">
        <f t="shared" si="14"/>
        <v>7.7229999999981374</v>
      </c>
      <c r="E87" s="3">
        <v>93.655500000000004</v>
      </c>
      <c r="F87" s="3">
        <v>10779.4</v>
      </c>
      <c r="G87" s="3">
        <v>9179</v>
      </c>
      <c r="H87" s="3">
        <v>889</v>
      </c>
      <c r="I87" s="3">
        <v>376</v>
      </c>
      <c r="J87">
        <f t="shared" si="10"/>
        <v>-38.042999999999999</v>
      </c>
      <c r="K87">
        <f t="shared" si="11"/>
        <v>10779.74</v>
      </c>
      <c r="L87">
        <f t="shared" si="15"/>
        <v>-100.896</v>
      </c>
      <c r="M87">
        <f t="shared" si="16"/>
        <v>8885.4509999999991</v>
      </c>
      <c r="N87">
        <f t="shared" si="17"/>
        <v>-0.100896</v>
      </c>
      <c r="O87">
        <f t="shared" si="17"/>
        <v>8.8854509999999998</v>
      </c>
      <c r="AC87">
        <v>5.5380000000000003</v>
      </c>
      <c r="AD87">
        <v>9.8599996566772461</v>
      </c>
      <c r="AE87">
        <v>20.340000152587891</v>
      </c>
      <c r="AF87">
        <f t="shared" si="18"/>
        <v>9.8599996566772461</v>
      </c>
      <c r="AG87">
        <f t="shared" si="19"/>
        <v>20.340000152587891</v>
      </c>
    </row>
    <row r="88" spans="1:33">
      <c r="A88" s="3" t="s">
        <v>110</v>
      </c>
      <c r="B88" s="3" t="str">
        <f t="shared" si="12"/>
        <v>14:22:07.940</v>
      </c>
      <c r="C88" s="3">
        <f t="shared" si="13"/>
        <v>51727.94</v>
      </c>
      <c r="D88" s="3">
        <f t="shared" si="14"/>
        <v>7.8170000000027358</v>
      </c>
      <c r="E88" s="3">
        <v>96.206299999999999</v>
      </c>
      <c r="F88" s="3">
        <v>10944.4</v>
      </c>
      <c r="G88" s="3">
        <v>9138</v>
      </c>
      <c r="H88" s="3">
        <v>901</v>
      </c>
      <c r="I88" s="3">
        <v>749</v>
      </c>
      <c r="J88">
        <f t="shared" si="10"/>
        <v>-37.509</v>
      </c>
      <c r="K88">
        <f t="shared" si="11"/>
        <v>10944.759</v>
      </c>
      <c r="L88">
        <f t="shared" si="15"/>
        <v>-100.36199999999999</v>
      </c>
      <c r="M88">
        <f t="shared" si="16"/>
        <v>9050.4699999999993</v>
      </c>
      <c r="N88">
        <f t="shared" si="17"/>
        <v>-0.10036199999999999</v>
      </c>
      <c r="O88">
        <f t="shared" si="17"/>
        <v>9.0504699999999989</v>
      </c>
      <c r="AC88">
        <v>5.5949999999999998</v>
      </c>
      <c r="AD88">
        <v>8.6999998092651367</v>
      </c>
      <c r="AE88">
        <v>22.209999084472656</v>
      </c>
      <c r="AF88">
        <f t="shared" si="18"/>
        <v>8.6999998092651367</v>
      </c>
      <c r="AG88">
        <f t="shared" si="19"/>
        <v>22.209999084472656</v>
      </c>
    </row>
    <row r="89" spans="1:33">
      <c r="A89" s="3" t="s">
        <v>111</v>
      </c>
      <c r="B89" s="3" t="str">
        <f t="shared" si="12"/>
        <v>14:22:08.032</v>
      </c>
      <c r="C89" s="3">
        <f t="shared" si="13"/>
        <v>51728.031999999999</v>
      </c>
      <c r="D89" s="3">
        <f t="shared" si="14"/>
        <v>7.9089999999996508</v>
      </c>
      <c r="E89" s="3">
        <v>99.109300000000005</v>
      </c>
      <c r="F89" s="3">
        <v>11026.7</v>
      </c>
      <c r="G89" s="3">
        <v>9117</v>
      </c>
      <c r="H89" s="3">
        <v>907</v>
      </c>
      <c r="I89" s="3">
        <v>746</v>
      </c>
      <c r="J89">
        <f t="shared" si="10"/>
        <v>-35.610999999999997</v>
      </c>
      <c r="K89">
        <f t="shared" si="11"/>
        <v>11027.088</v>
      </c>
      <c r="L89">
        <f t="shared" si="15"/>
        <v>-98.463999999999999</v>
      </c>
      <c r="M89">
        <f t="shared" si="16"/>
        <v>9132.7989999999991</v>
      </c>
      <c r="N89">
        <f t="shared" si="17"/>
        <v>-9.8463999999999996E-2</v>
      </c>
      <c r="O89">
        <f t="shared" si="17"/>
        <v>9.1327989999999986</v>
      </c>
      <c r="AC89">
        <v>5.6550000000000002</v>
      </c>
      <c r="AD89">
        <v>10.949999809265137</v>
      </c>
      <c r="AE89">
        <v>20.260000228881836</v>
      </c>
      <c r="AF89">
        <f t="shared" si="18"/>
        <v>10.949999809265137</v>
      </c>
      <c r="AG89">
        <f t="shared" si="19"/>
        <v>20.260000228881836</v>
      </c>
    </row>
    <row r="90" spans="1:33">
      <c r="A90" s="3" t="s">
        <v>112</v>
      </c>
      <c r="B90" s="3" t="str">
        <f t="shared" si="12"/>
        <v>14:22:08.127</v>
      </c>
      <c r="C90" s="3">
        <f t="shared" si="13"/>
        <v>51728.127</v>
      </c>
      <c r="D90" s="3">
        <f t="shared" si="14"/>
        <v>8.0040000000008149</v>
      </c>
      <c r="E90" s="3">
        <v>95.424199999999999</v>
      </c>
      <c r="F90" s="3">
        <v>11188.3</v>
      </c>
      <c r="G90" s="3">
        <v>9087</v>
      </c>
      <c r="H90" s="3">
        <v>909</v>
      </c>
      <c r="I90" s="3">
        <v>743</v>
      </c>
      <c r="J90">
        <f t="shared" si="10"/>
        <v>-41.27</v>
      </c>
      <c r="K90">
        <f t="shared" si="11"/>
        <v>11188.630999999999</v>
      </c>
      <c r="L90">
        <f t="shared" si="15"/>
        <v>-104.123</v>
      </c>
      <c r="M90">
        <f t="shared" si="16"/>
        <v>9294.3419999999987</v>
      </c>
      <c r="N90">
        <f t="shared" si="17"/>
        <v>-0.10412300000000001</v>
      </c>
      <c r="O90">
        <f t="shared" si="17"/>
        <v>9.2943419999999985</v>
      </c>
      <c r="AC90">
        <v>5.7169999999999996</v>
      </c>
      <c r="AD90">
        <v>10.619999885559082</v>
      </c>
      <c r="AE90">
        <v>21.459999084472656</v>
      </c>
      <c r="AF90">
        <f t="shared" si="18"/>
        <v>10.619999885559082</v>
      </c>
      <c r="AG90">
        <f t="shared" si="19"/>
        <v>21.459999084472656</v>
      </c>
    </row>
    <row r="91" spans="1:33">
      <c r="A91" s="3" t="s">
        <v>113</v>
      </c>
      <c r="B91" s="3" t="str">
        <f t="shared" si="12"/>
        <v>14:22:08.218</v>
      </c>
      <c r="C91" s="3">
        <f t="shared" si="13"/>
        <v>51728.218000000001</v>
      </c>
      <c r="D91" s="3">
        <f t="shared" si="14"/>
        <v>8.0950000000011642</v>
      </c>
      <c r="E91" s="3">
        <v>99.586299999999994</v>
      </c>
      <c r="F91" s="3">
        <v>11269.9</v>
      </c>
      <c r="G91" s="3">
        <v>9067</v>
      </c>
      <c r="H91" s="3">
        <v>909</v>
      </c>
      <c r="I91" s="3">
        <v>740.5</v>
      </c>
      <c r="J91">
        <f t="shared" si="10"/>
        <v>-38.106000000000002</v>
      </c>
      <c r="K91">
        <f t="shared" si="11"/>
        <v>11270.276</v>
      </c>
      <c r="L91">
        <f t="shared" si="15"/>
        <v>-100.959</v>
      </c>
      <c r="M91">
        <f t="shared" si="16"/>
        <v>9375.9869999999992</v>
      </c>
      <c r="N91">
        <f t="shared" si="17"/>
        <v>-0.10095900000000001</v>
      </c>
      <c r="O91">
        <f t="shared" si="17"/>
        <v>9.3759869999999985</v>
      </c>
      <c r="AC91">
        <v>5.7750000000000004</v>
      </c>
      <c r="AD91">
        <v>12.489999771118164</v>
      </c>
      <c r="AE91">
        <v>19.280000686645508</v>
      </c>
      <c r="AF91">
        <f t="shared" si="18"/>
        <v>12.489999771118164</v>
      </c>
      <c r="AG91">
        <f t="shared" si="19"/>
        <v>19.280000686645508</v>
      </c>
    </row>
    <row r="92" spans="1:33">
      <c r="A92" s="3" t="s">
        <v>114</v>
      </c>
      <c r="B92" s="3" t="str">
        <f t="shared" si="12"/>
        <v>14:22:08.310</v>
      </c>
      <c r="C92" s="3">
        <f t="shared" si="13"/>
        <v>51728.31</v>
      </c>
      <c r="D92" s="3">
        <f t="shared" si="14"/>
        <v>8.1869999999980791</v>
      </c>
      <c r="E92" s="3">
        <v>78.626599999999996</v>
      </c>
      <c r="F92" s="3">
        <v>11426.9</v>
      </c>
      <c r="G92" s="3">
        <v>9059</v>
      </c>
      <c r="H92" s="3">
        <v>909</v>
      </c>
      <c r="I92" s="3">
        <v>737</v>
      </c>
      <c r="J92">
        <f t="shared" si="10"/>
        <v>-60.981999999999999</v>
      </c>
      <c r="K92">
        <f t="shared" si="11"/>
        <v>11427.008</v>
      </c>
      <c r="L92">
        <f t="shared" si="15"/>
        <v>-123.83500000000001</v>
      </c>
      <c r="M92">
        <f t="shared" si="16"/>
        <v>9532.7189999999991</v>
      </c>
      <c r="N92">
        <f t="shared" si="17"/>
        <v>-0.12383500000000001</v>
      </c>
      <c r="O92">
        <f t="shared" si="17"/>
        <v>9.5327190000000002</v>
      </c>
      <c r="AC92">
        <v>5.8330000000000002</v>
      </c>
      <c r="AD92">
        <v>11.829999923706055</v>
      </c>
      <c r="AE92">
        <v>20.190000534057617</v>
      </c>
      <c r="AF92">
        <f t="shared" si="18"/>
        <v>11.829999923706055</v>
      </c>
      <c r="AG92">
        <f t="shared" si="19"/>
        <v>20.190000534057617</v>
      </c>
    </row>
    <row r="93" spans="1:33">
      <c r="A93" s="3" t="s">
        <v>115</v>
      </c>
      <c r="B93" s="3" t="str">
        <f t="shared" si="12"/>
        <v>14:22:08.405</v>
      </c>
      <c r="C93" s="3">
        <f t="shared" si="13"/>
        <v>51728.404999999999</v>
      </c>
      <c r="D93" s="3">
        <f t="shared" si="14"/>
        <v>8.2819999999992433</v>
      </c>
      <c r="E93" s="3">
        <v>93.840999999999994</v>
      </c>
      <c r="F93" s="3">
        <v>11509.6</v>
      </c>
      <c r="G93" s="3">
        <v>9030</v>
      </c>
      <c r="H93" s="3">
        <v>908</v>
      </c>
      <c r="I93" s="3">
        <v>733</v>
      </c>
      <c r="J93">
        <f t="shared" si="10"/>
        <v>-46.779000000000003</v>
      </c>
      <c r="K93">
        <f t="shared" si="11"/>
        <v>11509.887000000001</v>
      </c>
      <c r="L93">
        <f t="shared" si="15"/>
        <v>-109.63200000000001</v>
      </c>
      <c r="M93">
        <f t="shared" si="16"/>
        <v>9615.598</v>
      </c>
      <c r="N93">
        <f t="shared" si="17"/>
        <v>-0.10963200000000001</v>
      </c>
      <c r="O93">
        <f t="shared" si="17"/>
        <v>9.6155980000000003</v>
      </c>
      <c r="AC93">
        <v>5.9039999999999999</v>
      </c>
      <c r="AD93">
        <v>10.659999847412109</v>
      </c>
      <c r="AE93">
        <v>19.770000457763672</v>
      </c>
      <c r="AF93">
        <f t="shared" si="18"/>
        <v>10.659999847412109</v>
      </c>
      <c r="AG93">
        <f t="shared" si="19"/>
        <v>19.770000457763672</v>
      </c>
    </row>
    <row r="94" spans="1:33">
      <c r="A94" s="3" t="s">
        <v>116</v>
      </c>
      <c r="B94" s="3" t="str">
        <f t="shared" si="12"/>
        <v>14:22:08.496</v>
      </c>
      <c r="C94" s="3">
        <f t="shared" si="13"/>
        <v>51728.495999999999</v>
      </c>
      <c r="D94" s="3">
        <f t="shared" si="14"/>
        <v>8.3729999999995925</v>
      </c>
      <c r="E94" s="3">
        <v>93.912199999999999</v>
      </c>
      <c r="F94" s="3">
        <v>11669</v>
      </c>
      <c r="G94" s="3">
        <v>9005</v>
      </c>
      <c r="H94" s="3">
        <v>859</v>
      </c>
      <c r="I94" s="3">
        <v>729.5</v>
      </c>
      <c r="J94">
        <f t="shared" si="10"/>
        <v>-48.655000000000001</v>
      </c>
      <c r="K94">
        <f t="shared" si="11"/>
        <v>11669.276</v>
      </c>
      <c r="L94">
        <f t="shared" si="15"/>
        <v>-111.50800000000001</v>
      </c>
      <c r="M94">
        <f t="shared" si="16"/>
        <v>9774.9869999999992</v>
      </c>
      <c r="N94">
        <f t="shared" si="17"/>
        <v>-0.11150800000000001</v>
      </c>
      <c r="O94">
        <f t="shared" si="17"/>
        <v>9.7749869999999994</v>
      </c>
      <c r="AC94">
        <v>5.968</v>
      </c>
      <c r="AD94">
        <v>12.149999618530273</v>
      </c>
      <c r="AE94">
        <v>20.219999313354492</v>
      </c>
      <c r="AF94">
        <f t="shared" si="18"/>
        <v>12.149999618530273</v>
      </c>
      <c r="AG94">
        <f t="shared" si="19"/>
        <v>20.219999313354492</v>
      </c>
    </row>
    <row r="95" spans="1:33">
      <c r="A95" s="3" t="s">
        <v>117</v>
      </c>
      <c r="B95" s="3" t="str">
        <f t="shared" si="12"/>
        <v>14:22:08.589</v>
      </c>
      <c r="C95" s="3">
        <f t="shared" si="13"/>
        <v>51728.589</v>
      </c>
      <c r="D95" s="3">
        <f t="shared" si="14"/>
        <v>8.4660000000003492</v>
      </c>
      <c r="E95" s="3">
        <v>87.587400000000002</v>
      </c>
      <c r="F95" s="3">
        <v>11747.4</v>
      </c>
      <c r="G95" s="3">
        <v>9000</v>
      </c>
      <c r="H95" s="3">
        <v>861</v>
      </c>
      <c r="I95" s="3">
        <v>725.5</v>
      </c>
      <c r="J95">
        <f t="shared" si="10"/>
        <v>-55.936999999999998</v>
      </c>
      <c r="K95">
        <f t="shared" si="11"/>
        <v>11747.593000000001</v>
      </c>
      <c r="L95">
        <f t="shared" si="15"/>
        <v>-118.78999999999999</v>
      </c>
      <c r="M95">
        <f t="shared" si="16"/>
        <v>9853.3040000000001</v>
      </c>
      <c r="N95">
        <f t="shared" si="17"/>
        <v>-0.11878999999999999</v>
      </c>
      <c r="O95">
        <f t="shared" si="17"/>
        <v>9.8533039999999996</v>
      </c>
      <c r="AC95">
        <v>6.0389999999999997</v>
      </c>
      <c r="AD95">
        <v>11.720000267028809</v>
      </c>
      <c r="AE95">
        <v>19.989999771118164</v>
      </c>
      <c r="AF95">
        <f t="shared" si="18"/>
        <v>11.720000267028809</v>
      </c>
      <c r="AG95">
        <f t="shared" si="19"/>
        <v>19.989999771118164</v>
      </c>
    </row>
    <row r="96" spans="1:33">
      <c r="A96" s="3" t="s">
        <v>118</v>
      </c>
      <c r="B96" s="3" t="str">
        <f t="shared" si="12"/>
        <v>14:22:08.684</v>
      </c>
      <c r="C96" s="3">
        <f t="shared" si="13"/>
        <v>51728.684000000001</v>
      </c>
      <c r="D96" s="3">
        <f t="shared" si="14"/>
        <v>8.5610000000015134</v>
      </c>
      <c r="E96" s="3">
        <v>78.995199999999997</v>
      </c>
      <c r="F96" s="3">
        <v>11904.6</v>
      </c>
      <c r="G96" s="3">
        <v>8988</v>
      </c>
      <c r="H96" s="3">
        <v>864</v>
      </c>
      <c r="I96" s="3">
        <v>722</v>
      </c>
      <c r="J96">
        <f t="shared" si="10"/>
        <v>-66.448999999999998</v>
      </c>
      <c r="K96">
        <f t="shared" si="11"/>
        <v>11904.677</v>
      </c>
      <c r="L96">
        <f t="shared" si="15"/>
        <v>-129.30199999999999</v>
      </c>
      <c r="M96">
        <f t="shared" si="16"/>
        <v>10010.387999999999</v>
      </c>
      <c r="N96">
        <f t="shared" si="17"/>
        <v>-0.129302</v>
      </c>
      <c r="O96">
        <f t="shared" si="17"/>
        <v>10.010387999999999</v>
      </c>
      <c r="AC96">
        <v>6.0960000000000001</v>
      </c>
      <c r="AD96">
        <v>10.430000305175781</v>
      </c>
      <c r="AE96">
        <v>21.489999771118164</v>
      </c>
      <c r="AF96">
        <f t="shared" si="18"/>
        <v>10.430000305175781</v>
      </c>
      <c r="AG96">
        <f t="shared" si="19"/>
        <v>21.489999771118164</v>
      </c>
    </row>
    <row r="97" spans="1:33">
      <c r="A97" s="3" t="s">
        <v>119</v>
      </c>
      <c r="B97" s="3" t="str">
        <f t="shared" si="12"/>
        <v>14:22:08.776</v>
      </c>
      <c r="C97" s="3">
        <f t="shared" si="13"/>
        <v>51728.775999999998</v>
      </c>
      <c r="D97" s="3">
        <f t="shared" si="14"/>
        <v>8.6529999999984284</v>
      </c>
      <c r="E97" s="3">
        <v>79.7119</v>
      </c>
      <c r="F97" s="3">
        <v>11983.7</v>
      </c>
      <c r="G97" s="3">
        <v>8978</v>
      </c>
      <c r="H97" s="3">
        <v>860</v>
      </c>
      <c r="I97" s="3">
        <v>718</v>
      </c>
      <c r="J97">
        <f t="shared" si="10"/>
        <v>-66.698999999999998</v>
      </c>
      <c r="K97">
        <f t="shared" si="11"/>
        <v>11983.779</v>
      </c>
      <c r="L97">
        <f t="shared" si="15"/>
        <v>-129.55199999999999</v>
      </c>
      <c r="M97">
        <f t="shared" si="16"/>
        <v>10089.49</v>
      </c>
      <c r="N97">
        <f t="shared" si="17"/>
        <v>-0.129552</v>
      </c>
      <c r="O97">
        <f t="shared" si="17"/>
        <v>10.08949</v>
      </c>
      <c r="AC97">
        <v>6.1589999999999998</v>
      </c>
      <c r="AD97">
        <v>10.949999809265137</v>
      </c>
      <c r="AE97">
        <v>20.579999923706055</v>
      </c>
      <c r="AF97">
        <f t="shared" si="18"/>
        <v>10.949999809265137</v>
      </c>
      <c r="AG97">
        <f t="shared" si="19"/>
        <v>20.579999923706055</v>
      </c>
    </row>
    <row r="98" spans="1:33">
      <c r="A98" s="3" t="s">
        <v>120</v>
      </c>
      <c r="B98" s="3" t="str">
        <f t="shared" si="12"/>
        <v>14:22:08.870</v>
      </c>
      <c r="C98" s="3">
        <f t="shared" si="13"/>
        <v>51728.87</v>
      </c>
      <c r="D98" s="3">
        <f t="shared" si="14"/>
        <v>8.7470000000030268</v>
      </c>
      <c r="E98" s="3">
        <v>84.2363</v>
      </c>
      <c r="F98" s="3">
        <v>12141.5</v>
      </c>
      <c r="G98" s="3">
        <v>8957</v>
      </c>
      <c r="H98" s="3">
        <v>871</v>
      </c>
      <c r="I98" s="3">
        <v>714.5</v>
      </c>
      <c r="J98">
        <f t="shared" si="10"/>
        <v>-64.102999999999994</v>
      </c>
      <c r="K98">
        <f t="shared" si="11"/>
        <v>12141.623</v>
      </c>
      <c r="L98">
        <f t="shared" si="15"/>
        <v>-126.95599999999999</v>
      </c>
      <c r="M98">
        <f t="shared" si="16"/>
        <v>10247.333999999999</v>
      </c>
      <c r="N98">
        <f t="shared" si="17"/>
        <v>-0.12695599999999999</v>
      </c>
      <c r="O98">
        <f t="shared" si="17"/>
        <v>10.247333999999999</v>
      </c>
      <c r="AC98">
        <v>6.2409999999999997</v>
      </c>
      <c r="AD98">
        <v>11.479999542236328</v>
      </c>
      <c r="AE98">
        <v>20.670000076293945</v>
      </c>
      <c r="AF98">
        <f t="shared" si="18"/>
        <v>11.479999542236328</v>
      </c>
      <c r="AG98">
        <f t="shared" si="19"/>
        <v>20.670000076293945</v>
      </c>
    </row>
    <row r="99" spans="1:33">
      <c r="A99" s="3" t="s">
        <v>121</v>
      </c>
      <c r="B99" s="3" t="str">
        <f t="shared" si="12"/>
        <v>14:22:08.964</v>
      </c>
      <c r="C99" s="3">
        <f t="shared" si="13"/>
        <v>51728.964</v>
      </c>
      <c r="D99" s="3">
        <f t="shared" si="14"/>
        <v>8.8410000000003492</v>
      </c>
      <c r="E99" s="3">
        <v>80.072699999999998</v>
      </c>
      <c r="F99" s="3">
        <v>12219.6</v>
      </c>
      <c r="G99" s="3">
        <v>8954</v>
      </c>
      <c r="H99" s="3">
        <v>875</v>
      </c>
      <c r="I99" s="3">
        <v>710.5</v>
      </c>
      <c r="J99">
        <f t="shared" si="10"/>
        <v>-69.22</v>
      </c>
      <c r="K99">
        <f t="shared" si="11"/>
        <v>12219.665999999999</v>
      </c>
      <c r="L99">
        <f t="shared" si="15"/>
        <v>-132.07300000000001</v>
      </c>
      <c r="M99">
        <f t="shared" si="16"/>
        <v>10325.376999999999</v>
      </c>
      <c r="N99">
        <f t="shared" si="17"/>
        <v>-0.13207300000000002</v>
      </c>
      <c r="O99">
        <f t="shared" si="17"/>
        <v>10.325377</v>
      </c>
      <c r="AC99">
        <v>6.3070000000000004</v>
      </c>
      <c r="AD99">
        <v>11.800000190734863</v>
      </c>
      <c r="AE99">
        <v>21.879999160766602</v>
      </c>
      <c r="AF99">
        <f t="shared" si="18"/>
        <v>11.800000190734863</v>
      </c>
      <c r="AG99">
        <f t="shared" si="19"/>
        <v>21.879999160766602</v>
      </c>
    </row>
    <row r="100" spans="1:33">
      <c r="A100" s="3" t="s">
        <v>122</v>
      </c>
      <c r="B100" s="3" t="str">
        <f t="shared" si="12"/>
        <v>14:22:09.056</v>
      </c>
      <c r="C100" s="3">
        <f t="shared" si="13"/>
        <v>51729.055999999997</v>
      </c>
      <c r="D100" s="3">
        <f t="shared" si="14"/>
        <v>8.9329999999972642</v>
      </c>
      <c r="E100" s="3">
        <v>68.809100000000001</v>
      </c>
      <c r="F100" s="3">
        <v>12375.5</v>
      </c>
      <c r="G100" s="3">
        <v>8953</v>
      </c>
      <c r="H100" s="3">
        <v>872</v>
      </c>
      <c r="I100" s="3">
        <v>707</v>
      </c>
      <c r="J100">
        <f t="shared" si="10"/>
        <v>-82.388000000000005</v>
      </c>
      <c r="K100">
        <f t="shared" si="11"/>
        <v>12375.416999999999</v>
      </c>
      <c r="L100">
        <f t="shared" si="15"/>
        <v>-145.24100000000001</v>
      </c>
      <c r="M100">
        <f t="shared" si="16"/>
        <v>10481.127999999999</v>
      </c>
      <c r="N100">
        <f t="shared" si="17"/>
        <v>-0.14524100000000001</v>
      </c>
      <c r="O100">
        <f t="shared" si="17"/>
        <v>10.481127999999998</v>
      </c>
      <c r="AC100">
        <v>6.3780000000000001</v>
      </c>
      <c r="AD100">
        <v>11.060000419616699</v>
      </c>
      <c r="AE100">
        <v>22.530000686645508</v>
      </c>
      <c r="AF100">
        <f t="shared" si="18"/>
        <v>11.060000419616699</v>
      </c>
      <c r="AG100">
        <f t="shared" si="19"/>
        <v>22.530000686645508</v>
      </c>
    </row>
    <row r="101" spans="1:33">
      <c r="A101" s="3" t="s">
        <v>123</v>
      </c>
      <c r="B101" s="3" t="str">
        <f t="shared" si="12"/>
        <v>14:22:09.148</v>
      </c>
      <c r="C101" s="3">
        <f t="shared" si="13"/>
        <v>51729.148000000001</v>
      </c>
      <c r="D101" s="3">
        <f t="shared" si="14"/>
        <v>9.0250000000014552</v>
      </c>
      <c r="E101" s="3">
        <v>58.708500000000001</v>
      </c>
      <c r="F101" s="3">
        <v>12453.1</v>
      </c>
      <c r="G101" s="3">
        <v>8958</v>
      </c>
      <c r="H101" s="3">
        <v>868</v>
      </c>
      <c r="I101" s="3">
        <v>703</v>
      </c>
      <c r="J101">
        <f t="shared" si="10"/>
        <v>-93.435000000000002</v>
      </c>
      <c r="K101">
        <f t="shared" si="11"/>
        <v>12452.888000000001</v>
      </c>
      <c r="L101">
        <f t="shared" si="15"/>
        <v>-156.28800000000001</v>
      </c>
      <c r="M101">
        <f t="shared" si="16"/>
        <v>10558.599</v>
      </c>
      <c r="N101">
        <f t="shared" si="17"/>
        <v>-0.15628800000000001</v>
      </c>
      <c r="O101">
        <f t="shared" si="17"/>
        <v>10.558599000000001</v>
      </c>
      <c r="AC101">
        <v>6.4459999999999997</v>
      </c>
      <c r="AD101">
        <v>12.619999885559082</v>
      </c>
      <c r="AE101">
        <v>20.399999618530273</v>
      </c>
      <c r="AF101">
        <f t="shared" si="18"/>
        <v>12.619999885559082</v>
      </c>
      <c r="AG101">
        <f t="shared" si="19"/>
        <v>20.399999618530273</v>
      </c>
    </row>
    <row r="102" spans="1:33">
      <c r="A102" s="3" t="s">
        <v>124</v>
      </c>
      <c r="B102" s="3" t="str">
        <f t="shared" si="12"/>
        <v>14:22:09.240</v>
      </c>
      <c r="C102" s="3">
        <f t="shared" si="13"/>
        <v>51729.24</v>
      </c>
      <c r="D102" s="3">
        <f t="shared" si="14"/>
        <v>9.1169999999983702</v>
      </c>
      <c r="E102" s="3">
        <v>68.444199999999995</v>
      </c>
      <c r="F102" s="3">
        <v>12688.1</v>
      </c>
      <c r="G102" s="3">
        <v>8937</v>
      </c>
      <c r="H102" s="3">
        <v>888</v>
      </c>
      <c r="I102" s="3">
        <v>699.5</v>
      </c>
      <c r="J102">
        <f t="shared" si="10"/>
        <v>-86.570999999999998</v>
      </c>
      <c r="K102">
        <f t="shared" si="11"/>
        <v>12687.989</v>
      </c>
      <c r="L102">
        <f t="shared" si="15"/>
        <v>-149.42400000000001</v>
      </c>
      <c r="M102">
        <f t="shared" si="16"/>
        <v>10793.699999999999</v>
      </c>
      <c r="N102">
        <f t="shared" si="17"/>
        <v>-0.149424</v>
      </c>
      <c r="O102">
        <f t="shared" si="17"/>
        <v>10.793699999999999</v>
      </c>
      <c r="AC102">
        <v>6.5129999999999999</v>
      </c>
      <c r="AD102">
        <v>10.579999923706055</v>
      </c>
      <c r="AE102">
        <v>21.229999542236328</v>
      </c>
      <c r="AF102">
        <f t="shared" si="18"/>
        <v>10.579999923706055</v>
      </c>
      <c r="AG102">
        <f t="shared" si="19"/>
        <v>21.229999542236328</v>
      </c>
    </row>
    <row r="103" spans="1:33">
      <c r="A103" s="3" t="s">
        <v>125</v>
      </c>
      <c r="B103" s="3" t="str">
        <f t="shared" si="12"/>
        <v>14:22:09.337</v>
      </c>
      <c r="C103" s="3">
        <f t="shared" si="13"/>
        <v>51729.337</v>
      </c>
      <c r="D103" s="3">
        <f t="shared" si="14"/>
        <v>9.2139999999999418</v>
      </c>
      <c r="E103" s="3">
        <v>72.060400000000001</v>
      </c>
      <c r="F103" s="3">
        <v>12766.2</v>
      </c>
      <c r="G103" s="3">
        <v>8931</v>
      </c>
      <c r="H103" s="3">
        <v>896</v>
      </c>
      <c r="I103" s="3">
        <v>695</v>
      </c>
      <c r="J103">
        <f t="shared" si="10"/>
        <v>-83.91</v>
      </c>
      <c r="K103">
        <f t="shared" si="11"/>
        <v>12766.128000000001</v>
      </c>
      <c r="L103">
        <f t="shared" si="15"/>
        <v>-146.76300000000001</v>
      </c>
      <c r="M103">
        <f t="shared" si="16"/>
        <v>10871.839</v>
      </c>
      <c r="N103">
        <f t="shared" si="17"/>
        <v>-0.146763</v>
      </c>
      <c r="O103">
        <f t="shared" si="17"/>
        <v>10.871839</v>
      </c>
      <c r="AC103">
        <v>6.5720000000000001</v>
      </c>
      <c r="AD103">
        <v>11.590000152587891</v>
      </c>
      <c r="AE103">
        <v>21.110000610351563</v>
      </c>
      <c r="AF103">
        <f t="shared" si="18"/>
        <v>11.590000152587891</v>
      </c>
      <c r="AG103">
        <f t="shared" si="19"/>
        <v>21.110000610351563</v>
      </c>
    </row>
    <row r="104" spans="1:33">
      <c r="A104" s="3" t="s">
        <v>126</v>
      </c>
      <c r="B104" s="3" t="str">
        <f t="shared" si="12"/>
        <v>14:22:09.430</v>
      </c>
      <c r="C104" s="3">
        <f t="shared" si="13"/>
        <v>51729.43</v>
      </c>
      <c r="D104" s="3">
        <f t="shared" si="14"/>
        <v>9.3070000000006985</v>
      </c>
      <c r="E104" s="3">
        <v>59.340400000000002</v>
      </c>
      <c r="F104" s="3">
        <v>12922</v>
      </c>
      <c r="G104" s="3">
        <v>8941</v>
      </c>
      <c r="H104" s="3">
        <v>899</v>
      </c>
      <c r="I104" s="3">
        <v>691</v>
      </c>
      <c r="J104">
        <f t="shared" si="10"/>
        <v>-98.531999999999996</v>
      </c>
      <c r="K104">
        <f t="shared" si="11"/>
        <v>12921.761</v>
      </c>
      <c r="L104">
        <f t="shared" si="15"/>
        <v>-161.38499999999999</v>
      </c>
      <c r="M104">
        <f t="shared" si="16"/>
        <v>11027.472</v>
      </c>
      <c r="N104">
        <f t="shared" si="17"/>
        <v>-0.161385</v>
      </c>
      <c r="O104">
        <f t="shared" si="17"/>
        <v>11.027471999999999</v>
      </c>
      <c r="AC104">
        <v>6.63</v>
      </c>
      <c r="AD104">
        <v>11.590000152587891</v>
      </c>
      <c r="AE104">
        <v>21.110000610351563</v>
      </c>
      <c r="AF104">
        <f t="shared" si="18"/>
        <v>11.590000152587891</v>
      </c>
      <c r="AG104">
        <f t="shared" si="19"/>
        <v>21.110000610351563</v>
      </c>
    </row>
    <row r="105" spans="1:33">
      <c r="A105" s="3" t="s">
        <v>127</v>
      </c>
      <c r="B105" s="3" t="str">
        <f t="shared" si="12"/>
        <v>14:22:09.521</v>
      </c>
      <c r="C105" s="3">
        <f t="shared" si="13"/>
        <v>51729.521000000001</v>
      </c>
      <c r="D105" s="3">
        <f t="shared" si="14"/>
        <v>9.3980000000010477</v>
      </c>
      <c r="E105" s="3">
        <v>59</v>
      </c>
      <c r="F105" s="3">
        <v>13000</v>
      </c>
      <c r="G105" s="3">
        <v>8941</v>
      </c>
      <c r="H105" s="3">
        <v>905</v>
      </c>
      <c r="I105" s="3">
        <v>686.5</v>
      </c>
      <c r="J105">
        <f t="shared" si="10"/>
        <v>-99.825000000000003</v>
      </c>
      <c r="K105">
        <f t="shared" si="11"/>
        <v>12999.751</v>
      </c>
      <c r="L105">
        <f t="shared" si="15"/>
        <v>-162.678</v>
      </c>
      <c r="M105">
        <f t="shared" si="16"/>
        <v>11105.462</v>
      </c>
      <c r="N105">
        <f t="shared" si="17"/>
        <v>-0.16267799999999999</v>
      </c>
      <c r="O105">
        <f t="shared" si="17"/>
        <v>11.105461999999999</v>
      </c>
      <c r="AC105">
        <v>6.6909999999999998</v>
      </c>
      <c r="AD105">
        <v>10.710000038146973</v>
      </c>
      <c r="AE105">
        <v>21.159999847412109</v>
      </c>
      <c r="AF105">
        <f t="shared" si="18"/>
        <v>10.710000038146973</v>
      </c>
      <c r="AG105">
        <f t="shared" si="19"/>
        <v>21.159999847412109</v>
      </c>
    </row>
    <row r="106" spans="1:33">
      <c r="A106" s="3" t="s">
        <v>128</v>
      </c>
      <c r="B106" s="3" t="str">
        <f t="shared" si="12"/>
        <v>14:22:09.614</v>
      </c>
      <c r="C106" s="3">
        <f t="shared" si="13"/>
        <v>51729.614000000001</v>
      </c>
      <c r="D106" s="3">
        <f t="shared" si="14"/>
        <v>9.4910000000018044</v>
      </c>
      <c r="E106" s="3">
        <v>54.362699999999997</v>
      </c>
      <c r="F106" s="3">
        <v>13156.1</v>
      </c>
      <c r="G106" s="3">
        <v>8947</v>
      </c>
      <c r="H106" s="3">
        <v>904</v>
      </c>
      <c r="I106" s="3">
        <v>682.5</v>
      </c>
      <c r="J106">
        <f t="shared" si="10"/>
        <v>-106.369</v>
      </c>
      <c r="K106">
        <f t="shared" si="11"/>
        <v>13155.781999999999</v>
      </c>
      <c r="L106">
        <f t="shared" si="15"/>
        <v>-169.22200000000001</v>
      </c>
      <c r="M106">
        <f t="shared" si="16"/>
        <v>11261.492999999999</v>
      </c>
      <c r="N106">
        <f t="shared" si="17"/>
        <v>-0.16922200000000001</v>
      </c>
      <c r="O106">
        <f t="shared" si="17"/>
        <v>11.261492999999998</v>
      </c>
      <c r="AC106">
        <v>6.7539999999999996</v>
      </c>
      <c r="AD106">
        <v>10.710000038146973</v>
      </c>
      <c r="AE106">
        <v>21.159999847412109</v>
      </c>
      <c r="AF106">
        <f t="shared" si="18"/>
        <v>10.710000038146973</v>
      </c>
      <c r="AG106">
        <f t="shared" si="19"/>
        <v>21.159999847412109</v>
      </c>
    </row>
    <row r="107" spans="1:33">
      <c r="A107" s="3" t="s">
        <v>129</v>
      </c>
      <c r="B107" s="3" t="str">
        <f t="shared" si="12"/>
        <v>14:22:09.707</v>
      </c>
      <c r="C107" s="3">
        <f t="shared" si="13"/>
        <v>51729.707000000002</v>
      </c>
      <c r="D107" s="3">
        <f t="shared" si="14"/>
        <v>9.5840000000025611</v>
      </c>
      <c r="E107" s="3">
        <v>44.07</v>
      </c>
      <c r="F107" s="3">
        <v>13234.5</v>
      </c>
      <c r="G107" s="3">
        <v>8959</v>
      </c>
      <c r="H107" s="3">
        <v>903</v>
      </c>
      <c r="I107" s="3">
        <v>678</v>
      </c>
      <c r="J107">
        <f t="shared" si="10"/>
        <v>-117.619</v>
      </c>
      <c r="K107">
        <f t="shared" si="11"/>
        <v>13234.050999999999</v>
      </c>
      <c r="L107">
        <f t="shared" si="15"/>
        <v>-180.47200000000001</v>
      </c>
      <c r="M107">
        <f t="shared" si="16"/>
        <v>11339.761999999999</v>
      </c>
      <c r="N107">
        <f t="shared" si="17"/>
        <v>-0.18047200000000002</v>
      </c>
      <c r="O107">
        <f t="shared" si="17"/>
        <v>11.339761999999999</v>
      </c>
      <c r="AC107">
        <v>6.8360000000000003</v>
      </c>
      <c r="AD107">
        <v>10.729999542236328</v>
      </c>
      <c r="AE107">
        <v>18.719999313354492</v>
      </c>
      <c r="AF107">
        <f t="shared" si="18"/>
        <v>10.729999542236328</v>
      </c>
      <c r="AG107">
        <f t="shared" si="19"/>
        <v>18.719999313354492</v>
      </c>
    </row>
    <row r="108" spans="1:33">
      <c r="A108" s="3" t="s">
        <v>130</v>
      </c>
      <c r="B108" s="3" t="str">
        <f t="shared" si="12"/>
        <v>14:22:09.800</v>
      </c>
      <c r="C108" s="3">
        <f t="shared" si="13"/>
        <v>51729.8</v>
      </c>
      <c r="D108" s="3">
        <f t="shared" si="14"/>
        <v>9.6770000000033178</v>
      </c>
      <c r="E108" s="3">
        <v>50.526000000000003</v>
      </c>
      <c r="F108" s="3">
        <v>13390.7</v>
      </c>
      <c r="G108" s="3">
        <v>8958</v>
      </c>
      <c r="H108" s="3">
        <v>912</v>
      </c>
      <c r="I108" s="3">
        <v>674.5</v>
      </c>
      <c r="J108">
        <f t="shared" si="10"/>
        <v>-113.072</v>
      </c>
      <c r="K108">
        <f t="shared" si="11"/>
        <v>13390.317999999999</v>
      </c>
      <c r="L108">
        <f t="shared" si="15"/>
        <v>-175.92500000000001</v>
      </c>
      <c r="M108">
        <f t="shared" si="16"/>
        <v>11496.028999999999</v>
      </c>
      <c r="N108">
        <f t="shared" si="17"/>
        <v>-0.17592500000000003</v>
      </c>
      <c r="O108">
        <f t="shared" si="17"/>
        <v>11.496028999999998</v>
      </c>
      <c r="AC108">
        <v>6.8979999999999997</v>
      </c>
      <c r="AD108">
        <v>8.6800003051757813</v>
      </c>
      <c r="AE108">
        <v>21.25</v>
      </c>
      <c r="AF108">
        <f t="shared" si="18"/>
        <v>8.6800003051757813</v>
      </c>
      <c r="AG108">
        <f t="shared" si="19"/>
        <v>21.25</v>
      </c>
    </row>
    <row r="109" spans="1:33">
      <c r="A109" s="3" t="s">
        <v>131</v>
      </c>
      <c r="B109" s="3" t="str">
        <f t="shared" si="12"/>
        <v>14:22:09.892</v>
      </c>
      <c r="C109" s="3">
        <f t="shared" si="13"/>
        <v>51729.892</v>
      </c>
      <c r="D109" s="3">
        <f t="shared" si="14"/>
        <v>9.7690000000002328</v>
      </c>
      <c r="E109" s="3">
        <v>39.297199999999997</v>
      </c>
      <c r="F109" s="3">
        <v>13469.6</v>
      </c>
      <c r="G109" s="3">
        <v>8973</v>
      </c>
      <c r="H109" s="3">
        <v>907</v>
      </c>
      <c r="I109" s="3">
        <v>670.5</v>
      </c>
      <c r="J109">
        <f t="shared" si="10"/>
        <v>-125.264</v>
      </c>
      <c r="K109">
        <f t="shared" si="11"/>
        <v>13469.075000000001</v>
      </c>
      <c r="L109">
        <f t="shared" si="15"/>
        <v>-188.11699999999999</v>
      </c>
      <c r="M109">
        <f t="shared" si="16"/>
        <v>11574.786</v>
      </c>
      <c r="N109">
        <f t="shared" si="17"/>
        <v>-0.18811700000000001</v>
      </c>
      <c r="O109">
        <f t="shared" si="17"/>
        <v>11.574786</v>
      </c>
      <c r="AC109">
        <v>6.9539999999999997</v>
      </c>
      <c r="AD109">
        <v>8.3900003433227539</v>
      </c>
      <c r="AE109">
        <v>21.360000610351563</v>
      </c>
      <c r="AF109">
        <f t="shared" si="18"/>
        <v>8.3900003433227539</v>
      </c>
      <c r="AG109">
        <f t="shared" si="19"/>
        <v>21.360000610351563</v>
      </c>
    </row>
    <row r="110" spans="1:33">
      <c r="A110" s="3" t="s">
        <v>132</v>
      </c>
      <c r="B110" s="3" t="str">
        <f t="shared" si="12"/>
        <v>14:22:09.984</v>
      </c>
      <c r="C110" s="3">
        <f t="shared" si="13"/>
        <v>51729.983999999997</v>
      </c>
      <c r="D110" s="3">
        <f t="shared" si="14"/>
        <v>9.8609999999971478</v>
      </c>
      <c r="E110" s="3">
        <v>33.894300000000001</v>
      </c>
      <c r="F110" s="3">
        <v>13627</v>
      </c>
      <c r="G110" s="3">
        <v>8988</v>
      </c>
      <c r="H110" s="3">
        <v>903</v>
      </c>
      <c r="I110" s="3">
        <v>667</v>
      </c>
      <c r="J110">
        <f t="shared" si="10"/>
        <v>-132.589</v>
      </c>
      <c r="K110">
        <f t="shared" si="11"/>
        <v>13626.397000000001</v>
      </c>
      <c r="L110">
        <f t="shared" si="15"/>
        <v>-195.44200000000001</v>
      </c>
      <c r="M110">
        <f t="shared" si="16"/>
        <v>11732.108</v>
      </c>
      <c r="N110">
        <f t="shared" si="17"/>
        <v>-0.195442</v>
      </c>
      <c r="O110">
        <f t="shared" si="17"/>
        <v>11.732108</v>
      </c>
      <c r="AC110">
        <v>7.0190000000000001</v>
      </c>
      <c r="AD110">
        <v>8.619999885559082</v>
      </c>
      <c r="AE110">
        <v>21</v>
      </c>
      <c r="AF110">
        <f t="shared" si="18"/>
        <v>8.619999885559082</v>
      </c>
      <c r="AG110">
        <f t="shared" si="19"/>
        <v>21</v>
      </c>
    </row>
    <row r="111" spans="1:33">
      <c r="A111" s="3" t="s">
        <v>133</v>
      </c>
      <c r="B111" s="3" t="str">
        <f t="shared" si="12"/>
        <v>14:22:10.077</v>
      </c>
      <c r="C111" s="3">
        <f t="shared" si="13"/>
        <v>51730.076999999997</v>
      </c>
      <c r="D111" s="3">
        <f t="shared" si="14"/>
        <v>9.9539999999979045</v>
      </c>
      <c r="E111" s="3">
        <v>40.703899999999997</v>
      </c>
      <c r="F111" s="3">
        <v>13705.1</v>
      </c>
      <c r="G111" s="3">
        <v>8987</v>
      </c>
      <c r="H111" s="3">
        <v>899</v>
      </c>
      <c r="I111" s="3">
        <v>663</v>
      </c>
      <c r="J111">
        <f t="shared" si="10"/>
        <v>-126.73399999999999</v>
      </c>
      <c r="K111">
        <f t="shared" si="11"/>
        <v>13704.574000000001</v>
      </c>
      <c r="L111">
        <f t="shared" si="15"/>
        <v>-189.58699999999999</v>
      </c>
      <c r="M111">
        <f t="shared" si="16"/>
        <v>11810.285</v>
      </c>
      <c r="N111">
        <f t="shared" si="17"/>
        <v>-0.18958700000000001</v>
      </c>
      <c r="O111">
        <f t="shared" si="17"/>
        <v>11.810285</v>
      </c>
      <c r="AC111">
        <v>7.085</v>
      </c>
      <c r="AD111">
        <v>8.5900001525878906</v>
      </c>
      <c r="AE111">
        <v>22.5</v>
      </c>
      <c r="AF111">
        <f t="shared" si="18"/>
        <v>8.5900001525878906</v>
      </c>
      <c r="AG111">
        <f t="shared" si="19"/>
        <v>22.5</v>
      </c>
    </row>
    <row r="112" spans="1:33">
      <c r="A112" s="3" t="s">
        <v>134</v>
      </c>
      <c r="B112" s="3" t="str">
        <f t="shared" si="12"/>
        <v>14:22:10.172</v>
      </c>
      <c r="C112" s="3">
        <f t="shared" si="13"/>
        <v>51730.171999999999</v>
      </c>
      <c r="D112" s="3">
        <f t="shared" si="14"/>
        <v>10.048999999999069</v>
      </c>
      <c r="E112" s="3">
        <v>28.4941</v>
      </c>
      <c r="F112" s="3">
        <v>13863.9</v>
      </c>
      <c r="G112" s="3">
        <v>9013</v>
      </c>
      <c r="H112" s="3">
        <v>920</v>
      </c>
      <c r="I112" s="3">
        <v>659.5</v>
      </c>
      <c r="J112">
        <f t="shared" si="10"/>
        <v>-140.88300000000001</v>
      </c>
      <c r="K112">
        <f t="shared" si="11"/>
        <v>13863.213</v>
      </c>
      <c r="L112">
        <f t="shared" si="15"/>
        <v>-203.73600000000002</v>
      </c>
      <c r="M112">
        <f t="shared" si="16"/>
        <v>11968.923999999999</v>
      </c>
      <c r="N112">
        <f t="shared" si="17"/>
        <v>-0.20373600000000003</v>
      </c>
      <c r="O112">
        <f t="shared" si="17"/>
        <v>11.968923999999999</v>
      </c>
      <c r="AC112">
        <v>7.1479999999999997</v>
      </c>
      <c r="AD112">
        <v>7.380000114440918</v>
      </c>
      <c r="AE112">
        <v>21.399999618530273</v>
      </c>
      <c r="AF112">
        <f t="shared" si="18"/>
        <v>7.380000114440918</v>
      </c>
      <c r="AG112">
        <f t="shared" si="19"/>
        <v>21.399999618530273</v>
      </c>
    </row>
    <row r="113" spans="1:33">
      <c r="A113" s="3" t="s">
        <v>135</v>
      </c>
      <c r="B113" s="3" t="str">
        <f t="shared" si="12"/>
        <v>14:22:10.263</v>
      </c>
      <c r="C113" s="3">
        <f t="shared" si="13"/>
        <v>51730.262999999999</v>
      </c>
      <c r="D113" s="3">
        <f t="shared" si="14"/>
        <v>10.139999999999418</v>
      </c>
      <c r="E113" s="3">
        <v>18.472799999999999</v>
      </c>
      <c r="F113" s="3">
        <v>13944</v>
      </c>
      <c r="G113" s="3">
        <v>9031</v>
      </c>
      <c r="H113" s="3">
        <v>921</v>
      </c>
      <c r="I113" s="3">
        <v>655.5</v>
      </c>
      <c r="J113">
        <f t="shared" si="10"/>
        <v>-151.88200000000001</v>
      </c>
      <c r="K113">
        <f t="shared" si="11"/>
        <v>13943.184999999999</v>
      </c>
      <c r="L113">
        <f t="shared" si="15"/>
        <v>-214.73500000000001</v>
      </c>
      <c r="M113">
        <f t="shared" si="16"/>
        <v>12048.895999999999</v>
      </c>
      <c r="N113">
        <f t="shared" si="17"/>
        <v>-0.21473500000000001</v>
      </c>
      <c r="O113">
        <f t="shared" si="17"/>
        <v>12.048895999999999</v>
      </c>
      <c r="AC113">
        <v>7.2240000000000002</v>
      </c>
      <c r="AD113">
        <v>7.8899998664855957</v>
      </c>
      <c r="AE113">
        <v>21.219999313354492</v>
      </c>
      <c r="AF113">
        <f t="shared" si="18"/>
        <v>7.8899998664855957</v>
      </c>
      <c r="AG113">
        <f t="shared" si="19"/>
        <v>21.219999313354492</v>
      </c>
    </row>
    <row r="114" spans="1:33">
      <c r="A114" s="3" t="s">
        <v>136</v>
      </c>
      <c r="B114" s="3" t="str">
        <f t="shared" si="12"/>
        <v>14:22:10.357</v>
      </c>
      <c r="C114" s="3">
        <f t="shared" si="13"/>
        <v>51730.357000000004</v>
      </c>
      <c r="D114" s="3">
        <f t="shared" si="14"/>
        <v>10.234000000004016</v>
      </c>
      <c r="E114" s="3">
        <v>27.3828</v>
      </c>
      <c r="F114" s="3">
        <v>14101.7</v>
      </c>
      <c r="G114" s="3">
        <v>9040</v>
      </c>
      <c r="H114" s="3">
        <v>925</v>
      </c>
      <c r="I114" s="3">
        <v>652</v>
      </c>
      <c r="J114">
        <f t="shared" si="10"/>
        <v>-144.9</v>
      </c>
      <c r="K114">
        <f t="shared" si="11"/>
        <v>14100.982</v>
      </c>
      <c r="L114">
        <f t="shared" si="15"/>
        <v>-207.75300000000001</v>
      </c>
      <c r="M114">
        <f t="shared" si="16"/>
        <v>12206.692999999999</v>
      </c>
      <c r="N114">
        <f t="shared" si="17"/>
        <v>-0.20775300000000002</v>
      </c>
      <c r="O114">
        <f t="shared" si="17"/>
        <v>12.206693</v>
      </c>
      <c r="AC114">
        <v>7.2910000000000004</v>
      </c>
      <c r="AD114">
        <v>6</v>
      </c>
      <c r="AE114">
        <v>20.309999465942383</v>
      </c>
      <c r="AF114">
        <f t="shared" si="18"/>
        <v>6</v>
      </c>
      <c r="AG114">
        <f t="shared" si="19"/>
        <v>20.309999465942383</v>
      </c>
    </row>
    <row r="115" spans="1:33">
      <c r="A115" s="3" t="s">
        <v>137</v>
      </c>
      <c r="B115" s="3" t="str">
        <f t="shared" si="12"/>
        <v>14:22:10.452</v>
      </c>
      <c r="C115" s="3">
        <f t="shared" si="13"/>
        <v>51730.451999999997</v>
      </c>
      <c r="D115" s="3">
        <f t="shared" si="14"/>
        <v>10.328999999997905</v>
      </c>
      <c r="E115" s="3">
        <v>10.5694</v>
      </c>
      <c r="F115" s="3">
        <v>14183.5</v>
      </c>
      <c r="G115" s="3">
        <v>9067</v>
      </c>
      <c r="H115" s="3">
        <v>926</v>
      </c>
      <c r="I115" s="3">
        <v>648</v>
      </c>
      <c r="J115">
        <f t="shared" si="10"/>
        <v>-162.71100000000001</v>
      </c>
      <c r="K115">
        <f t="shared" si="11"/>
        <v>14182.571</v>
      </c>
      <c r="L115">
        <f t="shared" si="15"/>
        <v>-225.56400000000002</v>
      </c>
      <c r="M115">
        <f t="shared" si="16"/>
        <v>12288.281999999999</v>
      </c>
      <c r="N115">
        <f t="shared" si="17"/>
        <v>-0.22556400000000001</v>
      </c>
      <c r="O115">
        <f t="shared" si="17"/>
        <v>12.288281999999999</v>
      </c>
      <c r="AC115">
        <v>7.3540000000000001</v>
      </c>
      <c r="AD115">
        <v>6</v>
      </c>
      <c r="AE115">
        <v>20.309999465942383</v>
      </c>
      <c r="AF115">
        <f t="shared" si="18"/>
        <v>6</v>
      </c>
      <c r="AG115">
        <f t="shared" si="19"/>
        <v>20.309999465942383</v>
      </c>
    </row>
    <row r="116" spans="1:33">
      <c r="A116" s="3" t="s">
        <v>138</v>
      </c>
      <c r="B116" s="3" t="str">
        <f t="shared" si="12"/>
        <v>14:22:10.545</v>
      </c>
      <c r="C116" s="3">
        <f t="shared" si="13"/>
        <v>51730.544999999998</v>
      </c>
      <c r="D116" s="3">
        <f t="shared" si="14"/>
        <v>10.421999999998661</v>
      </c>
      <c r="E116" s="3">
        <v>7.8677700000000002</v>
      </c>
      <c r="F116" s="3">
        <v>14343.9</v>
      </c>
      <c r="G116" s="3">
        <v>9092</v>
      </c>
      <c r="H116" s="3">
        <v>928</v>
      </c>
      <c r="I116" s="3">
        <v>644.5</v>
      </c>
      <c r="J116">
        <f t="shared" si="10"/>
        <v>-167.37200000000001</v>
      </c>
      <c r="K116">
        <f t="shared" si="11"/>
        <v>14342.925999999999</v>
      </c>
      <c r="L116">
        <f t="shared" si="15"/>
        <v>-230.22500000000002</v>
      </c>
      <c r="M116">
        <f t="shared" si="16"/>
        <v>12448.636999999999</v>
      </c>
      <c r="N116">
        <f t="shared" si="17"/>
        <v>-0.23022500000000004</v>
      </c>
      <c r="O116">
        <f t="shared" si="17"/>
        <v>12.448637</v>
      </c>
      <c r="AC116">
        <v>7.4340000000000002</v>
      </c>
      <c r="AD116">
        <v>8.7399997711181641</v>
      </c>
      <c r="AE116">
        <v>20.680000305175781</v>
      </c>
      <c r="AF116">
        <f t="shared" si="18"/>
        <v>8.7399997711181641</v>
      </c>
      <c r="AG116">
        <f t="shared" si="19"/>
        <v>20.680000305175781</v>
      </c>
    </row>
    <row r="117" spans="1:33">
      <c r="A117" s="3" t="s">
        <v>139</v>
      </c>
      <c r="B117" s="3" t="str">
        <f t="shared" si="12"/>
        <v>14:22:10.637</v>
      </c>
      <c r="C117" s="3">
        <f t="shared" si="13"/>
        <v>51730.637000000002</v>
      </c>
      <c r="D117" s="3">
        <f t="shared" si="14"/>
        <v>10.514000000002852</v>
      </c>
      <c r="E117" s="3">
        <v>9.0730400000000007</v>
      </c>
      <c r="F117" s="3">
        <v>14424</v>
      </c>
      <c r="G117" s="3">
        <v>9103</v>
      </c>
      <c r="H117" s="3">
        <v>928</v>
      </c>
      <c r="I117" s="3">
        <v>640.5</v>
      </c>
      <c r="J117">
        <f t="shared" si="10"/>
        <v>-167.14599999999999</v>
      </c>
      <c r="K117">
        <f t="shared" si="11"/>
        <v>14423.034</v>
      </c>
      <c r="L117">
        <f t="shared" si="15"/>
        <v>-229.999</v>
      </c>
      <c r="M117">
        <f t="shared" si="16"/>
        <v>12528.744999999999</v>
      </c>
      <c r="N117">
        <f t="shared" si="17"/>
        <v>-0.22999900000000001</v>
      </c>
      <c r="O117">
        <f t="shared" si="17"/>
        <v>12.528744999999999</v>
      </c>
      <c r="AC117">
        <v>7.5049999999999999</v>
      </c>
      <c r="AD117">
        <v>9.2200002670288086</v>
      </c>
      <c r="AE117">
        <v>21.25</v>
      </c>
      <c r="AF117">
        <f t="shared" si="18"/>
        <v>9.2200002670288086</v>
      </c>
      <c r="AG117">
        <f t="shared" si="19"/>
        <v>21.25</v>
      </c>
    </row>
    <row r="118" spans="1:33">
      <c r="A118" s="3" t="s">
        <v>140</v>
      </c>
      <c r="B118" s="3" t="str">
        <f t="shared" si="12"/>
        <v>14:22:10.731</v>
      </c>
      <c r="C118" s="3">
        <f t="shared" si="13"/>
        <v>51730.731</v>
      </c>
      <c r="D118" s="3">
        <f t="shared" si="14"/>
        <v>10.608000000000175</v>
      </c>
      <c r="E118" s="3">
        <v>3.78118</v>
      </c>
      <c r="F118" s="3">
        <v>14586.3</v>
      </c>
      <c r="G118" s="3">
        <v>9135</v>
      </c>
      <c r="H118" s="3">
        <v>930</v>
      </c>
      <c r="I118" s="3">
        <v>637</v>
      </c>
      <c r="J118">
        <f t="shared" si="10"/>
        <v>-174.42</v>
      </c>
      <c r="K118">
        <f t="shared" si="11"/>
        <v>14585.258</v>
      </c>
      <c r="L118">
        <f t="shared" si="15"/>
        <v>-237.273</v>
      </c>
      <c r="M118">
        <f t="shared" si="16"/>
        <v>12690.968999999999</v>
      </c>
      <c r="N118">
        <f t="shared" si="17"/>
        <v>-0.23727300000000001</v>
      </c>
      <c r="O118">
        <f t="shared" si="17"/>
        <v>12.690968999999999</v>
      </c>
      <c r="AC118">
        <v>7.5780000000000003</v>
      </c>
      <c r="AD118">
        <v>9.369999885559082</v>
      </c>
      <c r="AE118">
        <v>22.950000762939453</v>
      </c>
      <c r="AF118">
        <f t="shared" si="18"/>
        <v>9.369999885559082</v>
      </c>
      <c r="AG118">
        <f t="shared" si="19"/>
        <v>22.950000762939453</v>
      </c>
    </row>
    <row r="119" spans="1:33">
      <c r="A119" s="3" t="s">
        <v>141</v>
      </c>
      <c r="B119" s="3" t="str">
        <f t="shared" si="12"/>
        <v>14:22:10.824</v>
      </c>
      <c r="C119" s="3">
        <f t="shared" si="13"/>
        <v>51730.824000000001</v>
      </c>
      <c r="D119" s="3">
        <f t="shared" si="14"/>
        <v>10.701000000000931</v>
      </c>
      <c r="E119" s="3">
        <v>7.15062</v>
      </c>
      <c r="F119" s="3">
        <v>14666.7</v>
      </c>
      <c r="G119" s="3">
        <v>9146</v>
      </c>
      <c r="H119" s="3">
        <v>927</v>
      </c>
      <c r="I119" s="3">
        <v>633</v>
      </c>
      <c r="J119">
        <f t="shared" si="10"/>
        <v>-172.03299999999999</v>
      </c>
      <c r="K119">
        <f t="shared" si="11"/>
        <v>14665.692999999999</v>
      </c>
      <c r="L119">
        <f t="shared" si="15"/>
        <v>-234.886</v>
      </c>
      <c r="M119">
        <f t="shared" si="16"/>
        <v>12771.403999999999</v>
      </c>
      <c r="N119">
        <f t="shared" si="17"/>
        <v>-0.23488600000000001</v>
      </c>
      <c r="O119">
        <f t="shared" si="17"/>
        <v>12.771403999999999</v>
      </c>
      <c r="AC119">
        <v>7.6630000000000003</v>
      </c>
      <c r="AD119">
        <v>10.159999847412109</v>
      </c>
      <c r="AE119">
        <v>21.639999389648438</v>
      </c>
      <c r="AF119">
        <f t="shared" si="18"/>
        <v>10.159999847412109</v>
      </c>
      <c r="AG119">
        <f t="shared" si="19"/>
        <v>21.639999389648438</v>
      </c>
    </row>
    <row r="120" spans="1:33">
      <c r="A120" s="3" t="s">
        <v>142</v>
      </c>
      <c r="B120" s="3" t="str">
        <f t="shared" si="12"/>
        <v>14:22:10.918</v>
      </c>
      <c r="C120" s="3">
        <f t="shared" si="13"/>
        <v>51730.917999999998</v>
      </c>
      <c r="D120" s="3">
        <f t="shared" si="14"/>
        <v>10.794999999998254</v>
      </c>
      <c r="E120" s="3">
        <v>-4.5281099999999999</v>
      </c>
      <c r="F120" s="3">
        <v>14832</v>
      </c>
      <c r="G120" s="3">
        <v>9189</v>
      </c>
      <c r="H120" s="3">
        <v>946</v>
      </c>
      <c r="I120" s="3">
        <v>629.5</v>
      </c>
      <c r="J120">
        <f t="shared" si="10"/>
        <v>-185.73</v>
      </c>
      <c r="K120">
        <f t="shared" si="11"/>
        <v>14830.838</v>
      </c>
      <c r="L120">
        <f t="shared" si="15"/>
        <v>-248.583</v>
      </c>
      <c r="M120">
        <f t="shared" si="16"/>
        <v>12936.548999999999</v>
      </c>
      <c r="N120">
        <f t="shared" si="17"/>
        <v>-0.248583</v>
      </c>
      <c r="O120">
        <f t="shared" si="17"/>
        <v>12.936548999999999</v>
      </c>
      <c r="AC120">
        <v>7.7309999999999999</v>
      </c>
      <c r="AD120">
        <v>9.8000001907348633</v>
      </c>
      <c r="AE120">
        <v>21.860000610351563</v>
      </c>
      <c r="AF120">
        <f t="shared" si="18"/>
        <v>9.8000001907348633</v>
      </c>
      <c r="AG120">
        <f t="shared" si="19"/>
        <v>21.860000610351563</v>
      </c>
    </row>
    <row r="121" spans="1:33">
      <c r="A121" s="3" t="s">
        <v>143</v>
      </c>
      <c r="B121" s="3" t="str">
        <f t="shared" si="12"/>
        <v>14:22:11.010</v>
      </c>
      <c r="C121" s="3">
        <f t="shared" si="13"/>
        <v>51731.01</v>
      </c>
      <c r="D121" s="3">
        <f t="shared" si="14"/>
        <v>10.887000000002445</v>
      </c>
      <c r="E121" s="3">
        <v>6.3925599999999999E-2</v>
      </c>
      <c r="F121" s="3">
        <v>14913</v>
      </c>
      <c r="G121" s="3">
        <v>9201</v>
      </c>
      <c r="H121" s="3">
        <v>950</v>
      </c>
      <c r="I121" s="3">
        <v>625.5</v>
      </c>
      <c r="J121">
        <f t="shared" si="10"/>
        <v>-182.12799999999999</v>
      </c>
      <c r="K121">
        <f t="shared" si="11"/>
        <v>14911.888000000001</v>
      </c>
      <c r="L121">
        <f t="shared" si="15"/>
        <v>-244.98099999999999</v>
      </c>
      <c r="M121">
        <f t="shared" si="16"/>
        <v>13017.599</v>
      </c>
      <c r="N121">
        <f t="shared" si="17"/>
        <v>-0.244981</v>
      </c>
      <c r="O121">
        <f t="shared" si="17"/>
        <v>13.017599000000001</v>
      </c>
      <c r="AC121">
        <v>7.7869999999999999</v>
      </c>
      <c r="AD121">
        <v>8.0600004196166992</v>
      </c>
      <c r="AE121">
        <v>21.799999237060547</v>
      </c>
      <c r="AF121">
        <f t="shared" si="18"/>
        <v>8.0600004196166992</v>
      </c>
      <c r="AG121">
        <f t="shared" si="19"/>
        <v>21.799999237060547</v>
      </c>
    </row>
    <row r="122" spans="1:33">
      <c r="A122" s="3" t="s">
        <v>144</v>
      </c>
      <c r="B122" s="3" t="str">
        <f t="shared" si="12"/>
        <v>14:22:11.102</v>
      </c>
      <c r="C122" s="3">
        <f t="shared" si="13"/>
        <v>51731.101999999999</v>
      </c>
      <c r="D122" s="3">
        <f t="shared" si="14"/>
        <v>10.97899999999936</v>
      </c>
      <c r="E122" s="3">
        <v>6.5643000000000002</v>
      </c>
      <c r="F122" s="3">
        <v>15076.3</v>
      </c>
      <c r="G122" s="3">
        <v>9230</v>
      </c>
      <c r="H122" s="3">
        <v>939</v>
      </c>
      <c r="I122" s="3">
        <v>622</v>
      </c>
      <c r="J122">
        <f t="shared" si="10"/>
        <v>-177.62299999999999</v>
      </c>
      <c r="K122">
        <f t="shared" si="11"/>
        <v>15075.254999999999</v>
      </c>
      <c r="L122">
        <f t="shared" si="15"/>
        <v>-240.476</v>
      </c>
      <c r="M122">
        <f t="shared" si="16"/>
        <v>13180.965999999999</v>
      </c>
      <c r="N122">
        <f t="shared" si="17"/>
        <v>-0.240476</v>
      </c>
      <c r="O122">
        <f t="shared" si="17"/>
        <v>13.180965999999998</v>
      </c>
      <c r="AC122">
        <v>7.8490000000000002</v>
      </c>
      <c r="AD122">
        <v>9.1400003433227539</v>
      </c>
      <c r="AE122">
        <v>21.079999923706055</v>
      </c>
      <c r="AF122">
        <f t="shared" si="18"/>
        <v>9.1400003433227539</v>
      </c>
      <c r="AG122">
        <f t="shared" si="19"/>
        <v>21.079999923706055</v>
      </c>
    </row>
    <row r="123" spans="1:33">
      <c r="A123" s="3" t="s">
        <v>145</v>
      </c>
      <c r="B123" s="3" t="str">
        <f t="shared" si="12"/>
        <v>14:22:11.195</v>
      </c>
      <c r="C123" s="3">
        <f t="shared" si="13"/>
        <v>51731.195</v>
      </c>
      <c r="D123" s="3">
        <f t="shared" si="14"/>
        <v>11.072000000000116</v>
      </c>
      <c r="E123" s="3">
        <v>0.716387</v>
      </c>
      <c r="F123" s="3">
        <v>15160.5</v>
      </c>
      <c r="G123" s="3">
        <v>9255</v>
      </c>
      <c r="H123" s="3">
        <v>932</v>
      </c>
      <c r="I123" s="3">
        <v>618</v>
      </c>
      <c r="J123">
        <f t="shared" si="10"/>
        <v>-184.5</v>
      </c>
      <c r="K123">
        <f t="shared" si="11"/>
        <v>15159.377</v>
      </c>
      <c r="L123">
        <f t="shared" si="15"/>
        <v>-247.35300000000001</v>
      </c>
      <c r="M123">
        <f t="shared" si="16"/>
        <v>13265.088</v>
      </c>
      <c r="N123">
        <f t="shared" si="17"/>
        <v>-0.24735300000000002</v>
      </c>
      <c r="O123">
        <f t="shared" si="17"/>
        <v>13.265088</v>
      </c>
      <c r="AC123">
        <v>7.9169999999999998</v>
      </c>
      <c r="AD123">
        <v>9.9700002670288086</v>
      </c>
      <c r="AE123">
        <v>20.479999542236328</v>
      </c>
      <c r="AF123">
        <f t="shared" si="18"/>
        <v>9.9700002670288086</v>
      </c>
      <c r="AG123">
        <f t="shared" si="19"/>
        <v>20.479999542236328</v>
      </c>
    </row>
    <row r="124" spans="1:33">
      <c r="A124" s="3" t="s">
        <v>146</v>
      </c>
      <c r="B124" s="3" t="str">
        <f t="shared" si="12"/>
        <v>14:22:11.289</v>
      </c>
      <c r="C124" s="3">
        <f t="shared" si="13"/>
        <v>51731.288999999997</v>
      </c>
      <c r="D124" s="3">
        <f t="shared" si="14"/>
        <v>11.165999999997439</v>
      </c>
      <c r="E124" s="3">
        <v>-3.5842900000000002</v>
      </c>
      <c r="F124" s="3">
        <v>15286.6</v>
      </c>
      <c r="G124" s="3">
        <v>9289.5</v>
      </c>
      <c r="H124" s="3">
        <v>889.5</v>
      </c>
      <c r="I124" s="3">
        <v>614.5</v>
      </c>
      <c r="J124">
        <f t="shared" si="10"/>
        <v>-190.34</v>
      </c>
      <c r="K124">
        <f t="shared" si="11"/>
        <v>15285.415000000001</v>
      </c>
      <c r="L124">
        <f t="shared" si="15"/>
        <v>-253.19300000000001</v>
      </c>
      <c r="M124">
        <f t="shared" si="16"/>
        <v>13391.126</v>
      </c>
      <c r="N124">
        <f t="shared" si="17"/>
        <v>-0.253193</v>
      </c>
      <c r="O124">
        <f t="shared" si="17"/>
        <v>13.391126</v>
      </c>
      <c r="AC124">
        <v>7.9870000000000001</v>
      </c>
      <c r="AD124">
        <v>9.4399995803833008</v>
      </c>
      <c r="AE124">
        <v>21.959999084472656</v>
      </c>
      <c r="AF124">
        <f t="shared" si="18"/>
        <v>9.4399995803833008</v>
      </c>
      <c r="AG124">
        <f t="shared" si="19"/>
        <v>21.959999084472656</v>
      </c>
    </row>
    <row r="125" spans="1:33">
      <c r="A125" s="3" t="s">
        <v>147</v>
      </c>
      <c r="B125" s="3" t="str">
        <f t="shared" si="12"/>
        <v>14:22:11.380</v>
      </c>
      <c r="C125" s="3">
        <f t="shared" si="13"/>
        <v>51731.38</v>
      </c>
      <c r="D125" s="3">
        <f t="shared" si="14"/>
        <v>11.256999999997788</v>
      </c>
      <c r="E125" s="3">
        <v>-2.1416200000000001</v>
      </c>
      <c r="F125" s="3">
        <v>15370.1</v>
      </c>
      <c r="G125" s="3">
        <v>9309</v>
      </c>
      <c r="H125" s="3">
        <v>892</v>
      </c>
      <c r="I125" s="3">
        <v>304</v>
      </c>
      <c r="J125">
        <f t="shared" si="10"/>
        <v>-189.91800000000001</v>
      </c>
      <c r="K125">
        <f t="shared" si="11"/>
        <v>15368.927</v>
      </c>
      <c r="L125">
        <f t="shared" si="15"/>
        <v>-252.77100000000002</v>
      </c>
      <c r="M125">
        <f t="shared" si="16"/>
        <v>13474.637999999999</v>
      </c>
      <c r="N125">
        <f t="shared" si="17"/>
        <v>-0.25277100000000002</v>
      </c>
      <c r="O125">
        <f t="shared" si="17"/>
        <v>13.474637999999999</v>
      </c>
      <c r="AC125">
        <v>8.0370000000000008</v>
      </c>
      <c r="AD125">
        <v>11.029999732971191</v>
      </c>
      <c r="AE125">
        <v>21.639999389648438</v>
      </c>
      <c r="AF125">
        <f t="shared" si="18"/>
        <v>11.029999732971191</v>
      </c>
      <c r="AG125">
        <f t="shared" si="19"/>
        <v>21.639999389648438</v>
      </c>
    </row>
    <row r="126" spans="1:33">
      <c r="A126" s="3" t="s">
        <v>148</v>
      </c>
      <c r="B126" s="3" t="str">
        <f t="shared" si="12"/>
        <v>14:22:11.474</v>
      </c>
      <c r="C126" s="3">
        <f t="shared" si="13"/>
        <v>51731.474000000002</v>
      </c>
      <c r="D126" s="3">
        <f t="shared" si="14"/>
        <v>11.351000000002387</v>
      </c>
      <c r="E126" s="3">
        <v>1.13276</v>
      </c>
      <c r="F126" s="3">
        <v>15538</v>
      </c>
      <c r="G126" s="3">
        <v>9350</v>
      </c>
      <c r="H126" s="3">
        <v>896</v>
      </c>
      <c r="I126" s="3">
        <v>301.75</v>
      </c>
      <c r="J126">
        <f t="shared" si="10"/>
        <v>-188.69499999999999</v>
      </c>
      <c r="K126">
        <f t="shared" si="11"/>
        <v>15536.853999999999</v>
      </c>
      <c r="L126">
        <f t="shared" si="15"/>
        <v>-251.548</v>
      </c>
      <c r="M126">
        <f t="shared" si="16"/>
        <v>13642.564999999999</v>
      </c>
      <c r="N126">
        <f t="shared" si="17"/>
        <v>-0.25154799999999999</v>
      </c>
      <c r="O126">
        <f t="shared" si="17"/>
        <v>13.642564999999999</v>
      </c>
      <c r="AC126">
        <v>8.0869999999999997</v>
      </c>
      <c r="AD126">
        <v>9.9600000381469727</v>
      </c>
      <c r="AE126">
        <v>22.479999542236328</v>
      </c>
      <c r="AF126">
        <f t="shared" si="18"/>
        <v>9.9600000381469727</v>
      </c>
      <c r="AG126">
        <f t="shared" si="19"/>
        <v>22.479999542236328</v>
      </c>
    </row>
    <row r="127" spans="1:33">
      <c r="A127" s="3" t="s">
        <v>149</v>
      </c>
      <c r="B127" s="3" t="str">
        <f t="shared" si="12"/>
        <v>14:22:11.570</v>
      </c>
      <c r="C127" s="3">
        <f t="shared" si="13"/>
        <v>51731.57</v>
      </c>
      <c r="D127" s="3">
        <f t="shared" si="14"/>
        <v>11.447000000000116</v>
      </c>
      <c r="E127" s="3">
        <v>-2.30179</v>
      </c>
      <c r="F127" s="3">
        <v>15623.9</v>
      </c>
      <c r="G127" s="3">
        <v>9377</v>
      </c>
      <c r="H127" s="3">
        <v>893</v>
      </c>
      <c r="I127" s="3">
        <v>299.75</v>
      </c>
      <c r="J127">
        <f t="shared" si="10"/>
        <v>-193.179</v>
      </c>
      <c r="K127">
        <f t="shared" si="11"/>
        <v>15622.706</v>
      </c>
      <c r="L127">
        <f t="shared" si="15"/>
        <v>-256.03199999999998</v>
      </c>
      <c r="M127">
        <f t="shared" si="16"/>
        <v>13728.416999999999</v>
      </c>
      <c r="N127">
        <f t="shared" si="17"/>
        <v>-0.25603199999999998</v>
      </c>
      <c r="O127">
        <f t="shared" si="17"/>
        <v>13.728417</v>
      </c>
      <c r="AC127">
        <v>8.1539999999999999</v>
      </c>
      <c r="AD127">
        <v>9.0900001525878906</v>
      </c>
      <c r="AE127">
        <v>21.159999847412109</v>
      </c>
      <c r="AF127">
        <f t="shared" si="18"/>
        <v>9.0900001525878906</v>
      </c>
      <c r="AG127">
        <f t="shared" si="19"/>
        <v>21.159999847412109</v>
      </c>
    </row>
    <row r="128" spans="1:33">
      <c r="A128" s="3" t="s">
        <v>150</v>
      </c>
      <c r="B128" s="3" t="str">
        <f t="shared" si="12"/>
        <v>14:22:11.661</v>
      </c>
      <c r="C128" s="3">
        <f t="shared" si="13"/>
        <v>51731.661</v>
      </c>
      <c r="D128" s="3">
        <f t="shared" si="14"/>
        <v>11.538000000000466</v>
      </c>
      <c r="E128" s="3">
        <v>-2.2282E-2</v>
      </c>
      <c r="F128" s="3">
        <v>15794.6</v>
      </c>
      <c r="G128" s="3">
        <v>9424</v>
      </c>
      <c r="H128" s="3">
        <v>890.5</v>
      </c>
      <c r="I128" s="3">
        <v>298</v>
      </c>
      <c r="J128">
        <f t="shared" si="10"/>
        <v>-192.98500000000001</v>
      </c>
      <c r="K128">
        <f t="shared" si="11"/>
        <v>15793.421</v>
      </c>
      <c r="L128">
        <f t="shared" si="15"/>
        <v>-255.83800000000002</v>
      </c>
      <c r="M128">
        <f t="shared" si="16"/>
        <v>13899.132</v>
      </c>
      <c r="N128">
        <f t="shared" si="17"/>
        <v>-0.25583800000000001</v>
      </c>
      <c r="O128">
        <f t="shared" si="17"/>
        <v>13.899132</v>
      </c>
      <c r="AC128">
        <v>8.2189999999999994</v>
      </c>
      <c r="AD128">
        <v>6.5500001907348633</v>
      </c>
      <c r="AE128">
        <v>22.329999923706055</v>
      </c>
      <c r="AF128">
        <f t="shared" si="18"/>
        <v>6.5500001907348633</v>
      </c>
      <c r="AG128">
        <f t="shared" si="19"/>
        <v>22.329999923706055</v>
      </c>
    </row>
    <row r="129" spans="1:33">
      <c r="A129" s="3" t="s">
        <v>151</v>
      </c>
      <c r="B129" s="3" t="str">
        <f t="shared" si="12"/>
        <v>14:22:11.752</v>
      </c>
      <c r="C129" s="3">
        <f t="shared" si="13"/>
        <v>51731.752</v>
      </c>
      <c r="D129" s="3">
        <f t="shared" si="14"/>
        <v>11.629000000000815</v>
      </c>
      <c r="E129" s="3">
        <v>-20.5303</v>
      </c>
      <c r="F129" s="3">
        <v>15887.5</v>
      </c>
      <c r="G129" s="3">
        <v>9471.5</v>
      </c>
      <c r="H129" s="3">
        <v>885</v>
      </c>
      <c r="I129" s="3">
        <v>296.25</v>
      </c>
      <c r="J129">
        <f t="shared" si="10"/>
        <v>-214.626</v>
      </c>
      <c r="K129">
        <f t="shared" si="11"/>
        <v>15886.063</v>
      </c>
      <c r="L129">
        <f t="shared" si="15"/>
        <v>-277.47899999999998</v>
      </c>
      <c r="M129">
        <f t="shared" si="16"/>
        <v>13991.773999999999</v>
      </c>
      <c r="N129">
        <f t="shared" si="17"/>
        <v>-0.27747899999999998</v>
      </c>
      <c r="O129">
        <f t="shared" si="17"/>
        <v>13.991773999999999</v>
      </c>
      <c r="AC129">
        <v>8.2870000000000008</v>
      </c>
      <c r="AD129">
        <v>7.5</v>
      </c>
      <c r="AE129">
        <v>22.170000076293945</v>
      </c>
      <c r="AF129">
        <f t="shared" si="18"/>
        <v>7.5</v>
      </c>
      <c r="AG129">
        <f t="shared" si="19"/>
        <v>22.170000076293945</v>
      </c>
    </row>
    <row r="130" spans="1:33">
      <c r="A130" s="3" t="s">
        <v>152</v>
      </c>
      <c r="B130" s="3" t="str">
        <f t="shared" si="12"/>
        <v>14:22:11.846</v>
      </c>
      <c r="C130" s="3">
        <f t="shared" si="13"/>
        <v>51731.845999999998</v>
      </c>
      <c r="D130" s="3">
        <f t="shared" si="14"/>
        <v>11.722999999998137</v>
      </c>
      <c r="E130" s="3">
        <v>-20.8293</v>
      </c>
      <c r="F130" s="3">
        <v>16062.2</v>
      </c>
      <c r="G130" s="3">
        <v>9526.5</v>
      </c>
      <c r="H130" s="3">
        <v>895</v>
      </c>
      <c r="I130" s="3">
        <v>294.5</v>
      </c>
      <c r="J130">
        <f t="shared" si="10"/>
        <v>-217.06</v>
      </c>
      <c r="K130">
        <f t="shared" si="11"/>
        <v>16060.746999999999</v>
      </c>
      <c r="L130">
        <f t="shared" si="15"/>
        <v>-279.91300000000001</v>
      </c>
      <c r="M130">
        <f t="shared" si="16"/>
        <v>14166.457999999999</v>
      </c>
      <c r="N130">
        <f t="shared" si="17"/>
        <v>-0.27991300000000002</v>
      </c>
      <c r="O130">
        <f t="shared" si="17"/>
        <v>14.166457999999999</v>
      </c>
      <c r="AC130">
        <v>8.3520000000000003</v>
      </c>
      <c r="AD130">
        <v>7.2800002098083496</v>
      </c>
      <c r="AE130">
        <v>21.840000152587891</v>
      </c>
      <c r="AF130">
        <f t="shared" si="18"/>
        <v>7.2800002098083496</v>
      </c>
      <c r="AG130">
        <f t="shared" si="19"/>
        <v>21.840000152587891</v>
      </c>
    </row>
    <row r="131" spans="1:33">
      <c r="A131" s="3" t="s">
        <v>153</v>
      </c>
      <c r="B131" s="3" t="str">
        <f t="shared" si="12"/>
        <v>14:22:11.940</v>
      </c>
      <c r="C131" s="3">
        <f t="shared" si="13"/>
        <v>51731.94</v>
      </c>
      <c r="D131" s="3">
        <f t="shared" si="14"/>
        <v>11.817000000002736</v>
      </c>
      <c r="E131" s="3">
        <v>-9.3528800000000007</v>
      </c>
      <c r="F131" s="3">
        <v>16146.2</v>
      </c>
      <c r="G131" s="3">
        <v>9543</v>
      </c>
      <c r="H131" s="3">
        <v>899.5</v>
      </c>
      <c r="I131" s="3">
        <v>292.5</v>
      </c>
      <c r="J131">
        <f t="shared" si="10"/>
        <v>-206.61</v>
      </c>
      <c r="K131">
        <f t="shared" si="11"/>
        <v>16144.880999999999</v>
      </c>
      <c r="L131">
        <f t="shared" si="15"/>
        <v>-269.46300000000002</v>
      </c>
      <c r="M131">
        <f t="shared" si="16"/>
        <v>14250.591999999999</v>
      </c>
      <c r="N131">
        <f t="shared" si="17"/>
        <v>-0.26946300000000001</v>
      </c>
      <c r="O131">
        <f t="shared" si="17"/>
        <v>14.250591999999999</v>
      </c>
      <c r="AC131">
        <v>8.4280000000000008</v>
      </c>
      <c r="AD131">
        <v>5.5300002098083496</v>
      </c>
      <c r="AE131">
        <v>22.170000076293945</v>
      </c>
      <c r="AF131">
        <f t="shared" si="18"/>
        <v>5.5300002098083496</v>
      </c>
      <c r="AG131">
        <f t="shared" si="19"/>
        <v>22.170000076293945</v>
      </c>
    </row>
    <row r="132" spans="1:33">
      <c r="A132" s="3" t="s">
        <v>154</v>
      </c>
      <c r="B132" s="3" t="str">
        <f t="shared" si="12"/>
        <v>14:22:12.032</v>
      </c>
      <c r="C132" s="3">
        <f t="shared" si="13"/>
        <v>51732.031999999999</v>
      </c>
      <c r="D132" s="3">
        <f t="shared" si="14"/>
        <v>11.908999999999651</v>
      </c>
      <c r="E132" s="3">
        <v>-10.306800000000001</v>
      </c>
      <c r="F132" s="3">
        <v>16324.1</v>
      </c>
      <c r="G132" s="3">
        <v>9604</v>
      </c>
      <c r="H132" s="3">
        <v>896.5</v>
      </c>
      <c r="I132" s="3">
        <v>290.5</v>
      </c>
      <c r="J132">
        <f t="shared" ref="J132:J195" si="20">ROUND(E132*COS(0.7*PI()/180)-F132*SIN(0.7*PI()/180),3)</f>
        <v>-209.738</v>
      </c>
      <c r="K132">
        <f t="shared" ref="K132:K195" si="21">ROUND(E132*SIN(0.7*PI()/180)+F132*COS(0.7*PI()/180),3)</f>
        <v>16322.755999999999</v>
      </c>
      <c r="L132">
        <f t="shared" si="15"/>
        <v>-272.59100000000001</v>
      </c>
      <c r="M132">
        <f t="shared" si="16"/>
        <v>14428.466999999999</v>
      </c>
      <c r="N132">
        <f t="shared" si="17"/>
        <v>-0.27259100000000003</v>
      </c>
      <c r="O132">
        <f t="shared" si="17"/>
        <v>14.428466999999999</v>
      </c>
      <c r="AC132">
        <v>8.4860000000000007</v>
      </c>
      <c r="AD132">
        <v>5.940000057220459</v>
      </c>
      <c r="AE132">
        <v>24.829999923706055</v>
      </c>
      <c r="AF132">
        <f t="shared" si="18"/>
        <v>5.940000057220459</v>
      </c>
      <c r="AG132">
        <f t="shared" si="19"/>
        <v>24.829999923706055</v>
      </c>
    </row>
    <row r="133" spans="1:33">
      <c r="A133" s="3" t="s">
        <v>155</v>
      </c>
      <c r="B133" s="3" t="str">
        <f t="shared" ref="B133:B196" si="22">MID(A133,12,8)&amp;"."&amp;RIGHT(A133,3)</f>
        <v>14:22:12.125</v>
      </c>
      <c r="C133" s="3">
        <f t="shared" ref="C133:C196" si="23">LEFT(B133,2)*3600+MID(B133,4,2)*60+RIGHT(B133,6)</f>
        <v>51732.125</v>
      </c>
      <c r="D133" s="3">
        <f t="shared" ref="D133:D196" si="24">C133-$C$4</f>
        <v>12.002000000000407</v>
      </c>
      <c r="E133" s="3">
        <v>-14.6052</v>
      </c>
      <c r="F133" s="3">
        <v>16415.400000000001</v>
      </c>
      <c r="G133" s="3">
        <v>9640</v>
      </c>
      <c r="H133" s="3">
        <v>886.5</v>
      </c>
      <c r="I133" s="3">
        <v>288.5</v>
      </c>
      <c r="J133">
        <f t="shared" si="20"/>
        <v>-215.15100000000001</v>
      </c>
      <c r="K133">
        <f t="shared" si="21"/>
        <v>16413.995999999999</v>
      </c>
      <c r="L133">
        <f t="shared" ref="L133:L196" si="25">J133-$J$4</f>
        <v>-278.00400000000002</v>
      </c>
      <c r="M133">
        <f t="shared" ref="M133:M196" si="26">K133-$K$4</f>
        <v>14519.706999999999</v>
      </c>
      <c r="N133">
        <f t="shared" ref="N133:O196" si="27">L133*0.001</f>
        <v>-0.27800400000000003</v>
      </c>
      <c r="O133">
        <f t="shared" si="27"/>
        <v>14.519706999999999</v>
      </c>
      <c r="AC133">
        <v>8.5470000000000006</v>
      </c>
      <c r="AD133">
        <v>6.070000171661377</v>
      </c>
      <c r="AE133">
        <v>25.819999694824219</v>
      </c>
      <c r="AF133">
        <f t="shared" ref="AF133:AF196" si="28">AD133</f>
        <v>6.070000171661377</v>
      </c>
      <c r="AG133">
        <f t="shared" ref="AG133:AG196" si="29">AE133</f>
        <v>25.819999694824219</v>
      </c>
    </row>
    <row r="134" spans="1:33">
      <c r="A134" s="3" t="s">
        <v>156</v>
      </c>
      <c r="B134" s="3" t="str">
        <f t="shared" si="22"/>
        <v>14:22:12.220</v>
      </c>
      <c r="C134" s="3">
        <f t="shared" si="23"/>
        <v>51732.22</v>
      </c>
      <c r="D134" s="3">
        <f t="shared" si="24"/>
        <v>12.097000000001572</v>
      </c>
      <c r="E134" s="3">
        <v>-12.0246</v>
      </c>
      <c r="F134" s="3">
        <v>16549.900000000001</v>
      </c>
      <c r="G134" s="3">
        <v>9686</v>
      </c>
      <c r="H134" s="3">
        <v>964</v>
      </c>
      <c r="I134" s="3">
        <v>286.75</v>
      </c>
      <c r="J134">
        <f t="shared" si="20"/>
        <v>-214.214</v>
      </c>
      <c r="K134">
        <f t="shared" si="21"/>
        <v>16548.518</v>
      </c>
      <c r="L134">
        <f t="shared" si="25"/>
        <v>-277.06700000000001</v>
      </c>
      <c r="M134">
        <f t="shared" si="26"/>
        <v>14654.228999999999</v>
      </c>
      <c r="N134">
        <f t="shared" si="27"/>
        <v>-0.27706700000000001</v>
      </c>
      <c r="O134">
        <f t="shared" si="27"/>
        <v>14.654228999999999</v>
      </c>
      <c r="AC134">
        <v>8.6210000000000004</v>
      </c>
      <c r="AD134">
        <v>5.070000171661377</v>
      </c>
      <c r="AE134">
        <v>25.030000686645508</v>
      </c>
      <c r="AF134">
        <f t="shared" si="28"/>
        <v>5.070000171661377</v>
      </c>
      <c r="AG134">
        <f t="shared" si="29"/>
        <v>25.030000686645508</v>
      </c>
    </row>
    <row r="135" spans="1:33">
      <c r="A135" s="3" t="s">
        <v>157</v>
      </c>
      <c r="B135" s="3" t="str">
        <f t="shared" si="22"/>
        <v>14:22:12.313</v>
      </c>
      <c r="C135" s="3">
        <f t="shared" si="23"/>
        <v>51732.313000000002</v>
      </c>
      <c r="D135" s="3">
        <f t="shared" si="24"/>
        <v>12.190000000002328</v>
      </c>
      <c r="E135" s="3">
        <v>-2.0280399999999998</v>
      </c>
      <c r="F135" s="3">
        <v>16637.099999999999</v>
      </c>
      <c r="G135" s="3">
        <v>9709</v>
      </c>
      <c r="H135" s="3">
        <v>971</v>
      </c>
      <c r="I135" s="3">
        <v>571.5</v>
      </c>
      <c r="J135">
        <f t="shared" si="20"/>
        <v>-205.28299999999999</v>
      </c>
      <c r="K135">
        <f t="shared" si="21"/>
        <v>16635.833999999999</v>
      </c>
      <c r="L135">
        <f t="shared" si="25"/>
        <v>-268.13599999999997</v>
      </c>
      <c r="M135">
        <f t="shared" si="26"/>
        <v>14741.544999999998</v>
      </c>
      <c r="N135">
        <f t="shared" si="27"/>
        <v>-0.26813599999999999</v>
      </c>
      <c r="O135">
        <f t="shared" si="27"/>
        <v>14.741544999999999</v>
      </c>
      <c r="AC135">
        <v>8.6839999999999993</v>
      </c>
      <c r="AD135">
        <v>7.3400001525878906</v>
      </c>
      <c r="AE135">
        <v>23.879999160766602</v>
      </c>
      <c r="AF135">
        <f t="shared" si="28"/>
        <v>7.3400001525878906</v>
      </c>
      <c r="AG135">
        <f t="shared" si="29"/>
        <v>23.879999160766602</v>
      </c>
    </row>
    <row r="136" spans="1:33">
      <c r="A136" s="3" t="s">
        <v>158</v>
      </c>
      <c r="B136" s="3" t="str">
        <f t="shared" si="22"/>
        <v>14:22:12.404</v>
      </c>
      <c r="C136" s="3">
        <f t="shared" si="23"/>
        <v>51732.404000000002</v>
      </c>
      <c r="D136" s="3">
        <f t="shared" si="24"/>
        <v>12.281000000002678</v>
      </c>
      <c r="E136" s="3">
        <v>-7.1399900000000001</v>
      </c>
      <c r="F136" s="3">
        <v>16823.3</v>
      </c>
      <c r="G136" s="3">
        <v>9785</v>
      </c>
      <c r="H136" s="3">
        <v>965</v>
      </c>
      <c r="I136" s="3">
        <v>570</v>
      </c>
      <c r="J136">
        <f t="shared" si="20"/>
        <v>-212.67</v>
      </c>
      <c r="K136">
        <f t="shared" si="21"/>
        <v>16821.956999999999</v>
      </c>
      <c r="L136">
        <f t="shared" si="25"/>
        <v>-275.52299999999997</v>
      </c>
      <c r="M136">
        <f t="shared" si="26"/>
        <v>14927.667999999998</v>
      </c>
      <c r="N136">
        <f t="shared" si="27"/>
        <v>-0.27552299999999996</v>
      </c>
      <c r="O136">
        <f t="shared" si="27"/>
        <v>14.927667999999999</v>
      </c>
      <c r="AC136">
        <v>8.7469999999999999</v>
      </c>
      <c r="AD136">
        <v>6.9899997711181641</v>
      </c>
      <c r="AE136">
        <v>23.420000076293945</v>
      </c>
      <c r="AF136">
        <f t="shared" si="28"/>
        <v>6.9899997711181641</v>
      </c>
      <c r="AG136">
        <f t="shared" si="29"/>
        <v>23.420000076293945</v>
      </c>
    </row>
    <row r="137" spans="1:33">
      <c r="A137" s="3" t="s">
        <v>159</v>
      </c>
      <c r="B137" s="3" t="str">
        <f t="shared" si="22"/>
        <v>14:22:12.496</v>
      </c>
      <c r="C137" s="3">
        <f t="shared" si="23"/>
        <v>51732.495999999999</v>
      </c>
      <c r="D137" s="3">
        <f t="shared" si="24"/>
        <v>12.372999999999593</v>
      </c>
      <c r="E137" s="3">
        <v>-3.6958099999999998</v>
      </c>
      <c r="F137" s="3">
        <v>16914.900000000001</v>
      </c>
      <c r="G137" s="3">
        <v>9818</v>
      </c>
      <c r="H137" s="3">
        <v>969</v>
      </c>
      <c r="I137" s="3">
        <v>567</v>
      </c>
      <c r="J137">
        <f t="shared" si="20"/>
        <v>-210.345</v>
      </c>
      <c r="K137">
        <f t="shared" si="21"/>
        <v>16913.592000000001</v>
      </c>
      <c r="L137">
        <f t="shared" si="25"/>
        <v>-273.19799999999998</v>
      </c>
      <c r="M137">
        <f t="shared" si="26"/>
        <v>15019.303</v>
      </c>
      <c r="N137">
        <f t="shared" si="27"/>
        <v>-0.273198</v>
      </c>
      <c r="O137">
        <f t="shared" si="27"/>
        <v>15.019303000000001</v>
      </c>
      <c r="AC137">
        <v>8.81</v>
      </c>
      <c r="AD137">
        <v>6.809999942779541</v>
      </c>
      <c r="AE137">
        <v>25.090000152587891</v>
      </c>
      <c r="AF137">
        <f t="shared" si="28"/>
        <v>6.809999942779541</v>
      </c>
      <c r="AG137">
        <f t="shared" si="29"/>
        <v>25.090000152587891</v>
      </c>
    </row>
    <row r="138" spans="1:33">
      <c r="A138" s="3" t="s">
        <v>160</v>
      </c>
      <c r="B138" s="3" t="str">
        <f t="shared" si="22"/>
        <v>14:22:12.589</v>
      </c>
      <c r="C138" s="3">
        <f t="shared" si="23"/>
        <v>51732.589</v>
      </c>
      <c r="D138" s="3">
        <f t="shared" si="24"/>
        <v>12.466000000000349</v>
      </c>
      <c r="E138" s="3">
        <v>-13.166399999999999</v>
      </c>
      <c r="F138" s="3">
        <v>17107.5</v>
      </c>
      <c r="G138" s="3">
        <v>9905</v>
      </c>
      <c r="H138" s="3">
        <v>962</v>
      </c>
      <c r="I138" s="3">
        <v>564.5</v>
      </c>
      <c r="J138">
        <f t="shared" si="20"/>
        <v>-222.16800000000001</v>
      </c>
      <c r="K138">
        <f t="shared" si="21"/>
        <v>17106.062000000002</v>
      </c>
      <c r="L138">
        <f t="shared" si="25"/>
        <v>-285.02100000000002</v>
      </c>
      <c r="M138">
        <f t="shared" si="26"/>
        <v>15211.773000000001</v>
      </c>
      <c r="N138">
        <f t="shared" si="27"/>
        <v>-0.28502100000000002</v>
      </c>
      <c r="O138">
        <f t="shared" si="27"/>
        <v>15.211773000000001</v>
      </c>
      <c r="AC138">
        <v>8.8840000000000003</v>
      </c>
      <c r="AD138">
        <v>6.5999999046325684</v>
      </c>
      <c r="AE138">
        <v>23.290000915527344</v>
      </c>
      <c r="AF138">
        <f t="shared" si="28"/>
        <v>6.5999999046325684</v>
      </c>
      <c r="AG138">
        <f t="shared" si="29"/>
        <v>23.290000915527344</v>
      </c>
    </row>
    <row r="139" spans="1:33">
      <c r="A139" s="3" t="s">
        <v>161</v>
      </c>
      <c r="B139" s="3" t="str">
        <f t="shared" si="22"/>
        <v>14:22:12.681</v>
      </c>
      <c r="C139" s="3">
        <f t="shared" si="23"/>
        <v>51732.680999999997</v>
      </c>
      <c r="D139" s="3">
        <f t="shared" si="24"/>
        <v>12.557999999997264</v>
      </c>
      <c r="E139" s="3">
        <v>0.36367500000000003</v>
      </c>
      <c r="F139" s="3">
        <v>17196.599999999999</v>
      </c>
      <c r="G139" s="3">
        <v>9930</v>
      </c>
      <c r="H139" s="3">
        <v>947</v>
      </c>
      <c r="I139" s="3">
        <v>560.5</v>
      </c>
      <c r="J139">
        <f t="shared" si="20"/>
        <v>-209.727</v>
      </c>
      <c r="K139">
        <f t="shared" si="21"/>
        <v>17195.321</v>
      </c>
      <c r="L139">
        <f t="shared" si="25"/>
        <v>-272.58</v>
      </c>
      <c r="M139">
        <f t="shared" si="26"/>
        <v>15301.031999999999</v>
      </c>
      <c r="N139">
        <f t="shared" si="27"/>
        <v>-0.27257999999999999</v>
      </c>
      <c r="O139">
        <f t="shared" si="27"/>
        <v>15.301031999999999</v>
      </c>
      <c r="AC139">
        <v>8.9540000000000006</v>
      </c>
      <c r="AD139">
        <v>4.4699997901916504</v>
      </c>
      <c r="AE139">
        <v>24.159999847412109</v>
      </c>
      <c r="AF139">
        <f t="shared" si="28"/>
        <v>4.4699997901916504</v>
      </c>
      <c r="AG139">
        <f t="shared" si="29"/>
        <v>24.159999847412109</v>
      </c>
    </row>
    <row r="140" spans="1:33">
      <c r="A140" s="3" t="s">
        <v>162</v>
      </c>
      <c r="B140" s="3" t="str">
        <f t="shared" si="22"/>
        <v>14:22:12.774</v>
      </c>
      <c r="C140" s="3">
        <f t="shared" si="23"/>
        <v>51732.773999999998</v>
      </c>
      <c r="D140" s="3">
        <f t="shared" si="24"/>
        <v>12.650999999998021</v>
      </c>
      <c r="E140" s="3">
        <v>-12.7445</v>
      </c>
      <c r="F140" s="3">
        <v>17347.2</v>
      </c>
      <c r="G140" s="3">
        <v>10006.5</v>
      </c>
      <c r="H140" s="3">
        <v>895.5</v>
      </c>
      <c r="I140" s="3">
        <v>557</v>
      </c>
      <c r="J140">
        <f t="shared" si="20"/>
        <v>-224.67400000000001</v>
      </c>
      <c r="K140">
        <f t="shared" si="21"/>
        <v>17345.75</v>
      </c>
      <c r="L140">
        <f t="shared" si="25"/>
        <v>-287.52699999999999</v>
      </c>
      <c r="M140">
        <f t="shared" si="26"/>
        <v>15451.460999999999</v>
      </c>
      <c r="N140">
        <f t="shared" si="27"/>
        <v>-0.28752699999999998</v>
      </c>
      <c r="O140">
        <f t="shared" si="27"/>
        <v>15.451461</v>
      </c>
      <c r="AC140">
        <v>9.0329999999999995</v>
      </c>
      <c r="AD140">
        <v>5.7100000381469727</v>
      </c>
      <c r="AE140">
        <v>21.549999237060547</v>
      </c>
      <c r="AF140">
        <f t="shared" si="28"/>
        <v>5.7100000381469727</v>
      </c>
      <c r="AG140">
        <f t="shared" si="29"/>
        <v>21.549999237060547</v>
      </c>
    </row>
    <row r="141" spans="1:33">
      <c r="A141" s="3" t="s">
        <v>163</v>
      </c>
      <c r="B141" s="3" t="str">
        <f t="shared" si="22"/>
        <v>14:22:12.867</v>
      </c>
      <c r="C141" s="3">
        <f t="shared" si="23"/>
        <v>51732.866999999998</v>
      </c>
      <c r="D141" s="3">
        <f t="shared" si="24"/>
        <v>12.743999999998778</v>
      </c>
      <c r="E141" s="3">
        <v>5.3469699999999998</v>
      </c>
      <c r="F141" s="3">
        <v>17435.7</v>
      </c>
      <c r="G141" s="3">
        <v>10029</v>
      </c>
      <c r="H141" s="3">
        <v>890</v>
      </c>
      <c r="I141" s="3">
        <v>275.25</v>
      </c>
      <c r="J141">
        <f t="shared" si="20"/>
        <v>-207.66499999999999</v>
      </c>
      <c r="K141">
        <f t="shared" si="21"/>
        <v>17434.464</v>
      </c>
      <c r="L141">
        <f t="shared" si="25"/>
        <v>-270.51799999999997</v>
      </c>
      <c r="M141">
        <f t="shared" si="26"/>
        <v>15540.174999999999</v>
      </c>
      <c r="N141">
        <f t="shared" si="27"/>
        <v>-0.27051799999999998</v>
      </c>
      <c r="O141">
        <f t="shared" si="27"/>
        <v>15.540175</v>
      </c>
      <c r="AC141">
        <v>9.0969999999999995</v>
      </c>
      <c r="AD141">
        <v>8.8500003814697266</v>
      </c>
      <c r="AE141">
        <v>20.700000762939453</v>
      </c>
      <c r="AF141">
        <f t="shared" si="28"/>
        <v>8.8500003814697266</v>
      </c>
      <c r="AG141">
        <f t="shared" si="29"/>
        <v>20.700000762939453</v>
      </c>
    </row>
    <row r="142" spans="1:33">
      <c r="A142" s="3" t="s">
        <v>164</v>
      </c>
      <c r="B142" s="3" t="str">
        <f t="shared" si="22"/>
        <v>14:22:12.960</v>
      </c>
      <c r="C142" s="3">
        <f t="shared" si="23"/>
        <v>51732.959999999999</v>
      </c>
      <c r="D142" s="3">
        <f t="shared" si="24"/>
        <v>12.836999999999534</v>
      </c>
      <c r="E142" s="3">
        <v>4.3981300000000001</v>
      </c>
      <c r="F142" s="3">
        <v>17583.5</v>
      </c>
      <c r="G142" s="3">
        <v>10096</v>
      </c>
      <c r="H142" s="3">
        <v>959</v>
      </c>
      <c r="I142" s="3">
        <v>273</v>
      </c>
      <c r="J142">
        <f t="shared" si="20"/>
        <v>-210.42</v>
      </c>
      <c r="K142">
        <f t="shared" si="21"/>
        <v>17582.241000000002</v>
      </c>
      <c r="L142">
        <f t="shared" si="25"/>
        <v>-273.27299999999997</v>
      </c>
      <c r="M142">
        <f t="shared" si="26"/>
        <v>15687.952000000001</v>
      </c>
      <c r="N142">
        <f t="shared" si="27"/>
        <v>-0.27327299999999999</v>
      </c>
      <c r="O142">
        <f t="shared" si="27"/>
        <v>15.687952000000001</v>
      </c>
      <c r="AC142">
        <v>9.1630000000000003</v>
      </c>
      <c r="AD142">
        <v>8.630000114440918</v>
      </c>
      <c r="AE142">
        <v>22.579999923706055</v>
      </c>
      <c r="AF142">
        <f t="shared" si="28"/>
        <v>8.630000114440918</v>
      </c>
      <c r="AG142">
        <f t="shared" si="29"/>
        <v>22.579999923706055</v>
      </c>
    </row>
    <row r="143" spans="1:33">
      <c r="A143" s="3" t="s">
        <v>165</v>
      </c>
      <c r="B143" s="3" t="str">
        <f t="shared" si="22"/>
        <v>14:22:13.052</v>
      </c>
      <c r="C143" s="3">
        <f t="shared" si="23"/>
        <v>51733.052000000003</v>
      </c>
      <c r="D143" s="3">
        <f t="shared" si="24"/>
        <v>12.929000000003725</v>
      </c>
      <c r="E143" s="3">
        <v>-3.1599599999999999</v>
      </c>
      <c r="F143" s="3">
        <v>17686.7</v>
      </c>
      <c r="G143" s="3">
        <v>10150</v>
      </c>
      <c r="H143" s="3">
        <v>962</v>
      </c>
      <c r="I143" s="3">
        <v>544</v>
      </c>
      <c r="J143">
        <f t="shared" si="20"/>
        <v>-219.238</v>
      </c>
      <c r="K143">
        <f t="shared" si="21"/>
        <v>17685.341</v>
      </c>
      <c r="L143">
        <f t="shared" si="25"/>
        <v>-282.09100000000001</v>
      </c>
      <c r="M143">
        <f t="shared" si="26"/>
        <v>15791.052</v>
      </c>
      <c r="N143">
        <f t="shared" si="27"/>
        <v>-0.28209100000000004</v>
      </c>
      <c r="O143">
        <f t="shared" si="27"/>
        <v>15.791052000000001</v>
      </c>
      <c r="AC143">
        <v>9.2210000000000001</v>
      </c>
      <c r="AD143">
        <v>6.9000000953674316</v>
      </c>
      <c r="AE143">
        <v>23.799999237060547</v>
      </c>
      <c r="AF143">
        <f t="shared" si="28"/>
        <v>6.9000000953674316</v>
      </c>
      <c r="AG143">
        <f t="shared" si="29"/>
        <v>23.799999237060547</v>
      </c>
    </row>
    <row r="144" spans="1:33">
      <c r="A144" s="3" t="s">
        <v>166</v>
      </c>
      <c r="B144" s="3" t="str">
        <f t="shared" si="22"/>
        <v>14:22:13.146</v>
      </c>
      <c r="C144" s="3">
        <f t="shared" si="23"/>
        <v>51733.146000000001</v>
      </c>
      <c r="D144" s="3">
        <f t="shared" si="24"/>
        <v>13.023000000001048</v>
      </c>
      <c r="E144" s="3">
        <v>-2.61145</v>
      </c>
      <c r="F144" s="3">
        <v>17837.3</v>
      </c>
      <c r="G144" s="3">
        <v>10220</v>
      </c>
      <c r="H144" s="3">
        <v>874</v>
      </c>
      <c r="I144" s="3">
        <v>542</v>
      </c>
      <c r="J144">
        <f t="shared" si="20"/>
        <v>-220.53</v>
      </c>
      <c r="K144">
        <f t="shared" si="21"/>
        <v>17835.937000000002</v>
      </c>
      <c r="L144">
        <f t="shared" si="25"/>
        <v>-283.38299999999998</v>
      </c>
      <c r="M144">
        <f t="shared" si="26"/>
        <v>15941.648000000001</v>
      </c>
      <c r="N144">
        <f t="shared" si="27"/>
        <v>-0.283383</v>
      </c>
      <c r="O144">
        <f t="shared" si="27"/>
        <v>15.941648000000001</v>
      </c>
      <c r="AC144">
        <v>9.2789999999999999</v>
      </c>
      <c r="AD144">
        <v>9.5699996948242188</v>
      </c>
      <c r="AE144">
        <v>26.399999618530273</v>
      </c>
      <c r="AF144">
        <f t="shared" si="28"/>
        <v>9.5699996948242188</v>
      </c>
      <c r="AG144">
        <f t="shared" si="29"/>
        <v>26.399999618530273</v>
      </c>
    </row>
    <row r="145" spans="1:33">
      <c r="A145" s="3" t="s">
        <v>167</v>
      </c>
      <c r="B145" s="3" t="str">
        <f t="shared" si="22"/>
        <v>14:22:13.239</v>
      </c>
      <c r="C145" s="3">
        <f t="shared" si="23"/>
        <v>51733.239000000001</v>
      </c>
      <c r="D145" s="3">
        <f t="shared" si="24"/>
        <v>13.116000000001804</v>
      </c>
      <c r="E145" s="3">
        <v>17.6556</v>
      </c>
      <c r="F145" s="3">
        <v>17979</v>
      </c>
      <c r="G145" s="3">
        <v>10270</v>
      </c>
      <c r="H145" s="3">
        <v>945</v>
      </c>
      <c r="I145" s="3">
        <v>269</v>
      </c>
      <c r="J145">
        <f t="shared" si="20"/>
        <v>-201.995</v>
      </c>
      <c r="K145">
        <f t="shared" si="21"/>
        <v>17977.874</v>
      </c>
      <c r="L145">
        <f t="shared" si="25"/>
        <v>-264.84800000000001</v>
      </c>
      <c r="M145">
        <f t="shared" si="26"/>
        <v>16083.584999999999</v>
      </c>
      <c r="N145">
        <f t="shared" si="27"/>
        <v>-0.26484800000000003</v>
      </c>
      <c r="O145">
        <f t="shared" si="27"/>
        <v>16.083584999999999</v>
      </c>
      <c r="AC145">
        <v>9.3469999999999995</v>
      </c>
      <c r="AD145">
        <v>8.5</v>
      </c>
      <c r="AE145">
        <v>24.760000228881836</v>
      </c>
      <c r="AF145">
        <f t="shared" si="28"/>
        <v>8.5</v>
      </c>
      <c r="AG145">
        <f t="shared" si="29"/>
        <v>24.760000228881836</v>
      </c>
    </row>
    <row r="146" spans="1:33">
      <c r="A146" s="3" t="s">
        <v>168</v>
      </c>
      <c r="B146" s="3" t="str">
        <f t="shared" si="22"/>
        <v>14:22:13.334</v>
      </c>
      <c r="C146" s="3">
        <f t="shared" si="23"/>
        <v>51733.334000000003</v>
      </c>
      <c r="D146" s="3">
        <f t="shared" si="24"/>
        <v>13.211000000002969</v>
      </c>
      <c r="E146" s="3">
        <v>15.096</v>
      </c>
      <c r="F146" s="3">
        <v>18135.3</v>
      </c>
      <c r="G146" s="3">
        <v>10349</v>
      </c>
      <c r="H146" s="3">
        <v>883.5</v>
      </c>
      <c r="I146" s="3">
        <v>535</v>
      </c>
      <c r="J146">
        <f t="shared" si="20"/>
        <v>-206.464</v>
      </c>
      <c r="K146">
        <f t="shared" si="21"/>
        <v>18134.131000000001</v>
      </c>
      <c r="L146">
        <f t="shared" si="25"/>
        <v>-269.31700000000001</v>
      </c>
      <c r="M146">
        <f t="shared" si="26"/>
        <v>16239.842000000001</v>
      </c>
      <c r="N146">
        <f t="shared" si="27"/>
        <v>-0.26931700000000003</v>
      </c>
      <c r="O146">
        <f t="shared" si="27"/>
        <v>16.239841999999999</v>
      </c>
      <c r="AC146">
        <v>9.4160000000000004</v>
      </c>
      <c r="AD146">
        <v>8.1099996566772461</v>
      </c>
      <c r="AE146">
        <v>23.629999160766602</v>
      </c>
      <c r="AF146">
        <f t="shared" si="28"/>
        <v>8.1099996566772461</v>
      </c>
      <c r="AG146">
        <f t="shared" si="29"/>
        <v>23.629999160766602</v>
      </c>
    </row>
    <row r="147" spans="1:33">
      <c r="A147" s="3" t="s">
        <v>169</v>
      </c>
      <c r="B147" s="3" t="str">
        <f t="shared" si="22"/>
        <v>14:22:13.429</v>
      </c>
      <c r="C147" s="3">
        <f t="shared" si="23"/>
        <v>51733.428999999996</v>
      </c>
      <c r="D147" s="3">
        <f t="shared" si="24"/>
        <v>13.305999999996857</v>
      </c>
      <c r="E147" s="3">
        <v>1.9960500000000001</v>
      </c>
      <c r="F147" s="3">
        <v>18195</v>
      </c>
      <c r="G147" s="3">
        <v>10390</v>
      </c>
      <c r="H147" s="3">
        <v>942</v>
      </c>
      <c r="I147" s="3">
        <v>265</v>
      </c>
      <c r="J147">
        <f t="shared" si="20"/>
        <v>-220.292</v>
      </c>
      <c r="K147">
        <f t="shared" si="21"/>
        <v>18193.666000000001</v>
      </c>
      <c r="L147">
        <f t="shared" si="25"/>
        <v>-283.14499999999998</v>
      </c>
      <c r="M147">
        <f t="shared" si="26"/>
        <v>16299.377</v>
      </c>
      <c r="N147">
        <f t="shared" si="27"/>
        <v>-0.28314499999999998</v>
      </c>
      <c r="O147">
        <f t="shared" si="27"/>
        <v>16.299377</v>
      </c>
      <c r="AC147">
        <v>9.48</v>
      </c>
      <c r="AD147">
        <v>7.8000001907348633</v>
      </c>
      <c r="AE147">
        <v>24.309999465942383</v>
      </c>
      <c r="AF147">
        <f t="shared" si="28"/>
        <v>7.8000001907348633</v>
      </c>
      <c r="AG147">
        <f t="shared" si="29"/>
        <v>24.309999465942383</v>
      </c>
    </row>
    <row r="148" spans="1:33">
      <c r="A148" s="3" t="s">
        <v>170</v>
      </c>
      <c r="B148" s="3" t="str">
        <f t="shared" si="22"/>
        <v>14:22:13.522</v>
      </c>
      <c r="C148" s="3">
        <f t="shared" si="23"/>
        <v>51733.521999999997</v>
      </c>
      <c r="D148" s="3">
        <f t="shared" si="24"/>
        <v>13.398999999997613</v>
      </c>
      <c r="E148" s="3">
        <v>4.8863500000000002</v>
      </c>
      <c r="F148" s="3">
        <v>18404.8</v>
      </c>
      <c r="G148" s="3">
        <v>10494</v>
      </c>
      <c r="H148" s="3">
        <v>938</v>
      </c>
      <c r="I148" s="3">
        <v>528</v>
      </c>
      <c r="J148">
        <f t="shared" si="20"/>
        <v>-219.965</v>
      </c>
      <c r="K148">
        <f t="shared" si="21"/>
        <v>18403.486000000001</v>
      </c>
      <c r="L148">
        <f t="shared" si="25"/>
        <v>-282.81799999999998</v>
      </c>
      <c r="M148">
        <f t="shared" si="26"/>
        <v>16509.197</v>
      </c>
      <c r="N148">
        <f t="shared" si="27"/>
        <v>-0.28281800000000001</v>
      </c>
      <c r="O148">
        <f t="shared" si="27"/>
        <v>16.509197</v>
      </c>
      <c r="AC148">
        <v>9.5410000000000004</v>
      </c>
      <c r="AD148">
        <v>10.189999580383301</v>
      </c>
      <c r="AE148">
        <v>21.079999923706055</v>
      </c>
      <c r="AF148">
        <f t="shared" si="28"/>
        <v>10.189999580383301</v>
      </c>
      <c r="AG148">
        <f t="shared" si="29"/>
        <v>21.079999923706055</v>
      </c>
    </row>
    <row r="149" spans="1:33">
      <c r="A149" s="3" t="s">
        <v>171</v>
      </c>
      <c r="B149" s="3" t="str">
        <f t="shared" si="22"/>
        <v>14:22:13.615</v>
      </c>
      <c r="C149" s="3">
        <f t="shared" si="23"/>
        <v>51733.614999999998</v>
      </c>
      <c r="D149" s="3">
        <f t="shared" si="24"/>
        <v>13.49199999999837</v>
      </c>
      <c r="E149" s="3">
        <v>6.8164199999999999</v>
      </c>
      <c r="F149" s="3">
        <v>18457.099999999999</v>
      </c>
      <c r="G149" s="3">
        <v>10519.5</v>
      </c>
      <c r="H149" s="3">
        <v>880</v>
      </c>
      <c r="I149" s="3">
        <v>525.5</v>
      </c>
      <c r="J149">
        <f t="shared" si="20"/>
        <v>-218.67400000000001</v>
      </c>
      <c r="K149">
        <f t="shared" si="21"/>
        <v>18455.806</v>
      </c>
      <c r="L149">
        <f t="shared" si="25"/>
        <v>-281.52699999999999</v>
      </c>
      <c r="M149">
        <f t="shared" si="26"/>
        <v>16561.517</v>
      </c>
      <c r="N149">
        <f t="shared" si="27"/>
        <v>-0.28152699999999997</v>
      </c>
      <c r="O149">
        <f t="shared" si="27"/>
        <v>16.561516999999998</v>
      </c>
      <c r="AC149">
        <v>9.6170000000000009</v>
      </c>
      <c r="AD149">
        <v>9.7600002288818359</v>
      </c>
      <c r="AE149">
        <v>24.729999542236328</v>
      </c>
      <c r="AF149">
        <f t="shared" si="28"/>
        <v>9.7600002288818359</v>
      </c>
      <c r="AG149">
        <f t="shared" si="29"/>
        <v>24.729999542236328</v>
      </c>
    </row>
    <row r="150" spans="1:33">
      <c r="A150" s="3" t="s">
        <v>172</v>
      </c>
      <c r="B150" s="3" t="str">
        <f t="shared" si="22"/>
        <v>14:22:13.709</v>
      </c>
      <c r="C150" s="3">
        <f t="shared" si="23"/>
        <v>51733.709000000003</v>
      </c>
      <c r="D150" s="3">
        <f t="shared" si="24"/>
        <v>13.586000000002969</v>
      </c>
      <c r="E150" s="3">
        <v>-9.6629699999999996</v>
      </c>
      <c r="F150" s="3">
        <v>18629.900000000001</v>
      </c>
      <c r="G150" s="3">
        <v>10624</v>
      </c>
      <c r="H150" s="3">
        <v>941</v>
      </c>
      <c r="I150" s="3">
        <v>261</v>
      </c>
      <c r="J150">
        <f t="shared" si="20"/>
        <v>-237.26400000000001</v>
      </c>
      <c r="K150">
        <f t="shared" si="21"/>
        <v>18628.392</v>
      </c>
      <c r="L150">
        <f t="shared" si="25"/>
        <v>-300.11700000000002</v>
      </c>
      <c r="M150">
        <f t="shared" si="26"/>
        <v>16734.102999999999</v>
      </c>
      <c r="N150">
        <f t="shared" si="27"/>
        <v>-0.30011700000000002</v>
      </c>
      <c r="O150">
        <f t="shared" si="27"/>
        <v>16.734103000000001</v>
      </c>
      <c r="AC150">
        <v>9.6769999999999996</v>
      </c>
      <c r="AD150">
        <v>11.100000381469727</v>
      </c>
      <c r="AE150">
        <v>25.059999465942383</v>
      </c>
      <c r="AF150">
        <f t="shared" si="28"/>
        <v>11.100000381469727</v>
      </c>
      <c r="AG150">
        <f t="shared" si="29"/>
        <v>25.059999465942383</v>
      </c>
    </row>
    <row r="151" spans="1:33">
      <c r="A151" s="3" t="s">
        <v>173</v>
      </c>
      <c r="B151" s="3" t="str">
        <f t="shared" si="22"/>
        <v>14:22:13.802</v>
      </c>
      <c r="C151" s="3">
        <f t="shared" si="23"/>
        <v>51733.802000000003</v>
      </c>
      <c r="D151" s="3">
        <f t="shared" si="24"/>
        <v>13.679000000003725</v>
      </c>
      <c r="E151" s="3">
        <v>-6.5772500000000003</v>
      </c>
      <c r="F151" s="3">
        <v>18737.8</v>
      </c>
      <c r="G151" s="3">
        <v>10679</v>
      </c>
      <c r="H151" s="3">
        <v>941</v>
      </c>
      <c r="I151" s="3">
        <v>519.5</v>
      </c>
      <c r="J151">
        <f t="shared" si="20"/>
        <v>-235.49600000000001</v>
      </c>
      <c r="K151">
        <f t="shared" si="21"/>
        <v>18736.321</v>
      </c>
      <c r="L151">
        <f t="shared" si="25"/>
        <v>-298.34899999999999</v>
      </c>
      <c r="M151">
        <f t="shared" si="26"/>
        <v>16842.031999999999</v>
      </c>
      <c r="N151">
        <f t="shared" si="27"/>
        <v>-0.29834899999999998</v>
      </c>
      <c r="O151">
        <f t="shared" si="27"/>
        <v>16.842032</v>
      </c>
      <c r="AC151">
        <v>9.7449999999999992</v>
      </c>
      <c r="AD151">
        <v>10.210000038146973</v>
      </c>
      <c r="AE151">
        <v>22.690000534057617</v>
      </c>
      <c r="AF151">
        <f t="shared" si="28"/>
        <v>10.210000038146973</v>
      </c>
      <c r="AG151">
        <f t="shared" si="29"/>
        <v>22.690000534057617</v>
      </c>
    </row>
    <row r="152" spans="1:33">
      <c r="A152" s="3" t="s">
        <v>174</v>
      </c>
      <c r="B152" s="3" t="str">
        <f t="shared" si="22"/>
        <v>14:22:13.895</v>
      </c>
      <c r="C152" s="3">
        <f t="shared" si="23"/>
        <v>51733.894999999997</v>
      </c>
      <c r="D152" s="3">
        <f t="shared" si="24"/>
        <v>13.771999999997206</v>
      </c>
      <c r="E152" s="3">
        <v>6.9355000000000002</v>
      </c>
      <c r="F152" s="3">
        <v>18840.2</v>
      </c>
      <c r="G152" s="3">
        <v>10723</v>
      </c>
      <c r="H152" s="3">
        <v>939</v>
      </c>
      <c r="I152" s="3">
        <v>517</v>
      </c>
      <c r="J152">
        <f t="shared" si="20"/>
        <v>-223.23599999999999</v>
      </c>
      <c r="K152">
        <f t="shared" si="21"/>
        <v>18838.879000000001</v>
      </c>
      <c r="L152">
        <f t="shared" si="25"/>
        <v>-286.089</v>
      </c>
      <c r="M152">
        <f t="shared" si="26"/>
        <v>16944.59</v>
      </c>
      <c r="N152">
        <f t="shared" si="27"/>
        <v>-0.28608899999999998</v>
      </c>
      <c r="O152">
        <f t="shared" si="27"/>
        <v>16.944590000000002</v>
      </c>
      <c r="P152" s="3"/>
      <c r="AC152">
        <v>9.8170000000000002</v>
      </c>
      <c r="AD152">
        <v>10.060000419616699</v>
      </c>
      <c r="AE152">
        <v>23.459999084472656</v>
      </c>
      <c r="AF152">
        <f t="shared" si="28"/>
        <v>10.060000419616699</v>
      </c>
      <c r="AG152">
        <f t="shared" si="29"/>
        <v>23.459999084472656</v>
      </c>
    </row>
    <row r="153" spans="1:33">
      <c r="A153" s="3" t="s">
        <v>175</v>
      </c>
      <c r="B153" s="3" t="str">
        <f t="shared" si="22"/>
        <v>14:22:13.989</v>
      </c>
      <c r="C153" s="3">
        <f t="shared" si="23"/>
        <v>51733.989000000001</v>
      </c>
      <c r="D153" s="3">
        <f t="shared" si="24"/>
        <v>13.866000000001804</v>
      </c>
      <c r="E153" s="3">
        <v>12.3111</v>
      </c>
      <c r="F153" s="3">
        <v>19005.400000000001</v>
      </c>
      <c r="G153" s="3">
        <v>10809.5</v>
      </c>
      <c r="H153" s="3">
        <v>872</v>
      </c>
      <c r="I153" s="3">
        <v>515</v>
      </c>
      <c r="J153">
        <f t="shared" si="20"/>
        <v>-219.87899999999999</v>
      </c>
      <c r="K153">
        <f t="shared" si="21"/>
        <v>19004.132000000001</v>
      </c>
      <c r="L153">
        <f t="shared" si="25"/>
        <v>-282.73199999999997</v>
      </c>
      <c r="M153">
        <f t="shared" si="26"/>
        <v>17109.843000000001</v>
      </c>
      <c r="N153">
        <f t="shared" si="27"/>
        <v>-0.28273199999999998</v>
      </c>
      <c r="O153">
        <f t="shared" si="27"/>
        <v>17.109843000000001</v>
      </c>
      <c r="P153" s="3"/>
      <c r="AC153">
        <v>9.8719999999999999</v>
      </c>
      <c r="AD153">
        <v>11.689999580383301</v>
      </c>
      <c r="AE153">
        <v>25.059999465942383</v>
      </c>
      <c r="AF153">
        <f t="shared" si="28"/>
        <v>11.689999580383301</v>
      </c>
      <c r="AG153">
        <f t="shared" si="29"/>
        <v>25.059999465942383</v>
      </c>
    </row>
    <row r="154" spans="1:33">
      <c r="A154" s="3" t="s">
        <v>176</v>
      </c>
      <c r="B154" s="3" t="str">
        <f t="shared" si="22"/>
        <v>14:22:14.082</v>
      </c>
      <c r="C154" s="3">
        <f t="shared" si="23"/>
        <v>51734.082000000002</v>
      </c>
      <c r="D154" s="3">
        <f t="shared" si="24"/>
        <v>13.959000000002561</v>
      </c>
      <c r="E154" s="3">
        <v>18.778300000000002</v>
      </c>
      <c r="F154" s="3">
        <v>19115.099999999999</v>
      </c>
      <c r="G154" s="3">
        <v>10865.5</v>
      </c>
      <c r="H154" s="3">
        <v>852</v>
      </c>
      <c r="I154" s="3">
        <v>255</v>
      </c>
      <c r="J154">
        <f t="shared" si="20"/>
        <v>-214.75200000000001</v>
      </c>
      <c r="K154">
        <f t="shared" si="21"/>
        <v>19113.902999999998</v>
      </c>
      <c r="L154">
        <f t="shared" si="25"/>
        <v>-277.60500000000002</v>
      </c>
      <c r="M154">
        <f t="shared" si="26"/>
        <v>17219.613999999998</v>
      </c>
      <c r="N154">
        <f t="shared" si="27"/>
        <v>-0.27760500000000005</v>
      </c>
      <c r="O154">
        <f t="shared" si="27"/>
        <v>17.219613999999996</v>
      </c>
      <c r="P154" s="3"/>
      <c r="AC154">
        <v>9.9420000000000002</v>
      </c>
      <c r="AD154">
        <v>13.800000190734863</v>
      </c>
      <c r="AE154">
        <v>22.700000762939453</v>
      </c>
      <c r="AF154">
        <f t="shared" si="28"/>
        <v>13.800000190734863</v>
      </c>
      <c r="AG154">
        <f t="shared" si="29"/>
        <v>22.700000762939453</v>
      </c>
    </row>
    <row r="155" spans="1:33">
      <c r="A155" s="3" t="s">
        <v>177</v>
      </c>
      <c r="B155" s="3" t="str">
        <f t="shared" si="22"/>
        <v>14:22:14.175</v>
      </c>
      <c r="C155" s="3">
        <f t="shared" si="23"/>
        <v>51734.175000000003</v>
      </c>
      <c r="D155" s="3">
        <f t="shared" si="24"/>
        <v>14.052000000003318</v>
      </c>
      <c r="E155" s="3">
        <v>3.0268000000000002</v>
      </c>
      <c r="F155" s="3">
        <v>19241.400000000001</v>
      </c>
      <c r="G155" s="3">
        <v>10950</v>
      </c>
      <c r="H155" s="3">
        <v>842</v>
      </c>
      <c r="I155" s="3">
        <v>253</v>
      </c>
      <c r="J155">
        <f t="shared" si="20"/>
        <v>-232.04599999999999</v>
      </c>
      <c r="K155">
        <f t="shared" si="21"/>
        <v>19240.001</v>
      </c>
      <c r="L155">
        <f t="shared" si="25"/>
        <v>-294.899</v>
      </c>
      <c r="M155">
        <f t="shared" si="26"/>
        <v>17345.712</v>
      </c>
      <c r="N155">
        <f t="shared" si="27"/>
        <v>-0.29489900000000002</v>
      </c>
      <c r="O155">
        <f t="shared" si="27"/>
        <v>17.345711999999999</v>
      </c>
      <c r="P155" s="3"/>
      <c r="AC155">
        <v>10.010999999999999</v>
      </c>
      <c r="AD155">
        <v>12.680000305175781</v>
      </c>
      <c r="AE155">
        <v>24.299999237060547</v>
      </c>
      <c r="AF155">
        <f t="shared" si="28"/>
        <v>12.680000305175781</v>
      </c>
      <c r="AG155">
        <f t="shared" si="29"/>
        <v>24.299999237060547</v>
      </c>
    </row>
    <row r="156" spans="1:33">
      <c r="A156" s="3" t="s">
        <v>178</v>
      </c>
      <c r="B156" s="3" t="str">
        <f t="shared" si="22"/>
        <v>14:22:14.269</v>
      </c>
      <c r="C156" s="3">
        <f t="shared" si="23"/>
        <v>51734.269</v>
      </c>
      <c r="D156" s="3">
        <f t="shared" si="24"/>
        <v>14.14600000000064</v>
      </c>
      <c r="E156" s="3">
        <v>22.3504</v>
      </c>
      <c r="F156" s="3">
        <v>19344.8</v>
      </c>
      <c r="G156" s="3">
        <v>10993.5</v>
      </c>
      <c r="H156" s="3">
        <v>869</v>
      </c>
      <c r="I156" s="3">
        <v>251.5</v>
      </c>
      <c r="J156">
        <f t="shared" si="20"/>
        <v>-213.98699999999999</v>
      </c>
      <c r="K156">
        <f t="shared" si="21"/>
        <v>19343.629000000001</v>
      </c>
      <c r="L156">
        <f t="shared" si="25"/>
        <v>-276.83999999999997</v>
      </c>
      <c r="M156">
        <f t="shared" si="26"/>
        <v>17449.34</v>
      </c>
      <c r="N156">
        <f t="shared" si="27"/>
        <v>-0.27683999999999997</v>
      </c>
      <c r="O156">
        <f t="shared" si="27"/>
        <v>17.449339999999999</v>
      </c>
      <c r="P156" s="3"/>
      <c r="AC156">
        <v>10.093</v>
      </c>
      <c r="AD156">
        <v>11.680000305175781</v>
      </c>
      <c r="AE156">
        <v>22.549999237060547</v>
      </c>
      <c r="AF156">
        <f t="shared" si="28"/>
        <v>11.680000305175781</v>
      </c>
      <c r="AG156">
        <f t="shared" si="29"/>
        <v>22.549999237060547</v>
      </c>
    </row>
    <row r="157" spans="1:33">
      <c r="A157" s="3" t="s">
        <v>179</v>
      </c>
      <c r="B157" s="3" t="str">
        <f t="shared" si="22"/>
        <v>14:22:14.361</v>
      </c>
      <c r="C157" s="3">
        <f t="shared" si="23"/>
        <v>51734.360999999997</v>
      </c>
      <c r="D157" s="3">
        <f t="shared" si="24"/>
        <v>14.237999999997555</v>
      </c>
      <c r="E157" s="3">
        <v>19.1023</v>
      </c>
      <c r="F157" s="3">
        <v>19525</v>
      </c>
      <c r="G157" s="3">
        <v>11101</v>
      </c>
      <c r="H157" s="3">
        <v>929</v>
      </c>
      <c r="I157" s="3">
        <v>250.5</v>
      </c>
      <c r="J157">
        <f t="shared" si="20"/>
        <v>-219.43600000000001</v>
      </c>
      <c r="K157">
        <f t="shared" si="21"/>
        <v>19523.776000000002</v>
      </c>
      <c r="L157">
        <f t="shared" si="25"/>
        <v>-282.28899999999999</v>
      </c>
      <c r="M157">
        <f t="shared" si="26"/>
        <v>17629.487000000001</v>
      </c>
      <c r="N157">
        <f t="shared" si="27"/>
        <v>-0.28228900000000001</v>
      </c>
      <c r="O157">
        <f t="shared" si="27"/>
        <v>17.629487000000001</v>
      </c>
      <c r="P157" s="3"/>
      <c r="AC157">
        <v>10.167999999999999</v>
      </c>
      <c r="AD157">
        <v>16.309999465942383</v>
      </c>
      <c r="AE157">
        <v>26.239999771118164</v>
      </c>
      <c r="AF157">
        <f t="shared" si="28"/>
        <v>16.309999465942383</v>
      </c>
      <c r="AG157">
        <f t="shared" si="29"/>
        <v>26.239999771118164</v>
      </c>
    </row>
    <row r="158" spans="1:33">
      <c r="A158" s="3" t="s">
        <v>180</v>
      </c>
      <c r="B158" s="3" t="str">
        <f t="shared" si="22"/>
        <v>14:22:14.457</v>
      </c>
      <c r="C158" s="3">
        <f t="shared" si="23"/>
        <v>51734.457000000002</v>
      </c>
      <c r="D158" s="3">
        <f t="shared" si="24"/>
        <v>14.334000000002561</v>
      </c>
      <c r="E158" s="3">
        <v>21.9222</v>
      </c>
      <c r="F158" s="3">
        <v>19583</v>
      </c>
      <c r="G158" s="3">
        <v>11133</v>
      </c>
      <c r="H158" s="3">
        <v>863.5</v>
      </c>
      <c r="I158" s="3">
        <v>499</v>
      </c>
      <c r="J158">
        <f t="shared" si="20"/>
        <v>-217.32499999999999</v>
      </c>
      <c r="K158">
        <f t="shared" si="21"/>
        <v>19581.806</v>
      </c>
      <c r="L158">
        <f t="shared" si="25"/>
        <v>-280.178</v>
      </c>
      <c r="M158">
        <f t="shared" si="26"/>
        <v>17687.517</v>
      </c>
      <c r="N158">
        <f t="shared" si="27"/>
        <v>-0.28017799999999998</v>
      </c>
      <c r="O158">
        <f t="shared" si="27"/>
        <v>17.687517</v>
      </c>
      <c r="P158" s="3"/>
      <c r="AC158">
        <v>10.233000000000001</v>
      </c>
      <c r="AD158">
        <v>9.7600002288818359</v>
      </c>
      <c r="AE158">
        <v>23.270000457763672</v>
      </c>
      <c r="AF158">
        <f t="shared" si="28"/>
        <v>9.7600002288818359</v>
      </c>
      <c r="AG158">
        <f t="shared" si="29"/>
        <v>23.270000457763672</v>
      </c>
    </row>
    <row r="159" spans="1:33">
      <c r="A159" s="3" t="s">
        <v>181</v>
      </c>
      <c r="B159" s="3" t="str">
        <f t="shared" si="22"/>
        <v>14:22:14.546</v>
      </c>
      <c r="C159" s="3">
        <f t="shared" si="23"/>
        <v>51734.546000000002</v>
      </c>
      <c r="D159" s="3">
        <f t="shared" si="24"/>
        <v>14.423000000002503</v>
      </c>
      <c r="E159" s="3">
        <v>24.1355</v>
      </c>
      <c r="F159" s="3">
        <v>19763.8</v>
      </c>
      <c r="G159" s="3">
        <v>11239</v>
      </c>
      <c r="H159" s="3">
        <v>923</v>
      </c>
      <c r="I159" s="3">
        <v>248</v>
      </c>
      <c r="J159">
        <f t="shared" si="20"/>
        <v>-217.321</v>
      </c>
      <c r="K159">
        <f t="shared" si="21"/>
        <v>19762.62</v>
      </c>
      <c r="L159">
        <f t="shared" si="25"/>
        <v>-280.17399999999998</v>
      </c>
      <c r="M159">
        <f t="shared" si="26"/>
        <v>17868.330999999998</v>
      </c>
      <c r="N159">
        <f t="shared" si="27"/>
        <v>-0.28017399999999998</v>
      </c>
      <c r="O159">
        <f t="shared" si="27"/>
        <v>17.868330999999998</v>
      </c>
      <c r="P159" s="3"/>
      <c r="AC159">
        <v>10.295999999999999</v>
      </c>
      <c r="AD159">
        <v>11.630000114440918</v>
      </c>
      <c r="AE159">
        <v>21.829999923706055</v>
      </c>
      <c r="AF159">
        <f t="shared" si="28"/>
        <v>11.630000114440918</v>
      </c>
      <c r="AG159">
        <f t="shared" si="29"/>
        <v>21.829999923706055</v>
      </c>
    </row>
    <row r="160" spans="1:33">
      <c r="A160" s="3" t="s">
        <v>182</v>
      </c>
      <c r="B160" s="3" t="str">
        <f t="shared" si="22"/>
        <v>14:22:14.640</v>
      </c>
      <c r="C160" s="3">
        <f t="shared" si="23"/>
        <v>51734.64</v>
      </c>
      <c r="D160" s="3">
        <f t="shared" si="24"/>
        <v>14.516999999999825</v>
      </c>
      <c r="E160" s="3">
        <v>34.313899999999997</v>
      </c>
      <c r="F160" s="3">
        <v>19879.599999999999</v>
      </c>
      <c r="G160" s="3">
        <v>11301</v>
      </c>
      <c r="H160" s="3">
        <v>919</v>
      </c>
      <c r="I160" s="3">
        <v>494.5</v>
      </c>
      <c r="J160">
        <f t="shared" si="20"/>
        <v>-208.55799999999999</v>
      </c>
      <c r="K160">
        <f t="shared" si="21"/>
        <v>19878.536</v>
      </c>
      <c r="L160">
        <f t="shared" si="25"/>
        <v>-271.411</v>
      </c>
      <c r="M160">
        <f t="shared" si="26"/>
        <v>17984.246999999999</v>
      </c>
      <c r="N160">
        <f t="shared" si="27"/>
        <v>-0.27141100000000001</v>
      </c>
      <c r="O160">
        <f t="shared" si="27"/>
        <v>17.984247</v>
      </c>
      <c r="P160" s="3"/>
      <c r="AC160">
        <v>10.356</v>
      </c>
      <c r="AD160">
        <v>10.539999961853027</v>
      </c>
      <c r="AE160">
        <v>22.360000610351563</v>
      </c>
      <c r="AF160">
        <f t="shared" si="28"/>
        <v>10.539999961853027</v>
      </c>
      <c r="AG160">
        <f t="shared" si="29"/>
        <v>22.360000610351563</v>
      </c>
    </row>
    <row r="161" spans="1:33">
      <c r="A161" s="3" t="s">
        <v>183</v>
      </c>
      <c r="B161" s="3" t="str">
        <f t="shared" si="22"/>
        <v>14:22:14.732</v>
      </c>
      <c r="C161" s="3">
        <f t="shared" si="23"/>
        <v>51734.732000000004</v>
      </c>
      <c r="D161" s="3">
        <f t="shared" si="24"/>
        <v>14.609000000004016</v>
      </c>
      <c r="E161" s="3">
        <v>19.829499999999999</v>
      </c>
      <c r="F161" s="3">
        <v>20016.099999999999</v>
      </c>
      <c r="G161" s="3">
        <v>11396</v>
      </c>
      <c r="H161" s="3">
        <v>917</v>
      </c>
      <c r="I161" s="3">
        <v>492</v>
      </c>
      <c r="J161">
        <f t="shared" si="20"/>
        <v>-224.709</v>
      </c>
      <c r="K161">
        <f t="shared" si="21"/>
        <v>20014.848000000002</v>
      </c>
      <c r="L161">
        <f t="shared" si="25"/>
        <v>-287.56200000000001</v>
      </c>
      <c r="M161">
        <f t="shared" si="26"/>
        <v>18120.559000000001</v>
      </c>
      <c r="N161">
        <f t="shared" si="27"/>
        <v>-0.28756200000000004</v>
      </c>
      <c r="O161">
        <f t="shared" si="27"/>
        <v>18.120559</v>
      </c>
      <c r="P161" s="3"/>
      <c r="AC161">
        <v>10.416</v>
      </c>
      <c r="AD161">
        <v>10.520000457763672</v>
      </c>
      <c r="AE161">
        <v>21.239999771118164</v>
      </c>
      <c r="AF161">
        <f t="shared" si="28"/>
        <v>10.520000457763672</v>
      </c>
      <c r="AG161">
        <f t="shared" si="29"/>
        <v>21.239999771118164</v>
      </c>
    </row>
    <row r="162" spans="1:33">
      <c r="A162" s="3" t="s">
        <v>184</v>
      </c>
      <c r="B162" s="3" t="str">
        <f t="shared" si="22"/>
        <v>14:22:14.827</v>
      </c>
      <c r="C162" s="3">
        <f t="shared" si="23"/>
        <v>51734.826999999997</v>
      </c>
      <c r="D162" s="3">
        <f t="shared" si="24"/>
        <v>14.703999999997905</v>
      </c>
      <c r="E162" s="3">
        <v>17.239100000000001</v>
      </c>
      <c r="F162" s="3">
        <v>20081.400000000001</v>
      </c>
      <c r="G162" s="3">
        <v>11438.5</v>
      </c>
      <c r="H162" s="3">
        <v>822.5</v>
      </c>
      <c r="I162" s="3">
        <v>490</v>
      </c>
      <c r="J162">
        <f t="shared" si="20"/>
        <v>-228.09700000000001</v>
      </c>
      <c r="K162">
        <f t="shared" si="21"/>
        <v>20080.112000000001</v>
      </c>
      <c r="L162">
        <f t="shared" si="25"/>
        <v>-290.95</v>
      </c>
      <c r="M162">
        <f t="shared" si="26"/>
        <v>18185.823</v>
      </c>
      <c r="N162">
        <f t="shared" si="27"/>
        <v>-0.29094999999999999</v>
      </c>
      <c r="O162">
        <f t="shared" si="27"/>
        <v>18.185822999999999</v>
      </c>
      <c r="P162" s="3"/>
      <c r="AC162">
        <v>10.48</v>
      </c>
      <c r="AD162">
        <v>12.289999961853027</v>
      </c>
      <c r="AE162">
        <v>21.799999237060547</v>
      </c>
      <c r="AF162">
        <f t="shared" si="28"/>
        <v>12.289999961853027</v>
      </c>
      <c r="AG162">
        <f t="shared" si="29"/>
        <v>21.799999237060547</v>
      </c>
    </row>
    <row r="163" spans="1:33">
      <c r="A163" s="3" t="s">
        <v>185</v>
      </c>
      <c r="B163" s="3" t="str">
        <f t="shared" si="22"/>
        <v>14:22:14.919</v>
      </c>
      <c r="C163" s="3">
        <f t="shared" si="23"/>
        <v>51734.919000000002</v>
      </c>
      <c r="D163" s="3">
        <f t="shared" si="24"/>
        <v>14.796000000002095</v>
      </c>
      <c r="E163" s="3">
        <v>9.9755199999999995</v>
      </c>
      <c r="F163" s="3">
        <v>20280</v>
      </c>
      <c r="G163" s="3">
        <v>11568</v>
      </c>
      <c r="H163" s="3">
        <v>920</v>
      </c>
      <c r="I163" s="3">
        <v>243</v>
      </c>
      <c r="J163">
        <f t="shared" si="20"/>
        <v>-237.786</v>
      </c>
      <c r="K163">
        <f t="shared" si="21"/>
        <v>20278.608</v>
      </c>
      <c r="L163">
        <f t="shared" si="25"/>
        <v>-300.63900000000001</v>
      </c>
      <c r="M163">
        <f t="shared" si="26"/>
        <v>18384.319</v>
      </c>
      <c r="N163">
        <f t="shared" si="27"/>
        <v>-0.30063899999999999</v>
      </c>
      <c r="O163">
        <f t="shared" si="27"/>
        <v>18.384319000000001</v>
      </c>
      <c r="P163" s="3"/>
      <c r="AC163">
        <v>10.545999999999999</v>
      </c>
      <c r="AD163">
        <v>13.529999732971191</v>
      </c>
      <c r="AE163">
        <v>24.350000381469727</v>
      </c>
      <c r="AF163">
        <f t="shared" si="28"/>
        <v>13.529999732971191</v>
      </c>
      <c r="AG163">
        <f t="shared" si="29"/>
        <v>24.350000381469727</v>
      </c>
    </row>
    <row r="164" spans="1:33">
      <c r="A164" s="3" t="s">
        <v>186</v>
      </c>
      <c r="B164" s="3" t="str">
        <f t="shared" si="22"/>
        <v>14:22:15.013</v>
      </c>
      <c r="C164" s="3">
        <f t="shared" si="23"/>
        <v>51735.012999999999</v>
      </c>
      <c r="D164" s="3">
        <f t="shared" si="24"/>
        <v>14.889999999999418</v>
      </c>
      <c r="E164" s="3">
        <v>29.121400000000001</v>
      </c>
      <c r="F164" s="3">
        <v>20329.5</v>
      </c>
      <c r="G164" s="3">
        <v>11584.5</v>
      </c>
      <c r="H164" s="3">
        <v>834.5</v>
      </c>
      <c r="I164" s="3">
        <v>484</v>
      </c>
      <c r="J164">
        <f t="shared" si="20"/>
        <v>-219.24600000000001</v>
      </c>
      <c r="K164">
        <f t="shared" si="21"/>
        <v>20328.339</v>
      </c>
      <c r="L164">
        <f t="shared" si="25"/>
        <v>-282.09899999999999</v>
      </c>
      <c r="M164">
        <f t="shared" si="26"/>
        <v>18434.05</v>
      </c>
      <c r="N164">
        <f t="shared" si="27"/>
        <v>-0.28209899999999999</v>
      </c>
      <c r="O164">
        <f t="shared" si="27"/>
        <v>18.434049999999999</v>
      </c>
      <c r="P164" s="3"/>
      <c r="AC164">
        <v>10.612</v>
      </c>
      <c r="AD164">
        <v>9.1400003433227539</v>
      </c>
      <c r="AE164">
        <v>23.370000839233398</v>
      </c>
      <c r="AF164">
        <f t="shared" si="28"/>
        <v>9.1400003433227539</v>
      </c>
      <c r="AG164">
        <f t="shared" si="29"/>
        <v>23.370000839233398</v>
      </c>
    </row>
    <row r="165" spans="1:33">
      <c r="A165" s="3" t="s">
        <v>187</v>
      </c>
      <c r="B165" s="3" t="str">
        <f t="shared" si="22"/>
        <v>14:22:15.107</v>
      </c>
      <c r="C165" s="3">
        <f t="shared" si="23"/>
        <v>51735.107000000004</v>
      </c>
      <c r="D165" s="3">
        <f t="shared" si="24"/>
        <v>14.984000000004016</v>
      </c>
      <c r="E165" s="3">
        <v>40.344200000000001</v>
      </c>
      <c r="F165" s="3">
        <v>20518</v>
      </c>
      <c r="G165" s="3">
        <v>11696</v>
      </c>
      <c r="H165" s="3">
        <v>914</v>
      </c>
      <c r="I165" s="3">
        <v>240.5</v>
      </c>
      <c r="J165">
        <f t="shared" si="20"/>
        <v>-210.327</v>
      </c>
      <c r="K165">
        <f t="shared" si="21"/>
        <v>20516.962</v>
      </c>
      <c r="L165">
        <f t="shared" si="25"/>
        <v>-273.18</v>
      </c>
      <c r="M165">
        <f t="shared" si="26"/>
        <v>18622.672999999999</v>
      </c>
      <c r="N165">
        <f t="shared" si="27"/>
        <v>-0.27318000000000003</v>
      </c>
      <c r="O165">
        <f t="shared" si="27"/>
        <v>18.622672999999999</v>
      </c>
      <c r="P165" s="3"/>
      <c r="AC165">
        <v>10.678000000000001</v>
      </c>
      <c r="AD165">
        <v>8.5299997329711914</v>
      </c>
      <c r="AE165">
        <v>24.610000610351563</v>
      </c>
      <c r="AF165">
        <f t="shared" si="28"/>
        <v>8.5299997329711914</v>
      </c>
      <c r="AG165">
        <f t="shared" si="29"/>
        <v>24.610000610351563</v>
      </c>
    </row>
    <row r="166" spans="1:33">
      <c r="A166" s="3" t="s">
        <v>188</v>
      </c>
      <c r="B166" s="3" t="str">
        <f t="shared" si="22"/>
        <v>14:22:15.197</v>
      </c>
      <c r="C166" s="3">
        <f t="shared" si="23"/>
        <v>51735.197</v>
      </c>
      <c r="D166" s="3">
        <f t="shared" si="24"/>
        <v>15.074000000000524</v>
      </c>
      <c r="E166" s="3">
        <v>36.680399999999999</v>
      </c>
      <c r="F166" s="3">
        <v>20588</v>
      </c>
      <c r="G166" s="3">
        <v>11744</v>
      </c>
      <c r="H166" s="3">
        <v>851</v>
      </c>
      <c r="I166" s="3">
        <v>479</v>
      </c>
      <c r="J166">
        <f t="shared" si="20"/>
        <v>-214.846</v>
      </c>
      <c r="K166">
        <f t="shared" si="21"/>
        <v>20586.912</v>
      </c>
      <c r="L166">
        <f t="shared" si="25"/>
        <v>-277.69900000000001</v>
      </c>
      <c r="M166">
        <f t="shared" si="26"/>
        <v>18692.623</v>
      </c>
      <c r="N166">
        <f t="shared" si="27"/>
        <v>-0.27769900000000003</v>
      </c>
      <c r="O166">
        <f t="shared" si="27"/>
        <v>18.692623000000001</v>
      </c>
      <c r="P166" s="3"/>
      <c r="AC166">
        <v>10.739000000000001</v>
      </c>
      <c r="AD166">
        <v>9.7100000381469727</v>
      </c>
      <c r="AE166">
        <v>22.5</v>
      </c>
      <c r="AF166">
        <f t="shared" si="28"/>
        <v>9.7100000381469727</v>
      </c>
      <c r="AG166">
        <f t="shared" si="29"/>
        <v>22.5</v>
      </c>
    </row>
    <row r="167" spans="1:33">
      <c r="A167" s="3" t="s">
        <v>189</v>
      </c>
      <c r="B167" s="3" t="str">
        <f t="shared" si="22"/>
        <v>14:22:15.290</v>
      </c>
      <c r="C167" s="3">
        <f t="shared" si="23"/>
        <v>51735.29</v>
      </c>
      <c r="D167" s="3">
        <f t="shared" si="24"/>
        <v>15.167000000001281</v>
      </c>
      <c r="E167" s="3">
        <v>44.616100000000003</v>
      </c>
      <c r="F167" s="3">
        <v>20784.8</v>
      </c>
      <c r="G167" s="3">
        <v>11866</v>
      </c>
      <c r="H167" s="3">
        <v>913</v>
      </c>
      <c r="I167" s="3">
        <v>238</v>
      </c>
      <c r="J167">
        <f t="shared" si="20"/>
        <v>-209.315</v>
      </c>
      <c r="K167">
        <f t="shared" si="21"/>
        <v>20783.794000000002</v>
      </c>
      <c r="L167">
        <f t="shared" si="25"/>
        <v>-272.16800000000001</v>
      </c>
      <c r="M167">
        <f t="shared" si="26"/>
        <v>18889.505000000001</v>
      </c>
      <c r="N167">
        <f t="shared" si="27"/>
        <v>-0.27216800000000002</v>
      </c>
      <c r="O167">
        <f t="shared" si="27"/>
        <v>18.889505</v>
      </c>
      <c r="P167" s="3"/>
      <c r="AC167">
        <v>10.807</v>
      </c>
      <c r="AD167">
        <v>11.770000457763672</v>
      </c>
      <c r="AE167">
        <v>23.110000610351563</v>
      </c>
      <c r="AF167">
        <f t="shared" si="28"/>
        <v>11.770000457763672</v>
      </c>
      <c r="AG167">
        <f t="shared" si="29"/>
        <v>23.110000610351563</v>
      </c>
    </row>
    <row r="168" spans="1:33">
      <c r="A168" s="3" t="s">
        <v>190</v>
      </c>
      <c r="B168" s="3" t="str">
        <f t="shared" si="22"/>
        <v>14:22:15.384</v>
      </c>
      <c r="C168" s="3">
        <f t="shared" si="23"/>
        <v>51735.383999999998</v>
      </c>
      <c r="D168" s="3">
        <f t="shared" si="24"/>
        <v>15.260999999998603</v>
      </c>
      <c r="E168" s="3">
        <v>44.5411</v>
      </c>
      <c r="F168" s="3">
        <v>20853.7</v>
      </c>
      <c r="G168" s="3">
        <v>11911.5</v>
      </c>
      <c r="H168" s="3">
        <v>846</v>
      </c>
      <c r="I168" s="3">
        <v>474</v>
      </c>
      <c r="J168">
        <f t="shared" si="20"/>
        <v>-210.232</v>
      </c>
      <c r="K168">
        <f t="shared" si="21"/>
        <v>20852.687999999998</v>
      </c>
      <c r="L168">
        <f t="shared" si="25"/>
        <v>-273.08499999999998</v>
      </c>
      <c r="M168">
        <f t="shared" si="26"/>
        <v>18958.398999999998</v>
      </c>
      <c r="N168">
        <f t="shared" si="27"/>
        <v>-0.27308499999999997</v>
      </c>
      <c r="O168">
        <f t="shared" si="27"/>
        <v>18.958398999999996</v>
      </c>
      <c r="P168" s="3"/>
      <c r="AC168">
        <v>10.869</v>
      </c>
      <c r="AD168">
        <v>11.760000228881836</v>
      </c>
      <c r="AE168">
        <v>21.139999389648438</v>
      </c>
      <c r="AF168">
        <f t="shared" si="28"/>
        <v>11.760000228881836</v>
      </c>
      <c r="AG168">
        <f t="shared" si="29"/>
        <v>21.139999389648438</v>
      </c>
    </row>
    <row r="169" spans="1:33">
      <c r="A169" s="3" t="s">
        <v>191</v>
      </c>
      <c r="B169" s="3" t="str">
        <f t="shared" si="22"/>
        <v>14:22:15.478</v>
      </c>
      <c r="C169" s="3">
        <f t="shared" si="23"/>
        <v>51735.478000000003</v>
      </c>
      <c r="D169" s="3">
        <f t="shared" si="24"/>
        <v>15.355000000003201</v>
      </c>
      <c r="E169" s="3">
        <v>39.561700000000002</v>
      </c>
      <c r="F169" s="3">
        <v>20997.5</v>
      </c>
      <c r="G169" s="3">
        <v>12010.5</v>
      </c>
      <c r="H169" s="3">
        <v>828</v>
      </c>
      <c r="I169" s="3">
        <v>235.5</v>
      </c>
      <c r="J169">
        <f t="shared" si="20"/>
        <v>-216.96799999999999</v>
      </c>
      <c r="K169">
        <f t="shared" si="21"/>
        <v>20996.416000000001</v>
      </c>
      <c r="L169">
        <f t="shared" si="25"/>
        <v>-279.82099999999997</v>
      </c>
      <c r="M169">
        <f t="shared" si="26"/>
        <v>19102.127</v>
      </c>
      <c r="N169">
        <f t="shared" si="27"/>
        <v>-0.27982099999999999</v>
      </c>
      <c r="O169">
        <f t="shared" si="27"/>
        <v>19.102126999999999</v>
      </c>
      <c r="P169" s="3"/>
      <c r="AC169">
        <v>10.936999999999999</v>
      </c>
      <c r="AD169">
        <v>9.5399999618530273</v>
      </c>
      <c r="AE169">
        <v>20.139999389648438</v>
      </c>
      <c r="AF169">
        <f t="shared" si="28"/>
        <v>9.5399999618530273</v>
      </c>
      <c r="AG169">
        <f t="shared" si="29"/>
        <v>20.139999389648438</v>
      </c>
    </row>
    <row r="170" spans="1:33">
      <c r="A170" s="3" t="s">
        <v>192</v>
      </c>
      <c r="B170" s="3" t="str">
        <f t="shared" si="22"/>
        <v>14:22:15.572</v>
      </c>
      <c r="C170" s="3">
        <f t="shared" si="23"/>
        <v>51735.572</v>
      </c>
      <c r="D170" s="3">
        <f t="shared" si="24"/>
        <v>15.449000000000524</v>
      </c>
      <c r="E170" s="3">
        <v>67.87</v>
      </c>
      <c r="F170" s="3">
        <v>21113.4</v>
      </c>
      <c r="G170" s="3">
        <v>12067</v>
      </c>
      <c r="H170" s="3">
        <v>818.5</v>
      </c>
      <c r="I170" s="3">
        <v>234</v>
      </c>
      <c r="J170">
        <f t="shared" si="20"/>
        <v>-190.077</v>
      </c>
      <c r="K170">
        <f t="shared" si="21"/>
        <v>21112.652999999998</v>
      </c>
      <c r="L170">
        <f t="shared" si="25"/>
        <v>-252.93</v>
      </c>
      <c r="M170">
        <f t="shared" si="26"/>
        <v>19218.363999999998</v>
      </c>
      <c r="N170">
        <f t="shared" si="27"/>
        <v>-0.25292999999999999</v>
      </c>
      <c r="O170">
        <f t="shared" si="27"/>
        <v>19.218363999999998</v>
      </c>
      <c r="P170" s="3"/>
      <c r="AC170">
        <v>11.004</v>
      </c>
      <c r="AD170">
        <v>10.189999580383301</v>
      </c>
      <c r="AE170">
        <v>20.25</v>
      </c>
      <c r="AF170">
        <f t="shared" si="28"/>
        <v>10.189999580383301</v>
      </c>
      <c r="AG170">
        <f t="shared" si="29"/>
        <v>20.25</v>
      </c>
    </row>
    <row r="171" spans="1:33">
      <c r="A171" s="3" t="s">
        <v>193</v>
      </c>
      <c r="B171" s="3" t="str">
        <f t="shared" si="22"/>
        <v>14:22:15.663</v>
      </c>
      <c r="C171" s="3">
        <f t="shared" si="23"/>
        <v>51735.663</v>
      </c>
      <c r="D171" s="3">
        <f t="shared" si="24"/>
        <v>15.540000000000873</v>
      </c>
      <c r="E171" s="3">
        <v>54.223399999999998</v>
      </c>
      <c r="F171" s="3">
        <v>21269.4</v>
      </c>
      <c r="G171" s="3">
        <v>12182.5</v>
      </c>
      <c r="H171" s="3">
        <v>837</v>
      </c>
      <c r="I171" s="3">
        <v>232.75</v>
      </c>
      <c r="J171">
        <f t="shared" si="20"/>
        <v>-205.62899999999999</v>
      </c>
      <c r="K171">
        <f t="shared" si="21"/>
        <v>21268.474999999999</v>
      </c>
      <c r="L171">
        <f t="shared" si="25"/>
        <v>-268.48199999999997</v>
      </c>
      <c r="M171">
        <f t="shared" si="26"/>
        <v>19374.185999999998</v>
      </c>
      <c r="N171">
        <f t="shared" si="27"/>
        <v>-0.268482</v>
      </c>
      <c r="O171">
        <f t="shared" si="27"/>
        <v>19.374185999999998</v>
      </c>
      <c r="P171" s="3"/>
      <c r="AC171">
        <v>11.092000000000001</v>
      </c>
      <c r="AD171">
        <v>9.3100004196166992</v>
      </c>
      <c r="AE171">
        <v>23.840000152587891</v>
      </c>
      <c r="AF171">
        <f t="shared" si="28"/>
        <v>9.3100004196166992</v>
      </c>
      <c r="AG171">
        <f t="shared" si="29"/>
        <v>23.840000152587891</v>
      </c>
    </row>
    <row r="172" spans="1:33">
      <c r="A172" s="3" t="s">
        <v>194</v>
      </c>
      <c r="B172" s="3" t="str">
        <f t="shared" si="22"/>
        <v>14:22:15.756</v>
      </c>
      <c r="C172" s="3">
        <f t="shared" si="23"/>
        <v>51735.756000000001</v>
      </c>
      <c r="D172" s="3">
        <f t="shared" si="24"/>
        <v>15.63300000000163</v>
      </c>
      <c r="E172" s="3">
        <v>59.201000000000001</v>
      </c>
      <c r="F172" s="3">
        <v>21337.4</v>
      </c>
      <c r="G172" s="3">
        <v>12225</v>
      </c>
      <c r="H172" s="3">
        <v>903</v>
      </c>
      <c r="I172" s="3">
        <v>231.5</v>
      </c>
      <c r="J172">
        <f t="shared" si="20"/>
        <v>-201.482</v>
      </c>
      <c r="K172">
        <f t="shared" si="21"/>
        <v>21336.530999999999</v>
      </c>
      <c r="L172">
        <f t="shared" si="25"/>
        <v>-264.33499999999998</v>
      </c>
      <c r="M172">
        <f t="shared" si="26"/>
        <v>19442.241999999998</v>
      </c>
      <c r="N172">
        <f t="shared" si="27"/>
        <v>-0.26433499999999999</v>
      </c>
      <c r="O172">
        <f t="shared" si="27"/>
        <v>19.442242</v>
      </c>
      <c r="P172" s="3"/>
      <c r="AC172">
        <v>11.179</v>
      </c>
      <c r="AD172">
        <v>10.869999885559082</v>
      </c>
      <c r="AE172">
        <v>19.770000457763672</v>
      </c>
      <c r="AF172">
        <f t="shared" si="28"/>
        <v>10.869999885559082</v>
      </c>
      <c r="AG172">
        <f t="shared" si="29"/>
        <v>19.770000457763672</v>
      </c>
    </row>
    <row r="173" spans="1:33">
      <c r="A173" s="3" t="s">
        <v>195</v>
      </c>
      <c r="B173" s="3" t="str">
        <f t="shared" si="22"/>
        <v>14:22:15.849</v>
      </c>
      <c r="C173" s="3">
        <f t="shared" si="23"/>
        <v>51735.849000000002</v>
      </c>
      <c r="D173" s="3">
        <f t="shared" si="24"/>
        <v>15.726000000002387</v>
      </c>
      <c r="E173" s="3">
        <v>58.310099999999998</v>
      </c>
      <c r="F173" s="3">
        <v>21485.3</v>
      </c>
      <c r="G173" s="3">
        <v>12327</v>
      </c>
      <c r="H173" s="3">
        <v>894</v>
      </c>
      <c r="I173" s="3">
        <v>462</v>
      </c>
      <c r="J173">
        <f t="shared" si="20"/>
        <v>-204.18</v>
      </c>
      <c r="K173">
        <f t="shared" si="21"/>
        <v>21484.409</v>
      </c>
      <c r="L173">
        <f t="shared" si="25"/>
        <v>-267.03300000000002</v>
      </c>
      <c r="M173">
        <f t="shared" si="26"/>
        <v>19590.12</v>
      </c>
      <c r="N173">
        <f t="shared" si="27"/>
        <v>-0.26703300000000002</v>
      </c>
      <c r="O173">
        <f t="shared" si="27"/>
        <v>19.590119999999999</v>
      </c>
      <c r="P173" s="3"/>
      <c r="AC173">
        <v>11.247</v>
      </c>
      <c r="AD173">
        <v>11.060000419616699</v>
      </c>
      <c r="AE173">
        <v>19.930000305175781</v>
      </c>
      <c r="AF173">
        <f t="shared" si="28"/>
        <v>11.060000419616699</v>
      </c>
      <c r="AG173">
        <f t="shared" si="29"/>
        <v>19.930000305175781</v>
      </c>
    </row>
    <row r="174" spans="1:33">
      <c r="A174" s="3" t="s">
        <v>196</v>
      </c>
      <c r="B174" s="3" t="str">
        <f t="shared" si="22"/>
        <v>14:22:15.942</v>
      </c>
      <c r="C174" s="3">
        <f t="shared" si="23"/>
        <v>51735.942000000003</v>
      </c>
      <c r="D174" s="3">
        <f t="shared" si="24"/>
        <v>15.819000000003143</v>
      </c>
      <c r="E174" s="3">
        <v>50.007800000000003</v>
      </c>
      <c r="F174" s="3">
        <v>21567.8</v>
      </c>
      <c r="G174" s="3">
        <v>12390</v>
      </c>
      <c r="H174" s="3">
        <v>834.5</v>
      </c>
      <c r="I174" s="3">
        <v>461</v>
      </c>
      <c r="J174">
        <f t="shared" si="20"/>
        <v>-213.49</v>
      </c>
      <c r="K174">
        <f t="shared" si="21"/>
        <v>21566.800999999999</v>
      </c>
      <c r="L174">
        <f t="shared" si="25"/>
        <v>-276.34300000000002</v>
      </c>
      <c r="M174">
        <f t="shared" si="26"/>
        <v>19672.511999999999</v>
      </c>
      <c r="N174">
        <f t="shared" si="27"/>
        <v>-0.27634300000000001</v>
      </c>
      <c r="O174">
        <f t="shared" si="27"/>
        <v>19.672511999999998</v>
      </c>
      <c r="P174" s="3"/>
      <c r="AC174">
        <v>11.318</v>
      </c>
      <c r="AD174">
        <v>7.3000001907348633</v>
      </c>
      <c r="AE174">
        <v>22.729999542236328</v>
      </c>
      <c r="AF174">
        <f t="shared" si="28"/>
        <v>7.3000001907348633</v>
      </c>
      <c r="AG174">
        <f t="shared" si="29"/>
        <v>22.729999542236328</v>
      </c>
    </row>
    <row r="175" spans="1:33">
      <c r="A175" s="3" t="s">
        <v>197</v>
      </c>
      <c r="B175" s="3" t="str">
        <f t="shared" si="22"/>
        <v>14:22:16.036</v>
      </c>
      <c r="C175" s="3">
        <f t="shared" si="23"/>
        <v>51736.036</v>
      </c>
      <c r="D175" s="3">
        <f t="shared" si="24"/>
        <v>15.913000000000466</v>
      </c>
      <c r="E175" s="3">
        <v>57.265900000000002</v>
      </c>
      <c r="F175" s="3">
        <v>21788</v>
      </c>
      <c r="G175" s="3">
        <v>12538</v>
      </c>
      <c r="H175" s="3">
        <v>887</v>
      </c>
      <c r="I175" s="3">
        <v>229.25</v>
      </c>
      <c r="J175">
        <f t="shared" si="20"/>
        <v>-208.922</v>
      </c>
      <c r="K175">
        <f t="shared" si="21"/>
        <v>21787.074000000001</v>
      </c>
      <c r="L175">
        <f t="shared" si="25"/>
        <v>-271.77499999999998</v>
      </c>
      <c r="M175">
        <f t="shared" si="26"/>
        <v>19892.785</v>
      </c>
      <c r="N175">
        <f t="shared" si="27"/>
        <v>-0.27177499999999999</v>
      </c>
      <c r="O175">
        <f t="shared" si="27"/>
        <v>19.892785</v>
      </c>
      <c r="P175" s="3"/>
      <c r="AC175">
        <v>11.377000000000001</v>
      </c>
      <c r="AD175">
        <v>10.600000381469727</v>
      </c>
      <c r="AE175">
        <v>20.049999237060547</v>
      </c>
      <c r="AF175">
        <f t="shared" si="28"/>
        <v>10.600000381469727</v>
      </c>
      <c r="AG175">
        <f t="shared" si="29"/>
        <v>20.049999237060547</v>
      </c>
    </row>
    <row r="176" spans="1:33">
      <c r="A176" s="3" t="s">
        <v>198</v>
      </c>
      <c r="B176" s="3" t="str">
        <f t="shared" si="22"/>
        <v>14:22:16.129</v>
      </c>
      <c r="C176" s="3">
        <f t="shared" si="23"/>
        <v>51736.129000000001</v>
      </c>
      <c r="D176" s="3">
        <f t="shared" si="24"/>
        <v>16.006000000001222</v>
      </c>
      <c r="E176" s="3">
        <v>59.589100000000002</v>
      </c>
      <c r="F176" s="3">
        <v>21862.799999999999</v>
      </c>
      <c r="G176" s="3">
        <v>12589</v>
      </c>
      <c r="H176" s="3">
        <v>824</v>
      </c>
      <c r="I176" s="3">
        <v>456.5</v>
      </c>
      <c r="J176">
        <f t="shared" si="20"/>
        <v>-207.51300000000001</v>
      </c>
      <c r="K176">
        <f t="shared" si="21"/>
        <v>21861.896000000001</v>
      </c>
      <c r="L176">
        <f t="shared" si="25"/>
        <v>-270.36599999999999</v>
      </c>
      <c r="M176">
        <f t="shared" si="26"/>
        <v>19967.607</v>
      </c>
      <c r="N176">
        <f t="shared" si="27"/>
        <v>-0.270366</v>
      </c>
      <c r="O176">
        <f t="shared" si="27"/>
        <v>19.967607000000001</v>
      </c>
      <c r="P176" s="3"/>
      <c r="AC176">
        <v>11.436</v>
      </c>
      <c r="AD176">
        <v>11.060000419616699</v>
      </c>
      <c r="AE176">
        <v>19.75</v>
      </c>
      <c r="AF176">
        <f t="shared" si="28"/>
        <v>11.060000419616699</v>
      </c>
      <c r="AG176">
        <f t="shared" si="29"/>
        <v>19.75</v>
      </c>
    </row>
    <row r="177" spans="1:33">
      <c r="A177" s="3" t="s">
        <v>199</v>
      </c>
      <c r="B177" s="3" t="str">
        <f t="shared" si="22"/>
        <v>14:22:16.222</v>
      </c>
      <c r="C177" s="3">
        <f t="shared" si="23"/>
        <v>51736.222000000002</v>
      </c>
      <c r="D177" s="3">
        <f t="shared" si="24"/>
        <v>16.099000000001979</v>
      </c>
      <c r="E177" s="3">
        <v>58.068399999999997</v>
      </c>
      <c r="F177" s="3">
        <v>22020.400000000001</v>
      </c>
      <c r="G177" s="3">
        <v>12701.5</v>
      </c>
      <c r="H177" s="3">
        <v>824.5</v>
      </c>
      <c r="I177" s="3">
        <v>226.75</v>
      </c>
      <c r="J177">
        <f t="shared" si="20"/>
        <v>-210.959</v>
      </c>
      <c r="K177">
        <f t="shared" si="21"/>
        <v>22019.466</v>
      </c>
      <c r="L177">
        <f t="shared" si="25"/>
        <v>-273.81200000000001</v>
      </c>
      <c r="M177">
        <f t="shared" si="26"/>
        <v>20125.177</v>
      </c>
      <c r="N177">
        <f t="shared" si="27"/>
        <v>-0.273812</v>
      </c>
      <c r="O177">
        <f t="shared" si="27"/>
        <v>20.125177000000001</v>
      </c>
      <c r="P177" s="3"/>
      <c r="AC177">
        <v>11.522</v>
      </c>
      <c r="AD177">
        <v>11.300000190734863</v>
      </c>
      <c r="AE177">
        <v>18.840000152587891</v>
      </c>
      <c r="AF177">
        <f t="shared" si="28"/>
        <v>11.300000190734863</v>
      </c>
      <c r="AG177">
        <f t="shared" si="29"/>
        <v>18.840000152587891</v>
      </c>
    </row>
    <row r="178" spans="1:33">
      <c r="A178" s="3" t="s">
        <v>200</v>
      </c>
      <c r="B178" s="3" t="str">
        <f t="shared" si="22"/>
        <v>14:22:16.314</v>
      </c>
      <c r="C178" s="3">
        <f t="shared" si="23"/>
        <v>51736.313999999998</v>
      </c>
      <c r="D178" s="3">
        <f t="shared" si="24"/>
        <v>16.190999999998894</v>
      </c>
      <c r="E178" s="3">
        <v>59.902299999999997</v>
      </c>
      <c r="F178" s="3">
        <v>22097.5</v>
      </c>
      <c r="G178" s="3">
        <v>12755</v>
      </c>
      <c r="H178" s="3">
        <v>886</v>
      </c>
      <c r="I178" s="3">
        <v>225.25</v>
      </c>
      <c r="J178">
        <f t="shared" si="20"/>
        <v>-210.06700000000001</v>
      </c>
      <c r="K178">
        <f t="shared" si="21"/>
        <v>22096.582999999999</v>
      </c>
      <c r="L178">
        <f t="shared" si="25"/>
        <v>-272.92</v>
      </c>
      <c r="M178">
        <f t="shared" si="26"/>
        <v>20202.293999999998</v>
      </c>
      <c r="N178">
        <f t="shared" si="27"/>
        <v>-0.27292</v>
      </c>
      <c r="O178">
        <f t="shared" si="27"/>
        <v>20.202293999999998</v>
      </c>
      <c r="P178" s="3"/>
      <c r="AC178">
        <v>11.59</v>
      </c>
      <c r="AD178">
        <v>9.6899995803833008</v>
      </c>
      <c r="AE178">
        <v>20.729999542236328</v>
      </c>
      <c r="AF178">
        <f t="shared" si="28"/>
        <v>9.6899995803833008</v>
      </c>
      <c r="AG178">
        <f t="shared" si="29"/>
        <v>20.729999542236328</v>
      </c>
    </row>
    <row r="179" spans="1:33">
      <c r="A179" s="3" t="s">
        <v>201</v>
      </c>
      <c r="B179" s="3" t="str">
        <f t="shared" si="22"/>
        <v>14:22:16.409</v>
      </c>
      <c r="C179" s="3">
        <f t="shared" si="23"/>
        <v>51736.409</v>
      </c>
      <c r="D179" s="3">
        <f t="shared" si="24"/>
        <v>16.286000000000058</v>
      </c>
      <c r="E179" s="3">
        <v>56.273499999999999</v>
      </c>
      <c r="F179" s="3">
        <v>22261.5</v>
      </c>
      <c r="G179" s="3">
        <v>12875</v>
      </c>
      <c r="H179" s="3">
        <v>880</v>
      </c>
      <c r="I179" s="3">
        <v>449.5</v>
      </c>
      <c r="J179">
        <f t="shared" si="20"/>
        <v>-215.69900000000001</v>
      </c>
      <c r="K179">
        <f t="shared" si="21"/>
        <v>22260.526000000002</v>
      </c>
      <c r="L179">
        <f t="shared" si="25"/>
        <v>-278.55200000000002</v>
      </c>
      <c r="M179">
        <f t="shared" si="26"/>
        <v>20366.237000000001</v>
      </c>
      <c r="N179">
        <f t="shared" si="27"/>
        <v>-0.27855200000000002</v>
      </c>
      <c r="O179">
        <f t="shared" si="27"/>
        <v>20.366237000000002</v>
      </c>
      <c r="P179" s="3"/>
      <c r="AC179">
        <v>11.66</v>
      </c>
      <c r="AD179">
        <v>8.9499998092651367</v>
      </c>
      <c r="AE179">
        <v>20.579999923706055</v>
      </c>
      <c r="AF179">
        <f t="shared" si="28"/>
        <v>8.9499998092651367</v>
      </c>
      <c r="AG179">
        <f t="shared" si="29"/>
        <v>20.579999923706055</v>
      </c>
    </row>
    <row r="180" spans="1:33">
      <c r="A180" s="3" t="s">
        <v>202</v>
      </c>
      <c r="B180" s="3" t="str">
        <f t="shared" si="22"/>
        <v>14:22:16.504</v>
      </c>
      <c r="C180" s="3">
        <f t="shared" si="23"/>
        <v>51736.504000000001</v>
      </c>
      <c r="D180" s="3">
        <f t="shared" si="24"/>
        <v>16.381000000001222</v>
      </c>
      <c r="E180" s="3">
        <v>75.060699999999997</v>
      </c>
      <c r="F180" s="3">
        <v>22323.1</v>
      </c>
      <c r="G180" s="3">
        <v>12906.5</v>
      </c>
      <c r="H180" s="3">
        <v>816</v>
      </c>
      <c r="I180" s="3">
        <v>448.5</v>
      </c>
      <c r="J180">
        <f t="shared" si="20"/>
        <v>-197.666</v>
      </c>
      <c r="K180">
        <f t="shared" si="21"/>
        <v>22322.350999999999</v>
      </c>
      <c r="L180">
        <f t="shared" si="25"/>
        <v>-260.51900000000001</v>
      </c>
      <c r="M180">
        <f t="shared" si="26"/>
        <v>20428.061999999998</v>
      </c>
      <c r="N180">
        <f t="shared" si="27"/>
        <v>-0.260519</v>
      </c>
      <c r="O180">
        <f t="shared" si="27"/>
        <v>20.428061999999997</v>
      </c>
      <c r="P180" s="3"/>
      <c r="AC180">
        <v>11.724</v>
      </c>
      <c r="AD180">
        <v>10.899999618530273</v>
      </c>
      <c r="AE180">
        <v>20.469999313354492</v>
      </c>
      <c r="AF180">
        <f t="shared" si="28"/>
        <v>10.899999618530273</v>
      </c>
      <c r="AG180">
        <f t="shared" si="29"/>
        <v>20.469999313354492</v>
      </c>
    </row>
    <row r="181" spans="1:33">
      <c r="A181" s="3" t="s">
        <v>203</v>
      </c>
      <c r="B181" s="3" t="str">
        <f t="shared" si="22"/>
        <v>14:22:16.593</v>
      </c>
      <c r="C181" s="3">
        <f t="shared" si="23"/>
        <v>51736.593000000001</v>
      </c>
      <c r="D181" s="3">
        <f t="shared" si="24"/>
        <v>16.470000000001164</v>
      </c>
      <c r="E181" s="3">
        <v>69.763599999999997</v>
      </c>
      <c r="F181" s="3">
        <v>22493.1</v>
      </c>
      <c r="G181" s="3">
        <v>13033.5</v>
      </c>
      <c r="H181" s="3">
        <v>800.5</v>
      </c>
      <c r="I181" s="3">
        <v>223</v>
      </c>
      <c r="J181">
        <f t="shared" si="20"/>
        <v>-205.04</v>
      </c>
      <c r="K181">
        <f t="shared" si="21"/>
        <v>22492.274000000001</v>
      </c>
      <c r="L181">
        <f t="shared" si="25"/>
        <v>-267.89299999999997</v>
      </c>
      <c r="M181">
        <f t="shared" si="26"/>
        <v>20597.985000000001</v>
      </c>
      <c r="N181">
        <f t="shared" si="27"/>
        <v>-0.26789299999999999</v>
      </c>
      <c r="O181">
        <f t="shared" si="27"/>
        <v>20.597985000000001</v>
      </c>
      <c r="P181" s="3"/>
      <c r="AC181">
        <v>11.782</v>
      </c>
      <c r="AD181">
        <v>10.510000228881836</v>
      </c>
      <c r="AE181">
        <v>20.010000228881836</v>
      </c>
      <c r="AF181">
        <f t="shared" si="28"/>
        <v>10.510000228881836</v>
      </c>
      <c r="AG181">
        <f t="shared" si="29"/>
        <v>20.010000228881836</v>
      </c>
    </row>
    <row r="182" spans="1:33">
      <c r="A182" s="3" t="s">
        <v>204</v>
      </c>
      <c r="B182" s="3" t="str">
        <f t="shared" si="22"/>
        <v>14:22:16.688</v>
      </c>
      <c r="C182" s="3">
        <f t="shared" si="23"/>
        <v>51736.688000000002</v>
      </c>
      <c r="D182" s="3">
        <f t="shared" si="24"/>
        <v>16.565000000002328</v>
      </c>
      <c r="E182" s="3">
        <v>58.319499999999998</v>
      </c>
      <c r="F182" s="3">
        <v>22588.799999999999</v>
      </c>
      <c r="G182" s="3">
        <v>13111</v>
      </c>
      <c r="H182" s="3">
        <v>878</v>
      </c>
      <c r="I182" s="3">
        <v>221.5</v>
      </c>
      <c r="J182">
        <f t="shared" si="20"/>
        <v>-217.65199999999999</v>
      </c>
      <c r="K182">
        <f t="shared" si="21"/>
        <v>22587.827000000001</v>
      </c>
      <c r="L182">
        <f t="shared" si="25"/>
        <v>-280.505</v>
      </c>
      <c r="M182">
        <f t="shared" si="26"/>
        <v>20693.538</v>
      </c>
      <c r="N182">
        <f t="shared" si="27"/>
        <v>-0.280505</v>
      </c>
      <c r="O182">
        <f t="shared" si="27"/>
        <v>20.693538</v>
      </c>
      <c r="P182" s="3"/>
      <c r="AC182">
        <v>11.845000000000001</v>
      </c>
      <c r="AD182">
        <v>11.010000228881836</v>
      </c>
      <c r="AE182">
        <v>18.950000762939453</v>
      </c>
      <c r="AF182">
        <f t="shared" si="28"/>
        <v>11.010000228881836</v>
      </c>
      <c r="AG182">
        <f t="shared" si="29"/>
        <v>18.950000762939453</v>
      </c>
    </row>
    <row r="183" spans="1:33">
      <c r="A183" s="3" t="s">
        <v>205</v>
      </c>
      <c r="B183" s="3" t="str">
        <f t="shared" si="22"/>
        <v>14:22:16.780</v>
      </c>
      <c r="C183" s="3">
        <f t="shared" si="23"/>
        <v>51736.78</v>
      </c>
      <c r="D183" s="3">
        <f t="shared" si="24"/>
        <v>16.656999999999243</v>
      </c>
      <c r="E183" s="3">
        <v>47.078600000000002</v>
      </c>
      <c r="F183" s="3">
        <v>22770.400000000001</v>
      </c>
      <c r="G183" s="3">
        <v>13252</v>
      </c>
      <c r="H183" s="3">
        <v>871</v>
      </c>
      <c r="I183" s="3">
        <v>442</v>
      </c>
      <c r="J183">
        <f t="shared" si="20"/>
        <v>-231.11099999999999</v>
      </c>
      <c r="K183">
        <f t="shared" si="21"/>
        <v>22769.276000000002</v>
      </c>
      <c r="L183">
        <f t="shared" si="25"/>
        <v>-293.964</v>
      </c>
      <c r="M183">
        <f t="shared" si="26"/>
        <v>20874.987000000001</v>
      </c>
      <c r="N183">
        <f t="shared" si="27"/>
        <v>-0.293964</v>
      </c>
      <c r="O183">
        <f t="shared" si="27"/>
        <v>20.874987000000001</v>
      </c>
      <c r="P183" s="3"/>
      <c r="AC183">
        <v>11.92</v>
      </c>
      <c r="AD183">
        <v>10.350000381469727</v>
      </c>
      <c r="AE183">
        <v>18.270000457763672</v>
      </c>
      <c r="AF183">
        <f t="shared" si="28"/>
        <v>10.350000381469727</v>
      </c>
      <c r="AG183">
        <f t="shared" si="29"/>
        <v>18.270000457763672</v>
      </c>
    </row>
    <row r="184" spans="1:33">
      <c r="A184" s="3" t="s">
        <v>206</v>
      </c>
      <c r="B184" s="3" t="str">
        <f t="shared" si="22"/>
        <v>14:22:16.874</v>
      </c>
      <c r="C184" s="3">
        <f t="shared" si="23"/>
        <v>51736.874000000003</v>
      </c>
      <c r="D184" s="3">
        <f t="shared" si="24"/>
        <v>16.751000000003842</v>
      </c>
      <c r="E184" s="3">
        <v>49.528599999999997</v>
      </c>
      <c r="F184" s="3">
        <v>22853.7</v>
      </c>
      <c r="G184" s="3">
        <v>13312</v>
      </c>
      <c r="H184" s="3">
        <v>815</v>
      </c>
      <c r="I184" s="3">
        <v>441</v>
      </c>
      <c r="J184">
        <f t="shared" si="20"/>
        <v>-229.679</v>
      </c>
      <c r="K184">
        <f t="shared" si="21"/>
        <v>22852.6</v>
      </c>
      <c r="L184">
        <f t="shared" si="25"/>
        <v>-292.53199999999998</v>
      </c>
      <c r="M184">
        <f t="shared" si="26"/>
        <v>20958.310999999998</v>
      </c>
      <c r="N184">
        <f t="shared" si="27"/>
        <v>-0.29253200000000001</v>
      </c>
      <c r="O184">
        <f t="shared" si="27"/>
        <v>20.958310999999998</v>
      </c>
      <c r="P184" s="3"/>
      <c r="AC184">
        <v>11.981</v>
      </c>
      <c r="AD184">
        <v>9.8999996185302734</v>
      </c>
      <c r="AE184">
        <v>20.129999160766602</v>
      </c>
      <c r="AF184">
        <f t="shared" si="28"/>
        <v>9.8999996185302734</v>
      </c>
      <c r="AG184">
        <f t="shared" si="29"/>
        <v>20.129999160766602</v>
      </c>
    </row>
    <row r="185" spans="1:33">
      <c r="A185" s="3" t="s">
        <v>207</v>
      </c>
      <c r="B185" s="3" t="str">
        <f t="shared" si="22"/>
        <v>14:22:16.967</v>
      </c>
      <c r="C185" s="3">
        <f t="shared" si="23"/>
        <v>51736.966999999997</v>
      </c>
      <c r="D185" s="3">
        <f t="shared" si="24"/>
        <v>16.843999999997322</v>
      </c>
      <c r="E185" s="3">
        <v>37.659199999999998</v>
      </c>
      <c r="F185" s="3">
        <v>23041.5</v>
      </c>
      <c r="G185" s="3">
        <v>13459.5</v>
      </c>
      <c r="H185" s="3">
        <v>811</v>
      </c>
      <c r="I185" s="3">
        <v>219.25</v>
      </c>
      <c r="J185">
        <f t="shared" si="20"/>
        <v>-243.84200000000001</v>
      </c>
      <c r="K185">
        <f t="shared" si="21"/>
        <v>23040.240000000002</v>
      </c>
      <c r="L185">
        <f t="shared" si="25"/>
        <v>-306.69499999999999</v>
      </c>
      <c r="M185">
        <f t="shared" si="26"/>
        <v>21145.951000000001</v>
      </c>
      <c r="N185">
        <f t="shared" si="27"/>
        <v>-0.306695</v>
      </c>
      <c r="O185">
        <f t="shared" si="27"/>
        <v>21.145951</v>
      </c>
      <c r="P185" s="3"/>
      <c r="AC185">
        <v>12.044</v>
      </c>
      <c r="AD185">
        <v>10.199999809265137</v>
      </c>
      <c r="AE185">
        <v>19.420000076293945</v>
      </c>
      <c r="AF185">
        <f t="shared" si="28"/>
        <v>10.199999809265137</v>
      </c>
      <c r="AG185">
        <f t="shared" si="29"/>
        <v>19.420000076293945</v>
      </c>
    </row>
    <row r="186" spans="1:33">
      <c r="A186" s="3" t="s">
        <v>208</v>
      </c>
      <c r="B186" s="3" t="str">
        <f t="shared" si="22"/>
        <v>14:22:17.058</v>
      </c>
      <c r="C186" s="3">
        <f t="shared" si="23"/>
        <v>51737.057999999997</v>
      </c>
      <c r="D186" s="3">
        <f t="shared" si="24"/>
        <v>16.934999999997672</v>
      </c>
      <c r="E186" s="3">
        <v>40.051699999999997</v>
      </c>
      <c r="F186" s="3">
        <v>23127.4</v>
      </c>
      <c r="G186" s="3">
        <v>13522</v>
      </c>
      <c r="H186" s="3">
        <v>866</v>
      </c>
      <c r="I186" s="3">
        <v>217.75</v>
      </c>
      <c r="J186">
        <f t="shared" si="20"/>
        <v>-242.499</v>
      </c>
      <c r="K186">
        <f t="shared" si="21"/>
        <v>23126.163</v>
      </c>
      <c r="L186">
        <f t="shared" si="25"/>
        <v>-305.35199999999998</v>
      </c>
      <c r="M186">
        <f t="shared" si="26"/>
        <v>21231.874</v>
      </c>
      <c r="N186">
        <f t="shared" si="27"/>
        <v>-0.30535199999999996</v>
      </c>
      <c r="O186">
        <f t="shared" si="27"/>
        <v>21.231874000000001</v>
      </c>
      <c r="P186" s="3"/>
      <c r="AC186">
        <v>12.103</v>
      </c>
      <c r="AD186">
        <v>12.489999771118164</v>
      </c>
      <c r="AE186">
        <v>18.370000839233398</v>
      </c>
      <c r="AF186">
        <f t="shared" si="28"/>
        <v>12.489999771118164</v>
      </c>
      <c r="AG186">
        <f t="shared" si="29"/>
        <v>18.370000839233398</v>
      </c>
    </row>
    <row r="187" spans="1:33">
      <c r="A187" s="3" t="s">
        <v>209</v>
      </c>
      <c r="B187" s="3" t="str">
        <f t="shared" si="22"/>
        <v>14:22:17.152</v>
      </c>
      <c r="C187" s="3">
        <f t="shared" si="23"/>
        <v>51737.152000000002</v>
      </c>
      <c r="D187" s="3">
        <f t="shared" si="24"/>
        <v>17.02900000000227</v>
      </c>
      <c r="E187" s="3">
        <v>29.704899999999999</v>
      </c>
      <c r="F187" s="3">
        <v>23319.1</v>
      </c>
      <c r="G187" s="3">
        <v>13673</v>
      </c>
      <c r="H187" s="3">
        <v>855</v>
      </c>
      <c r="I187" s="3">
        <v>434.5</v>
      </c>
      <c r="J187">
        <f t="shared" si="20"/>
        <v>-255.18700000000001</v>
      </c>
      <c r="K187">
        <f t="shared" si="21"/>
        <v>23317.723000000002</v>
      </c>
      <c r="L187">
        <f t="shared" si="25"/>
        <v>-318.04000000000002</v>
      </c>
      <c r="M187">
        <f t="shared" si="26"/>
        <v>21423.434000000001</v>
      </c>
      <c r="N187">
        <f t="shared" si="27"/>
        <v>-0.31804000000000004</v>
      </c>
      <c r="O187">
        <f t="shared" si="27"/>
        <v>21.423434</v>
      </c>
      <c r="P187" s="3"/>
      <c r="AC187">
        <v>12.16</v>
      </c>
      <c r="AD187">
        <v>14.119999885559082</v>
      </c>
      <c r="AE187">
        <v>21.829999923706055</v>
      </c>
      <c r="AF187">
        <f t="shared" si="28"/>
        <v>14.119999885559082</v>
      </c>
      <c r="AG187">
        <f t="shared" si="29"/>
        <v>21.829999923706055</v>
      </c>
    </row>
    <row r="188" spans="1:33">
      <c r="A188" s="3" t="s">
        <v>210</v>
      </c>
      <c r="B188" s="3" t="str">
        <f t="shared" si="22"/>
        <v>14:22:17.244</v>
      </c>
      <c r="C188" s="3">
        <f t="shared" si="23"/>
        <v>51737.243999999999</v>
      </c>
      <c r="D188" s="3">
        <f t="shared" si="24"/>
        <v>17.120999999999185</v>
      </c>
      <c r="E188" s="3">
        <v>23.671299999999999</v>
      </c>
      <c r="F188" s="3">
        <v>23417.599999999999</v>
      </c>
      <c r="G188" s="3">
        <v>13751.5</v>
      </c>
      <c r="H188" s="3">
        <v>805.5</v>
      </c>
      <c r="I188" s="3">
        <v>433.5</v>
      </c>
      <c r="J188">
        <f t="shared" si="20"/>
        <v>-262.423</v>
      </c>
      <c r="K188">
        <f t="shared" si="21"/>
        <v>23416.142</v>
      </c>
      <c r="L188">
        <f t="shared" si="25"/>
        <v>-325.27600000000001</v>
      </c>
      <c r="M188">
        <f t="shared" si="26"/>
        <v>21521.852999999999</v>
      </c>
      <c r="N188">
        <f t="shared" si="27"/>
        <v>-0.32527600000000001</v>
      </c>
      <c r="O188">
        <f t="shared" si="27"/>
        <v>21.521853</v>
      </c>
      <c r="P188" s="3"/>
      <c r="AC188">
        <v>12.228</v>
      </c>
      <c r="AD188">
        <v>10.640000343322754</v>
      </c>
      <c r="AE188">
        <v>23.379999160766602</v>
      </c>
      <c r="AF188">
        <f t="shared" si="28"/>
        <v>10.640000343322754</v>
      </c>
      <c r="AG188">
        <f t="shared" si="29"/>
        <v>23.379999160766602</v>
      </c>
    </row>
    <row r="189" spans="1:33">
      <c r="A189" s="3" t="s">
        <v>211</v>
      </c>
      <c r="B189" s="3" t="str">
        <f t="shared" si="22"/>
        <v>14:22:17.336</v>
      </c>
      <c r="C189" s="3">
        <f t="shared" si="23"/>
        <v>51737.336000000003</v>
      </c>
      <c r="D189" s="3">
        <f t="shared" si="24"/>
        <v>17.213000000003376</v>
      </c>
      <c r="E189" s="3">
        <v>10.894</v>
      </c>
      <c r="F189" s="3">
        <v>23618.400000000001</v>
      </c>
      <c r="G189" s="3">
        <v>13912.5</v>
      </c>
      <c r="H189" s="3">
        <v>774</v>
      </c>
      <c r="I189" s="3">
        <v>215.25</v>
      </c>
      <c r="J189">
        <f t="shared" si="20"/>
        <v>-277.65300000000002</v>
      </c>
      <c r="K189">
        <f t="shared" si="21"/>
        <v>23616.77</v>
      </c>
      <c r="L189">
        <f t="shared" si="25"/>
        <v>-340.50600000000003</v>
      </c>
      <c r="M189">
        <f t="shared" si="26"/>
        <v>21722.481</v>
      </c>
      <c r="N189">
        <f t="shared" si="27"/>
        <v>-0.34050600000000003</v>
      </c>
      <c r="O189">
        <f t="shared" si="27"/>
        <v>21.722481000000002</v>
      </c>
      <c r="P189" s="3"/>
      <c r="AC189">
        <v>12.295999999999999</v>
      </c>
      <c r="AD189">
        <v>8.7899999618530273</v>
      </c>
      <c r="AE189">
        <v>23.770000457763672</v>
      </c>
      <c r="AF189">
        <f t="shared" si="28"/>
        <v>8.7899999618530273</v>
      </c>
      <c r="AG189">
        <f t="shared" si="29"/>
        <v>23.770000457763672</v>
      </c>
    </row>
    <row r="190" spans="1:33">
      <c r="A190" s="3" t="s">
        <v>212</v>
      </c>
      <c r="B190" s="3" t="str">
        <f t="shared" si="22"/>
        <v>14:22:17.430</v>
      </c>
      <c r="C190" s="3">
        <f t="shared" si="23"/>
        <v>51737.43</v>
      </c>
      <c r="D190" s="3">
        <f t="shared" si="24"/>
        <v>17.307000000000698</v>
      </c>
      <c r="E190" s="3">
        <v>59.462400000000002</v>
      </c>
      <c r="F190" s="3">
        <v>23749.9</v>
      </c>
      <c r="G190" s="3">
        <v>13982</v>
      </c>
      <c r="H190" s="3">
        <v>774</v>
      </c>
      <c r="I190" s="3">
        <v>214</v>
      </c>
      <c r="J190">
        <f t="shared" si="20"/>
        <v>-230.69499999999999</v>
      </c>
      <c r="K190">
        <f t="shared" si="21"/>
        <v>23748.853999999999</v>
      </c>
      <c r="L190">
        <f t="shared" si="25"/>
        <v>-293.548</v>
      </c>
      <c r="M190">
        <f t="shared" si="26"/>
        <v>21854.564999999999</v>
      </c>
      <c r="N190">
        <f t="shared" si="27"/>
        <v>-0.29354800000000003</v>
      </c>
      <c r="O190">
        <f t="shared" si="27"/>
        <v>21.854565000000001</v>
      </c>
      <c r="P190" s="3"/>
      <c r="AC190">
        <v>12.362</v>
      </c>
      <c r="AD190">
        <v>9.5299997329711914</v>
      </c>
      <c r="AE190">
        <v>20.860000610351563</v>
      </c>
      <c r="AF190">
        <f t="shared" si="28"/>
        <v>9.5299997329711914</v>
      </c>
      <c r="AG190">
        <f t="shared" si="29"/>
        <v>20.860000610351563</v>
      </c>
    </row>
    <row r="191" spans="1:33">
      <c r="A191" s="3" t="s">
        <v>213</v>
      </c>
      <c r="B191" s="3" t="str">
        <f t="shared" si="22"/>
        <v>14:22:17.523</v>
      </c>
      <c r="C191" s="3">
        <f t="shared" si="23"/>
        <v>51737.523000000001</v>
      </c>
      <c r="D191" s="3">
        <f t="shared" si="24"/>
        <v>17.400000000001455</v>
      </c>
      <c r="E191" s="3">
        <v>46.709299999999999</v>
      </c>
      <c r="F191" s="3">
        <v>23958.400000000001</v>
      </c>
      <c r="G191" s="3">
        <v>14151</v>
      </c>
      <c r="H191" s="3">
        <v>755.5</v>
      </c>
      <c r="I191" s="3">
        <v>212.75</v>
      </c>
      <c r="J191">
        <f t="shared" si="20"/>
        <v>-245.994</v>
      </c>
      <c r="K191">
        <f t="shared" si="21"/>
        <v>23957.183000000001</v>
      </c>
      <c r="L191">
        <f t="shared" si="25"/>
        <v>-308.84699999999998</v>
      </c>
      <c r="M191">
        <f t="shared" si="26"/>
        <v>22062.894</v>
      </c>
      <c r="N191">
        <f t="shared" si="27"/>
        <v>-0.30884699999999998</v>
      </c>
      <c r="O191">
        <f t="shared" si="27"/>
        <v>22.062894</v>
      </c>
      <c r="P191" s="3"/>
      <c r="AC191">
        <v>12.43</v>
      </c>
      <c r="AD191">
        <v>10.949999809265137</v>
      </c>
      <c r="AE191">
        <v>20.809999465942383</v>
      </c>
      <c r="AF191">
        <f t="shared" si="28"/>
        <v>10.949999809265137</v>
      </c>
      <c r="AG191">
        <f t="shared" si="29"/>
        <v>20.809999465942383</v>
      </c>
    </row>
    <row r="192" spans="1:33">
      <c r="A192" s="3" t="s">
        <v>214</v>
      </c>
      <c r="B192" s="3" t="str">
        <f t="shared" si="22"/>
        <v>14:22:17.616</v>
      </c>
      <c r="C192" s="3">
        <f t="shared" si="23"/>
        <v>51737.616000000002</v>
      </c>
      <c r="D192" s="3">
        <f t="shared" si="24"/>
        <v>17.493000000002212</v>
      </c>
      <c r="E192" s="3">
        <v>15.6732</v>
      </c>
      <c r="F192" s="3">
        <v>23996.3</v>
      </c>
      <c r="G192" s="3">
        <v>14200</v>
      </c>
      <c r="H192" s="3">
        <v>788.5</v>
      </c>
      <c r="I192" s="3">
        <v>211.5</v>
      </c>
      <c r="J192">
        <f t="shared" si="20"/>
        <v>-277.49099999999999</v>
      </c>
      <c r="K192">
        <f t="shared" si="21"/>
        <v>23994.701000000001</v>
      </c>
      <c r="L192">
        <f t="shared" si="25"/>
        <v>-340.34399999999999</v>
      </c>
      <c r="M192">
        <f t="shared" si="26"/>
        <v>22100.412</v>
      </c>
      <c r="N192">
        <f t="shared" si="27"/>
        <v>-0.34034399999999998</v>
      </c>
      <c r="O192">
        <f t="shared" si="27"/>
        <v>22.100412000000002</v>
      </c>
      <c r="P192" s="3"/>
      <c r="AC192">
        <v>12.493</v>
      </c>
      <c r="AD192">
        <v>10.649999618530273</v>
      </c>
      <c r="AE192">
        <v>19.110000610351563</v>
      </c>
      <c r="AF192">
        <f t="shared" si="28"/>
        <v>10.649999618530273</v>
      </c>
      <c r="AG192">
        <f t="shared" si="29"/>
        <v>19.110000610351563</v>
      </c>
    </row>
    <row r="193" spans="1:33">
      <c r="A193" s="3" t="s">
        <v>215</v>
      </c>
      <c r="B193" s="3" t="str">
        <f t="shared" si="22"/>
        <v>14:22:17.710</v>
      </c>
      <c r="C193" s="3">
        <f t="shared" si="23"/>
        <v>51737.71</v>
      </c>
      <c r="D193" s="3">
        <f t="shared" si="24"/>
        <v>17.586999999999534</v>
      </c>
      <c r="E193" s="3">
        <v>11.838100000000001</v>
      </c>
      <c r="F193" s="3">
        <v>24199</v>
      </c>
      <c r="G193" s="3">
        <v>14360</v>
      </c>
      <c r="H193" s="3">
        <v>791.5</v>
      </c>
      <c r="I193" s="3">
        <v>211</v>
      </c>
      <c r="J193">
        <f t="shared" si="20"/>
        <v>-283.80200000000002</v>
      </c>
      <c r="K193">
        <f t="shared" si="21"/>
        <v>24197.339</v>
      </c>
      <c r="L193">
        <f t="shared" si="25"/>
        <v>-346.65500000000003</v>
      </c>
      <c r="M193">
        <f t="shared" si="26"/>
        <v>22303.05</v>
      </c>
      <c r="N193">
        <f t="shared" si="27"/>
        <v>-0.34665500000000005</v>
      </c>
      <c r="O193">
        <f t="shared" si="27"/>
        <v>22.303049999999999</v>
      </c>
      <c r="P193" s="3"/>
      <c r="AC193">
        <v>12.558</v>
      </c>
      <c r="AD193">
        <v>12.350000381469727</v>
      </c>
      <c r="AE193">
        <v>19.790000915527344</v>
      </c>
      <c r="AF193">
        <f t="shared" si="28"/>
        <v>12.350000381469727</v>
      </c>
      <c r="AG193">
        <f t="shared" si="29"/>
        <v>19.790000915527344</v>
      </c>
    </row>
    <row r="194" spans="1:33">
      <c r="A194" s="3" t="s">
        <v>216</v>
      </c>
      <c r="B194" s="3" t="str">
        <f t="shared" si="22"/>
        <v>14:22:17.803</v>
      </c>
      <c r="C194" s="3">
        <f t="shared" si="23"/>
        <v>51737.803</v>
      </c>
      <c r="D194" s="3">
        <f t="shared" si="24"/>
        <v>17.680000000000291</v>
      </c>
      <c r="E194" s="3">
        <v>12.133699999999999</v>
      </c>
      <c r="F194" s="3">
        <v>24299.3</v>
      </c>
      <c r="G194" s="3">
        <v>14438</v>
      </c>
      <c r="H194" s="3">
        <v>845</v>
      </c>
      <c r="I194" s="3">
        <v>210.25</v>
      </c>
      <c r="J194">
        <f t="shared" si="20"/>
        <v>-284.73200000000003</v>
      </c>
      <c r="K194">
        <f t="shared" si="21"/>
        <v>24297.634999999998</v>
      </c>
      <c r="L194">
        <f t="shared" si="25"/>
        <v>-347.58500000000004</v>
      </c>
      <c r="M194">
        <f t="shared" si="26"/>
        <v>22403.345999999998</v>
      </c>
      <c r="N194">
        <f t="shared" si="27"/>
        <v>-0.34758500000000003</v>
      </c>
      <c r="O194">
        <f t="shared" si="27"/>
        <v>22.403345999999999</v>
      </c>
      <c r="P194" s="3"/>
      <c r="AC194">
        <v>12.625999999999999</v>
      </c>
      <c r="AD194">
        <v>12.039999961853027</v>
      </c>
      <c r="AE194">
        <v>18.930000305175781</v>
      </c>
      <c r="AF194">
        <f t="shared" si="28"/>
        <v>12.039999961853027</v>
      </c>
      <c r="AG194">
        <f t="shared" si="29"/>
        <v>18.930000305175781</v>
      </c>
    </row>
    <row r="195" spans="1:33">
      <c r="A195" s="3" t="s">
        <v>217</v>
      </c>
      <c r="B195" s="3" t="str">
        <f t="shared" si="22"/>
        <v>14:22:17.895</v>
      </c>
      <c r="C195" s="3">
        <f t="shared" si="23"/>
        <v>51737.894999999997</v>
      </c>
      <c r="D195" s="3">
        <f t="shared" si="24"/>
        <v>17.771999999997206</v>
      </c>
      <c r="E195" s="3">
        <v>17.499099999999999</v>
      </c>
      <c r="F195" s="3">
        <v>24497.1</v>
      </c>
      <c r="G195" s="3">
        <v>14590</v>
      </c>
      <c r="H195" s="3">
        <v>841</v>
      </c>
      <c r="I195" s="3">
        <v>419.5</v>
      </c>
      <c r="J195">
        <f t="shared" si="20"/>
        <v>-281.78300000000002</v>
      </c>
      <c r="K195">
        <f t="shared" si="21"/>
        <v>24495.486000000001</v>
      </c>
      <c r="L195">
        <f t="shared" si="25"/>
        <v>-344.63600000000002</v>
      </c>
      <c r="M195">
        <f t="shared" si="26"/>
        <v>22601.197</v>
      </c>
      <c r="N195">
        <f t="shared" si="27"/>
        <v>-0.34463600000000005</v>
      </c>
      <c r="O195">
        <f t="shared" si="27"/>
        <v>22.601196999999999</v>
      </c>
      <c r="P195" s="3"/>
      <c r="AC195">
        <v>12.691000000000001</v>
      </c>
      <c r="AD195">
        <v>13.100000381469727</v>
      </c>
      <c r="AE195">
        <v>18.430000305175781</v>
      </c>
      <c r="AF195">
        <f t="shared" si="28"/>
        <v>13.100000381469727</v>
      </c>
      <c r="AG195">
        <f t="shared" si="29"/>
        <v>18.430000305175781</v>
      </c>
    </row>
    <row r="196" spans="1:33">
      <c r="A196" s="3" t="s">
        <v>218</v>
      </c>
      <c r="B196" s="3" t="str">
        <f t="shared" si="22"/>
        <v>14:22:17.989</v>
      </c>
      <c r="C196" s="3">
        <f t="shared" si="23"/>
        <v>51737.989000000001</v>
      </c>
      <c r="D196" s="3">
        <f t="shared" si="24"/>
        <v>17.866000000001804</v>
      </c>
      <c r="E196" s="3">
        <v>7.5407099999999998</v>
      </c>
      <c r="F196" s="3">
        <v>24613.9</v>
      </c>
      <c r="G196" s="3">
        <v>14688.5</v>
      </c>
      <c r="H196" s="3">
        <v>790</v>
      </c>
      <c r="I196" s="3">
        <v>418</v>
      </c>
      <c r="J196">
        <f t="shared" ref="J196:J231" si="30">ROUND(E196*COS(0.7*PI()/180)-F196*SIN(0.7*PI()/180),3)</f>
        <v>-293.16800000000001</v>
      </c>
      <c r="K196">
        <f t="shared" ref="K196:K231" si="31">ROUND(E196*SIN(0.7*PI()/180)+F196*COS(0.7*PI()/180),3)</f>
        <v>24612.154999999999</v>
      </c>
      <c r="L196">
        <f t="shared" si="25"/>
        <v>-356.02100000000002</v>
      </c>
      <c r="M196">
        <f t="shared" si="26"/>
        <v>22717.865999999998</v>
      </c>
      <c r="N196">
        <f t="shared" si="27"/>
        <v>-0.35602100000000003</v>
      </c>
      <c r="O196">
        <f t="shared" si="27"/>
        <v>22.717865999999997</v>
      </c>
      <c r="P196" s="3"/>
      <c r="AC196">
        <v>12.75</v>
      </c>
      <c r="AD196">
        <v>10.930000305175781</v>
      </c>
      <c r="AE196">
        <v>20.090000152587891</v>
      </c>
      <c r="AF196">
        <f t="shared" si="28"/>
        <v>10.930000305175781</v>
      </c>
      <c r="AG196">
        <f t="shared" si="29"/>
        <v>20.090000152587891</v>
      </c>
    </row>
    <row r="197" spans="1:33">
      <c r="A197" s="3" t="s">
        <v>219</v>
      </c>
      <c r="B197" s="3" t="str">
        <f t="shared" ref="B197:B231" si="32">MID(A197,12,8)&amp;"."&amp;RIGHT(A197,3)</f>
        <v>14:22:18.082</v>
      </c>
      <c r="C197" s="3">
        <f t="shared" ref="C197:C231" si="33">LEFT(B197,2)*3600+MID(B197,4,2)*60+RIGHT(B197,6)</f>
        <v>51738.082000000002</v>
      </c>
      <c r="D197" s="3">
        <f t="shared" ref="D197:D231" si="34">C197-$C$4</f>
        <v>17.959000000002561</v>
      </c>
      <c r="E197" s="3">
        <v>9.6956600000000002</v>
      </c>
      <c r="F197" s="3">
        <v>24822.9</v>
      </c>
      <c r="G197" s="3">
        <v>14853</v>
      </c>
      <c r="H197" s="3">
        <v>775</v>
      </c>
      <c r="I197" s="3">
        <v>207.75</v>
      </c>
      <c r="J197">
        <f t="shared" si="30"/>
        <v>-293.56599999999997</v>
      </c>
      <c r="K197">
        <f t="shared" si="31"/>
        <v>24821.166000000001</v>
      </c>
      <c r="L197">
        <f t="shared" ref="L197:L231" si="35">J197-$J$4</f>
        <v>-356.41899999999998</v>
      </c>
      <c r="M197">
        <f t="shared" ref="M197:M231" si="36">K197-$K$4</f>
        <v>22926.877</v>
      </c>
      <c r="N197">
        <f t="shared" ref="N197:O231" si="37">L197*0.001</f>
        <v>-0.35641899999999999</v>
      </c>
      <c r="O197">
        <f t="shared" si="37"/>
        <v>22.926877000000001</v>
      </c>
      <c r="P197" s="3"/>
      <c r="AC197">
        <v>12.817</v>
      </c>
      <c r="AD197">
        <v>9.6000003814697266</v>
      </c>
      <c r="AE197">
        <v>21.049999237060547</v>
      </c>
      <c r="AF197">
        <f t="shared" ref="AF197:AF260" si="38">AD197</f>
        <v>9.6000003814697266</v>
      </c>
      <c r="AG197">
        <f t="shared" ref="AG197:AG260" si="39">AE197</f>
        <v>21.049999237060547</v>
      </c>
    </row>
    <row r="198" spans="1:33">
      <c r="A198" s="3" t="s">
        <v>220</v>
      </c>
      <c r="B198" s="3" t="str">
        <f t="shared" si="32"/>
        <v>14:22:18.176</v>
      </c>
      <c r="C198" s="3">
        <f t="shared" si="33"/>
        <v>51738.175999999999</v>
      </c>
      <c r="D198" s="3">
        <f t="shared" si="34"/>
        <v>18.052999999999884</v>
      </c>
      <c r="E198" s="3">
        <v>50.023899999999998</v>
      </c>
      <c r="F198" s="3">
        <v>24985.4</v>
      </c>
      <c r="G198" s="3">
        <v>14958.5</v>
      </c>
      <c r="H198" s="3">
        <v>738.5</v>
      </c>
      <c r="I198" s="3">
        <v>206.5</v>
      </c>
      <c r="J198">
        <f t="shared" si="30"/>
        <v>-255.226</v>
      </c>
      <c r="K198">
        <f t="shared" si="31"/>
        <v>24984.146000000001</v>
      </c>
      <c r="L198">
        <f t="shared" si="35"/>
        <v>-318.07900000000001</v>
      </c>
      <c r="M198">
        <f t="shared" si="36"/>
        <v>23089.857</v>
      </c>
      <c r="N198">
        <f t="shared" si="37"/>
        <v>-0.318079</v>
      </c>
      <c r="O198">
        <f t="shared" si="37"/>
        <v>23.089857000000002</v>
      </c>
      <c r="P198" s="3"/>
      <c r="AC198">
        <v>12.891999999999999</v>
      </c>
      <c r="AD198">
        <v>10.439999580383301</v>
      </c>
      <c r="AE198">
        <v>21.590000152587891</v>
      </c>
      <c r="AF198">
        <f t="shared" si="38"/>
        <v>10.439999580383301</v>
      </c>
      <c r="AG198">
        <f t="shared" si="39"/>
        <v>21.590000152587891</v>
      </c>
    </row>
    <row r="199" spans="1:33">
      <c r="A199" s="3" t="s">
        <v>221</v>
      </c>
      <c r="B199" s="3" t="str">
        <f t="shared" si="32"/>
        <v>14:22:18.269</v>
      </c>
      <c r="C199" s="3">
        <f t="shared" si="33"/>
        <v>51738.269</v>
      </c>
      <c r="D199" s="3">
        <f t="shared" si="34"/>
        <v>18.14600000000064</v>
      </c>
      <c r="E199" s="3">
        <v>4.4950000000000001</v>
      </c>
      <c r="F199" s="3">
        <v>25156.7</v>
      </c>
      <c r="G199" s="3">
        <v>15123</v>
      </c>
      <c r="H199" s="3">
        <v>832</v>
      </c>
      <c r="I199" s="3">
        <v>205.25</v>
      </c>
      <c r="J199">
        <f t="shared" si="30"/>
        <v>-302.84500000000003</v>
      </c>
      <c r="K199">
        <f t="shared" si="31"/>
        <v>25154.877</v>
      </c>
      <c r="L199">
        <f t="shared" si="35"/>
        <v>-365.69800000000004</v>
      </c>
      <c r="M199">
        <f t="shared" si="36"/>
        <v>23260.588</v>
      </c>
      <c r="N199">
        <f t="shared" si="37"/>
        <v>-0.36569800000000002</v>
      </c>
      <c r="O199">
        <f t="shared" si="37"/>
        <v>23.260587999999998</v>
      </c>
      <c r="P199" s="3"/>
      <c r="AC199">
        <v>12.956</v>
      </c>
      <c r="AD199">
        <v>9.2200002670288086</v>
      </c>
      <c r="AE199">
        <v>21.479999542236328</v>
      </c>
      <c r="AF199">
        <f t="shared" si="38"/>
        <v>9.2200002670288086</v>
      </c>
      <c r="AG199">
        <f t="shared" si="39"/>
        <v>21.479999542236328</v>
      </c>
    </row>
    <row r="200" spans="1:33">
      <c r="A200" s="3" t="s">
        <v>222</v>
      </c>
      <c r="B200" s="3" t="str">
        <f t="shared" si="32"/>
        <v>14:22:18.364</v>
      </c>
      <c r="C200" s="3">
        <f t="shared" si="33"/>
        <v>51738.364000000001</v>
      </c>
      <c r="D200" s="3">
        <f t="shared" si="34"/>
        <v>18.241000000001804</v>
      </c>
      <c r="E200" s="3">
        <v>9.8523899999999998</v>
      </c>
      <c r="F200" s="3">
        <v>25261.1</v>
      </c>
      <c r="G200" s="3">
        <v>15204</v>
      </c>
      <c r="H200" s="3">
        <v>780</v>
      </c>
      <c r="I200" s="3">
        <v>409.5</v>
      </c>
      <c r="J200">
        <f t="shared" si="30"/>
        <v>-298.76299999999998</v>
      </c>
      <c r="K200">
        <f t="shared" si="31"/>
        <v>25259.334999999999</v>
      </c>
      <c r="L200">
        <f t="shared" si="35"/>
        <v>-361.61599999999999</v>
      </c>
      <c r="M200">
        <f t="shared" si="36"/>
        <v>23365.045999999998</v>
      </c>
      <c r="N200">
        <f t="shared" si="37"/>
        <v>-0.36161599999999999</v>
      </c>
      <c r="O200">
        <f t="shared" si="37"/>
        <v>23.365046</v>
      </c>
      <c r="P200" s="3"/>
      <c r="AC200">
        <v>13.022</v>
      </c>
      <c r="AD200">
        <v>9.4200000762939453</v>
      </c>
      <c r="AE200">
        <v>20.899999618530273</v>
      </c>
      <c r="AF200">
        <f t="shared" si="38"/>
        <v>9.4200000762939453</v>
      </c>
      <c r="AG200">
        <f t="shared" si="39"/>
        <v>20.899999618530273</v>
      </c>
    </row>
    <row r="201" spans="1:33">
      <c r="A201" s="3" t="s">
        <v>223</v>
      </c>
      <c r="B201" s="3" t="str">
        <f t="shared" si="32"/>
        <v>14:22:18.456</v>
      </c>
      <c r="C201" s="3">
        <f t="shared" si="33"/>
        <v>51738.455999999998</v>
      </c>
      <c r="D201" s="3">
        <f t="shared" si="34"/>
        <v>18.332999999998719</v>
      </c>
      <c r="E201" s="3">
        <v>23.659400000000002</v>
      </c>
      <c r="F201" s="3">
        <v>25468.9</v>
      </c>
      <c r="G201" s="3">
        <v>15364</v>
      </c>
      <c r="H201" s="3">
        <v>779</v>
      </c>
      <c r="I201" s="3">
        <v>203.75</v>
      </c>
      <c r="J201">
        <f t="shared" si="30"/>
        <v>-287.49599999999998</v>
      </c>
      <c r="K201">
        <f t="shared" si="31"/>
        <v>25467.288</v>
      </c>
      <c r="L201">
        <f t="shared" si="35"/>
        <v>-350.34899999999999</v>
      </c>
      <c r="M201">
        <f t="shared" si="36"/>
        <v>23572.999</v>
      </c>
      <c r="N201">
        <f t="shared" si="37"/>
        <v>-0.35034900000000002</v>
      </c>
      <c r="O201">
        <f t="shared" si="37"/>
        <v>23.572998999999999</v>
      </c>
      <c r="P201" s="3"/>
      <c r="AC201">
        <v>13.076000000000001</v>
      </c>
      <c r="AD201">
        <v>10.529999732971191</v>
      </c>
      <c r="AE201">
        <v>21.239999771118164</v>
      </c>
      <c r="AF201">
        <f t="shared" si="38"/>
        <v>10.529999732971191</v>
      </c>
      <c r="AG201">
        <f t="shared" si="39"/>
        <v>21.239999771118164</v>
      </c>
    </row>
    <row r="202" spans="1:33">
      <c r="A202" s="3" t="s">
        <v>224</v>
      </c>
      <c r="B202" s="3" t="str">
        <f t="shared" si="32"/>
        <v>14:22:18.548</v>
      </c>
      <c r="C202" s="3">
        <f t="shared" si="33"/>
        <v>51738.548000000003</v>
      </c>
      <c r="D202" s="3">
        <f t="shared" si="34"/>
        <v>18.42500000000291</v>
      </c>
      <c r="E202" s="3">
        <v>33.365699999999997</v>
      </c>
      <c r="F202" s="3">
        <v>25570.799999999999</v>
      </c>
      <c r="G202" s="3">
        <v>15441</v>
      </c>
      <c r="H202" s="3">
        <v>824</v>
      </c>
      <c r="I202" s="3">
        <v>202.75</v>
      </c>
      <c r="J202">
        <f t="shared" si="30"/>
        <v>-279.03500000000003</v>
      </c>
      <c r="K202">
        <f t="shared" si="31"/>
        <v>25569.298999999999</v>
      </c>
      <c r="L202">
        <f t="shared" si="35"/>
        <v>-341.88800000000003</v>
      </c>
      <c r="M202">
        <f t="shared" si="36"/>
        <v>23675.01</v>
      </c>
      <c r="N202">
        <f t="shared" si="37"/>
        <v>-0.34188800000000003</v>
      </c>
      <c r="O202">
        <f t="shared" si="37"/>
        <v>23.67501</v>
      </c>
      <c r="P202" s="3"/>
      <c r="AC202">
        <v>13.14</v>
      </c>
      <c r="AD202">
        <v>9.2899999618530273</v>
      </c>
      <c r="AE202">
        <v>20.459999084472656</v>
      </c>
      <c r="AF202">
        <f t="shared" si="38"/>
        <v>9.2899999618530273</v>
      </c>
      <c r="AG202">
        <f t="shared" si="39"/>
        <v>20.459999084472656</v>
      </c>
    </row>
    <row r="203" spans="1:33">
      <c r="A203" s="3" t="s">
        <v>225</v>
      </c>
      <c r="B203" s="3" t="str">
        <f t="shared" si="32"/>
        <v>14:22:18.640</v>
      </c>
      <c r="C203" s="3">
        <f t="shared" si="33"/>
        <v>51738.64</v>
      </c>
      <c r="D203" s="3">
        <f t="shared" si="34"/>
        <v>18.516999999999825</v>
      </c>
      <c r="E203" s="3">
        <v>1.2592399999999999</v>
      </c>
      <c r="F203" s="3">
        <v>25733</v>
      </c>
      <c r="G203" s="3">
        <v>15592</v>
      </c>
      <c r="H203" s="3">
        <v>755</v>
      </c>
      <c r="I203" s="3">
        <v>404.5</v>
      </c>
      <c r="J203">
        <f t="shared" si="30"/>
        <v>-313.12099999999998</v>
      </c>
      <c r="K203">
        <f t="shared" si="31"/>
        <v>25731.095000000001</v>
      </c>
      <c r="L203">
        <f t="shared" si="35"/>
        <v>-375.97399999999999</v>
      </c>
      <c r="M203">
        <f t="shared" si="36"/>
        <v>23836.806</v>
      </c>
      <c r="N203">
        <f t="shared" si="37"/>
        <v>-0.37597399999999997</v>
      </c>
      <c r="O203">
        <f t="shared" si="37"/>
        <v>23.836805999999999</v>
      </c>
      <c r="P203" s="3"/>
      <c r="AC203">
        <v>13.201000000000001</v>
      </c>
      <c r="AD203">
        <v>10.779999732971191</v>
      </c>
      <c r="AE203">
        <v>22.760000228881836</v>
      </c>
      <c r="AF203">
        <f t="shared" si="38"/>
        <v>10.779999732971191</v>
      </c>
      <c r="AG203">
        <f t="shared" si="39"/>
        <v>22.760000228881836</v>
      </c>
    </row>
    <row r="204" spans="1:33">
      <c r="A204" s="3" t="s">
        <v>226</v>
      </c>
      <c r="B204" s="3" t="str">
        <f t="shared" si="32"/>
        <v>14:22:18.733</v>
      </c>
      <c r="C204" s="3">
        <f t="shared" si="33"/>
        <v>51738.733</v>
      </c>
      <c r="D204" s="3">
        <f t="shared" si="34"/>
        <v>18.610000000000582</v>
      </c>
      <c r="E204" s="3">
        <v>66.249700000000004</v>
      </c>
      <c r="F204" s="3">
        <v>25878</v>
      </c>
      <c r="G204" s="3">
        <v>15673.5</v>
      </c>
      <c r="H204" s="3">
        <v>716</v>
      </c>
      <c r="I204" s="3">
        <v>201.25</v>
      </c>
      <c r="J204">
        <f t="shared" si="30"/>
        <v>-249.90700000000001</v>
      </c>
      <c r="K204">
        <f t="shared" si="31"/>
        <v>25876.878000000001</v>
      </c>
      <c r="L204">
        <f t="shared" si="35"/>
        <v>-312.76</v>
      </c>
      <c r="M204">
        <f t="shared" si="36"/>
        <v>23982.589</v>
      </c>
      <c r="N204">
        <f t="shared" si="37"/>
        <v>-0.31275999999999998</v>
      </c>
      <c r="O204">
        <f t="shared" si="37"/>
        <v>23.982589000000001</v>
      </c>
      <c r="P204" s="3"/>
      <c r="AC204">
        <v>13.272</v>
      </c>
      <c r="AD204">
        <v>7.6399998664855957</v>
      </c>
      <c r="AE204">
        <v>23.510000228881836</v>
      </c>
      <c r="AF204">
        <f t="shared" si="38"/>
        <v>7.6399998664855957</v>
      </c>
      <c r="AG204">
        <f t="shared" si="39"/>
        <v>23.510000228881836</v>
      </c>
    </row>
    <row r="205" spans="1:33">
      <c r="A205" s="3" t="s">
        <v>227</v>
      </c>
      <c r="B205" s="3" t="str">
        <f t="shared" si="32"/>
        <v>14:22:18.826</v>
      </c>
      <c r="C205" s="3">
        <f t="shared" si="33"/>
        <v>51738.826000000001</v>
      </c>
      <c r="D205" s="3">
        <f t="shared" si="34"/>
        <v>18.703000000001339</v>
      </c>
      <c r="E205" s="3">
        <v>72.840800000000002</v>
      </c>
      <c r="F205" s="3">
        <v>26111.200000000001</v>
      </c>
      <c r="G205" s="3">
        <v>15862</v>
      </c>
      <c r="H205" s="3">
        <v>712.5</v>
      </c>
      <c r="I205" s="3">
        <v>200.25</v>
      </c>
      <c r="J205">
        <f t="shared" si="30"/>
        <v>-246.16499999999999</v>
      </c>
      <c r="K205">
        <f t="shared" si="31"/>
        <v>26110.141</v>
      </c>
      <c r="L205">
        <f t="shared" si="35"/>
        <v>-309.01799999999997</v>
      </c>
      <c r="M205">
        <f t="shared" si="36"/>
        <v>24215.851999999999</v>
      </c>
      <c r="N205">
        <f t="shared" si="37"/>
        <v>-0.30901799999999996</v>
      </c>
      <c r="O205">
        <f t="shared" si="37"/>
        <v>24.215851999999998</v>
      </c>
      <c r="P205" s="3"/>
      <c r="AC205">
        <v>13.324</v>
      </c>
      <c r="AD205">
        <v>9.2799997329711914</v>
      </c>
      <c r="AE205">
        <v>22.280000686645508</v>
      </c>
      <c r="AF205">
        <f t="shared" si="38"/>
        <v>9.2799997329711914</v>
      </c>
      <c r="AG205">
        <f t="shared" si="39"/>
        <v>22.280000686645508</v>
      </c>
    </row>
    <row r="206" spans="1:33">
      <c r="A206" s="3" t="s">
        <v>228</v>
      </c>
      <c r="B206" s="3" t="str">
        <f t="shared" si="32"/>
        <v>14:22:18.920</v>
      </c>
      <c r="C206" s="3">
        <f t="shared" si="33"/>
        <v>51738.92</v>
      </c>
      <c r="D206" s="3">
        <f t="shared" si="34"/>
        <v>18.796999999998661</v>
      </c>
      <c r="E206" s="3">
        <v>20.579699999999999</v>
      </c>
      <c r="F206" s="3">
        <v>26188.1</v>
      </c>
      <c r="G206" s="3">
        <v>15955</v>
      </c>
      <c r="H206" s="3">
        <v>771</v>
      </c>
      <c r="I206" s="3">
        <v>199</v>
      </c>
      <c r="J206">
        <f t="shared" si="30"/>
        <v>-299.36200000000002</v>
      </c>
      <c r="K206">
        <f t="shared" si="31"/>
        <v>26186.397000000001</v>
      </c>
      <c r="L206">
        <f t="shared" si="35"/>
        <v>-362.21500000000003</v>
      </c>
      <c r="M206">
        <f t="shared" si="36"/>
        <v>24292.108</v>
      </c>
      <c r="N206">
        <f t="shared" si="37"/>
        <v>-0.36221500000000006</v>
      </c>
      <c r="O206">
        <f t="shared" si="37"/>
        <v>24.292107999999999</v>
      </c>
      <c r="P206" s="3"/>
      <c r="AC206">
        <v>13.404</v>
      </c>
      <c r="AD206">
        <v>9.2799997329711914</v>
      </c>
      <c r="AE206">
        <v>22.280000686645508</v>
      </c>
      <c r="AF206">
        <f t="shared" si="38"/>
        <v>9.2799997329711914</v>
      </c>
      <c r="AG206">
        <f t="shared" si="39"/>
        <v>22.280000686645508</v>
      </c>
    </row>
    <row r="207" spans="1:33">
      <c r="A207" s="3" t="s">
        <v>229</v>
      </c>
      <c r="B207" s="3" t="str">
        <f t="shared" si="32"/>
        <v>14:22:19.012</v>
      </c>
      <c r="C207" s="3">
        <f t="shared" si="33"/>
        <v>51739.012000000002</v>
      </c>
      <c r="D207" s="3">
        <f t="shared" si="34"/>
        <v>18.889000000002852</v>
      </c>
      <c r="E207" s="3">
        <v>45.691099999999999</v>
      </c>
      <c r="F207" s="3">
        <v>26401.1</v>
      </c>
      <c r="G207" s="3">
        <v>16117.5</v>
      </c>
      <c r="H207" s="3">
        <v>768</v>
      </c>
      <c r="I207" s="3">
        <v>198.5</v>
      </c>
      <c r="J207">
        <f t="shared" si="30"/>
        <v>-276.85500000000002</v>
      </c>
      <c r="K207">
        <f t="shared" si="31"/>
        <v>26399.687999999998</v>
      </c>
      <c r="L207">
        <f t="shared" si="35"/>
        <v>-339.70800000000003</v>
      </c>
      <c r="M207">
        <f t="shared" si="36"/>
        <v>24505.398999999998</v>
      </c>
      <c r="N207">
        <f t="shared" si="37"/>
        <v>-0.33970800000000001</v>
      </c>
      <c r="O207">
        <f t="shared" si="37"/>
        <v>24.505398999999997</v>
      </c>
      <c r="P207" s="3"/>
      <c r="AC207">
        <v>13.456</v>
      </c>
      <c r="AD207">
        <v>8.2799997329711914</v>
      </c>
      <c r="AE207">
        <v>22.139999389648438</v>
      </c>
      <c r="AF207">
        <f t="shared" si="38"/>
        <v>8.2799997329711914</v>
      </c>
      <c r="AG207">
        <f t="shared" si="39"/>
        <v>22.139999389648438</v>
      </c>
    </row>
    <row r="208" spans="1:33">
      <c r="A208" s="3" t="s">
        <v>230</v>
      </c>
      <c r="B208" s="3" t="str">
        <f t="shared" si="32"/>
        <v>14:22:19.105</v>
      </c>
      <c r="C208" s="3">
        <f t="shared" si="33"/>
        <v>51739.105000000003</v>
      </c>
      <c r="D208" s="3">
        <f t="shared" si="34"/>
        <v>18.982000000003609</v>
      </c>
      <c r="E208" s="3">
        <v>41.510800000000003</v>
      </c>
      <c r="F208" s="3">
        <v>26534.799999999999</v>
      </c>
      <c r="G208" s="3">
        <v>16231</v>
      </c>
      <c r="H208" s="3">
        <v>814</v>
      </c>
      <c r="I208" s="3">
        <v>197.75</v>
      </c>
      <c r="J208">
        <f t="shared" si="30"/>
        <v>-282.66800000000001</v>
      </c>
      <c r="K208">
        <f t="shared" si="31"/>
        <v>26533.327000000001</v>
      </c>
      <c r="L208">
        <f t="shared" si="35"/>
        <v>-345.52100000000002</v>
      </c>
      <c r="M208">
        <f t="shared" si="36"/>
        <v>24639.038</v>
      </c>
      <c r="N208">
        <f t="shared" si="37"/>
        <v>-0.34552100000000002</v>
      </c>
      <c r="O208">
        <f t="shared" si="37"/>
        <v>24.639037999999999</v>
      </c>
      <c r="P208" s="3"/>
      <c r="AC208">
        <v>13.535</v>
      </c>
      <c r="AD208">
        <v>8.0200004577636719</v>
      </c>
      <c r="AE208">
        <v>25.049999237060547</v>
      </c>
      <c r="AF208">
        <f t="shared" si="38"/>
        <v>8.0200004577636719</v>
      </c>
      <c r="AG208">
        <f t="shared" si="39"/>
        <v>25.049999237060547</v>
      </c>
    </row>
    <row r="209" spans="1:33">
      <c r="A209" s="3" t="s">
        <v>231</v>
      </c>
      <c r="B209" s="3" t="str">
        <f t="shared" si="32"/>
        <v>14:22:19.199</v>
      </c>
      <c r="C209" s="3">
        <f t="shared" si="33"/>
        <v>51739.199000000001</v>
      </c>
      <c r="D209" s="3">
        <f t="shared" si="34"/>
        <v>19.076000000000931</v>
      </c>
      <c r="E209" s="3">
        <v>2.8478300000000001</v>
      </c>
      <c r="F209" s="3">
        <v>26722.9</v>
      </c>
      <c r="G209" s="3">
        <v>16409.5</v>
      </c>
      <c r="H209" s="3">
        <v>723</v>
      </c>
      <c r="I209" s="3">
        <v>394.5</v>
      </c>
      <c r="J209">
        <f t="shared" si="30"/>
        <v>-323.62599999999998</v>
      </c>
      <c r="K209">
        <f t="shared" si="31"/>
        <v>26720.94</v>
      </c>
      <c r="L209">
        <f t="shared" si="35"/>
        <v>-386.47899999999998</v>
      </c>
      <c r="M209">
        <f t="shared" si="36"/>
        <v>24826.650999999998</v>
      </c>
      <c r="N209">
        <f t="shared" si="37"/>
        <v>-0.38647900000000002</v>
      </c>
      <c r="O209">
        <f t="shared" si="37"/>
        <v>24.826650999999998</v>
      </c>
      <c r="P209" s="3"/>
      <c r="AC209">
        <v>13.601000000000001</v>
      </c>
      <c r="AD209">
        <v>7.7600002288818359</v>
      </c>
      <c r="AE209">
        <v>26.040000915527344</v>
      </c>
      <c r="AF209">
        <f t="shared" si="38"/>
        <v>7.7600002288818359</v>
      </c>
      <c r="AG209">
        <f t="shared" si="39"/>
        <v>26.040000915527344</v>
      </c>
    </row>
    <row r="210" spans="1:33">
      <c r="A210" s="3" t="s">
        <v>232</v>
      </c>
      <c r="B210" s="3" t="str">
        <f t="shared" si="32"/>
        <v>14:22:19.291</v>
      </c>
      <c r="C210" s="3">
        <f t="shared" si="33"/>
        <v>51739.290999999997</v>
      </c>
      <c r="D210" s="3">
        <f t="shared" si="34"/>
        <v>19.167999999997846</v>
      </c>
      <c r="E210" s="3">
        <v>72.350300000000004</v>
      </c>
      <c r="F210" s="3">
        <v>26879.5</v>
      </c>
      <c r="G210" s="3">
        <v>16503</v>
      </c>
      <c r="H210" s="3">
        <v>728.5</v>
      </c>
      <c r="I210" s="3">
        <v>196.25</v>
      </c>
      <c r="J210">
        <f t="shared" si="30"/>
        <v>-256.04199999999997</v>
      </c>
      <c r="K210">
        <f t="shared" si="31"/>
        <v>26878.378000000001</v>
      </c>
      <c r="L210">
        <f t="shared" si="35"/>
        <v>-318.89499999999998</v>
      </c>
      <c r="M210">
        <f t="shared" si="36"/>
        <v>24984.089</v>
      </c>
      <c r="N210">
        <f t="shared" si="37"/>
        <v>-0.31889499999999998</v>
      </c>
      <c r="O210">
        <f t="shared" si="37"/>
        <v>24.984089000000001</v>
      </c>
      <c r="P210" s="3"/>
      <c r="AC210">
        <v>13.657</v>
      </c>
      <c r="AD210">
        <v>7.0300002098083496</v>
      </c>
      <c r="AE210">
        <v>26.75</v>
      </c>
      <c r="AF210">
        <f t="shared" si="38"/>
        <v>7.0300002098083496</v>
      </c>
      <c r="AG210">
        <f t="shared" si="39"/>
        <v>26.75</v>
      </c>
    </row>
    <row r="211" spans="1:33">
      <c r="P211" s="3"/>
      <c r="AC211">
        <v>13.728999999999999</v>
      </c>
      <c r="AD211">
        <v>5.0199999809265137</v>
      </c>
      <c r="AE211">
        <v>26.200000762939453</v>
      </c>
      <c r="AF211">
        <f t="shared" si="38"/>
        <v>5.0199999809265137</v>
      </c>
      <c r="AG211">
        <f t="shared" si="39"/>
        <v>26.200000762939453</v>
      </c>
    </row>
    <row r="212" spans="1:33">
      <c r="P212" s="3"/>
      <c r="AC212">
        <v>13.79</v>
      </c>
      <c r="AD212">
        <v>5.0399999618530273</v>
      </c>
      <c r="AE212">
        <v>23.559999465942383</v>
      </c>
      <c r="AF212">
        <f t="shared" si="38"/>
        <v>5.0399999618530273</v>
      </c>
      <c r="AG212">
        <f t="shared" si="39"/>
        <v>23.559999465942383</v>
      </c>
    </row>
    <row r="213" spans="1:33">
      <c r="P213" s="3"/>
      <c r="AC213">
        <v>13.853999999999999</v>
      </c>
      <c r="AD213">
        <v>5.0399999618530273</v>
      </c>
      <c r="AE213">
        <v>23.559999465942383</v>
      </c>
      <c r="AF213">
        <f t="shared" si="38"/>
        <v>5.0399999618530273</v>
      </c>
      <c r="AG213">
        <f t="shared" si="39"/>
        <v>23.559999465942383</v>
      </c>
    </row>
    <row r="214" spans="1:33">
      <c r="P214" s="3"/>
      <c r="AC214">
        <v>13.933</v>
      </c>
      <c r="AD214">
        <v>9.4499998092651367</v>
      </c>
      <c r="AE214">
        <v>27.739999771118164</v>
      </c>
      <c r="AF214">
        <f t="shared" si="38"/>
        <v>9.4499998092651367</v>
      </c>
      <c r="AG214">
        <f t="shared" si="39"/>
        <v>27.739999771118164</v>
      </c>
    </row>
    <row r="215" spans="1:33">
      <c r="P215" s="3"/>
      <c r="AC215">
        <v>14.006</v>
      </c>
      <c r="AD215">
        <v>7.5900001525878906</v>
      </c>
      <c r="AE215">
        <v>27.879999160766602</v>
      </c>
      <c r="AF215">
        <f t="shared" si="38"/>
        <v>7.5900001525878906</v>
      </c>
      <c r="AG215">
        <f t="shared" si="39"/>
        <v>27.879999160766602</v>
      </c>
    </row>
    <row r="216" spans="1:33">
      <c r="P216" s="3"/>
      <c r="AC216">
        <v>14.083</v>
      </c>
      <c r="AD216">
        <v>5.4200000762939453</v>
      </c>
      <c r="AE216">
        <v>32.669998168945313</v>
      </c>
      <c r="AF216">
        <f t="shared" si="38"/>
        <v>5.4200000762939453</v>
      </c>
      <c r="AG216">
        <f t="shared" si="39"/>
        <v>32.669998168945313</v>
      </c>
    </row>
    <row r="217" spans="1:33">
      <c r="P217" s="3"/>
      <c r="AC217">
        <v>14.146000000000001</v>
      </c>
      <c r="AD217">
        <v>5.940000057220459</v>
      </c>
      <c r="AE217">
        <v>31.229999542236328</v>
      </c>
      <c r="AF217">
        <f t="shared" si="38"/>
        <v>5.940000057220459</v>
      </c>
      <c r="AG217">
        <f t="shared" si="39"/>
        <v>31.229999542236328</v>
      </c>
    </row>
    <row r="218" spans="1:33">
      <c r="P218" s="3"/>
      <c r="AC218">
        <v>14.195</v>
      </c>
      <c r="AD218">
        <v>6.369999885559082</v>
      </c>
      <c r="AE218">
        <v>28.899999618530273</v>
      </c>
      <c r="AF218">
        <f t="shared" si="38"/>
        <v>6.369999885559082</v>
      </c>
      <c r="AG218">
        <f t="shared" si="39"/>
        <v>28.899999618530273</v>
      </c>
    </row>
    <row r="219" spans="1:33">
      <c r="P219" s="3"/>
      <c r="AC219">
        <v>14.266999999999999</v>
      </c>
      <c r="AD219">
        <v>5.1999998092651367</v>
      </c>
      <c r="AE219">
        <v>27.950000762939453</v>
      </c>
      <c r="AF219">
        <f t="shared" si="38"/>
        <v>5.1999998092651367</v>
      </c>
      <c r="AG219">
        <f t="shared" si="39"/>
        <v>27.950000762939453</v>
      </c>
    </row>
    <row r="220" spans="1:33">
      <c r="P220" s="3"/>
      <c r="AC220">
        <v>14.333</v>
      </c>
      <c r="AD220">
        <v>6.1399998664855957</v>
      </c>
      <c r="AE220">
        <v>23.329999923706055</v>
      </c>
      <c r="AF220">
        <f t="shared" si="38"/>
        <v>6.1399998664855957</v>
      </c>
      <c r="AG220">
        <f t="shared" si="39"/>
        <v>23.329999923706055</v>
      </c>
    </row>
    <row r="221" spans="1:33">
      <c r="P221" s="3"/>
      <c r="AC221">
        <v>14.409000000000001</v>
      </c>
      <c r="AD221">
        <v>5.4699997901916504</v>
      </c>
      <c r="AE221">
        <v>26.469999313354492</v>
      </c>
      <c r="AF221">
        <f t="shared" si="38"/>
        <v>5.4699997901916504</v>
      </c>
      <c r="AG221">
        <f t="shared" si="39"/>
        <v>26.469999313354492</v>
      </c>
    </row>
    <row r="222" spans="1:33">
      <c r="P222" s="3"/>
      <c r="AC222">
        <v>14.472</v>
      </c>
      <c r="AD222">
        <v>8.0600004196166992</v>
      </c>
      <c r="AE222">
        <v>24.100000381469727</v>
      </c>
      <c r="AF222">
        <f t="shared" si="38"/>
        <v>8.0600004196166992</v>
      </c>
      <c r="AG222">
        <f t="shared" si="39"/>
        <v>24.100000381469727</v>
      </c>
    </row>
    <row r="223" spans="1:33">
      <c r="P223" s="3"/>
      <c r="AC223">
        <v>14.531000000000001</v>
      </c>
      <c r="AD223">
        <v>8.1700000762939453</v>
      </c>
      <c r="AE223">
        <v>24.450000762939453</v>
      </c>
      <c r="AF223">
        <f t="shared" si="38"/>
        <v>8.1700000762939453</v>
      </c>
      <c r="AG223">
        <f t="shared" si="39"/>
        <v>24.450000762939453</v>
      </c>
    </row>
    <row r="224" spans="1:33">
      <c r="P224" s="3"/>
      <c r="AC224">
        <v>14.605</v>
      </c>
      <c r="AD224">
        <v>8.1700000762939453</v>
      </c>
      <c r="AE224">
        <v>24.450000762939453</v>
      </c>
      <c r="AF224">
        <f t="shared" si="38"/>
        <v>8.1700000762939453</v>
      </c>
      <c r="AG224">
        <f t="shared" si="39"/>
        <v>24.450000762939453</v>
      </c>
    </row>
    <row r="225" spans="10:33">
      <c r="P225" s="3"/>
      <c r="AC225">
        <v>14.664</v>
      </c>
      <c r="AD225">
        <v>7.9099998474121094</v>
      </c>
      <c r="AE225">
        <v>24.190000534057617</v>
      </c>
      <c r="AF225">
        <f t="shared" si="38"/>
        <v>7.9099998474121094</v>
      </c>
      <c r="AG225">
        <f t="shared" si="39"/>
        <v>24.190000534057617</v>
      </c>
    </row>
    <row r="226" spans="10:33">
      <c r="P226" s="3"/>
      <c r="AC226">
        <v>14.731999999999999</v>
      </c>
      <c r="AD226">
        <v>6.559999942779541</v>
      </c>
      <c r="AE226">
        <v>28.299999237060547</v>
      </c>
      <c r="AF226">
        <f t="shared" si="38"/>
        <v>6.559999942779541</v>
      </c>
      <c r="AG226">
        <f t="shared" si="39"/>
        <v>28.299999237060547</v>
      </c>
    </row>
    <row r="227" spans="10:33">
      <c r="P227" s="3"/>
      <c r="AC227">
        <v>14.805</v>
      </c>
      <c r="AD227">
        <v>8.2700004577636719</v>
      </c>
      <c r="AE227">
        <v>29.530000686645508</v>
      </c>
      <c r="AF227">
        <f t="shared" si="38"/>
        <v>8.2700004577636719</v>
      </c>
      <c r="AG227">
        <f t="shared" si="39"/>
        <v>29.530000686645508</v>
      </c>
    </row>
    <row r="228" spans="10:33">
      <c r="P228" s="3"/>
      <c r="AC228">
        <v>14.853999999999999</v>
      </c>
      <c r="AD228">
        <v>8.25</v>
      </c>
      <c r="AE228">
        <v>29.430000305175781</v>
      </c>
      <c r="AF228">
        <f t="shared" si="38"/>
        <v>8.25</v>
      </c>
      <c r="AG228">
        <f t="shared" si="39"/>
        <v>29.430000305175781</v>
      </c>
    </row>
    <row r="229" spans="10:33">
      <c r="P229" s="3"/>
      <c r="AC229">
        <v>14.936</v>
      </c>
      <c r="AD229">
        <v>8.7899999618530273</v>
      </c>
      <c r="AE229">
        <v>28.430000305175781</v>
      </c>
      <c r="AF229">
        <f t="shared" si="38"/>
        <v>8.7899999618530273</v>
      </c>
      <c r="AG229">
        <f t="shared" si="39"/>
        <v>28.430000305175781</v>
      </c>
    </row>
    <row r="230" spans="10:33">
      <c r="P230" s="3"/>
      <c r="AC230">
        <v>15.013999999999999</v>
      </c>
      <c r="AD230">
        <v>7.5900001525878906</v>
      </c>
      <c r="AE230">
        <v>28.950000762939453</v>
      </c>
      <c r="AF230">
        <f t="shared" si="38"/>
        <v>7.5900001525878906</v>
      </c>
      <c r="AG230">
        <f t="shared" si="39"/>
        <v>28.950000762939453</v>
      </c>
    </row>
    <row r="231" spans="10:33">
      <c r="P231" s="3"/>
      <c r="AC231">
        <v>15.074999999999999</v>
      </c>
      <c r="AD231">
        <v>9.8599996566772461</v>
      </c>
      <c r="AE231">
        <v>31.110000610351563</v>
      </c>
      <c r="AF231">
        <f t="shared" si="38"/>
        <v>9.8599996566772461</v>
      </c>
      <c r="AG231">
        <f t="shared" si="39"/>
        <v>31.110000610351563</v>
      </c>
    </row>
    <row r="232" spans="10:33">
      <c r="J232" s="3"/>
      <c r="K232" s="3"/>
      <c r="L232" s="3"/>
      <c r="M232" s="3"/>
      <c r="N232" s="3"/>
      <c r="O232" s="3"/>
      <c r="P232" s="3"/>
      <c r="AC232">
        <v>15.14</v>
      </c>
      <c r="AD232">
        <v>7.3000001907348633</v>
      </c>
      <c r="AE232">
        <v>24.190000534057617</v>
      </c>
      <c r="AF232">
        <f t="shared" si="38"/>
        <v>7.3000001907348633</v>
      </c>
      <c r="AG232">
        <f t="shared" si="39"/>
        <v>24.190000534057617</v>
      </c>
    </row>
    <row r="233" spans="10:33">
      <c r="J233" s="3"/>
      <c r="K233" s="3"/>
      <c r="L233" s="3"/>
      <c r="M233" s="3"/>
      <c r="N233" s="3"/>
      <c r="O233" s="3"/>
      <c r="P233" s="3"/>
      <c r="AC233">
        <v>15.212999999999999</v>
      </c>
      <c r="AD233">
        <v>1.2999999523162842</v>
      </c>
      <c r="AE233">
        <v>21.629999160766602</v>
      </c>
      <c r="AF233">
        <f t="shared" si="38"/>
        <v>1.2999999523162842</v>
      </c>
      <c r="AG233">
        <f t="shared" si="39"/>
        <v>21.629999160766602</v>
      </c>
    </row>
    <row r="234" spans="10:33">
      <c r="J234" s="3"/>
      <c r="K234" s="3"/>
      <c r="L234" s="3"/>
      <c r="M234" s="3"/>
      <c r="N234" s="3"/>
      <c r="O234" s="3"/>
      <c r="P234" s="3"/>
      <c r="AC234">
        <v>15.28</v>
      </c>
      <c r="AD234">
        <v>0.43999999761581421</v>
      </c>
      <c r="AE234">
        <v>19.930000305175781</v>
      </c>
      <c r="AF234">
        <f t="shared" si="38"/>
        <v>0.43999999761581421</v>
      </c>
      <c r="AG234">
        <f t="shared" si="39"/>
        <v>19.930000305175781</v>
      </c>
    </row>
    <row r="235" spans="10:33">
      <c r="J235" s="3"/>
      <c r="K235" s="3"/>
      <c r="L235" s="3"/>
      <c r="M235" s="3"/>
      <c r="N235" s="3"/>
      <c r="O235" s="3"/>
      <c r="P235" s="3"/>
      <c r="AC235">
        <v>15.36</v>
      </c>
      <c r="AD235">
        <v>1.0800000429153442</v>
      </c>
      <c r="AE235">
        <v>18.909999847412109</v>
      </c>
      <c r="AF235">
        <f t="shared" si="38"/>
        <v>1.0800000429153442</v>
      </c>
      <c r="AG235">
        <f t="shared" si="39"/>
        <v>18.909999847412109</v>
      </c>
    </row>
    <row r="236" spans="10:33">
      <c r="J236" s="3"/>
      <c r="K236" s="3"/>
      <c r="L236" s="3"/>
      <c r="M236" s="3"/>
      <c r="N236" s="3"/>
      <c r="O236" s="3"/>
      <c r="P236" s="3"/>
      <c r="AC236">
        <v>15.420999999999999</v>
      </c>
      <c r="AD236">
        <v>0.18000000715255737</v>
      </c>
      <c r="AE236">
        <v>17.889999389648438</v>
      </c>
      <c r="AF236">
        <f t="shared" si="38"/>
        <v>0.18000000715255737</v>
      </c>
      <c r="AG236">
        <f t="shared" si="39"/>
        <v>17.889999389648438</v>
      </c>
    </row>
    <row r="237" spans="10:33">
      <c r="J237" s="3"/>
      <c r="K237" s="3"/>
      <c r="L237" s="3"/>
      <c r="M237" s="3"/>
      <c r="N237" s="3"/>
      <c r="O237" s="3"/>
      <c r="P237" s="3"/>
      <c r="AC237">
        <v>15.481999999999999</v>
      </c>
      <c r="AD237">
        <v>-1.9999999552965164E-2</v>
      </c>
      <c r="AE237">
        <v>17.239999771118164</v>
      </c>
      <c r="AF237">
        <f t="shared" si="38"/>
        <v>-1.9999999552965164E-2</v>
      </c>
      <c r="AG237">
        <f t="shared" si="39"/>
        <v>17.239999771118164</v>
      </c>
    </row>
    <row r="238" spans="10:33">
      <c r="J238" s="3"/>
      <c r="K238" s="3"/>
      <c r="L238" s="3"/>
      <c r="M238" s="3"/>
      <c r="N238" s="3"/>
      <c r="O238" s="3"/>
      <c r="P238" s="3"/>
      <c r="AC238">
        <v>15.544</v>
      </c>
      <c r="AD238">
        <v>0.2800000011920929</v>
      </c>
      <c r="AE238">
        <v>17.469999313354492</v>
      </c>
      <c r="AF238">
        <f t="shared" si="38"/>
        <v>0.2800000011920929</v>
      </c>
      <c r="AG238">
        <f t="shared" si="39"/>
        <v>17.469999313354492</v>
      </c>
    </row>
    <row r="239" spans="10:33">
      <c r="J239" s="3"/>
      <c r="K239" s="3"/>
      <c r="L239" s="3"/>
      <c r="M239" s="3"/>
      <c r="N239" s="3"/>
      <c r="O239" s="3"/>
      <c r="P239" s="3"/>
      <c r="AC239">
        <v>15.615</v>
      </c>
      <c r="AD239">
        <v>1.5800000429153442</v>
      </c>
      <c r="AE239">
        <v>18.170000076293945</v>
      </c>
      <c r="AF239">
        <f t="shared" si="38"/>
        <v>1.5800000429153442</v>
      </c>
      <c r="AG239">
        <f t="shared" si="39"/>
        <v>18.170000076293945</v>
      </c>
    </row>
    <row r="240" spans="10:33">
      <c r="J240" s="3"/>
      <c r="K240" s="3"/>
      <c r="L240" s="3"/>
      <c r="M240" s="3"/>
      <c r="N240" s="3"/>
      <c r="O240" s="3"/>
      <c r="P240" s="3"/>
      <c r="AC240">
        <v>15.676</v>
      </c>
      <c r="AD240">
        <v>5.6599998474121094</v>
      </c>
      <c r="AE240">
        <v>18.139999389648438</v>
      </c>
      <c r="AF240">
        <f t="shared" si="38"/>
        <v>5.6599998474121094</v>
      </c>
      <c r="AG240">
        <f t="shared" si="39"/>
        <v>18.139999389648438</v>
      </c>
    </row>
    <row r="241" spans="10:33">
      <c r="J241" s="3"/>
      <c r="K241" s="3"/>
      <c r="L241" s="3"/>
      <c r="M241" s="3"/>
      <c r="N241" s="3"/>
      <c r="O241" s="3"/>
      <c r="P241" s="3"/>
      <c r="AC241">
        <v>15.739000000000001</v>
      </c>
      <c r="AD241">
        <v>5.5799999237060547</v>
      </c>
      <c r="AE241">
        <v>19.129999160766602</v>
      </c>
      <c r="AF241">
        <f t="shared" si="38"/>
        <v>5.5799999237060547</v>
      </c>
      <c r="AG241">
        <f t="shared" si="39"/>
        <v>19.129999160766602</v>
      </c>
    </row>
    <row r="242" spans="10:33">
      <c r="J242" s="3"/>
      <c r="K242" s="3"/>
      <c r="L242" s="3"/>
      <c r="M242" s="3"/>
      <c r="N242" s="3"/>
      <c r="O242" s="3"/>
      <c r="P242" s="3"/>
      <c r="AC242">
        <v>15.801</v>
      </c>
      <c r="AD242">
        <v>4.130000114440918</v>
      </c>
      <c r="AE242">
        <v>20.350000381469727</v>
      </c>
      <c r="AF242">
        <f t="shared" si="38"/>
        <v>4.130000114440918</v>
      </c>
      <c r="AG242">
        <f t="shared" si="39"/>
        <v>20.350000381469727</v>
      </c>
    </row>
    <row r="243" spans="10:33">
      <c r="J243" s="3"/>
      <c r="K243" s="3"/>
      <c r="L243" s="3"/>
      <c r="M243" s="3"/>
      <c r="N243" s="3"/>
      <c r="O243" s="3"/>
      <c r="P243" s="3"/>
      <c r="AC243">
        <v>15.863</v>
      </c>
      <c r="AD243">
        <v>5.940000057220459</v>
      </c>
      <c r="AE243">
        <v>21.170000076293945</v>
      </c>
      <c r="AF243">
        <f t="shared" si="38"/>
        <v>5.940000057220459</v>
      </c>
      <c r="AG243">
        <f t="shared" si="39"/>
        <v>21.170000076293945</v>
      </c>
    </row>
    <row r="244" spans="10:33">
      <c r="J244" s="3"/>
      <c r="K244" s="3"/>
      <c r="L244" s="3"/>
      <c r="M244" s="3"/>
      <c r="N244" s="3"/>
      <c r="O244" s="3"/>
      <c r="P244" s="3"/>
      <c r="AC244">
        <v>15.926</v>
      </c>
      <c r="AD244">
        <v>7.309999942779541</v>
      </c>
      <c r="AE244">
        <v>22.590000152587891</v>
      </c>
      <c r="AF244">
        <f t="shared" si="38"/>
        <v>7.309999942779541</v>
      </c>
      <c r="AG244">
        <f t="shared" si="39"/>
        <v>22.590000152587891</v>
      </c>
    </row>
    <row r="245" spans="10:33">
      <c r="J245" s="3"/>
      <c r="K245" s="3"/>
      <c r="L245" s="3"/>
      <c r="M245" s="3"/>
      <c r="N245" s="3"/>
      <c r="O245" s="3"/>
      <c r="P245" s="3"/>
      <c r="AC245">
        <v>15.99</v>
      </c>
      <c r="AD245">
        <v>6.1599998474121094</v>
      </c>
      <c r="AE245">
        <v>27.209999084472656</v>
      </c>
      <c r="AF245">
        <f t="shared" si="38"/>
        <v>6.1599998474121094</v>
      </c>
      <c r="AG245">
        <f t="shared" si="39"/>
        <v>27.209999084472656</v>
      </c>
    </row>
    <row r="246" spans="10:33">
      <c r="J246" s="3"/>
      <c r="K246" s="3"/>
      <c r="L246" s="3"/>
      <c r="M246" s="3"/>
      <c r="N246" s="3"/>
      <c r="O246" s="3"/>
      <c r="P246" s="3"/>
      <c r="AC246">
        <v>16.053999999999998</v>
      </c>
      <c r="AD246">
        <v>10.960000038146973</v>
      </c>
      <c r="AE246">
        <v>24.75</v>
      </c>
      <c r="AF246">
        <f t="shared" si="38"/>
        <v>10.960000038146973</v>
      </c>
      <c r="AG246">
        <f t="shared" si="39"/>
        <v>24.75</v>
      </c>
    </row>
    <row r="247" spans="10:33">
      <c r="J247" s="3"/>
      <c r="K247" s="3"/>
      <c r="L247" s="3"/>
      <c r="M247" s="3"/>
      <c r="N247" s="3"/>
      <c r="O247" s="3"/>
      <c r="P247" s="3"/>
      <c r="AC247">
        <v>16.122</v>
      </c>
      <c r="AD247">
        <v>8.5399999618530273</v>
      </c>
      <c r="AE247">
        <v>25.520000457763672</v>
      </c>
      <c r="AF247">
        <f t="shared" si="38"/>
        <v>8.5399999618530273</v>
      </c>
      <c r="AG247">
        <f t="shared" si="39"/>
        <v>25.520000457763672</v>
      </c>
    </row>
    <row r="248" spans="10:33">
      <c r="J248" s="3"/>
      <c r="K248" s="3"/>
      <c r="L248" s="3"/>
      <c r="M248" s="3"/>
      <c r="N248" s="3"/>
      <c r="O248" s="3"/>
      <c r="P248" s="3"/>
      <c r="AC248">
        <v>16.187000000000001</v>
      </c>
      <c r="AD248">
        <v>7.2800002098083496</v>
      </c>
      <c r="AE248">
        <v>29.25</v>
      </c>
      <c r="AF248">
        <f t="shared" si="38"/>
        <v>7.2800002098083496</v>
      </c>
      <c r="AG248">
        <f t="shared" si="39"/>
        <v>29.25</v>
      </c>
    </row>
    <row r="249" spans="10:33">
      <c r="J249" s="3"/>
      <c r="K249" s="3"/>
      <c r="L249" s="3"/>
      <c r="M249" s="3"/>
      <c r="N249" s="3"/>
      <c r="O249" s="3"/>
      <c r="P249" s="3"/>
      <c r="AC249">
        <v>16.260000000000002</v>
      </c>
      <c r="AD249">
        <v>9.6000003814697266</v>
      </c>
      <c r="AE249">
        <v>26.799999237060547</v>
      </c>
      <c r="AF249">
        <f t="shared" si="38"/>
        <v>9.6000003814697266</v>
      </c>
      <c r="AG249">
        <f t="shared" si="39"/>
        <v>26.799999237060547</v>
      </c>
    </row>
    <row r="250" spans="10:33">
      <c r="J250" s="3"/>
      <c r="K250" s="3"/>
      <c r="L250" s="3"/>
      <c r="M250" s="3"/>
      <c r="N250" s="3"/>
      <c r="O250" s="3"/>
      <c r="P250" s="3"/>
      <c r="AC250">
        <v>16.329999999999998</v>
      </c>
      <c r="AD250">
        <v>9.5100002288818359</v>
      </c>
      <c r="AE250">
        <v>30.159999847412109</v>
      </c>
      <c r="AF250">
        <f t="shared" si="38"/>
        <v>9.5100002288818359</v>
      </c>
      <c r="AG250">
        <f t="shared" si="39"/>
        <v>30.159999847412109</v>
      </c>
    </row>
    <row r="251" spans="10:33">
      <c r="J251" s="3"/>
      <c r="K251" s="3"/>
      <c r="L251" s="3"/>
      <c r="M251" s="3"/>
      <c r="N251" s="3"/>
      <c r="O251" s="3"/>
      <c r="P251" s="3"/>
      <c r="AC251">
        <v>16.396999999999998</v>
      </c>
      <c r="AD251">
        <v>8.5399999618530273</v>
      </c>
      <c r="AE251">
        <v>31.840000152587891</v>
      </c>
      <c r="AF251">
        <f t="shared" si="38"/>
        <v>8.5399999618530273</v>
      </c>
      <c r="AG251">
        <f t="shared" si="39"/>
        <v>31.840000152587891</v>
      </c>
    </row>
    <row r="252" spans="10:33">
      <c r="J252" s="3"/>
      <c r="K252" s="3"/>
      <c r="L252" s="3"/>
      <c r="M252" s="3"/>
      <c r="N252" s="3"/>
      <c r="O252" s="3"/>
      <c r="P252" s="3"/>
      <c r="AC252">
        <v>16.46</v>
      </c>
      <c r="AD252">
        <v>10.210000038146973</v>
      </c>
      <c r="AE252">
        <v>28.799999237060547</v>
      </c>
      <c r="AF252">
        <f t="shared" si="38"/>
        <v>10.210000038146973</v>
      </c>
      <c r="AG252">
        <f t="shared" si="39"/>
        <v>28.799999237060547</v>
      </c>
    </row>
    <row r="253" spans="10:33">
      <c r="J253" s="3"/>
      <c r="K253" s="3"/>
      <c r="L253" s="3"/>
      <c r="M253" s="3"/>
      <c r="N253" s="3"/>
      <c r="O253" s="3"/>
      <c r="P253" s="3"/>
      <c r="AC253">
        <v>16.521000000000001</v>
      </c>
      <c r="AD253">
        <v>9.8400001525878906</v>
      </c>
      <c r="AE253">
        <v>29.930000305175781</v>
      </c>
      <c r="AF253">
        <f t="shared" si="38"/>
        <v>9.8400001525878906</v>
      </c>
      <c r="AG253">
        <f t="shared" si="39"/>
        <v>29.930000305175781</v>
      </c>
    </row>
    <row r="254" spans="10:33">
      <c r="J254" s="3"/>
      <c r="K254" s="3"/>
      <c r="L254" s="3"/>
      <c r="M254" s="3"/>
      <c r="N254" s="3"/>
      <c r="O254" s="3"/>
      <c r="P254" s="3"/>
      <c r="AC254">
        <v>16.594000000000001</v>
      </c>
      <c r="AD254">
        <v>8.2200002670288086</v>
      </c>
      <c r="AE254">
        <v>28.370000839233398</v>
      </c>
      <c r="AF254">
        <f t="shared" si="38"/>
        <v>8.2200002670288086</v>
      </c>
      <c r="AG254">
        <f t="shared" si="39"/>
        <v>28.370000839233398</v>
      </c>
    </row>
    <row r="255" spans="10:33">
      <c r="J255" s="3"/>
      <c r="K255" s="3"/>
      <c r="L255" s="3"/>
      <c r="M255" s="3"/>
      <c r="N255" s="3"/>
      <c r="O255" s="3"/>
      <c r="P255" s="3"/>
      <c r="AC255">
        <v>16.652999999999999</v>
      </c>
      <c r="AD255">
        <v>8.0500001907348633</v>
      </c>
      <c r="AE255">
        <v>30.309999465942383</v>
      </c>
      <c r="AF255">
        <f t="shared" si="38"/>
        <v>8.0500001907348633</v>
      </c>
      <c r="AG255">
        <f t="shared" si="39"/>
        <v>30.309999465942383</v>
      </c>
    </row>
    <row r="256" spans="10:33">
      <c r="J256" s="3"/>
      <c r="K256" s="3"/>
      <c r="L256" s="3"/>
      <c r="M256" s="3"/>
      <c r="N256" s="3"/>
      <c r="O256" s="3"/>
      <c r="P256" s="3"/>
      <c r="AC256">
        <v>16.713999999999999</v>
      </c>
      <c r="AD256">
        <v>11.029999732971191</v>
      </c>
      <c r="AE256">
        <v>29.719999313354492</v>
      </c>
      <c r="AF256">
        <f t="shared" si="38"/>
        <v>11.029999732971191</v>
      </c>
      <c r="AG256">
        <f t="shared" si="39"/>
        <v>29.719999313354492</v>
      </c>
    </row>
    <row r="257" spans="10:33">
      <c r="J257" s="3"/>
      <c r="K257" s="3"/>
      <c r="L257" s="3"/>
      <c r="M257" s="3"/>
      <c r="N257" s="3"/>
      <c r="O257" s="3"/>
      <c r="P257" s="3"/>
      <c r="AC257">
        <v>16.782</v>
      </c>
      <c r="AD257">
        <v>7.4000000953674316</v>
      </c>
      <c r="AE257">
        <v>21.719999313354492</v>
      </c>
      <c r="AF257">
        <f t="shared" si="38"/>
        <v>7.4000000953674316</v>
      </c>
      <c r="AG257">
        <f t="shared" si="39"/>
        <v>21.719999313354492</v>
      </c>
    </row>
    <row r="258" spans="10:33">
      <c r="J258" s="3"/>
      <c r="K258" s="3"/>
      <c r="L258" s="3"/>
      <c r="M258" s="3"/>
      <c r="N258" s="3"/>
      <c r="O258" s="3"/>
      <c r="P258" s="3"/>
      <c r="AC258">
        <v>16.850000000000001</v>
      </c>
      <c r="AD258">
        <v>4.130000114440918</v>
      </c>
      <c r="AE258">
        <v>18.100000381469727</v>
      </c>
      <c r="AF258">
        <f t="shared" si="38"/>
        <v>4.130000114440918</v>
      </c>
      <c r="AG258">
        <f t="shared" si="39"/>
        <v>18.100000381469727</v>
      </c>
    </row>
    <row r="259" spans="10:33">
      <c r="J259" s="3"/>
      <c r="K259" s="3"/>
      <c r="L259" s="3"/>
      <c r="M259" s="3"/>
      <c r="N259" s="3"/>
      <c r="O259" s="3"/>
      <c r="P259" s="3"/>
      <c r="AC259">
        <v>16.908999999999999</v>
      </c>
      <c r="AD259">
        <v>4.690000057220459</v>
      </c>
      <c r="AE259">
        <v>15.930000305175781</v>
      </c>
      <c r="AF259">
        <f t="shared" si="38"/>
        <v>4.690000057220459</v>
      </c>
      <c r="AG259">
        <f t="shared" si="39"/>
        <v>15.930000305175781</v>
      </c>
    </row>
    <row r="260" spans="10:33">
      <c r="J260" s="3"/>
      <c r="K260" s="3"/>
      <c r="L260" s="3"/>
      <c r="M260" s="3"/>
      <c r="N260" s="3"/>
      <c r="O260" s="3"/>
      <c r="P260" s="3"/>
      <c r="AC260">
        <v>16.986000000000001</v>
      </c>
      <c r="AD260">
        <v>2.2200000286102295</v>
      </c>
      <c r="AE260">
        <v>17.690000534057617</v>
      </c>
      <c r="AF260">
        <f t="shared" si="38"/>
        <v>2.2200000286102295</v>
      </c>
      <c r="AG260">
        <f t="shared" si="39"/>
        <v>17.690000534057617</v>
      </c>
    </row>
    <row r="261" spans="10:33">
      <c r="J261" s="3"/>
      <c r="K261" s="3"/>
      <c r="L261" s="3"/>
      <c r="M261" s="3"/>
      <c r="N261" s="3"/>
      <c r="O261" s="3"/>
      <c r="P261" s="3"/>
      <c r="AC261">
        <v>17.052</v>
      </c>
      <c r="AD261">
        <v>2.3900001049041748</v>
      </c>
      <c r="AE261">
        <v>17.370000839233398</v>
      </c>
      <c r="AF261">
        <f t="shared" ref="AF261:AF324" si="40">AD261</f>
        <v>2.3900001049041748</v>
      </c>
      <c r="AG261">
        <f t="shared" ref="AG261:AG324" si="41">AE261</f>
        <v>17.370000839233398</v>
      </c>
    </row>
    <row r="262" spans="10:33">
      <c r="AC262">
        <v>17.116</v>
      </c>
      <c r="AD262">
        <v>5.5399999618530273</v>
      </c>
      <c r="AE262">
        <v>13.239999771118164</v>
      </c>
      <c r="AF262">
        <f t="shared" si="40"/>
        <v>5.5399999618530273</v>
      </c>
      <c r="AG262">
        <f t="shared" si="41"/>
        <v>13.239999771118164</v>
      </c>
    </row>
    <row r="263" spans="10:33">
      <c r="AC263">
        <v>17.175999999999998</v>
      </c>
      <c r="AD263">
        <v>4.9800000190734863</v>
      </c>
      <c r="AE263">
        <v>13.569999694824219</v>
      </c>
      <c r="AF263">
        <f t="shared" si="40"/>
        <v>4.9800000190734863</v>
      </c>
      <c r="AG263">
        <f t="shared" si="41"/>
        <v>13.569999694824219</v>
      </c>
    </row>
    <row r="264" spans="10:33">
      <c r="AC264">
        <v>17.248000000000001</v>
      </c>
      <c r="AD264">
        <v>4.9800000190734863</v>
      </c>
      <c r="AE264">
        <v>13.569999694824219</v>
      </c>
      <c r="AF264">
        <f t="shared" si="40"/>
        <v>4.9800000190734863</v>
      </c>
      <c r="AG264">
        <f t="shared" si="41"/>
        <v>13.569999694824219</v>
      </c>
    </row>
    <row r="265" spans="10:33">
      <c r="AC265">
        <v>17.315000000000001</v>
      </c>
      <c r="AD265">
        <v>7.5799999237060547</v>
      </c>
      <c r="AE265">
        <v>12.130000114440918</v>
      </c>
      <c r="AF265">
        <f t="shared" si="40"/>
        <v>7.5799999237060547</v>
      </c>
      <c r="AG265">
        <f t="shared" si="41"/>
        <v>12.130000114440918</v>
      </c>
    </row>
    <row r="266" spans="10:33">
      <c r="AC266">
        <v>17.387</v>
      </c>
      <c r="AD266">
        <v>15.279999732971191</v>
      </c>
      <c r="AE266">
        <v>13.489999771118164</v>
      </c>
      <c r="AF266">
        <f t="shared" si="40"/>
        <v>15.279999732971191</v>
      </c>
      <c r="AG266">
        <f t="shared" si="41"/>
        <v>13.489999771118164</v>
      </c>
    </row>
    <row r="267" spans="10:33">
      <c r="AC267">
        <v>17.448</v>
      </c>
      <c r="AD267">
        <v>23.700000762939453</v>
      </c>
      <c r="AE267">
        <v>16.219999313354492</v>
      </c>
      <c r="AF267">
        <f t="shared" si="40"/>
        <v>23.700000762939453</v>
      </c>
      <c r="AG267">
        <f t="shared" si="41"/>
        <v>16.219999313354492</v>
      </c>
    </row>
    <row r="268" spans="10:33">
      <c r="AC268">
        <v>17.515999999999998</v>
      </c>
      <c r="AD268">
        <v>30.659999847412109</v>
      </c>
      <c r="AE268">
        <v>17.540000915527344</v>
      </c>
      <c r="AF268">
        <f t="shared" si="40"/>
        <v>30.659999847412109</v>
      </c>
      <c r="AG268">
        <f t="shared" si="41"/>
        <v>17.540000915527344</v>
      </c>
    </row>
    <row r="269" spans="10:33">
      <c r="AC269">
        <v>17.579999999999998</v>
      </c>
      <c r="AD269">
        <v>33.819999694824219</v>
      </c>
      <c r="AE269">
        <v>14.350000381469727</v>
      </c>
      <c r="AF269">
        <f t="shared" si="40"/>
        <v>33.819999694824219</v>
      </c>
      <c r="AG269">
        <f t="shared" si="41"/>
        <v>14.350000381469727</v>
      </c>
    </row>
    <row r="270" spans="10:33">
      <c r="AC270">
        <v>17.649000000000001</v>
      </c>
      <c r="AD270">
        <v>30.719999313354492</v>
      </c>
      <c r="AE270">
        <v>14.989999771118164</v>
      </c>
      <c r="AF270">
        <f t="shared" si="40"/>
        <v>30.719999313354492</v>
      </c>
      <c r="AG270">
        <f t="shared" si="41"/>
        <v>14.989999771118164</v>
      </c>
    </row>
    <row r="271" spans="10:33">
      <c r="AC271">
        <v>17.71</v>
      </c>
      <c r="AD271">
        <v>34.279998779296875</v>
      </c>
      <c r="AE271">
        <v>13.289999961853027</v>
      </c>
      <c r="AF271">
        <f t="shared" si="40"/>
        <v>34.279998779296875</v>
      </c>
      <c r="AG271">
        <f t="shared" si="41"/>
        <v>13.289999961853027</v>
      </c>
    </row>
    <row r="272" spans="10:33">
      <c r="AC272">
        <v>17.780999999999999</v>
      </c>
      <c r="AD272">
        <v>42.090000152587891</v>
      </c>
      <c r="AE272">
        <v>6.820000171661377</v>
      </c>
      <c r="AF272">
        <f t="shared" si="40"/>
        <v>42.090000152587891</v>
      </c>
      <c r="AG272">
        <f t="shared" si="41"/>
        <v>6.820000171661377</v>
      </c>
    </row>
    <row r="273" spans="29:33">
      <c r="AC273">
        <v>17.844000000000001</v>
      </c>
      <c r="AD273">
        <v>43.840000152587891</v>
      </c>
      <c r="AE273">
        <v>6.940000057220459</v>
      </c>
      <c r="AF273">
        <f t="shared" si="40"/>
        <v>43.840000152587891</v>
      </c>
      <c r="AG273">
        <f t="shared" si="41"/>
        <v>6.940000057220459</v>
      </c>
    </row>
    <row r="274" spans="29:33">
      <c r="AC274">
        <v>17.904</v>
      </c>
      <c r="AD274">
        <v>49.369998931884766</v>
      </c>
      <c r="AE274">
        <v>5.940000057220459</v>
      </c>
      <c r="AF274">
        <f t="shared" si="40"/>
        <v>49.369998931884766</v>
      </c>
      <c r="AG274">
        <f t="shared" si="41"/>
        <v>5.940000057220459</v>
      </c>
    </row>
    <row r="275" spans="29:33">
      <c r="AC275">
        <v>17.975999999999999</v>
      </c>
      <c r="AD275">
        <v>51.490001678466797</v>
      </c>
      <c r="AE275">
        <v>7.9099998474121094</v>
      </c>
      <c r="AF275">
        <f t="shared" si="40"/>
        <v>51.490001678466797</v>
      </c>
      <c r="AG275">
        <f t="shared" si="41"/>
        <v>7.9099998474121094</v>
      </c>
    </row>
    <row r="276" spans="29:33">
      <c r="AC276">
        <v>18.045000000000002</v>
      </c>
      <c r="AD276">
        <v>54.479999542236328</v>
      </c>
      <c r="AE276">
        <v>1.1799999475479126</v>
      </c>
      <c r="AF276">
        <f t="shared" si="40"/>
        <v>54.479999542236328</v>
      </c>
      <c r="AG276">
        <f t="shared" si="41"/>
        <v>1.1799999475479126</v>
      </c>
    </row>
    <row r="277" spans="29:33">
      <c r="AC277">
        <v>18.111999999999998</v>
      </c>
      <c r="AD277">
        <v>54.619998931884766</v>
      </c>
      <c r="AE277">
        <v>4.8000001907348633</v>
      </c>
      <c r="AF277">
        <f t="shared" si="40"/>
        <v>54.619998931884766</v>
      </c>
      <c r="AG277">
        <f t="shared" si="41"/>
        <v>4.8000001907348633</v>
      </c>
    </row>
    <row r="278" spans="29:33">
      <c r="AC278">
        <v>18.175000000000001</v>
      </c>
      <c r="AD278">
        <v>61.319999694824219</v>
      </c>
      <c r="AE278">
        <v>4.2800002098083496</v>
      </c>
      <c r="AF278">
        <f t="shared" si="40"/>
        <v>61.319999694824219</v>
      </c>
      <c r="AG278">
        <f t="shared" si="41"/>
        <v>4.2800002098083496</v>
      </c>
    </row>
    <row r="279" spans="29:33">
      <c r="AC279">
        <v>18.253</v>
      </c>
      <c r="AD279">
        <v>64.44000244140625</v>
      </c>
      <c r="AE279">
        <v>9.4200000762939453</v>
      </c>
      <c r="AF279">
        <f t="shared" si="40"/>
        <v>64.44000244140625</v>
      </c>
      <c r="AG279">
        <f t="shared" si="41"/>
        <v>9.4200000762939453</v>
      </c>
    </row>
    <row r="280" spans="29:33">
      <c r="AC280">
        <v>18.317</v>
      </c>
      <c r="AD280">
        <v>65.730003356933594</v>
      </c>
      <c r="AE280">
        <v>9.5500001907348633</v>
      </c>
      <c r="AF280">
        <f t="shared" si="40"/>
        <v>65.730003356933594</v>
      </c>
      <c r="AG280">
        <f t="shared" si="41"/>
        <v>9.5500001907348633</v>
      </c>
    </row>
    <row r="281" spans="29:33">
      <c r="AC281">
        <v>18.393000000000001</v>
      </c>
      <c r="AD281">
        <v>68.660003662109375</v>
      </c>
      <c r="AE281">
        <v>6.9600000381469727</v>
      </c>
      <c r="AF281">
        <f t="shared" si="40"/>
        <v>68.660003662109375</v>
      </c>
      <c r="AG281">
        <f t="shared" si="41"/>
        <v>6.9600000381469727</v>
      </c>
    </row>
    <row r="282" spans="29:33">
      <c r="AC282">
        <v>18.449000000000002</v>
      </c>
      <c r="AD282">
        <v>0</v>
      </c>
      <c r="AE282">
        <v>0</v>
      </c>
      <c r="AF282">
        <f t="shared" si="40"/>
        <v>0</v>
      </c>
      <c r="AG282">
        <f t="shared" si="41"/>
        <v>0</v>
      </c>
    </row>
    <row r="283" spans="29:33">
      <c r="AC283">
        <v>18.510999999999999</v>
      </c>
      <c r="AD283">
        <v>0</v>
      </c>
      <c r="AE283">
        <v>0</v>
      </c>
      <c r="AF283">
        <f t="shared" si="40"/>
        <v>0</v>
      </c>
      <c r="AG283">
        <f t="shared" si="41"/>
        <v>0</v>
      </c>
    </row>
    <row r="284" spans="29:33">
      <c r="AC284">
        <v>18.576000000000001</v>
      </c>
      <c r="AD284">
        <v>0</v>
      </c>
      <c r="AE284">
        <v>0</v>
      </c>
      <c r="AF284">
        <f t="shared" si="40"/>
        <v>0</v>
      </c>
      <c r="AG284">
        <f t="shared" si="41"/>
        <v>0</v>
      </c>
    </row>
    <row r="285" spans="29:33">
      <c r="AC285">
        <v>18.643000000000001</v>
      </c>
      <c r="AD285">
        <v>0</v>
      </c>
      <c r="AE285">
        <v>0</v>
      </c>
      <c r="AF285">
        <f t="shared" si="40"/>
        <v>0</v>
      </c>
      <c r="AG285">
        <f t="shared" si="41"/>
        <v>0</v>
      </c>
    </row>
    <row r="286" spans="29:33">
      <c r="AC286">
        <v>18.7</v>
      </c>
      <c r="AD286">
        <v>0</v>
      </c>
      <c r="AE286">
        <v>0</v>
      </c>
      <c r="AF286">
        <f t="shared" si="40"/>
        <v>0</v>
      </c>
      <c r="AG286">
        <f t="shared" si="41"/>
        <v>0</v>
      </c>
    </row>
    <row r="287" spans="29:33">
      <c r="AC287">
        <v>18.765000000000001</v>
      </c>
      <c r="AD287">
        <v>0</v>
      </c>
      <c r="AE287">
        <v>0</v>
      </c>
      <c r="AF287">
        <f t="shared" si="40"/>
        <v>0</v>
      </c>
      <c r="AG287">
        <f t="shared" si="41"/>
        <v>0</v>
      </c>
    </row>
    <row r="288" spans="29:33">
      <c r="AC288">
        <v>18.832000000000001</v>
      </c>
      <c r="AD288">
        <v>0</v>
      </c>
      <c r="AE288">
        <v>0</v>
      </c>
      <c r="AF288">
        <f t="shared" si="40"/>
        <v>0</v>
      </c>
      <c r="AG288">
        <f t="shared" si="41"/>
        <v>0</v>
      </c>
    </row>
    <row r="289" spans="29:33">
      <c r="AC289">
        <v>18.902000000000001</v>
      </c>
      <c r="AD289">
        <v>0</v>
      </c>
      <c r="AE289">
        <v>0</v>
      </c>
      <c r="AF289">
        <f t="shared" si="40"/>
        <v>0</v>
      </c>
      <c r="AG289">
        <f t="shared" si="41"/>
        <v>0</v>
      </c>
    </row>
    <row r="290" spans="29:33">
      <c r="AC290">
        <v>18.968</v>
      </c>
      <c r="AD290">
        <v>0</v>
      </c>
      <c r="AE290">
        <v>0</v>
      </c>
      <c r="AF290">
        <f t="shared" si="40"/>
        <v>0</v>
      </c>
      <c r="AG290">
        <f t="shared" si="41"/>
        <v>0</v>
      </c>
    </row>
    <row r="291" spans="29:33">
      <c r="AC291">
        <v>19.030999999999999</v>
      </c>
      <c r="AD291">
        <v>0</v>
      </c>
      <c r="AE291">
        <v>0</v>
      </c>
      <c r="AF291">
        <f t="shared" si="40"/>
        <v>0</v>
      </c>
      <c r="AG291">
        <f t="shared" si="41"/>
        <v>0</v>
      </c>
    </row>
    <row r="292" spans="29:33">
      <c r="AC292">
        <v>19.100000000000001</v>
      </c>
      <c r="AD292">
        <v>0</v>
      </c>
      <c r="AE292">
        <v>0</v>
      </c>
      <c r="AF292">
        <f t="shared" si="40"/>
        <v>0</v>
      </c>
      <c r="AG292">
        <f t="shared" si="41"/>
        <v>0</v>
      </c>
    </row>
    <row r="293" spans="29:33">
      <c r="AC293">
        <v>19.166</v>
      </c>
      <c r="AD293">
        <v>0</v>
      </c>
      <c r="AE293">
        <v>0</v>
      </c>
      <c r="AF293">
        <f t="shared" si="40"/>
        <v>0</v>
      </c>
      <c r="AG293">
        <f t="shared" si="41"/>
        <v>0</v>
      </c>
    </row>
    <row r="294" spans="29:33">
      <c r="AC294"/>
    </row>
    <row r="295" spans="29:33">
      <c r="AC295"/>
    </row>
    <row r="296" spans="29:33">
      <c r="AC296"/>
    </row>
    <row r="297" spans="29:33">
      <c r="AC297"/>
    </row>
    <row r="298" spans="29:33">
      <c r="AC298"/>
    </row>
    <row r="299" spans="29:33">
      <c r="AC299"/>
    </row>
    <row r="300" spans="29:33">
      <c r="AC300"/>
    </row>
    <row r="301" spans="29:33">
      <c r="AC301"/>
    </row>
    <row r="302" spans="29:33">
      <c r="AC302"/>
    </row>
    <row r="303" spans="29:33">
      <c r="AC303"/>
    </row>
    <row r="304" spans="29:33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3F2B-AE03-432B-BF20-3A7614F34597}">
  <dimension ref="A1:AG357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381</v>
      </c>
      <c r="B4" s="3" t="str">
        <f>MID(A4,12,8)&amp;"."&amp;RIGHT(A4,3)</f>
        <v>14:41:05.731</v>
      </c>
      <c r="C4" s="3">
        <f>LEFT(B4,2)*3600+MID(B4,4,2)*60+RIGHT(B4,6)</f>
        <v>52865.731</v>
      </c>
      <c r="D4" s="3">
        <f>C4-$C$4</f>
        <v>0</v>
      </c>
      <c r="E4" s="3">
        <v>-451.62099999999998</v>
      </c>
      <c r="F4" s="3">
        <v>793.05100000000004</v>
      </c>
      <c r="G4" s="3">
        <v>15438.5</v>
      </c>
      <c r="H4" s="3">
        <v>754.5</v>
      </c>
      <c r="I4" s="3">
        <v>468.25</v>
      </c>
      <c r="J4">
        <f t="shared" ref="J4:J67" si="0">ROUND(E4*COS(0.7*PI()/180)-F4*SIN(0.7*PI()/180),3)</f>
        <v>-461.27600000000001</v>
      </c>
      <c r="K4">
        <f t="shared" ref="K4:K67" si="1">ROUND(E4*SIN(0.7*PI()/180)+F4*COS(0.7*PI()/180),3)</f>
        <v>787.47400000000005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1.25</v>
      </c>
      <c r="AE4">
        <v>16.229999542236328</v>
      </c>
      <c r="AF4">
        <f>AD4</f>
        <v>1.25</v>
      </c>
      <c r="AG4">
        <f>AE4</f>
        <v>16.229999542236328</v>
      </c>
    </row>
    <row r="5" spans="1:33">
      <c r="A5" s="3" t="s">
        <v>382</v>
      </c>
      <c r="B5" s="3" t="str">
        <f t="shared" ref="B5:B68" si="2">MID(A5,12,8)&amp;"."&amp;RIGHT(A5,3)</f>
        <v>14:41:05.826</v>
      </c>
      <c r="C5" s="3">
        <f t="shared" ref="C5:C68" si="3">LEFT(B5,2)*3600+MID(B5,4,2)*60+RIGHT(B5,6)</f>
        <v>52865.826000000001</v>
      </c>
      <c r="D5" s="3">
        <f t="shared" ref="D5:D68" si="4">C5-$C$4</f>
        <v>9.5000000001164153E-2</v>
      </c>
      <c r="E5" s="3">
        <v>-454.029</v>
      </c>
      <c r="F5" s="3">
        <v>789.85599999999999</v>
      </c>
      <c r="G5" s="3">
        <v>15442.5</v>
      </c>
      <c r="H5" s="3">
        <v>760.5</v>
      </c>
      <c r="I5" s="3">
        <v>468.25</v>
      </c>
      <c r="J5">
        <f t="shared" si="0"/>
        <v>-463.64499999999998</v>
      </c>
      <c r="K5">
        <f t="shared" si="1"/>
        <v>784.25</v>
      </c>
      <c r="L5">
        <f t="shared" ref="L5:L68" si="5">J5-$J$4</f>
        <v>-2.3689999999999714</v>
      </c>
      <c r="M5">
        <f t="shared" ref="M5:M68" si="6">K5-$K$4</f>
        <v>-3.2240000000000464</v>
      </c>
      <c r="N5">
        <f t="shared" ref="N5:O68" si="7">L5*0.001</f>
        <v>-2.3689999999999714E-3</v>
      </c>
      <c r="O5">
        <f t="shared" si="7"/>
        <v>-3.2240000000000463E-3</v>
      </c>
      <c r="AC5">
        <v>6.2E-2</v>
      </c>
      <c r="AD5">
        <v>0.20999999344348907</v>
      </c>
      <c r="AE5">
        <v>16.889999389648438</v>
      </c>
      <c r="AF5">
        <f t="shared" ref="AF5:AF68" si="8">AD5</f>
        <v>0.20999999344348907</v>
      </c>
      <c r="AG5">
        <f t="shared" ref="AG5:AG68" si="9">AE5</f>
        <v>16.889999389648438</v>
      </c>
    </row>
    <row r="6" spans="1:33">
      <c r="A6" s="3" t="s">
        <v>383</v>
      </c>
      <c r="B6" s="3" t="str">
        <f t="shared" si="2"/>
        <v>14:41:05.918</v>
      </c>
      <c r="C6" s="3">
        <f t="shared" si="3"/>
        <v>52865.917999999998</v>
      </c>
      <c r="D6" s="3">
        <f t="shared" si="4"/>
        <v>0.18699999999807915</v>
      </c>
      <c r="E6" s="3">
        <v>-451.34500000000003</v>
      </c>
      <c r="F6" s="3">
        <v>793.46900000000005</v>
      </c>
      <c r="G6" s="3">
        <v>15438</v>
      </c>
      <c r="H6" s="3">
        <v>759</v>
      </c>
      <c r="I6" s="3">
        <v>468.25</v>
      </c>
      <c r="J6">
        <f t="shared" si="0"/>
        <v>-461.005</v>
      </c>
      <c r="K6">
        <f t="shared" si="1"/>
        <v>787.89599999999996</v>
      </c>
      <c r="L6">
        <f t="shared" si="5"/>
        <v>0.27100000000001501</v>
      </c>
      <c r="M6">
        <f t="shared" si="6"/>
        <v>0.42199999999991178</v>
      </c>
      <c r="N6">
        <f t="shared" si="7"/>
        <v>2.7100000000001499E-4</v>
      </c>
      <c r="O6">
        <f t="shared" si="7"/>
        <v>4.2199999999991181E-4</v>
      </c>
      <c r="AC6">
        <v>0.14000000000000001</v>
      </c>
      <c r="AD6">
        <v>-0.37999999523162842</v>
      </c>
      <c r="AE6">
        <v>19.040000915527344</v>
      </c>
      <c r="AF6">
        <f t="shared" si="8"/>
        <v>-0.37999999523162842</v>
      </c>
      <c r="AG6">
        <f t="shared" si="9"/>
        <v>19.040000915527344</v>
      </c>
    </row>
    <row r="7" spans="1:33">
      <c r="A7" s="3" t="s">
        <v>384</v>
      </c>
      <c r="B7" s="3" t="str">
        <f t="shared" si="2"/>
        <v>14:41:06.014</v>
      </c>
      <c r="C7" s="3">
        <f t="shared" si="3"/>
        <v>52866.014000000003</v>
      </c>
      <c r="D7" s="3">
        <f t="shared" si="4"/>
        <v>0.28300000000308501</v>
      </c>
      <c r="E7" s="3">
        <v>-450.68700000000001</v>
      </c>
      <c r="F7" s="3">
        <v>794.22500000000002</v>
      </c>
      <c r="G7" s="3">
        <v>15437</v>
      </c>
      <c r="H7" s="3">
        <v>759.5</v>
      </c>
      <c r="I7" s="3">
        <v>468.25</v>
      </c>
      <c r="J7">
        <f t="shared" si="0"/>
        <v>-460.35599999999999</v>
      </c>
      <c r="K7">
        <f t="shared" si="1"/>
        <v>788.66</v>
      </c>
      <c r="L7">
        <f t="shared" si="5"/>
        <v>0.92000000000001592</v>
      </c>
      <c r="M7">
        <f t="shared" si="6"/>
        <v>1.1859999999999218</v>
      </c>
      <c r="N7">
        <f t="shared" si="7"/>
        <v>9.2000000000001597E-4</v>
      </c>
      <c r="O7">
        <f t="shared" si="7"/>
        <v>1.1859999999999217E-3</v>
      </c>
      <c r="AC7">
        <v>0.22</v>
      </c>
      <c r="AD7">
        <v>-0.47999998927116394</v>
      </c>
      <c r="AE7">
        <v>17.129999160766602</v>
      </c>
      <c r="AF7">
        <f t="shared" si="8"/>
        <v>-0.47999998927116394</v>
      </c>
      <c r="AG7">
        <f t="shared" si="9"/>
        <v>17.129999160766602</v>
      </c>
    </row>
    <row r="8" spans="1:33">
      <c r="A8" s="3" t="s">
        <v>385</v>
      </c>
      <c r="B8" s="3" t="str">
        <f t="shared" si="2"/>
        <v>14:41:06.106</v>
      </c>
      <c r="C8" s="3">
        <f t="shared" si="3"/>
        <v>52866.106</v>
      </c>
      <c r="D8" s="3">
        <f t="shared" si="4"/>
        <v>0.375</v>
      </c>
      <c r="E8" s="3">
        <v>-455.28399999999999</v>
      </c>
      <c r="F8" s="3">
        <v>788.29899999999998</v>
      </c>
      <c r="G8" s="3">
        <v>15444.5</v>
      </c>
      <c r="H8" s="3">
        <v>758.5</v>
      </c>
      <c r="I8" s="3">
        <v>468.25</v>
      </c>
      <c r="J8">
        <f t="shared" si="0"/>
        <v>-464.88099999999997</v>
      </c>
      <c r="K8">
        <f t="shared" si="1"/>
        <v>782.678</v>
      </c>
      <c r="L8">
        <f t="shared" si="5"/>
        <v>-3.6049999999999613</v>
      </c>
      <c r="M8">
        <f t="shared" si="6"/>
        <v>-4.7960000000000491</v>
      </c>
      <c r="N8">
        <f t="shared" si="7"/>
        <v>-3.6049999999999615E-3</v>
      </c>
      <c r="O8">
        <f t="shared" si="7"/>
        <v>-4.7960000000000494E-3</v>
      </c>
      <c r="AC8">
        <v>0.28000000000000003</v>
      </c>
      <c r="AD8">
        <v>2.8399999141693115</v>
      </c>
      <c r="AE8">
        <v>11.670000076293945</v>
      </c>
      <c r="AF8">
        <f t="shared" si="8"/>
        <v>2.8399999141693115</v>
      </c>
      <c r="AG8">
        <f t="shared" si="9"/>
        <v>11.670000076293945</v>
      </c>
    </row>
    <row r="9" spans="1:33">
      <c r="A9" s="3" t="s">
        <v>386</v>
      </c>
      <c r="B9" s="3" t="str">
        <f t="shared" si="2"/>
        <v>14:41:06.199</v>
      </c>
      <c r="C9" s="3">
        <f t="shared" si="3"/>
        <v>52866.199000000001</v>
      </c>
      <c r="D9" s="3">
        <f t="shared" si="4"/>
        <v>0.4680000000007567</v>
      </c>
      <c r="E9" s="3">
        <v>-455.27699999999999</v>
      </c>
      <c r="F9" s="3">
        <v>788.29399999999998</v>
      </c>
      <c r="G9" s="3">
        <v>15444.5</v>
      </c>
      <c r="H9" s="3">
        <v>758</v>
      </c>
      <c r="I9" s="3">
        <v>468.25</v>
      </c>
      <c r="J9">
        <f t="shared" si="0"/>
        <v>-464.87400000000002</v>
      </c>
      <c r="K9">
        <f t="shared" si="1"/>
        <v>782.673</v>
      </c>
      <c r="L9">
        <f t="shared" si="5"/>
        <v>-3.5980000000000132</v>
      </c>
      <c r="M9">
        <f t="shared" si="6"/>
        <v>-4.8010000000000446</v>
      </c>
      <c r="N9">
        <f t="shared" si="7"/>
        <v>-3.5980000000000131E-3</v>
      </c>
      <c r="O9">
        <f t="shared" si="7"/>
        <v>-4.8010000000000448E-3</v>
      </c>
      <c r="AC9">
        <v>0.32700000000000001</v>
      </c>
      <c r="AD9">
        <v>2.8399999141693115</v>
      </c>
      <c r="AE9">
        <v>11.670000076293945</v>
      </c>
      <c r="AF9">
        <f t="shared" si="8"/>
        <v>2.8399999141693115</v>
      </c>
      <c r="AG9">
        <f t="shared" si="9"/>
        <v>11.670000076293945</v>
      </c>
    </row>
    <row r="10" spans="1:33">
      <c r="A10" s="3" t="s">
        <v>387</v>
      </c>
      <c r="B10" s="3" t="str">
        <f t="shared" si="2"/>
        <v>14:41:06.292</v>
      </c>
      <c r="C10" s="3">
        <f t="shared" si="3"/>
        <v>52866.292000000001</v>
      </c>
      <c r="D10" s="3">
        <f t="shared" si="4"/>
        <v>0.5610000000015134</v>
      </c>
      <c r="E10" s="3">
        <v>-458.048</v>
      </c>
      <c r="F10" s="3">
        <v>784.74800000000005</v>
      </c>
      <c r="G10" s="3">
        <v>15449</v>
      </c>
      <c r="H10" s="3">
        <v>754.5</v>
      </c>
      <c r="I10" s="3">
        <v>468.25</v>
      </c>
      <c r="J10">
        <f t="shared" si="0"/>
        <v>-467.601</v>
      </c>
      <c r="K10">
        <f t="shared" si="1"/>
        <v>779.09299999999996</v>
      </c>
      <c r="L10">
        <f t="shared" si="5"/>
        <v>-6.3249999999999886</v>
      </c>
      <c r="M10">
        <f t="shared" si="6"/>
        <v>-8.3810000000000855</v>
      </c>
      <c r="N10">
        <f t="shared" si="7"/>
        <v>-6.3249999999999886E-3</v>
      </c>
      <c r="O10">
        <f t="shared" si="7"/>
        <v>-8.3810000000000863E-3</v>
      </c>
      <c r="AC10">
        <v>0.39</v>
      </c>
      <c r="AD10">
        <v>1.25</v>
      </c>
      <c r="AE10">
        <v>11.590000152587891</v>
      </c>
      <c r="AF10">
        <f t="shared" si="8"/>
        <v>1.25</v>
      </c>
      <c r="AG10">
        <f t="shared" si="9"/>
        <v>11.590000152587891</v>
      </c>
    </row>
    <row r="11" spans="1:33">
      <c r="A11" s="3" t="s">
        <v>388</v>
      </c>
      <c r="B11" s="3" t="str">
        <f t="shared" si="2"/>
        <v>14:41:06.388</v>
      </c>
      <c r="C11" s="3">
        <f t="shared" si="3"/>
        <v>52866.387999999999</v>
      </c>
      <c r="D11" s="3">
        <f t="shared" si="4"/>
        <v>0.6569999999992433</v>
      </c>
      <c r="E11" s="3">
        <v>-458.64600000000002</v>
      </c>
      <c r="F11" s="3">
        <v>783.94600000000003</v>
      </c>
      <c r="G11" s="3">
        <v>15450</v>
      </c>
      <c r="H11" s="3">
        <v>748.5</v>
      </c>
      <c r="I11" s="3">
        <v>468.25</v>
      </c>
      <c r="J11">
        <f t="shared" si="0"/>
        <v>-468.18900000000002</v>
      </c>
      <c r="K11">
        <f t="shared" si="1"/>
        <v>778.28399999999999</v>
      </c>
      <c r="L11">
        <f t="shared" si="5"/>
        <v>-6.9130000000000109</v>
      </c>
      <c r="M11">
        <f t="shared" si="6"/>
        <v>-9.1900000000000546</v>
      </c>
      <c r="N11">
        <f t="shared" si="7"/>
        <v>-6.9130000000000111E-3</v>
      </c>
      <c r="O11">
        <f t="shared" si="7"/>
        <v>-9.190000000000054E-3</v>
      </c>
      <c r="AC11">
        <v>0.45800000000000002</v>
      </c>
      <c r="AD11">
        <v>2.5999999046325684</v>
      </c>
      <c r="AE11">
        <v>12.310000419616699</v>
      </c>
      <c r="AF11">
        <f t="shared" si="8"/>
        <v>2.5999999046325684</v>
      </c>
      <c r="AG11">
        <f t="shared" si="9"/>
        <v>12.310000419616699</v>
      </c>
    </row>
    <row r="12" spans="1:33">
      <c r="A12" s="3" t="s">
        <v>389</v>
      </c>
      <c r="B12" s="3" t="str">
        <f t="shared" si="2"/>
        <v>14:41:06.480</v>
      </c>
      <c r="C12" s="3">
        <f t="shared" si="3"/>
        <v>52866.48</v>
      </c>
      <c r="D12" s="3">
        <f t="shared" si="4"/>
        <v>0.74900000000343425</v>
      </c>
      <c r="E12" s="3">
        <v>-462.61700000000002</v>
      </c>
      <c r="F12" s="3">
        <v>778.8</v>
      </c>
      <c r="G12" s="3">
        <v>15456.5</v>
      </c>
      <c r="H12" s="3">
        <v>739</v>
      </c>
      <c r="I12" s="3">
        <v>468.25</v>
      </c>
      <c r="J12">
        <f t="shared" si="0"/>
        <v>-472.09699999999998</v>
      </c>
      <c r="K12">
        <f t="shared" si="1"/>
        <v>773.09</v>
      </c>
      <c r="L12">
        <f t="shared" si="5"/>
        <v>-10.82099999999997</v>
      </c>
      <c r="M12">
        <f t="shared" si="6"/>
        <v>-14.384000000000015</v>
      </c>
      <c r="N12">
        <f t="shared" si="7"/>
        <v>-1.082099999999997E-2</v>
      </c>
      <c r="O12">
        <f t="shared" si="7"/>
        <v>-1.4384000000000015E-2</v>
      </c>
      <c r="AC12">
        <v>0.52500000000000002</v>
      </c>
      <c r="AD12">
        <v>4.8899998664855957</v>
      </c>
      <c r="AE12">
        <v>12.510000228881836</v>
      </c>
      <c r="AF12">
        <f t="shared" si="8"/>
        <v>4.8899998664855957</v>
      </c>
      <c r="AG12">
        <f t="shared" si="9"/>
        <v>12.510000228881836</v>
      </c>
    </row>
    <row r="13" spans="1:33">
      <c r="A13" s="3" t="s">
        <v>390</v>
      </c>
      <c r="B13" s="3" t="str">
        <f t="shared" si="2"/>
        <v>14:41:06.573</v>
      </c>
      <c r="C13" s="3">
        <f t="shared" si="3"/>
        <v>52866.572999999997</v>
      </c>
      <c r="D13" s="3">
        <f t="shared" si="4"/>
        <v>0.84199999999691499</v>
      </c>
      <c r="E13" s="3">
        <v>-461.41300000000001</v>
      </c>
      <c r="F13" s="3">
        <v>780.39800000000002</v>
      </c>
      <c r="G13" s="3">
        <v>15454.5</v>
      </c>
      <c r="H13" s="3">
        <v>734</v>
      </c>
      <c r="I13" s="3">
        <v>468.25</v>
      </c>
      <c r="J13">
        <f t="shared" si="0"/>
        <v>-470.91300000000001</v>
      </c>
      <c r="K13">
        <f t="shared" si="1"/>
        <v>774.70299999999997</v>
      </c>
      <c r="L13">
        <f t="shared" si="5"/>
        <v>-9.6370000000000005</v>
      </c>
      <c r="M13">
        <f t="shared" si="6"/>
        <v>-12.771000000000072</v>
      </c>
      <c r="N13">
        <f t="shared" si="7"/>
        <v>-9.6370000000000015E-3</v>
      </c>
      <c r="O13">
        <f t="shared" si="7"/>
        <v>-1.2771000000000072E-2</v>
      </c>
      <c r="AC13">
        <v>0.60399999999999998</v>
      </c>
      <c r="AD13">
        <v>4.8000001907348633</v>
      </c>
      <c r="AE13">
        <v>15.439999580383301</v>
      </c>
      <c r="AF13">
        <f t="shared" si="8"/>
        <v>4.8000001907348633</v>
      </c>
      <c r="AG13">
        <f t="shared" si="9"/>
        <v>15.439999580383301</v>
      </c>
    </row>
    <row r="14" spans="1:33">
      <c r="A14" s="3" t="s">
        <v>391</v>
      </c>
      <c r="B14" s="3" t="str">
        <f t="shared" si="2"/>
        <v>14:41:06.667</v>
      </c>
      <c r="C14" s="3">
        <f t="shared" si="3"/>
        <v>52866.667000000001</v>
      </c>
      <c r="D14" s="3">
        <f t="shared" si="4"/>
        <v>0.9360000000015134</v>
      </c>
      <c r="E14" s="3">
        <v>-463.57499999999999</v>
      </c>
      <c r="F14" s="3">
        <v>777.64499999999998</v>
      </c>
      <c r="G14" s="3">
        <v>15458</v>
      </c>
      <c r="H14" s="3">
        <v>741</v>
      </c>
      <c r="I14" s="3">
        <v>468.25</v>
      </c>
      <c r="J14">
        <f t="shared" si="0"/>
        <v>-473.041</v>
      </c>
      <c r="K14">
        <f t="shared" si="1"/>
        <v>771.923</v>
      </c>
      <c r="L14">
        <f t="shared" si="5"/>
        <v>-11.764999999999986</v>
      </c>
      <c r="M14">
        <f t="shared" si="6"/>
        <v>-15.551000000000045</v>
      </c>
      <c r="N14">
        <f t="shared" si="7"/>
        <v>-1.1764999999999987E-2</v>
      </c>
      <c r="O14">
        <f t="shared" si="7"/>
        <v>-1.5551000000000046E-2</v>
      </c>
      <c r="AC14">
        <v>0.67</v>
      </c>
      <c r="AD14">
        <v>4.75</v>
      </c>
      <c r="AE14">
        <v>16.200000762939453</v>
      </c>
      <c r="AF14">
        <f t="shared" si="8"/>
        <v>4.75</v>
      </c>
      <c r="AG14">
        <f t="shared" si="9"/>
        <v>16.200000762939453</v>
      </c>
    </row>
    <row r="15" spans="1:33">
      <c r="A15" s="3" t="s">
        <v>392</v>
      </c>
      <c r="B15" s="3" t="str">
        <f t="shared" si="2"/>
        <v>14:41:06.758</v>
      </c>
      <c r="C15" s="3">
        <f t="shared" si="3"/>
        <v>52866.758000000002</v>
      </c>
      <c r="D15" s="3">
        <f t="shared" si="4"/>
        <v>1.0270000000018626</v>
      </c>
      <c r="E15" s="3">
        <v>-456.52600000000001</v>
      </c>
      <c r="F15" s="3">
        <v>786.73099999999999</v>
      </c>
      <c r="G15" s="3">
        <v>15446.5</v>
      </c>
      <c r="H15" s="3">
        <v>747</v>
      </c>
      <c r="I15" s="3">
        <v>468.25</v>
      </c>
      <c r="J15">
        <f t="shared" si="0"/>
        <v>-466.10300000000001</v>
      </c>
      <c r="K15">
        <f t="shared" si="1"/>
        <v>781.09500000000003</v>
      </c>
      <c r="L15">
        <f t="shared" si="5"/>
        <v>-4.8269999999999982</v>
      </c>
      <c r="M15">
        <f t="shared" si="6"/>
        <v>-6.3790000000000191</v>
      </c>
      <c r="N15">
        <f t="shared" si="7"/>
        <v>-4.826999999999998E-3</v>
      </c>
      <c r="O15">
        <f t="shared" si="7"/>
        <v>-6.3790000000000192E-3</v>
      </c>
      <c r="AC15">
        <v>0.751</v>
      </c>
      <c r="AD15">
        <v>4.0100002288818359</v>
      </c>
      <c r="AE15">
        <v>17.329999923706055</v>
      </c>
      <c r="AF15">
        <f t="shared" si="8"/>
        <v>4.0100002288818359</v>
      </c>
      <c r="AG15">
        <f t="shared" si="9"/>
        <v>17.329999923706055</v>
      </c>
    </row>
    <row r="16" spans="1:33">
      <c r="A16" s="3" t="s">
        <v>393</v>
      </c>
      <c r="B16" s="3" t="str">
        <f t="shared" si="2"/>
        <v>14:41:06.852</v>
      </c>
      <c r="C16" s="3">
        <f t="shared" si="3"/>
        <v>52866.851999999999</v>
      </c>
      <c r="D16" s="3">
        <f t="shared" si="4"/>
        <v>1.1209999999991851</v>
      </c>
      <c r="E16" s="3">
        <v>-455.91699999999997</v>
      </c>
      <c r="F16" s="3">
        <v>787.524</v>
      </c>
      <c r="G16" s="3">
        <v>15445.5</v>
      </c>
      <c r="H16" s="3">
        <v>752.5</v>
      </c>
      <c r="I16" s="3">
        <v>468.25</v>
      </c>
      <c r="J16">
        <f t="shared" si="0"/>
        <v>-465.50400000000002</v>
      </c>
      <c r="K16">
        <f t="shared" si="1"/>
        <v>781.89499999999998</v>
      </c>
      <c r="L16">
        <f t="shared" si="5"/>
        <v>-4.2280000000000086</v>
      </c>
      <c r="M16">
        <f t="shared" si="6"/>
        <v>-5.5790000000000646</v>
      </c>
      <c r="N16">
        <f t="shared" si="7"/>
        <v>-4.2280000000000087E-3</v>
      </c>
      <c r="O16">
        <f t="shared" si="7"/>
        <v>-5.5790000000000648E-3</v>
      </c>
      <c r="AC16">
        <v>0.82599999999999996</v>
      </c>
      <c r="AD16">
        <v>2.6099998950958252</v>
      </c>
      <c r="AE16">
        <v>18.450000762939453</v>
      </c>
      <c r="AF16">
        <f t="shared" si="8"/>
        <v>2.6099998950958252</v>
      </c>
      <c r="AG16">
        <f t="shared" si="9"/>
        <v>18.450000762939453</v>
      </c>
    </row>
    <row r="17" spans="1:33">
      <c r="A17" s="3" t="s">
        <v>394</v>
      </c>
      <c r="B17" s="3" t="str">
        <f t="shared" si="2"/>
        <v>14:41:06.945</v>
      </c>
      <c r="C17" s="3">
        <f t="shared" si="3"/>
        <v>52866.945</v>
      </c>
      <c r="D17" s="3">
        <f t="shared" si="4"/>
        <v>1.2139999999999418</v>
      </c>
      <c r="E17" s="3">
        <v>-453.79</v>
      </c>
      <c r="F17" s="3">
        <v>790.30399999999997</v>
      </c>
      <c r="G17" s="3">
        <v>15442</v>
      </c>
      <c r="H17" s="3">
        <v>755</v>
      </c>
      <c r="I17" s="3">
        <v>468.25</v>
      </c>
      <c r="J17">
        <f t="shared" si="0"/>
        <v>-463.411</v>
      </c>
      <c r="K17">
        <f t="shared" si="1"/>
        <v>784.70100000000002</v>
      </c>
      <c r="L17">
        <f t="shared" si="5"/>
        <v>-2.1349999999999909</v>
      </c>
      <c r="M17">
        <f t="shared" si="6"/>
        <v>-2.7730000000000246</v>
      </c>
      <c r="N17">
        <f t="shared" si="7"/>
        <v>-2.1349999999999911E-3</v>
      </c>
      <c r="O17">
        <f t="shared" si="7"/>
        <v>-2.7730000000000246E-3</v>
      </c>
      <c r="AC17">
        <v>0.90200000000000002</v>
      </c>
      <c r="AD17">
        <v>1.8500000238418579</v>
      </c>
      <c r="AE17">
        <v>18.860000610351563</v>
      </c>
      <c r="AF17">
        <f t="shared" si="8"/>
        <v>1.8500000238418579</v>
      </c>
      <c r="AG17">
        <f t="shared" si="9"/>
        <v>18.860000610351563</v>
      </c>
    </row>
    <row r="18" spans="1:33">
      <c r="A18" s="3" t="s">
        <v>395</v>
      </c>
      <c r="B18" s="3" t="str">
        <f t="shared" si="2"/>
        <v>14:41:07.036</v>
      </c>
      <c r="C18" s="3">
        <f t="shared" si="3"/>
        <v>52867.036</v>
      </c>
      <c r="D18" s="3">
        <f t="shared" si="4"/>
        <v>1.305000000000291</v>
      </c>
      <c r="E18" s="3">
        <v>-444.55500000000001</v>
      </c>
      <c r="F18" s="3">
        <v>802.12400000000002</v>
      </c>
      <c r="G18" s="3">
        <v>15427</v>
      </c>
      <c r="H18" s="3">
        <v>765</v>
      </c>
      <c r="I18" s="3">
        <v>468.25</v>
      </c>
      <c r="J18">
        <f t="shared" si="0"/>
        <v>-454.32100000000003</v>
      </c>
      <c r="K18">
        <f t="shared" si="1"/>
        <v>796.63300000000004</v>
      </c>
      <c r="L18">
        <f t="shared" si="5"/>
        <v>6.9549999999999841</v>
      </c>
      <c r="M18">
        <f t="shared" si="6"/>
        <v>9.1589999999999918</v>
      </c>
      <c r="N18">
        <f t="shared" si="7"/>
        <v>6.9549999999999846E-3</v>
      </c>
      <c r="O18">
        <f t="shared" si="7"/>
        <v>9.1589999999999918E-3</v>
      </c>
      <c r="AC18">
        <v>0.95399999999999996</v>
      </c>
      <c r="AD18">
        <v>2.0799999237060547</v>
      </c>
      <c r="AE18">
        <v>18</v>
      </c>
      <c r="AF18">
        <f t="shared" si="8"/>
        <v>2.0799999237060547</v>
      </c>
      <c r="AG18">
        <f t="shared" si="9"/>
        <v>18</v>
      </c>
    </row>
    <row r="19" spans="1:33">
      <c r="A19" s="3" t="s">
        <v>396</v>
      </c>
      <c r="B19" s="3" t="str">
        <f t="shared" si="2"/>
        <v>14:41:07.129</v>
      </c>
      <c r="C19" s="3">
        <f t="shared" si="3"/>
        <v>52867.129000000001</v>
      </c>
      <c r="D19" s="3">
        <f t="shared" si="4"/>
        <v>1.3980000000010477</v>
      </c>
      <c r="E19" s="3">
        <v>-439.34300000000002</v>
      </c>
      <c r="F19" s="3">
        <v>808.83799999999997</v>
      </c>
      <c r="G19" s="3">
        <v>15418.5</v>
      </c>
      <c r="H19" s="3">
        <v>778</v>
      </c>
      <c r="I19" s="3">
        <v>468.25</v>
      </c>
      <c r="J19">
        <f t="shared" si="0"/>
        <v>-449.19200000000001</v>
      </c>
      <c r="K19">
        <f t="shared" si="1"/>
        <v>803.41</v>
      </c>
      <c r="L19">
        <f t="shared" si="5"/>
        <v>12.084000000000003</v>
      </c>
      <c r="M19">
        <f t="shared" si="6"/>
        <v>15.935999999999922</v>
      </c>
      <c r="N19">
        <f t="shared" si="7"/>
        <v>1.2084000000000003E-2</v>
      </c>
      <c r="O19">
        <f t="shared" si="7"/>
        <v>1.5935999999999922E-2</v>
      </c>
      <c r="AC19">
        <v>1.0189999999999999</v>
      </c>
      <c r="AD19">
        <v>1.5900000333786011</v>
      </c>
      <c r="AE19">
        <v>18.739999771118164</v>
      </c>
      <c r="AF19">
        <f t="shared" si="8"/>
        <v>1.5900000333786011</v>
      </c>
      <c r="AG19">
        <f t="shared" si="9"/>
        <v>18.739999771118164</v>
      </c>
    </row>
    <row r="20" spans="1:33">
      <c r="A20" s="3" t="s">
        <v>397</v>
      </c>
      <c r="B20" s="3" t="str">
        <f t="shared" si="2"/>
        <v>14:41:07.222</v>
      </c>
      <c r="C20" s="3">
        <f t="shared" si="3"/>
        <v>52867.222000000002</v>
      </c>
      <c r="D20" s="3">
        <f t="shared" si="4"/>
        <v>1.4910000000018044</v>
      </c>
      <c r="E20" s="3">
        <v>-414.28300000000002</v>
      </c>
      <c r="F20" s="3">
        <v>841.28800000000001</v>
      </c>
      <c r="G20" s="3">
        <v>15377.5</v>
      </c>
      <c r="H20" s="3">
        <v>778.5</v>
      </c>
      <c r="I20" s="3">
        <v>468.25</v>
      </c>
      <c r="J20">
        <f t="shared" si="0"/>
        <v>-424.53</v>
      </c>
      <c r="K20">
        <f t="shared" si="1"/>
        <v>836.16399999999999</v>
      </c>
      <c r="L20">
        <f t="shared" si="5"/>
        <v>36.746000000000038</v>
      </c>
      <c r="M20">
        <f t="shared" si="6"/>
        <v>48.689999999999941</v>
      </c>
      <c r="N20">
        <f t="shared" si="7"/>
        <v>3.6746000000000036E-2</v>
      </c>
      <c r="O20">
        <f t="shared" si="7"/>
        <v>4.8689999999999942E-2</v>
      </c>
      <c r="AC20">
        <v>1.08</v>
      </c>
      <c r="AD20">
        <v>2.6600000858306885</v>
      </c>
      <c r="AE20">
        <v>16.219999313354492</v>
      </c>
      <c r="AF20">
        <f t="shared" si="8"/>
        <v>2.6600000858306885</v>
      </c>
      <c r="AG20">
        <f t="shared" si="9"/>
        <v>16.219999313354492</v>
      </c>
    </row>
    <row r="21" spans="1:33">
      <c r="A21" s="3" t="s">
        <v>398</v>
      </c>
      <c r="B21" s="3" t="str">
        <f t="shared" si="2"/>
        <v>14:41:07.316</v>
      </c>
      <c r="C21" s="3">
        <f t="shared" si="3"/>
        <v>52867.315999999999</v>
      </c>
      <c r="D21" s="3">
        <f t="shared" si="4"/>
        <v>1.5849999999991269</v>
      </c>
      <c r="E21" s="3">
        <v>-395.02499999999998</v>
      </c>
      <c r="F21" s="3">
        <v>866.21500000000003</v>
      </c>
      <c r="G21" s="3">
        <v>15346</v>
      </c>
      <c r="H21" s="3">
        <v>768.5</v>
      </c>
      <c r="I21" s="3">
        <v>468.25</v>
      </c>
      <c r="J21">
        <f t="shared" si="0"/>
        <v>-405.57799999999997</v>
      </c>
      <c r="K21">
        <f t="shared" si="1"/>
        <v>861.32399999999996</v>
      </c>
      <c r="L21">
        <f t="shared" si="5"/>
        <v>55.698000000000036</v>
      </c>
      <c r="M21">
        <f t="shared" si="6"/>
        <v>73.849999999999909</v>
      </c>
      <c r="N21">
        <f t="shared" si="7"/>
        <v>5.5698000000000039E-2</v>
      </c>
      <c r="O21">
        <f t="shared" si="7"/>
        <v>7.3849999999999916E-2</v>
      </c>
      <c r="AC21">
        <v>1.139</v>
      </c>
      <c r="AD21">
        <v>2.4300000667572021</v>
      </c>
      <c r="AE21">
        <v>18.139999389648438</v>
      </c>
      <c r="AF21">
        <f t="shared" si="8"/>
        <v>2.4300000667572021</v>
      </c>
      <c r="AG21">
        <f t="shared" si="9"/>
        <v>18.139999389648438</v>
      </c>
    </row>
    <row r="22" spans="1:33">
      <c r="A22" s="3" t="s">
        <v>399</v>
      </c>
      <c r="B22" s="3" t="str">
        <f t="shared" si="2"/>
        <v>14:41:07.409</v>
      </c>
      <c r="C22" s="3">
        <f t="shared" si="3"/>
        <v>52867.409</v>
      </c>
      <c r="D22" s="3">
        <f t="shared" si="4"/>
        <v>1.6779999999998836</v>
      </c>
      <c r="E22" s="3">
        <v>-403.613</v>
      </c>
      <c r="F22" s="3">
        <v>963.92399999999998</v>
      </c>
      <c r="G22" s="3">
        <v>15274</v>
      </c>
      <c r="H22" s="3">
        <v>834</v>
      </c>
      <c r="I22" s="3">
        <v>468.25</v>
      </c>
      <c r="J22">
        <f t="shared" si="0"/>
        <v>-415.35899999999998</v>
      </c>
      <c r="K22">
        <f t="shared" si="1"/>
        <v>958.92100000000005</v>
      </c>
      <c r="L22">
        <f t="shared" si="5"/>
        <v>45.91700000000003</v>
      </c>
      <c r="M22">
        <f t="shared" si="6"/>
        <v>171.447</v>
      </c>
      <c r="N22">
        <f t="shared" si="7"/>
        <v>4.5917000000000034E-2</v>
      </c>
      <c r="O22">
        <f t="shared" si="7"/>
        <v>0.17144700000000002</v>
      </c>
      <c r="AC22">
        <v>1.1970000000000001</v>
      </c>
      <c r="AD22">
        <v>1.7200000286102295</v>
      </c>
      <c r="AE22">
        <v>19.020000457763672</v>
      </c>
      <c r="AF22">
        <f t="shared" si="8"/>
        <v>1.7200000286102295</v>
      </c>
      <c r="AG22">
        <f t="shared" si="9"/>
        <v>19.020000457763672</v>
      </c>
    </row>
    <row r="23" spans="1:33">
      <c r="A23" s="3" t="s">
        <v>400</v>
      </c>
      <c r="B23" s="3" t="str">
        <f t="shared" si="2"/>
        <v>14:41:07.499</v>
      </c>
      <c r="C23" s="3">
        <f t="shared" si="3"/>
        <v>52867.499000000003</v>
      </c>
      <c r="D23" s="3">
        <f t="shared" si="4"/>
        <v>1.7680000000036671</v>
      </c>
      <c r="E23" s="3">
        <v>-440.84</v>
      </c>
      <c r="F23" s="3">
        <v>1024.47</v>
      </c>
      <c r="G23" s="3">
        <v>15249.5</v>
      </c>
      <c r="H23" s="3">
        <v>747</v>
      </c>
      <c r="I23" s="3">
        <v>936</v>
      </c>
      <c r="J23">
        <f t="shared" si="0"/>
        <v>-453.32299999999998</v>
      </c>
      <c r="K23">
        <f t="shared" si="1"/>
        <v>1019.008</v>
      </c>
      <c r="L23">
        <f t="shared" si="5"/>
        <v>7.9530000000000314</v>
      </c>
      <c r="M23">
        <f t="shared" si="6"/>
        <v>231.53399999999999</v>
      </c>
      <c r="N23">
        <f t="shared" si="7"/>
        <v>7.9530000000000312E-3</v>
      </c>
      <c r="O23">
        <f t="shared" si="7"/>
        <v>0.23153399999999999</v>
      </c>
      <c r="AC23">
        <v>1.2609999999999999</v>
      </c>
      <c r="AD23">
        <v>3.5</v>
      </c>
      <c r="AE23">
        <v>18.840000152587891</v>
      </c>
      <c r="AF23">
        <f t="shared" si="8"/>
        <v>3.5</v>
      </c>
      <c r="AG23">
        <f t="shared" si="9"/>
        <v>18.840000152587891</v>
      </c>
    </row>
    <row r="24" spans="1:33">
      <c r="A24" s="3" t="s">
        <v>401</v>
      </c>
      <c r="B24" s="3" t="str">
        <f t="shared" si="2"/>
        <v>14:41:07.594</v>
      </c>
      <c r="C24" s="3">
        <f t="shared" si="3"/>
        <v>52867.593999999997</v>
      </c>
      <c r="D24" s="3">
        <f t="shared" si="4"/>
        <v>1.8629999999975553</v>
      </c>
      <c r="E24" s="3">
        <v>-379.495</v>
      </c>
      <c r="F24" s="3">
        <v>1102.17</v>
      </c>
      <c r="G24" s="3">
        <v>15150.5</v>
      </c>
      <c r="H24" s="3">
        <v>781</v>
      </c>
      <c r="I24" s="3">
        <v>467.5</v>
      </c>
      <c r="J24">
        <f t="shared" si="0"/>
        <v>-392.93200000000002</v>
      </c>
      <c r="K24">
        <f t="shared" si="1"/>
        <v>1097.451</v>
      </c>
      <c r="L24">
        <f t="shared" si="5"/>
        <v>68.343999999999994</v>
      </c>
      <c r="M24">
        <f t="shared" si="6"/>
        <v>309.97699999999998</v>
      </c>
      <c r="N24">
        <f t="shared" si="7"/>
        <v>6.8344000000000002E-2</v>
      </c>
      <c r="O24">
        <f t="shared" si="7"/>
        <v>0.309977</v>
      </c>
      <c r="AC24">
        <v>1.3220000000000001</v>
      </c>
      <c r="AD24">
        <v>3.5</v>
      </c>
      <c r="AE24">
        <v>18.840000152587891</v>
      </c>
      <c r="AF24">
        <f t="shared" si="8"/>
        <v>3.5</v>
      </c>
      <c r="AG24">
        <f t="shared" si="9"/>
        <v>18.840000152587891</v>
      </c>
    </row>
    <row r="25" spans="1:33">
      <c r="A25" s="3" t="s">
        <v>402</v>
      </c>
      <c r="B25" s="3" t="str">
        <f t="shared" si="2"/>
        <v>14:41:07.689</v>
      </c>
      <c r="C25" s="3">
        <f t="shared" si="3"/>
        <v>52867.688999999998</v>
      </c>
      <c r="D25" s="3">
        <f t="shared" si="4"/>
        <v>1.9579999999987194</v>
      </c>
      <c r="E25" s="3">
        <v>-352.55599999999998</v>
      </c>
      <c r="F25" s="3">
        <v>1136.32</v>
      </c>
      <c r="G25" s="3">
        <v>15107</v>
      </c>
      <c r="H25" s="3">
        <v>720</v>
      </c>
      <c r="I25" s="3">
        <v>467</v>
      </c>
      <c r="J25">
        <f t="shared" si="0"/>
        <v>-366.41199999999998</v>
      </c>
      <c r="K25">
        <f t="shared" si="1"/>
        <v>1131.9280000000001</v>
      </c>
      <c r="L25">
        <f t="shared" si="5"/>
        <v>94.864000000000033</v>
      </c>
      <c r="M25">
        <f t="shared" si="6"/>
        <v>344.45400000000006</v>
      </c>
      <c r="N25">
        <f t="shared" si="7"/>
        <v>9.4864000000000032E-2</v>
      </c>
      <c r="O25">
        <f t="shared" si="7"/>
        <v>0.34445400000000009</v>
      </c>
      <c r="AC25">
        <v>1.4019999999999999</v>
      </c>
      <c r="AD25">
        <v>0.28999999165534973</v>
      </c>
      <c r="AE25">
        <v>19.889999389648438</v>
      </c>
      <c r="AF25">
        <f t="shared" si="8"/>
        <v>0.28999999165534973</v>
      </c>
      <c r="AG25">
        <f t="shared" si="9"/>
        <v>19.889999389648438</v>
      </c>
    </row>
    <row r="26" spans="1:33">
      <c r="A26" s="3" t="s">
        <v>403</v>
      </c>
      <c r="B26" s="3" t="str">
        <f t="shared" si="2"/>
        <v>14:41:07.781</v>
      </c>
      <c r="C26" s="3">
        <f t="shared" si="3"/>
        <v>52867.781000000003</v>
      </c>
      <c r="D26" s="3">
        <f t="shared" si="4"/>
        <v>2.0500000000029104</v>
      </c>
      <c r="E26" s="3">
        <v>-381.85700000000003</v>
      </c>
      <c r="F26" s="3">
        <v>1310.4100000000001</v>
      </c>
      <c r="G26" s="3">
        <v>14989</v>
      </c>
      <c r="H26" s="3">
        <v>788</v>
      </c>
      <c r="I26" s="3">
        <v>467</v>
      </c>
      <c r="J26">
        <f t="shared" si="0"/>
        <v>-397.83800000000002</v>
      </c>
      <c r="K26">
        <f t="shared" si="1"/>
        <v>1305.6469999999999</v>
      </c>
      <c r="L26">
        <f t="shared" si="5"/>
        <v>63.437999999999988</v>
      </c>
      <c r="M26">
        <f t="shared" si="6"/>
        <v>518.17299999999989</v>
      </c>
      <c r="N26">
        <f t="shared" si="7"/>
        <v>6.3437999999999994E-2</v>
      </c>
      <c r="O26">
        <f t="shared" si="7"/>
        <v>0.51817299999999988</v>
      </c>
      <c r="AC26">
        <v>1.4790000000000001</v>
      </c>
      <c r="AD26">
        <v>0.93000000715255737</v>
      </c>
      <c r="AE26">
        <v>25.840000152587891</v>
      </c>
      <c r="AF26">
        <f t="shared" si="8"/>
        <v>0.93000000715255737</v>
      </c>
      <c r="AG26">
        <f t="shared" si="9"/>
        <v>25.840000152587891</v>
      </c>
    </row>
    <row r="27" spans="1:33">
      <c r="A27" s="3" t="s">
        <v>404</v>
      </c>
      <c r="B27" s="3" t="str">
        <f t="shared" si="2"/>
        <v>14:41:07.873</v>
      </c>
      <c r="C27" s="3">
        <f t="shared" si="3"/>
        <v>52867.873</v>
      </c>
      <c r="D27" s="3">
        <f t="shared" si="4"/>
        <v>2.1419999999998254</v>
      </c>
      <c r="E27" s="3">
        <v>-335.56</v>
      </c>
      <c r="F27" s="3">
        <v>1368.13</v>
      </c>
      <c r="G27" s="3">
        <v>14915</v>
      </c>
      <c r="H27" s="3">
        <v>764.5</v>
      </c>
      <c r="I27" s="3">
        <v>466.25</v>
      </c>
      <c r="J27">
        <f t="shared" si="0"/>
        <v>-352.24900000000002</v>
      </c>
      <c r="K27">
        <f t="shared" si="1"/>
        <v>1363.9280000000001</v>
      </c>
      <c r="L27">
        <f t="shared" si="5"/>
        <v>109.02699999999999</v>
      </c>
      <c r="M27">
        <f t="shared" si="6"/>
        <v>576.45400000000006</v>
      </c>
      <c r="N27">
        <f t="shared" si="7"/>
        <v>0.10902699999999999</v>
      </c>
      <c r="O27">
        <f t="shared" si="7"/>
        <v>0.57645400000000002</v>
      </c>
      <c r="AC27">
        <v>1.542</v>
      </c>
      <c r="AD27">
        <v>2.440000057220459</v>
      </c>
      <c r="AE27">
        <v>23.020000457763672</v>
      </c>
      <c r="AF27">
        <f t="shared" si="8"/>
        <v>2.440000057220459</v>
      </c>
      <c r="AG27">
        <f t="shared" si="9"/>
        <v>23.020000457763672</v>
      </c>
    </row>
    <row r="28" spans="1:33">
      <c r="A28" s="3" t="s">
        <v>405</v>
      </c>
      <c r="B28" s="3" t="str">
        <f t="shared" si="2"/>
        <v>14:41:07.967</v>
      </c>
      <c r="C28" s="3">
        <f t="shared" si="3"/>
        <v>52867.966999999997</v>
      </c>
      <c r="D28" s="3">
        <f t="shared" si="4"/>
        <v>2.2359999999971478</v>
      </c>
      <c r="E28" s="3">
        <v>-358.279</v>
      </c>
      <c r="F28" s="3">
        <v>1546.09</v>
      </c>
      <c r="G28" s="3">
        <v>14791</v>
      </c>
      <c r="H28" s="3">
        <v>791</v>
      </c>
      <c r="I28" s="3">
        <v>465.75</v>
      </c>
      <c r="J28">
        <f t="shared" si="0"/>
        <v>-377.14100000000002</v>
      </c>
      <c r="K28">
        <f t="shared" si="1"/>
        <v>1541.598</v>
      </c>
      <c r="L28">
        <f t="shared" si="5"/>
        <v>84.134999999999991</v>
      </c>
      <c r="M28">
        <f t="shared" si="6"/>
        <v>754.12399999999991</v>
      </c>
      <c r="N28">
        <f t="shared" si="7"/>
        <v>8.4134999999999988E-2</v>
      </c>
      <c r="O28">
        <f t="shared" si="7"/>
        <v>0.75412399999999991</v>
      </c>
      <c r="AC28">
        <v>1.6</v>
      </c>
      <c r="AD28">
        <v>3.6400001049041748</v>
      </c>
      <c r="AE28">
        <v>21.079999923706055</v>
      </c>
      <c r="AF28">
        <f t="shared" si="8"/>
        <v>3.6400001049041748</v>
      </c>
      <c r="AG28">
        <f t="shared" si="9"/>
        <v>21.079999923706055</v>
      </c>
    </row>
    <row r="29" spans="1:33">
      <c r="A29" s="3" t="s">
        <v>406</v>
      </c>
      <c r="B29" s="3" t="str">
        <f t="shared" si="2"/>
        <v>14:41:08.059</v>
      </c>
      <c r="C29" s="3">
        <f t="shared" si="3"/>
        <v>52868.059000000001</v>
      </c>
      <c r="D29" s="3">
        <f t="shared" si="4"/>
        <v>2.3280000000013388</v>
      </c>
      <c r="E29" s="3">
        <v>-320.30700000000002</v>
      </c>
      <c r="F29" s="3">
        <v>1592.54</v>
      </c>
      <c r="G29" s="3">
        <v>14731</v>
      </c>
      <c r="H29" s="3">
        <v>763.5</v>
      </c>
      <c r="I29" s="3">
        <v>465.25</v>
      </c>
      <c r="J29">
        <f t="shared" si="0"/>
        <v>-339.73899999999998</v>
      </c>
      <c r="K29">
        <f t="shared" si="1"/>
        <v>1588.508</v>
      </c>
      <c r="L29">
        <f t="shared" si="5"/>
        <v>121.53700000000003</v>
      </c>
      <c r="M29">
        <f t="shared" si="6"/>
        <v>801.03399999999999</v>
      </c>
      <c r="N29">
        <f t="shared" si="7"/>
        <v>0.12153700000000003</v>
      </c>
      <c r="O29">
        <f t="shared" si="7"/>
        <v>0.80103400000000002</v>
      </c>
      <c r="AC29">
        <v>1.66</v>
      </c>
      <c r="AD29">
        <v>3.2799999713897705</v>
      </c>
      <c r="AE29">
        <v>20.879999160766602</v>
      </c>
      <c r="AF29">
        <f t="shared" si="8"/>
        <v>3.2799999713897705</v>
      </c>
      <c r="AG29">
        <f t="shared" si="9"/>
        <v>20.879999160766602</v>
      </c>
    </row>
    <row r="30" spans="1:33">
      <c r="A30" s="3" t="s">
        <v>407</v>
      </c>
      <c r="B30" s="3" t="str">
        <f t="shared" si="2"/>
        <v>14:41:08.153</v>
      </c>
      <c r="C30" s="3">
        <f t="shared" si="3"/>
        <v>52868.152999999998</v>
      </c>
      <c r="D30" s="3">
        <f t="shared" si="4"/>
        <v>2.4219999999986612</v>
      </c>
      <c r="E30" s="3">
        <v>-347.55799999999999</v>
      </c>
      <c r="F30" s="3">
        <v>1760.8</v>
      </c>
      <c r="G30" s="3">
        <v>14618.5</v>
      </c>
      <c r="H30" s="3">
        <v>791.5</v>
      </c>
      <c r="I30" s="3">
        <v>464.5</v>
      </c>
      <c r="J30">
        <f t="shared" si="0"/>
        <v>-369.04399999999998</v>
      </c>
      <c r="K30">
        <f t="shared" si="1"/>
        <v>1756.422</v>
      </c>
      <c r="L30">
        <f t="shared" si="5"/>
        <v>92.232000000000028</v>
      </c>
      <c r="M30">
        <f t="shared" si="6"/>
        <v>968.94799999999998</v>
      </c>
      <c r="N30">
        <f t="shared" si="7"/>
        <v>9.2232000000000036E-2</v>
      </c>
      <c r="O30">
        <f t="shared" si="7"/>
        <v>0.96894800000000003</v>
      </c>
      <c r="AC30">
        <v>1.726</v>
      </c>
      <c r="AD30">
        <v>3.309999942779541</v>
      </c>
      <c r="AE30">
        <v>19.790000915527344</v>
      </c>
      <c r="AF30">
        <f t="shared" si="8"/>
        <v>3.309999942779541</v>
      </c>
      <c r="AG30">
        <f t="shared" si="9"/>
        <v>19.790000915527344</v>
      </c>
    </row>
    <row r="31" spans="1:33">
      <c r="A31" s="3" t="s">
        <v>408</v>
      </c>
      <c r="B31" s="3" t="str">
        <f t="shared" si="2"/>
        <v>14:41:08.247</v>
      </c>
      <c r="C31" s="3">
        <f t="shared" si="3"/>
        <v>52868.247000000003</v>
      </c>
      <c r="D31" s="3">
        <f t="shared" si="4"/>
        <v>2.5160000000032596</v>
      </c>
      <c r="E31" s="3">
        <v>-308.553</v>
      </c>
      <c r="F31" s="3">
        <v>1807.7</v>
      </c>
      <c r="G31" s="3">
        <v>14557.5</v>
      </c>
      <c r="H31" s="3">
        <v>763</v>
      </c>
      <c r="I31" s="3">
        <v>464</v>
      </c>
      <c r="J31">
        <f t="shared" si="0"/>
        <v>-330.61500000000001</v>
      </c>
      <c r="K31">
        <f t="shared" si="1"/>
        <v>1803.7950000000001</v>
      </c>
      <c r="L31">
        <f t="shared" si="5"/>
        <v>130.661</v>
      </c>
      <c r="M31">
        <f t="shared" si="6"/>
        <v>1016.321</v>
      </c>
      <c r="N31">
        <f t="shared" si="7"/>
        <v>0.130661</v>
      </c>
      <c r="O31">
        <f t="shared" si="7"/>
        <v>1.016321</v>
      </c>
      <c r="AC31">
        <v>1.7849999999999999</v>
      </c>
      <c r="AD31">
        <v>4.9899997711181641</v>
      </c>
      <c r="AE31">
        <v>20.819999694824219</v>
      </c>
      <c r="AF31">
        <f t="shared" si="8"/>
        <v>4.9899997711181641</v>
      </c>
      <c r="AG31">
        <f t="shared" si="9"/>
        <v>20.819999694824219</v>
      </c>
    </row>
    <row r="32" spans="1:33">
      <c r="A32" s="3" t="s">
        <v>409</v>
      </c>
      <c r="B32" s="3" t="str">
        <f t="shared" si="2"/>
        <v>14:41:08.340</v>
      </c>
      <c r="C32" s="3">
        <f t="shared" si="3"/>
        <v>52868.34</v>
      </c>
      <c r="D32" s="3">
        <f t="shared" si="4"/>
        <v>2.6089999999967404</v>
      </c>
      <c r="E32" s="3">
        <v>-313.12900000000002</v>
      </c>
      <c r="F32" s="3">
        <v>1998.86</v>
      </c>
      <c r="G32" s="3">
        <v>14414</v>
      </c>
      <c r="H32" s="3">
        <v>798</v>
      </c>
      <c r="I32" s="3">
        <v>463.25</v>
      </c>
      <c r="J32">
        <f t="shared" si="0"/>
        <v>-337.52600000000001</v>
      </c>
      <c r="K32">
        <f t="shared" si="1"/>
        <v>1994.885</v>
      </c>
      <c r="L32">
        <f t="shared" si="5"/>
        <v>123.75</v>
      </c>
      <c r="M32">
        <f t="shared" si="6"/>
        <v>1207.4110000000001</v>
      </c>
      <c r="N32">
        <f t="shared" si="7"/>
        <v>0.12375</v>
      </c>
      <c r="O32">
        <f t="shared" si="7"/>
        <v>1.207411</v>
      </c>
      <c r="AC32">
        <v>1.8580000000000001</v>
      </c>
      <c r="AD32">
        <v>3.4700000286102295</v>
      </c>
      <c r="AE32">
        <v>19.149999618530273</v>
      </c>
      <c r="AF32">
        <f t="shared" si="8"/>
        <v>3.4700000286102295</v>
      </c>
      <c r="AG32">
        <f t="shared" si="9"/>
        <v>19.149999618530273</v>
      </c>
    </row>
    <row r="33" spans="1:33">
      <c r="A33" s="3" t="s">
        <v>410</v>
      </c>
      <c r="B33" s="3" t="str">
        <f t="shared" si="2"/>
        <v>14:41:08.433</v>
      </c>
      <c r="C33" s="3">
        <f t="shared" si="3"/>
        <v>52868.432999999997</v>
      </c>
      <c r="D33" s="3">
        <f t="shared" si="4"/>
        <v>2.7019999999974971</v>
      </c>
      <c r="E33" s="3">
        <v>-321.52800000000002</v>
      </c>
      <c r="F33" s="3">
        <v>2085.89</v>
      </c>
      <c r="G33" s="3">
        <v>14353</v>
      </c>
      <c r="H33" s="3">
        <v>854</v>
      </c>
      <c r="I33" s="3">
        <v>462.75</v>
      </c>
      <c r="J33">
        <f t="shared" si="0"/>
        <v>-346.98700000000002</v>
      </c>
      <c r="K33">
        <f t="shared" si="1"/>
        <v>2081.806</v>
      </c>
      <c r="L33">
        <f t="shared" si="5"/>
        <v>114.28899999999999</v>
      </c>
      <c r="M33">
        <f t="shared" si="6"/>
        <v>1294.3319999999999</v>
      </c>
      <c r="N33">
        <f t="shared" si="7"/>
        <v>0.11428899999999999</v>
      </c>
      <c r="O33">
        <f t="shared" si="7"/>
        <v>1.2943319999999998</v>
      </c>
      <c r="AC33">
        <v>1.921</v>
      </c>
      <c r="AD33">
        <v>3.5199999809265137</v>
      </c>
      <c r="AE33">
        <v>17.100000381469727</v>
      </c>
      <c r="AF33">
        <f t="shared" si="8"/>
        <v>3.5199999809265137</v>
      </c>
      <c r="AG33">
        <f t="shared" si="9"/>
        <v>17.100000381469727</v>
      </c>
    </row>
    <row r="34" spans="1:33">
      <c r="A34" s="3" t="s">
        <v>411</v>
      </c>
      <c r="B34" s="3" t="str">
        <f t="shared" si="2"/>
        <v>14:41:08.527</v>
      </c>
      <c r="C34" s="3">
        <f t="shared" si="3"/>
        <v>52868.527000000002</v>
      </c>
      <c r="D34" s="3">
        <f t="shared" si="4"/>
        <v>2.7960000000020955</v>
      </c>
      <c r="E34" s="3">
        <v>-278.86200000000002</v>
      </c>
      <c r="F34" s="3">
        <v>2231.29</v>
      </c>
      <c r="G34" s="3">
        <v>14215</v>
      </c>
      <c r="H34" s="3">
        <v>751.5</v>
      </c>
      <c r="I34" s="3">
        <v>924.5</v>
      </c>
      <c r="J34">
        <f t="shared" si="0"/>
        <v>-306.101</v>
      </c>
      <c r="K34">
        <f t="shared" si="1"/>
        <v>2227.7170000000001</v>
      </c>
      <c r="L34">
        <f t="shared" si="5"/>
        <v>155.17500000000001</v>
      </c>
      <c r="M34">
        <f t="shared" si="6"/>
        <v>1440.2429999999999</v>
      </c>
      <c r="N34">
        <f t="shared" si="7"/>
        <v>0.15517500000000001</v>
      </c>
      <c r="O34">
        <f t="shared" si="7"/>
        <v>1.4402429999999999</v>
      </c>
      <c r="AC34">
        <v>1.982</v>
      </c>
      <c r="AD34">
        <v>3.6099998950958252</v>
      </c>
      <c r="AE34">
        <v>17.239999771118164</v>
      </c>
      <c r="AF34">
        <f t="shared" si="8"/>
        <v>3.6099998950958252</v>
      </c>
      <c r="AG34">
        <f t="shared" si="9"/>
        <v>17.239999771118164</v>
      </c>
    </row>
    <row r="35" spans="1:33">
      <c r="A35" s="3" t="s">
        <v>412</v>
      </c>
      <c r="B35" s="3" t="str">
        <f t="shared" si="2"/>
        <v>14:41:08.620</v>
      </c>
      <c r="C35" s="3">
        <f t="shared" si="3"/>
        <v>52868.62</v>
      </c>
      <c r="D35" s="3">
        <f t="shared" si="4"/>
        <v>2.8890000000028522</v>
      </c>
      <c r="E35" s="3">
        <v>-328.00400000000002</v>
      </c>
      <c r="F35" s="3">
        <v>2363.4499999999998</v>
      </c>
      <c r="G35" s="3">
        <v>14147.5</v>
      </c>
      <c r="H35" s="3">
        <v>781.5</v>
      </c>
      <c r="I35" s="3">
        <v>461.25</v>
      </c>
      <c r="J35">
        <f t="shared" si="0"/>
        <v>-356.85399999999998</v>
      </c>
      <c r="K35">
        <f t="shared" si="1"/>
        <v>2359.2660000000001</v>
      </c>
      <c r="L35">
        <f t="shared" si="5"/>
        <v>104.42200000000003</v>
      </c>
      <c r="M35">
        <f t="shared" si="6"/>
        <v>1571.7919999999999</v>
      </c>
      <c r="N35">
        <f t="shared" si="7"/>
        <v>0.10442200000000003</v>
      </c>
      <c r="O35">
        <f t="shared" si="7"/>
        <v>1.5717919999999999</v>
      </c>
      <c r="AC35">
        <v>2.0539999999999998</v>
      </c>
      <c r="AD35">
        <v>4.0900001525878906</v>
      </c>
      <c r="AE35">
        <v>18.360000610351563</v>
      </c>
      <c r="AF35">
        <f t="shared" si="8"/>
        <v>4.0900001525878906</v>
      </c>
      <c r="AG35">
        <f t="shared" si="9"/>
        <v>18.360000610351563</v>
      </c>
    </row>
    <row r="36" spans="1:33">
      <c r="A36" s="3" t="s">
        <v>413</v>
      </c>
      <c r="B36" s="3" t="str">
        <f t="shared" si="2"/>
        <v>14:41:08.713</v>
      </c>
      <c r="C36" s="3">
        <f t="shared" si="3"/>
        <v>52868.713000000003</v>
      </c>
      <c r="D36" s="3">
        <f t="shared" si="4"/>
        <v>2.9820000000036089</v>
      </c>
      <c r="E36" s="3">
        <v>-313.916</v>
      </c>
      <c r="F36" s="3">
        <v>2564.61</v>
      </c>
      <c r="G36" s="3">
        <v>13987.5</v>
      </c>
      <c r="H36" s="3">
        <v>800</v>
      </c>
      <c r="I36" s="3">
        <v>460.25</v>
      </c>
      <c r="J36">
        <f t="shared" si="0"/>
        <v>-345.22399999999999</v>
      </c>
      <c r="K36">
        <f t="shared" si="1"/>
        <v>2560.5830000000001</v>
      </c>
      <c r="L36">
        <f t="shared" si="5"/>
        <v>116.05200000000002</v>
      </c>
      <c r="M36">
        <f t="shared" si="6"/>
        <v>1773.1089999999999</v>
      </c>
      <c r="N36">
        <f t="shared" si="7"/>
        <v>0.11605200000000003</v>
      </c>
      <c r="O36">
        <f t="shared" si="7"/>
        <v>1.773109</v>
      </c>
      <c r="AC36">
        <v>2.1190000000000002</v>
      </c>
      <c r="AD36">
        <v>3.9500000476837158</v>
      </c>
      <c r="AE36">
        <v>19.010000228881836</v>
      </c>
      <c r="AF36">
        <f t="shared" si="8"/>
        <v>3.9500000476837158</v>
      </c>
      <c r="AG36">
        <f t="shared" si="9"/>
        <v>19.010000228881836</v>
      </c>
    </row>
    <row r="37" spans="1:33">
      <c r="A37" s="3" t="s">
        <v>414</v>
      </c>
      <c r="B37" s="3" t="str">
        <f t="shared" si="2"/>
        <v>14:41:08.808</v>
      </c>
      <c r="C37" s="3">
        <f t="shared" si="3"/>
        <v>52868.807999999997</v>
      </c>
      <c r="D37" s="3">
        <f t="shared" si="4"/>
        <v>3.0769999999974971</v>
      </c>
      <c r="E37" s="3">
        <v>-312.95999999999998</v>
      </c>
      <c r="F37" s="3">
        <v>2656.91</v>
      </c>
      <c r="G37" s="3">
        <v>13918</v>
      </c>
      <c r="H37" s="3">
        <v>854</v>
      </c>
      <c r="I37" s="3">
        <v>459</v>
      </c>
      <c r="J37">
        <f t="shared" si="0"/>
        <v>-345.39600000000002</v>
      </c>
      <c r="K37">
        <f t="shared" si="1"/>
        <v>2652.8879999999999</v>
      </c>
      <c r="L37">
        <f t="shared" si="5"/>
        <v>115.88</v>
      </c>
      <c r="M37">
        <f t="shared" si="6"/>
        <v>1865.4139999999998</v>
      </c>
      <c r="N37">
        <f t="shared" si="7"/>
        <v>0.11588</v>
      </c>
      <c r="O37">
        <f t="shared" si="7"/>
        <v>1.8654139999999999</v>
      </c>
      <c r="AC37">
        <v>2.2170000000000001</v>
      </c>
      <c r="AD37">
        <v>7.2699999809265137</v>
      </c>
      <c r="AE37">
        <v>20.360000610351563</v>
      </c>
      <c r="AF37">
        <f t="shared" si="8"/>
        <v>7.2699999809265137</v>
      </c>
      <c r="AG37">
        <f t="shared" si="9"/>
        <v>20.360000610351563</v>
      </c>
    </row>
    <row r="38" spans="1:33">
      <c r="A38" s="3" t="s">
        <v>415</v>
      </c>
      <c r="B38" s="3" t="str">
        <f t="shared" si="2"/>
        <v>14:41:08.900</v>
      </c>
      <c r="C38" s="3">
        <f t="shared" si="3"/>
        <v>52868.9</v>
      </c>
      <c r="D38" s="3">
        <f t="shared" si="4"/>
        <v>3.169000000001688</v>
      </c>
      <c r="E38" s="3">
        <v>-296.79700000000003</v>
      </c>
      <c r="F38" s="3">
        <v>2854.33</v>
      </c>
      <c r="G38" s="3">
        <v>13761</v>
      </c>
      <c r="H38" s="3">
        <v>865</v>
      </c>
      <c r="I38" s="3">
        <v>917</v>
      </c>
      <c r="J38">
        <f t="shared" si="0"/>
        <v>-331.64600000000002</v>
      </c>
      <c r="K38">
        <f t="shared" si="1"/>
        <v>2850.491</v>
      </c>
      <c r="L38">
        <f t="shared" si="5"/>
        <v>129.63</v>
      </c>
      <c r="M38">
        <f t="shared" si="6"/>
        <v>2063.0169999999998</v>
      </c>
      <c r="N38">
        <f t="shared" si="7"/>
        <v>0.12963</v>
      </c>
      <c r="O38">
        <f t="shared" si="7"/>
        <v>2.0630169999999999</v>
      </c>
      <c r="AC38">
        <v>2.2919999999999998</v>
      </c>
      <c r="AD38">
        <v>6.5399999618530273</v>
      </c>
      <c r="AE38">
        <v>19.030000686645508</v>
      </c>
      <c r="AF38">
        <f t="shared" si="8"/>
        <v>6.5399999618530273</v>
      </c>
      <c r="AG38">
        <f t="shared" si="9"/>
        <v>19.030000686645508</v>
      </c>
    </row>
    <row r="39" spans="1:33">
      <c r="A39" s="3" t="s">
        <v>416</v>
      </c>
      <c r="B39" s="3" t="str">
        <f t="shared" si="2"/>
        <v>14:41:08.994</v>
      </c>
      <c r="C39" s="3">
        <f t="shared" si="3"/>
        <v>52868.993999999999</v>
      </c>
      <c r="D39" s="3">
        <f t="shared" si="4"/>
        <v>3.2629999999990105</v>
      </c>
      <c r="E39" s="3">
        <v>-294.70100000000002</v>
      </c>
      <c r="F39" s="3">
        <v>2944.99</v>
      </c>
      <c r="G39" s="3">
        <v>13693</v>
      </c>
      <c r="H39" s="3">
        <v>811</v>
      </c>
      <c r="I39" s="3">
        <v>916</v>
      </c>
      <c r="J39">
        <f t="shared" si="0"/>
        <v>-330.65800000000002</v>
      </c>
      <c r="K39">
        <f t="shared" si="1"/>
        <v>2941.17</v>
      </c>
      <c r="L39">
        <f t="shared" si="5"/>
        <v>130.61799999999999</v>
      </c>
      <c r="M39">
        <f t="shared" si="6"/>
        <v>2153.6959999999999</v>
      </c>
      <c r="N39">
        <f t="shared" si="7"/>
        <v>0.13061799999999998</v>
      </c>
      <c r="O39">
        <f t="shared" si="7"/>
        <v>2.1536960000000001</v>
      </c>
      <c r="AC39">
        <v>2.3639999999999999</v>
      </c>
      <c r="AD39">
        <v>4.369999885559082</v>
      </c>
      <c r="AE39">
        <v>20.719999313354492</v>
      </c>
      <c r="AF39">
        <f t="shared" si="8"/>
        <v>4.369999885559082</v>
      </c>
      <c r="AG39">
        <f t="shared" si="9"/>
        <v>20.719999313354492</v>
      </c>
    </row>
    <row r="40" spans="1:33">
      <c r="A40" s="3" t="s">
        <v>417</v>
      </c>
      <c r="B40" s="3" t="str">
        <f t="shared" si="2"/>
        <v>14:41:09.088</v>
      </c>
      <c r="C40" s="3">
        <f t="shared" si="3"/>
        <v>52869.088000000003</v>
      </c>
      <c r="D40" s="3">
        <f t="shared" si="4"/>
        <v>3.3570000000036089</v>
      </c>
      <c r="E40" s="3">
        <v>-290.63900000000001</v>
      </c>
      <c r="F40" s="3">
        <v>3123.74</v>
      </c>
      <c r="G40" s="3">
        <v>13559.5</v>
      </c>
      <c r="H40" s="3">
        <v>811.5</v>
      </c>
      <c r="I40" s="3">
        <v>456.75</v>
      </c>
      <c r="J40">
        <f t="shared" si="0"/>
        <v>-328.78</v>
      </c>
      <c r="K40">
        <f t="shared" si="1"/>
        <v>3119.9560000000001</v>
      </c>
      <c r="L40">
        <f t="shared" si="5"/>
        <v>132.49600000000004</v>
      </c>
      <c r="M40">
        <f t="shared" si="6"/>
        <v>2332.482</v>
      </c>
      <c r="N40">
        <f t="shared" si="7"/>
        <v>0.13249600000000003</v>
      </c>
      <c r="O40">
        <f t="shared" si="7"/>
        <v>2.3324820000000002</v>
      </c>
      <c r="AC40">
        <v>2.4350000000000001</v>
      </c>
      <c r="AD40">
        <v>6.9499998092651367</v>
      </c>
      <c r="AE40">
        <v>19.379999160766602</v>
      </c>
      <c r="AF40">
        <f t="shared" si="8"/>
        <v>6.9499998092651367</v>
      </c>
      <c r="AG40">
        <f t="shared" si="9"/>
        <v>19.379999160766602</v>
      </c>
    </row>
    <row r="41" spans="1:33">
      <c r="A41" s="3" t="s">
        <v>418</v>
      </c>
      <c r="B41" s="3" t="str">
        <f t="shared" si="2"/>
        <v>14:41:09.178</v>
      </c>
      <c r="C41" s="3">
        <f t="shared" si="3"/>
        <v>52869.178</v>
      </c>
      <c r="D41" s="3">
        <f t="shared" si="4"/>
        <v>3.4470000000001164</v>
      </c>
      <c r="E41" s="3">
        <v>-319.44499999999999</v>
      </c>
      <c r="F41" s="3">
        <v>3264.81</v>
      </c>
      <c r="G41" s="3">
        <v>13477</v>
      </c>
      <c r="H41" s="3">
        <v>770.5</v>
      </c>
      <c r="I41" s="3">
        <v>455.25</v>
      </c>
      <c r="J41">
        <f t="shared" si="0"/>
        <v>-359.30700000000002</v>
      </c>
      <c r="K41">
        <f t="shared" si="1"/>
        <v>3260.6640000000002</v>
      </c>
      <c r="L41">
        <f t="shared" si="5"/>
        <v>101.96899999999999</v>
      </c>
      <c r="M41">
        <f t="shared" si="6"/>
        <v>2473.19</v>
      </c>
      <c r="N41">
        <f t="shared" si="7"/>
        <v>0.10196899999999999</v>
      </c>
      <c r="O41">
        <f t="shared" si="7"/>
        <v>2.4731900000000002</v>
      </c>
      <c r="AC41">
        <v>2.5070000000000001</v>
      </c>
      <c r="AD41">
        <v>5.5100002288818359</v>
      </c>
      <c r="AE41">
        <v>20.840000152587891</v>
      </c>
      <c r="AF41">
        <f t="shared" si="8"/>
        <v>5.5100002288818359</v>
      </c>
      <c r="AG41">
        <f t="shared" si="9"/>
        <v>20.840000152587891</v>
      </c>
    </row>
    <row r="42" spans="1:33">
      <c r="A42" s="3" t="s">
        <v>419</v>
      </c>
      <c r="B42" s="3" t="str">
        <f t="shared" si="2"/>
        <v>14:41:09.273</v>
      </c>
      <c r="C42" s="3">
        <f t="shared" si="3"/>
        <v>52869.273000000001</v>
      </c>
      <c r="D42" s="3">
        <f t="shared" si="4"/>
        <v>3.5420000000012806</v>
      </c>
      <c r="E42" s="3">
        <v>-276.68900000000002</v>
      </c>
      <c r="F42" s="3">
        <v>3477.22</v>
      </c>
      <c r="G42" s="3">
        <v>13294.5</v>
      </c>
      <c r="H42" s="3">
        <v>818.5</v>
      </c>
      <c r="I42" s="3">
        <v>454.25</v>
      </c>
      <c r="J42">
        <f t="shared" si="0"/>
        <v>-319.14999999999998</v>
      </c>
      <c r="K42">
        <f t="shared" si="1"/>
        <v>3473.58</v>
      </c>
      <c r="L42">
        <f t="shared" si="5"/>
        <v>142.12600000000003</v>
      </c>
      <c r="M42">
        <f t="shared" si="6"/>
        <v>2686.1059999999998</v>
      </c>
      <c r="N42">
        <f t="shared" si="7"/>
        <v>0.14212600000000003</v>
      </c>
      <c r="O42">
        <f t="shared" si="7"/>
        <v>2.6861059999999997</v>
      </c>
      <c r="AC42">
        <v>2.5680000000000001</v>
      </c>
      <c r="AD42">
        <v>6.3400001525878906</v>
      </c>
      <c r="AE42">
        <v>20.770000457763672</v>
      </c>
      <c r="AF42">
        <f t="shared" si="8"/>
        <v>6.3400001525878906</v>
      </c>
      <c r="AG42">
        <f t="shared" si="9"/>
        <v>20.770000457763672</v>
      </c>
    </row>
    <row r="43" spans="1:33">
      <c r="A43" s="3" t="s">
        <v>420</v>
      </c>
      <c r="B43" s="3" t="str">
        <f t="shared" si="2"/>
        <v>14:41:09.367</v>
      </c>
      <c r="C43" s="3">
        <f t="shared" si="3"/>
        <v>52869.366999999998</v>
      </c>
      <c r="D43" s="3">
        <f t="shared" si="4"/>
        <v>3.635999999998603</v>
      </c>
      <c r="E43" s="3">
        <v>-311.20999999999998</v>
      </c>
      <c r="F43" s="3">
        <v>3607.18</v>
      </c>
      <c r="G43" s="3">
        <v>13226</v>
      </c>
      <c r="H43" s="3">
        <v>776.5</v>
      </c>
      <c r="I43" s="3">
        <v>452.75</v>
      </c>
      <c r="J43">
        <f t="shared" si="0"/>
        <v>-355.25599999999997</v>
      </c>
      <c r="K43">
        <f t="shared" si="1"/>
        <v>3603.1089999999999</v>
      </c>
      <c r="L43">
        <f t="shared" si="5"/>
        <v>106.02000000000004</v>
      </c>
      <c r="M43">
        <f t="shared" si="6"/>
        <v>2815.6349999999998</v>
      </c>
      <c r="N43">
        <f t="shared" si="7"/>
        <v>0.10602000000000004</v>
      </c>
      <c r="O43">
        <f t="shared" si="7"/>
        <v>2.8156349999999999</v>
      </c>
      <c r="AC43">
        <v>2.6320000000000001</v>
      </c>
      <c r="AD43">
        <v>6.2800002098083496</v>
      </c>
      <c r="AE43">
        <v>19.989999771118164</v>
      </c>
      <c r="AF43">
        <f t="shared" si="8"/>
        <v>6.2800002098083496</v>
      </c>
      <c r="AG43">
        <f t="shared" si="9"/>
        <v>19.989999771118164</v>
      </c>
    </row>
    <row r="44" spans="1:33">
      <c r="A44" s="3" t="s">
        <v>421</v>
      </c>
      <c r="B44" s="3" t="str">
        <f t="shared" si="2"/>
        <v>14:41:09.460</v>
      </c>
      <c r="C44" s="3">
        <f t="shared" si="3"/>
        <v>52869.46</v>
      </c>
      <c r="D44" s="3">
        <f t="shared" si="4"/>
        <v>3.7289999999993597</v>
      </c>
      <c r="E44" s="3">
        <v>-295.18400000000003</v>
      </c>
      <c r="F44" s="3">
        <v>3785.6</v>
      </c>
      <c r="G44" s="3">
        <v>13088.5</v>
      </c>
      <c r="H44" s="3">
        <v>821.5</v>
      </c>
      <c r="I44" s="3">
        <v>451.75</v>
      </c>
      <c r="J44">
        <f t="shared" si="0"/>
        <v>-341.411</v>
      </c>
      <c r="K44">
        <f t="shared" si="1"/>
        <v>3781.7109999999998</v>
      </c>
      <c r="L44">
        <f t="shared" si="5"/>
        <v>119.86500000000001</v>
      </c>
      <c r="M44">
        <f t="shared" si="6"/>
        <v>2994.2369999999996</v>
      </c>
      <c r="N44">
        <f t="shared" si="7"/>
        <v>0.11986500000000001</v>
      </c>
      <c r="O44">
        <f t="shared" si="7"/>
        <v>2.9942369999999996</v>
      </c>
      <c r="AC44">
        <v>2.6869999999999998</v>
      </c>
      <c r="AD44">
        <v>4.440000057220459</v>
      </c>
      <c r="AE44">
        <v>21.520000457763672</v>
      </c>
      <c r="AF44">
        <f t="shared" si="8"/>
        <v>4.440000057220459</v>
      </c>
      <c r="AG44">
        <f t="shared" si="9"/>
        <v>21.520000457763672</v>
      </c>
    </row>
    <row r="45" spans="1:33">
      <c r="A45" s="3" t="s">
        <v>422</v>
      </c>
      <c r="B45" s="3" t="str">
        <f t="shared" si="2"/>
        <v>14:41:09.552</v>
      </c>
      <c r="C45" s="3">
        <f t="shared" si="3"/>
        <v>52869.552000000003</v>
      </c>
      <c r="D45" s="3">
        <f t="shared" si="4"/>
        <v>3.8210000000035507</v>
      </c>
      <c r="E45" s="3">
        <v>-286.52100000000002</v>
      </c>
      <c r="F45" s="3">
        <v>3874.16</v>
      </c>
      <c r="G45" s="3">
        <v>13020</v>
      </c>
      <c r="H45" s="3">
        <v>881</v>
      </c>
      <c r="I45" s="3">
        <v>450.25</v>
      </c>
      <c r="J45">
        <f t="shared" si="0"/>
        <v>-333.83</v>
      </c>
      <c r="K45">
        <f t="shared" si="1"/>
        <v>3870.37</v>
      </c>
      <c r="L45">
        <f t="shared" si="5"/>
        <v>127.44600000000003</v>
      </c>
      <c r="M45">
        <f t="shared" si="6"/>
        <v>3082.8959999999997</v>
      </c>
      <c r="N45">
        <f t="shared" si="7"/>
        <v>0.12744600000000003</v>
      </c>
      <c r="O45">
        <f t="shared" si="7"/>
        <v>3.0828959999999999</v>
      </c>
      <c r="AC45">
        <v>2.7450000000000001</v>
      </c>
      <c r="AD45">
        <v>2.7200000286102295</v>
      </c>
      <c r="AE45">
        <v>22.409999847412109</v>
      </c>
      <c r="AF45">
        <f t="shared" si="8"/>
        <v>2.7200000286102295</v>
      </c>
      <c r="AG45">
        <f t="shared" si="9"/>
        <v>22.409999847412109</v>
      </c>
    </row>
    <row r="46" spans="1:33">
      <c r="A46" s="3" t="s">
        <v>423</v>
      </c>
      <c r="B46" s="3" t="str">
        <f t="shared" si="2"/>
        <v>14:41:09.645</v>
      </c>
      <c r="C46" s="3">
        <f t="shared" si="3"/>
        <v>52869.644999999997</v>
      </c>
      <c r="D46" s="3">
        <f t="shared" si="4"/>
        <v>3.9139999999970314</v>
      </c>
      <c r="E46" s="3">
        <v>-302.49599999999998</v>
      </c>
      <c r="F46" s="3">
        <v>4094.76</v>
      </c>
      <c r="G46" s="3">
        <v>12878</v>
      </c>
      <c r="H46" s="3">
        <v>817</v>
      </c>
      <c r="I46" s="3">
        <v>899.5</v>
      </c>
      <c r="J46">
        <f t="shared" si="0"/>
        <v>-352.49900000000002</v>
      </c>
      <c r="K46">
        <f t="shared" si="1"/>
        <v>4090.759</v>
      </c>
      <c r="L46">
        <f t="shared" si="5"/>
        <v>108.77699999999999</v>
      </c>
      <c r="M46">
        <f t="shared" si="6"/>
        <v>3303.2849999999999</v>
      </c>
      <c r="N46">
        <f t="shared" si="7"/>
        <v>0.10877699999999998</v>
      </c>
      <c r="O46">
        <f t="shared" si="7"/>
        <v>3.3032849999999998</v>
      </c>
      <c r="AC46">
        <v>2.8250000000000002</v>
      </c>
      <c r="AD46">
        <v>0.97000002861022949</v>
      </c>
      <c r="AE46">
        <v>24.559999465942383</v>
      </c>
      <c r="AF46">
        <f t="shared" si="8"/>
        <v>0.97000002861022949</v>
      </c>
      <c r="AG46">
        <f t="shared" si="9"/>
        <v>24.559999465942383</v>
      </c>
    </row>
    <row r="47" spans="1:33">
      <c r="A47" s="3" t="s">
        <v>424</v>
      </c>
      <c r="B47" s="3" t="str">
        <f t="shared" si="2"/>
        <v>14:41:09.740</v>
      </c>
      <c r="C47" s="3">
        <f t="shared" si="3"/>
        <v>52869.74</v>
      </c>
      <c r="D47" s="3">
        <f t="shared" si="4"/>
        <v>4.0089999999981956</v>
      </c>
      <c r="E47" s="3">
        <v>-284.06700000000001</v>
      </c>
      <c r="F47" s="3">
        <v>4189.75</v>
      </c>
      <c r="G47" s="3">
        <v>12799</v>
      </c>
      <c r="H47" s="3">
        <v>886</v>
      </c>
      <c r="I47" s="3">
        <v>448.25</v>
      </c>
      <c r="J47">
        <f t="shared" si="0"/>
        <v>-335.23200000000003</v>
      </c>
      <c r="K47">
        <f t="shared" si="1"/>
        <v>4185.9669999999996</v>
      </c>
      <c r="L47">
        <f t="shared" si="5"/>
        <v>126.04399999999998</v>
      </c>
      <c r="M47">
        <f t="shared" si="6"/>
        <v>3398.4929999999995</v>
      </c>
      <c r="N47">
        <f t="shared" si="7"/>
        <v>0.12604399999999999</v>
      </c>
      <c r="O47">
        <f t="shared" si="7"/>
        <v>3.3984929999999998</v>
      </c>
      <c r="AC47">
        <v>2.879</v>
      </c>
      <c r="AD47">
        <v>5.369999885559082</v>
      </c>
      <c r="AE47">
        <v>22.239999771118164</v>
      </c>
      <c r="AF47">
        <f t="shared" si="8"/>
        <v>5.369999885559082</v>
      </c>
      <c r="AG47">
        <f t="shared" si="9"/>
        <v>22.239999771118164</v>
      </c>
    </row>
    <row r="48" spans="1:33">
      <c r="A48" s="3" t="s">
        <v>425</v>
      </c>
      <c r="B48" s="3" t="str">
        <f t="shared" si="2"/>
        <v>14:41:09.833</v>
      </c>
      <c r="C48" s="3">
        <f t="shared" si="3"/>
        <v>52869.832999999999</v>
      </c>
      <c r="D48" s="3">
        <f t="shared" si="4"/>
        <v>4.1019999999989523</v>
      </c>
      <c r="E48" s="3">
        <v>-299.01499999999999</v>
      </c>
      <c r="F48" s="3">
        <v>4404.1000000000004</v>
      </c>
      <c r="G48" s="3">
        <v>12663.5</v>
      </c>
      <c r="H48" s="3">
        <v>827</v>
      </c>
      <c r="I48" s="3">
        <v>895.5</v>
      </c>
      <c r="J48">
        <f t="shared" si="0"/>
        <v>-352.798</v>
      </c>
      <c r="K48">
        <f t="shared" si="1"/>
        <v>4400.1180000000004</v>
      </c>
      <c r="L48">
        <f t="shared" si="5"/>
        <v>108.47800000000001</v>
      </c>
      <c r="M48">
        <f t="shared" si="6"/>
        <v>3612.6440000000002</v>
      </c>
      <c r="N48">
        <f t="shared" si="7"/>
        <v>0.108478</v>
      </c>
      <c r="O48">
        <f t="shared" si="7"/>
        <v>3.6126440000000004</v>
      </c>
      <c r="AC48">
        <v>2.931</v>
      </c>
      <c r="AD48">
        <v>4.130000114440918</v>
      </c>
      <c r="AE48">
        <v>22.280000686645508</v>
      </c>
      <c r="AF48">
        <f t="shared" si="8"/>
        <v>4.130000114440918</v>
      </c>
      <c r="AG48">
        <f t="shared" si="9"/>
        <v>22.280000686645508</v>
      </c>
    </row>
    <row r="49" spans="1:33">
      <c r="A49" s="3" t="s">
        <v>426</v>
      </c>
      <c r="B49" s="3" t="str">
        <f t="shared" si="2"/>
        <v>14:41:09.925</v>
      </c>
      <c r="C49" s="3">
        <f t="shared" si="3"/>
        <v>52869.925000000003</v>
      </c>
      <c r="D49" s="3">
        <f t="shared" si="4"/>
        <v>4.1940000000031432</v>
      </c>
      <c r="E49" s="3">
        <v>-285.27100000000002</v>
      </c>
      <c r="F49" s="3">
        <v>4491.62</v>
      </c>
      <c r="G49" s="3">
        <v>12594</v>
      </c>
      <c r="H49" s="3">
        <v>889</v>
      </c>
      <c r="I49" s="3">
        <v>445.75</v>
      </c>
      <c r="J49">
        <f t="shared" si="0"/>
        <v>-340.12400000000002</v>
      </c>
      <c r="K49">
        <f t="shared" si="1"/>
        <v>4487.8</v>
      </c>
      <c r="L49">
        <f t="shared" si="5"/>
        <v>121.15199999999999</v>
      </c>
      <c r="M49">
        <f t="shared" si="6"/>
        <v>3700.326</v>
      </c>
      <c r="N49">
        <f t="shared" si="7"/>
        <v>0.121152</v>
      </c>
      <c r="O49">
        <f t="shared" si="7"/>
        <v>3.700326</v>
      </c>
      <c r="AC49">
        <v>2.992</v>
      </c>
      <c r="AD49">
        <v>7.0999999046325684</v>
      </c>
      <c r="AE49">
        <v>20.100000381469727</v>
      </c>
      <c r="AF49">
        <f t="shared" si="8"/>
        <v>7.0999999046325684</v>
      </c>
      <c r="AG49">
        <f t="shared" si="9"/>
        <v>20.100000381469727</v>
      </c>
    </row>
    <row r="50" spans="1:33">
      <c r="A50" s="3" t="s">
        <v>427</v>
      </c>
      <c r="B50" s="3" t="str">
        <f t="shared" si="2"/>
        <v>14:41:10.017</v>
      </c>
      <c r="C50" s="3">
        <f t="shared" si="3"/>
        <v>52870.017</v>
      </c>
      <c r="D50" s="3">
        <f t="shared" si="4"/>
        <v>4.2860000000000582</v>
      </c>
      <c r="E50" s="3">
        <v>-275.26900000000001</v>
      </c>
      <c r="F50" s="3">
        <v>4721.5</v>
      </c>
      <c r="G50" s="3">
        <v>12432.5</v>
      </c>
      <c r="H50" s="3">
        <v>785</v>
      </c>
      <c r="I50" s="3">
        <v>890.5</v>
      </c>
      <c r="J50">
        <f t="shared" si="0"/>
        <v>-332.93099999999998</v>
      </c>
      <c r="K50">
        <f t="shared" si="1"/>
        <v>4717.7849999999999</v>
      </c>
      <c r="L50">
        <f t="shared" si="5"/>
        <v>128.34500000000003</v>
      </c>
      <c r="M50">
        <f t="shared" si="6"/>
        <v>3930.3109999999997</v>
      </c>
      <c r="N50">
        <f t="shared" si="7"/>
        <v>0.12834500000000004</v>
      </c>
      <c r="O50">
        <f t="shared" si="7"/>
        <v>3.9303109999999997</v>
      </c>
      <c r="AC50">
        <v>3.0539999999999998</v>
      </c>
      <c r="AD50">
        <v>3.0099999904632568</v>
      </c>
      <c r="AE50">
        <v>21.030000686645508</v>
      </c>
      <c r="AF50">
        <f t="shared" si="8"/>
        <v>3.0099999904632568</v>
      </c>
      <c r="AG50">
        <f t="shared" si="9"/>
        <v>21.030000686645508</v>
      </c>
    </row>
    <row r="51" spans="1:33">
      <c r="A51" s="3" t="s">
        <v>428</v>
      </c>
      <c r="B51" s="3" t="str">
        <f t="shared" si="2"/>
        <v>14:41:10.111</v>
      </c>
      <c r="C51" s="3">
        <f t="shared" si="3"/>
        <v>52870.110999999997</v>
      </c>
      <c r="D51" s="3">
        <f t="shared" si="4"/>
        <v>4.3799999999973807</v>
      </c>
      <c r="E51" s="3">
        <v>-296.774</v>
      </c>
      <c r="F51" s="3">
        <v>4846.92</v>
      </c>
      <c r="G51" s="3">
        <v>12365.5</v>
      </c>
      <c r="H51" s="3">
        <v>833</v>
      </c>
      <c r="I51" s="3">
        <v>443.25</v>
      </c>
      <c r="J51">
        <f t="shared" si="0"/>
        <v>-355.96699999999998</v>
      </c>
      <c r="K51">
        <f t="shared" si="1"/>
        <v>4842.933</v>
      </c>
      <c r="L51">
        <f t="shared" si="5"/>
        <v>105.30900000000003</v>
      </c>
      <c r="M51">
        <f t="shared" si="6"/>
        <v>4055.4589999999998</v>
      </c>
      <c r="N51">
        <f t="shared" si="7"/>
        <v>0.10530900000000003</v>
      </c>
      <c r="O51">
        <f t="shared" si="7"/>
        <v>4.0554589999999999</v>
      </c>
      <c r="AC51">
        <v>3.113</v>
      </c>
      <c r="AD51">
        <v>2.4900000095367432</v>
      </c>
      <c r="AE51">
        <v>26.180000305175781</v>
      </c>
      <c r="AF51">
        <f t="shared" si="8"/>
        <v>2.4900000095367432</v>
      </c>
      <c r="AG51">
        <f t="shared" si="9"/>
        <v>26.180000305175781</v>
      </c>
    </row>
    <row r="52" spans="1:33">
      <c r="A52" s="3" t="s">
        <v>429</v>
      </c>
      <c r="B52" s="3" t="str">
        <f t="shared" si="2"/>
        <v>14:41:10.205</v>
      </c>
      <c r="C52" s="3">
        <f t="shared" si="3"/>
        <v>52870.205000000002</v>
      </c>
      <c r="D52" s="3">
        <f t="shared" si="4"/>
        <v>4.4740000000019791</v>
      </c>
      <c r="E52" s="3">
        <v>-325.85199999999998</v>
      </c>
      <c r="F52" s="3">
        <v>5105.09</v>
      </c>
      <c r="G52" s="3">
        <v>12219</v>
      </c>
      <c r="H52" s="3">
        <v>794.5</v>
      </c>
      <c r="I52" s="3">
        <v>441.75</v>
      </c>
      <c r="J52">
        <f t="shared" si="0"/>
        <v>-388.197</v>
      </c>
      <c r="K52">
        <f t="shared" si="1"/>
        <v>5100.7280000000001</v>
      </c>
      <c r="L52">
        <f t="shared" si="5"/>
        <v>73.079000000000008</v>
      </c>
      <c r="M52">
        <f t="shared" si="6"/>
        <v>4313.2539999999999</v>
      </c>
      <c r="N52">
        <f t="shared" si="7"/>
        <v>7.3079000000000005E-2</v>
      </c>
      <c r="O52">
        <f t="shared" si="7"/>
        <v>4.3132539999999997</v>
      </c>
      <c r="AC52">
        <v>3.19</v>
      </c>
      <c r="AD52">
        <v>1.9700000286102295</v>
      </c>
      <c r="AE52">
        <v>25.489999771118164</v>
      </c>
      <c r="AF52">
        <f t="shared" si="8"/>
        <v>1.9700000286102295</v>
      </c>
      <c r="AG52">
        <f t="shared" si="9"/>
        <v>25.489999771118164</v>
      </c>
    </row>
    <row r="53" spans="1:33">
      <c r="A53" s="3" t="s">
        <v>430</v>
      </c>
      <c r="B53" s="3" t="str">
        <f t="shared" si="2"/>
        <v>14:41:10.297</v>
      </c>
      <c r="C53" s="3">
        <f t="shared" si="3"/>
        <v>52870.296999999999</v>
      </c>
      <c r="D53" s="3">
        <f t="shared" si="4"/>
        <v>4.5659999999988941</v>
      </c>
      <c r="E53" s="3">
        <v>-296.71499999999997</v>
      </c>
      <c r="F53" s="3">
        <v>5199.13</v>
      </c>
      <c r="G53" s="3">
        <v>12136</v>
      </c>
      <c r="H53" s="3">
        <v>903</v>
      </c>
      <c r="I53" s="3">
        <v>439.75</v>
      </c>
      <c r="J53">
        <f t="shared" si="0"/>
        <v>-360.21100000000001</v>
      </c>
      <c r="K53">
        <f t="shared" si="1"/>
        <v>5195.1170000000002</v>
      </c>
      <c r="L53">
        <f t="shared" si="5"/>
        <v>101.065</v>
      </c>
      <c r="M53">
        <f t="shared" si="6"/>
        <v>4407.643</v>
      </c>
      <c r="N53">
        <f t="shared" si="7"/>
        <v>0.101065</v>
      </c>
      <c r="O53">
        <f t="shared" si="7"/>
        <v>4.4076430000000002</v>
      </c>
      <c r="AC53">
        <v>3.2469999999999999</v>
      </c>
      <c r="AD53">
        <v>1.2699999809265137</v>
      </c>
      <c r="AE53">
        <v>24.040000915527344</v>
      </c>
      <c r="AF53">
        <f t="shared" si="8"/>
        <v>1.2699999809265137</v>
      </c>
      <c r="AG53">
        <f t="shared" si="9"/>
        <v>24.040000915527344</v>
      </c>
    </row>
    <row r="54" spans="1:33">
      <c r="A54" s="3" t="s">
        <v>431</v>
      </c>
      <c r="B54" s="3" t="str">
        <f t="shared" si="2"/>
        <v>14:41:10.391</v>
      </c>
      <c r="C54" s="3">
        <f t="shared" si="3"/>
        <v>52870.391000000003</v>
      </c>
      <c r="D54" s="3">
        <f t="shared" si="4"/>
        <v>4.6600000000034925</v>
      </c>
      <c r="E54" s="3">
        <v>-295.32900000000001</v>
      </c>
      <c r="F54" s="3">
        <v>5405.39</v>
      </c>
      <c r="G54" s="3">
        <v>12003.5</v>
      </c>
      <c r="H54" s="3">
        <v>842.5</v>
      </c>
      <c r="I54" s="3">
        <v>878</v>
      </c>
      <c r="J54">
        <f t="shared" si="0"/>
        <v>-361.34500000000003</v>
      </c>
      <c r="K54">
        <f t="shared" si="1"/>
        <v>5401.3789999999999</v>
      </c>
      <c r="L54">
        <f t="shared" si="5"/>
        <v>99.930999999999983</v>
      </c>
      <c r="M54">
        <f t="shared" si="6"/>
        <v>4613.9049999999997</v>
      </c>
      <c r="N54">
        <f t="shared" si="7"/>
        <v>9.9930999999999992E-2</v>
      </c>
      <c r="O54">
        <f t="shared" si="7"/>
        <v>4.6139049999999999</v>
      </c>
      <c r="AC54">
        <v>3.31</v>
      </c>
      <c r="AD54">
        <v>-1.7599999904632568</v>
      </c>
      <c r="AE54">
        <v>22.989999771118164</v>
      </c>
      <c r="AF54">
        <f t="shared" si="8"/>
        <v>-1.7599999904632568</v>
      </c>
      <c r="AG54">
        <f t="shared" si="9"/>
        <v>22.989999771118164</v>
      </c>
    </row>
    <row r="55" spans="1:33">
      <c r="A55" s="3" t="s">
        <v>432</v>
      </c>
      <c r="B55" s="3" t="str">
        <f t="shared" si="2"/>
        <v>14:41:10.480</v>
      </c>
      <c r="C55" s="3">
        <f t="shared" si="3"/>
        <v>52870.48</v>
      </c>
      <c r="D55" s="3">
        <f t="shared" si="4"/>
        <v>4.7490000000034343</v>
      </c>
      <c r="E55" s="3">
        <v>-310.57499999999999</v>
      </c>
      <c r="F55" s="3">
        <v>5527.5</v>
      </c>
      <c r="G55" s="3">
        <v>11938.5</v>
      </c>
      <c r="H55" s="3">
        <v>843</v>
      </c>
      <c r="I55" s="3">
        <v>437</v>
      </c>
      <c r="J55">
        <f t="shared" si="0"/>
        <v>-378.08100000000002</v>
      </c>
      <c r="K55">
        <f t="shared" si="1"/>
        <v>5523.2929999999997</v>
      </c>
      <c r="L55">
        <f t="shared" si="5"/>
        <v>83.194999999999993</v>
      </c>
      <c r="M55">
        <f t="shared" si="6"/>
        <v>4735.8189999999995</v>
      </c>
      <c r="N55">
        <f t="shared" si="7"/>
        <v>8.3194999999999991E-2</v>
      </c>
      <c r="O55">
        <f t="shared" si="7"/>
        <v>4.7358189999999993</v>
      </c>
      <c r="AC55">
        <v>3.3889999999999998</v>
      </c>
      <c r="AD55">
        <v>1.2999999523162842</v>
      </c>
      <c r="AE55">
        <v>19.110000610351563</v>
      </c>
      <c r="AF55">
        <f t="shared" si="8"/>
        <v>1.2999999523162842</v>
      </c>
      <c r="AG55">
        <f t="shared" si="9"/>
        <v>19.110000610351563</v>
      </c>
    </row>
    <row r="56" spans="1:33">
      <c r="A56" s="3" t="s">
        <v>433</v>
      </c>
      <c r="B56" s="3" t="str">
        <f t="shared" si="2"/>
        <v>14:41:10.574</v>
      </c>
      <c r="C56" s="3">
        <f t="shared" si="3"/>
        <v>52870.574000000001</v>
      </c>
      <c r="D56" s="3">
        <f t="shared" si="4"/>
        <v>4.8430000000007567</v>
      </c>
      <c r="E56" s="3">
        <v>-294.58699999999999</v>
      </c>
      <c r="F56" s="3">
        <v>5738.27</v>
      </c>
      <c r="G56" s="3">
        <v>11795</v>
      </c>
      <c r="H56" s="3">
        <v>906</v>
      </c>
      <c r="I56" s="3">
        <v>435.5</v>
      </c>
      <c r="J56">
        <f t="shared" si="0"/>
        <v>-364.66899999999998</v>
      </c>
      <c r="K56">
        <f t="shared" si="1"/>
        <v>5734.2430000000004</v>
      </c>
      <c r="L56">
        <f t="shared" si="5"/>
        <v>96.607000000000028</v>
      </c>
      <c r="M56">
        <f t="shared" si="6"/>
        <v>4946.7690000000002</v>
      </c>
      <c r="N56">
        <f t="shared" si="7"/>
        <v>9.6607000000000026E-2</v>
      </c>
      <c r="O56">
        <f t="shared" si="7"/>
        <v>4.9467690000000006</v>
      </c>
      <c r="AC56">
        <v>3.4529999999999998</v>
      </c>
      <c r="AD56">
        <v>-2.1099998950958252</v>
      </c>
      <c r="AE56">
        <v>25.559999465942383</v>
      </c>
      <c r="AF56">
        <f t="shared" si="8"/>
        <v>-2.1099998950958252</v>
      </c>
      <c r="AG56">
        <f t="shared" si="9"/>
        <v>25.559999465942383</v>
      </c>
    </row>
    <row r="57" spans="1:33">
      <c r="A57" s="3" t="s">
        <v>434</v>
      </c>
      <c r="B57" s="3" t="str">
        <f t="shared" si="2"/>
        <v>14:41:10.665</v>
      </c>
      <c r="C57" s="3">
        <f t="shared" si="3"/>
        <v>52870.665000000001</v>
      </c>
      <c r="D57" s="3">
        <f t="shared" si="4"/>
        <v>4.9340000000011059</v>
      </c>
      <c r="E57" s="3">
        <v>-310.79500000000002</v>
      </c>
      <c r="F57" s="3">
        <v>5855.58</v>
      </c>
      <c r="G57" s="3">
        <v>11736</v>
      </c>
      <c r="H57" s="3">
        <v>910</v>
      </c>
      <c r="I57" s="3">
        <v>869</v>
      </c>
      <c r="J57">
        <f t="shared" si="0"/>
        <v>-382.30900000000003</v>
      </c>
      <c r="K57">
        <f t="shared" si="1"/>
        <v>5851.3459999999995</v>
      </c>
      <c r="L57">
        <f t="shared" si="5"/>
        <v>78.966999999999985</v>
      </c>
      <c r="M57">
        <f t="shared" si="6"/>
        <v>5063.8719999999994</v>
      </c>
      <c r="N57">
        <f t="shared" si="7"/>
        <v>7.8966999999999982E-2</v>
      </c>
      <c r="O57">
        <f t="shared" si="7"/>
        <v>5.0638719999999999</v>
      </c>
      <c r="AC57">
        <v>3.5209999999999999</v>
      </c>
      <c r="AD57">
        <v>0.11999999731779099</v>
      </c>
      <c r="AE57">
        <v>26.530000686645508</v>
      </c>
      <c r="AF57">
        <f t="shared" si="8"/>
        <v>0.11999999731779099</v>
      </c>
      <c r="AG57">
        <f t="shared" si="9"/>
        <v>26.530000686645508</v>
      </c>
    </row>
    <row r="58" spans="1:33">
      <c r="A58" s="3" t="s">
        <v>435</v>
      </c>
      <c r="B58" s="3" t="str">
        <f t="shared" si="2"/>
        <v>14:41:10.759</v>
      </c>
      <c r="C58" s="3">
        <f t="shared" si="3"/>
        <v>52870.758999999998</v>
      </c>
      <c r="D58" s="3">
        <f t="shared" si="4"/>
        <v>5.0279999999984284</v>
      </c>
      <c r="E58" s="3">
        <v>-294.82600000000002</v>
      </c>
      <c r="F58" s="3">
        <v>6059.16</v>
      </c>
      <c r="G58" s="3">
        <v>11600.5</v>
      </c>
      <c r="H58" s="3">
        <v>810</v>
      </c>
      <c r="I58" s="3">
        <v>867</v>
      </c>
      <c r="J58">
        <f t="shared" si="0"/>
        <v>-368.82900000000001</v>
      </c>
      <c r="K58">
        <f t="shared" si="1"/>
        <v>6055.1059999999998</v>
      </c>
      <c r="L58">
        <f t="shared" si="5"/>
        <v>92.447000000000003</v>
      </c>
      <c r="M58">
        <f t="shared" si="6"/>
        <v>5267.6319999999996</v>
      </c>
      <c r="N58">
        <f t="shared" si="7"/>
        <v>9.2447000000000001E-2</v>
      </c>
      <c r="O58">
        <f t="shared" si="7"/>
        <v>5.2676319999999999</v>
      </c>
      <c r="AC58">
        <v>3.5830000000000002</v>
      </c>
      <c r="AD58">
        <v>-0.10999999940395355</v>
      </c>
      <c r="AE58">
        <v>32.049999237060547</v>
      </c>
      <c r="AF58">
        <f t="shared" si="8"/>
        <v>-0.10999999940395355</v>
      </c>
      <c r="AG58">
        <f t="shared" si="9"/>
        <v>32.049999237060547</v>
      </c>
    </row>
    <row r="59" spans="1:33">
      <c r="A59" s="3" t="s">
        <v>436</v>
      </c>
      <c r="B59" s="3" t="str">
        <f t="shared" si="2"/>
        <v>14:41:10.852</v>
      </c>
      <c r="C59" s="3">
        <f t="shared" si="3"/>
        <v>52870.851999999999</v>
      </c>
      <c r="D59" s="3">
        <f t="shared" si="4"/>
        <v>5.1209999999991851</v>
      </c>
      <c r="E59" s="3">
        <v>-312.59500000000003</v>
      </c>
      <c r="F59" s="3">
        <v>6234</v>
      </c>
      <c r="G59" s="3">
        <v>11511</v>
      </c>
      <c r="H59" s="3">
        <v>917</v>
      </c>
      <c r="I59" s="3">
        <v>431.5</v>
      </c>
      <c r="J59">
        <f t="shared" si="0"/>
        <v>-388.73200000000003</v>
      </c>
      <c r="K59">
        <f t="shared" si="1"/>
        <v>6229.7160000000003</v>
      </c>
      <c r="L59">
        <f t="shared" si="5"/>
        <v>72.543999999999983</v>
      </c>
      <c r="M59">
        <f t="shared" si="6"/>
        <v>5442.2420000000002</v>
      </c>
      <c r="N59">
        <f t="shared" si="7"/>
        <v>7.2543999999999983E-2</v>
      </c>
      <c r="O59">
        <f t="shared" si="7"/>
        <v>5.4422420000000002</v>
      </c>
      <c r="AC59">
        <v>3.6509999999999998</v>
      </c>
      <c r="AD59">
        <v>-1.8799999952316284</v>
      </c>
      <c r="AE59">
        <v>29.680000305175781</v>
      </c>
      <c r="AF59">
        <f t="shared" si="8"/>
        <v>-1.8799999952316284</v>
      </c>
      <c r="AG59">
        <f t="shared" si="9"/>
        <v>29.680000305175781</v>
      </c>
    </row>
    <row r="60" spans="1:33">
      <c r="A60" s="3" t="s">
        <v>437</v>
      </c>
      <c r="B60" s="3" t="str">
        <f t="shared" si="2"/>
        <v>14:41:10.946</v>
      </c>
      <c r="C60" s="3">
        <f t="shared" si="3"/>
        <v>52870.946000000004</v>
      </c>
      <c r="D60" s="3">
        <f t="shared" si="4"/>
        <v>5.2150000000037835</v>
      </c>
      <c r="E60" s="3">
        <v>-333.41800000000001</v>
      </c>
      <c r="F60" s="3">
        <v>6464.67</v>
      </c>
      <c r="G60" s="3">
        <v>11394</v>
      </c>
      <c r="H60" s="3">
        <v>917</v>
      </c>
      <c r="I60" s="3">
        <v>860</v>
      </c>
      <c r="J60">
        <f t="shared" si="0"/>
        <v>-412.37200000000001</v>
      </c>
      <c r="K60">
        <f t="shared" si="1"/>
        <v>6460.1139999999996</v>
      </c>
      <c r="L60">
        <f t="shared" si="5"/>
        <v>48.903999999999996</v>
      </c>
      <c r="M60">
        <f t="shared" si="6"/>
        <v>5672.6399999999994</v>
      </c>
      <c r="N60">
        <f t="shared" si="7"/>
        <v>4.8903999999999996E-2</v>
      </c>
      <c r="O60">
        <f t="shared" si="7"/>
        <v>5.6726399999999995</v>
      </c>
      <c r="AC60">
        <v>3.7149999999999999</v>
      </c>
      <c r="AD60">
        <v>-3.1800000667572021</v>
      </c>
      <c r="AE60">
        <v>28.170000076293945</v>
      </c>
      <c r="AF60">
        <f t="shared" si="8"/>
        <v>-3.1800000667572021</v>
      </c>
      <c r="AG60">
        <f t="shared" si="9"/>
        <v>28.170000076293945</v>
      </c>
    </row>
    <row r="61" spans="1:33">
      <c r="A61" s="3" t="s">
        <v>438</v>
      </c>
      <c r="B61" s="3" t="str">
        <f t="shared" si="2"/>
        <v>14:41:11.040</v>
      </c>
      <c r="C61" s="3">
        <f t="shared" si="3"/>
        <v>52871.040000000001</v>
      </c>
      <c r="D61" s="3">
        <f t="shared" si="4"/>
        <v>5.3090000000011059</v>
      </c>
      <c r="E61" s="3">
        <v>-331.58100000000002</v>
      </c>
      <c r="F61" s="3">
        <v>6586.58</v>
      </c>
      <c r="G61" s="3">
        <v>11323</v>
      </c>
      <c r="H61" s="3">
        <v>924</v>
      </c>
      <c r="I61" s="3">
        <v>857</v>
      </c>
      <c r="J61">
        <f t="shared" si="0"/>
        <v>-412.02499999999998</v>
      </c>
      <c r="K61">
        <f t="shared" si="1"/>
        <v>6582.0379999999996</v>
      </c>
      <c r="L61">
        <f t="shared" si="5"/>
        <v>49.251000000000033</v>
      </c>
      <c r="M61">
        <f t="shared" si="6"/>
        <v>5794.5639999999994</v>
      </c>
      <c r="N61">
        <f t="shared" si="7"/>
        <v>4.9251000000000031E-2</v>
      </c>
      <c r="O61">
        <f t="shared" si="7"/>
        <v>5.7945639999999994</v>
      </c>
      <c r="AC61">
        <v>3.78</v>
      </c>
      <c r="AD61">
        <v>-3.7599999904632568</v>
      </c>
      <c r="AE61">
        <v>28.670000076293945</v>
      </c>
      <c r="AF61">
        <f t="shared" si="8"/>
        <v>-3.7599999904632568</v>
      </c>
      <c r="AG61">
        <f t="shared" si="9"/>
        <v>28.670000076293945</v>
      </c>
    </row>
    <row r="62" spans="1:33">
      <c r="A62" s="3" t="s">
        <v>439</v>
      </c>
      <c r="B62" s="3" t="str">
        <f t="shared" si="2"/>
        <v>14:41:11.131</v>
      </c>
      <c r="C62" s="3">
        <f t="shared" si="3"/>
        <v>52871.131000000001</v>
      </c>
      <c r="D62" s="3">
        <f t="shared" si="4"/>
        <v>5.4000000000014552</v>
      </c>
      <c r="E62" s="3">
        <v>-340.35500000000002</v>
      </c>
      <c r="F62" s="3">
        <v>6817.75</v>
      </c>
      <c r="G62" s="3">
        <v>11201</v>
      </c>
      <c r="H62" s="3">
        <v>923</v>
      </c>
      <c r="I62" s="3">
        <v>854</v>
      </c>
      <c r="J62">
        <f t="shared" si="0"/>
        <v>-423.62200000000001</v>
      </c>
      <c r="K62">
        <f t="shared" si="1"/>
        <v>6813.0829999999996</v>
      </c>
      <c r="L62">
        <f t="shared" si="5"/>
        <v>37.653999999999996</v>
      </c>
      <c r="M62">
        <f t="shared" si="6"/>
        <v>6025.6089999999995</v>
      </c>
      <c r="N62">
        <f t="shared" si="7"/>
        <v>3.7654E-2</v>
      </c>
      <c r="O62">
        <f t="shared" si="7"/>
        <v>6.0256089999999993</v>
      </c>
      <c r="AC62">
        <v>3.84</v>
      </c>
      <c r="AD62">
        <v>-5.0300002098083496</v>
      </c>
      <c r="AE62">
        <v>29</v>
      </c>
      <c r="AF62">
        <f t="shared" si="8"/>
        <v>-5.0300002098083496</v>
      </c>
      <c r="AG62">
        <f t="shared" si="9"/>
        <v>29</v>
      </c>
    </row>
    <row r="63" spans="1:33">
      <c r="A63" s="3" t="s">
        <v>440</v>
      </c>
      <c r="B63" s="3" t="str">
        <f t="shared" si="2"/>
        <v>14:41:11.224</v>
      </c>
      <c r="C63" s="3">
        <f t="shared" si="3"/>
        <v>52871.224000000002</v>
      </c>
      <c r="D63" s="3">
        <f t="shared" si="4"/>
        <v>5.4930000000022119</v>
      </c>
      <c r="E63" s="3">
        <v>-342.79</v>
      </c>
      <c r="F63" s="3">
        <v>6932.72</v>
      </c>
      <c r="G63" s="3">
        <v>11140</v>
      </c>
      <c r="H63" s="3">
        <v>927</v>
      </c>
      <c r="I63" s="3">
        <v>850.5</v>
      </c>
      <c r="J63">
        <f t="shared" si="0"/>
        <v>-427.46100000000001</v>
      </c>
      <c r="K63">
        <f t="shared" si="1"/>
        <v>6928.0150000000003</v>
      </c>
      <c r="L63">
        <f t="shared" si="5"/>
        <v>33.814999999999998</v>
      </c>
      <c r="M63">
        <f t="shared" si="6"/>
        <v>6140.5410000000002</v>
      </c>
      <c r="N63">
        <f t="shared" si="7"/>
        <v>3.3814999999999998E-2</v>
      </c>
      <c r="O63">
        <f t="shared" si="7"/>
        <v>6.1405410000000007</v>
      </c>
      <c r="AC63">
        <v>3.9209999999999998</v>
      </c>
      <c r="AD63">
        <v>-2.0199999809265137</v>
      </c>
      <c r="AE63">
        <v>26.729999542236328</v>
      </c>
      <c r="AF63">
        <f t="shared" si="8"/>
        <v>-2.0199999809265137</v>
      </c>
      <c r="AG63">
        <f t="shared" si="9"/>
        <v>26.729999542236328</v>
      </c>
    </row>
    <row r="64" spans="1:33">
      <c r="A64" s="3" t="s">
        <v>441</v>
      </c>
      <c r="B64" s="3" t="str">
        <f t="shared" si="2"/>
        <v>14:41:11.317</v>
      </c>
      <c r="C64" s="3">
        <f t="shared" si="3"/>
        <v>52871.317000000003</v>
      </c>
      <c r="D64" s="3">
        <f t="shared" si="4"/>
        <v>5.5860000000029686</v>
      </c>
      <c r="E64" s="3">
        <v>-340.40199999999999</v>
      </c>
      <c r="F64" s="3">
        <v>7163.47</v>
      </c>
      <c r="G64" s="3">
        <v>11014</v>
      </c>
      <c r="H64" s="3">
        <v>928</v>
      </c>
      <c r="I64" s="3">
        <v>847</v>
      </c>
      <c r="J64">
        <f t="shared" si="0"/>
        <v>-427.89299999999997</v>
      </c>
      <c r="K64">
        <f t="shared" si="1"/>
        <v>7158.777</v>
      </c>
      <c r="L64">
        <f t="shared" si="5"/>
        <v>33.383000000000038</v>
      </c>
      <c r="M64">
        <f t="shared" si="6"/>
        <v>6371.3029999999999</v>
      </c>
      <c r="N64">
        <f t="shared" si="7"/>
        <v>3.3383000000000038E-2</v>
      </c>
      <c r="O64">
        <f t="shared" si="7"/>
        <v>6.3713030000000002</v>
      </c>
      <c r="AC64">
        <v>3.9809999999999999</v>
      </c>
      <c r="AD64">
        <v>0.64999997615814209</v>
      </c>
      <c r="AE64">
        <v>21.040000915527344</v>
      </c>
      <c r="AF64">
        <f t="shared" si="8"/>
        <v>0.64999997615814209</v>
      </c>
      <c r="AG64">
        <f t="shared" si="9"/>
        <v>21.040000915527344</v>
      </c>
    </row>
    <row r="65" spans="1:33">
      <c r="A65" s="3" t="s">
        <v>442</v>
      </c>
      <c r="B65" s="3" t="str">
        <f t="shared" si="2"/>
        <v>14:41:11.410</v>
      </c>
      <c r="C65" s="3">
        <f t="shared" si="3"/>
        <v>52871.41</v>
      </c>
      <c r="D65" s="3">
        <f t="shared" si="4"/>
        <v>5.6790000000037253</v>
      </c>
      <c r="E65" s="3">
        <v>-343.23099999999999</v>
      </c>
      <c r="F65" s="3">
        <v>7274.46</v>
      </c>
      <c r="G65" s="3">
        <v>10958</v>
      </c>
      <c r="H65" s="3">
        <v>923</v>
      </c>
      <c r="I65" s="3">
        <v>843</v>
      </c>
      <c r="J65">
        <f t="shared" si="0"/>
        <v>-432.077</v>
      </c>
      <c r="K65">
        <f t="shared" si="1"/>
        <v>7269.7240000000002</v>
      </c>
      <c r="L65">
        <f t="shared" si="5"/>
        <v>29.199000000000012</v>
      </c>
      <c r="M65">
        <f t="shared" si="6"/>
        <v>6482.25</v>
      </c>
      <c r="N65">
        <f t="shared" si="7"/>
        <v>2.9199000000000013E-2</v>
      </c>
      <c r="O65">
        <f t="shared" si="7"/>
        <v>6.4822500000000005</v>
      </c>
      <c r="AC65">
        <v>4.0590000000000002</v>
      </c>
      <c r="AD65">
        <v>0.54000002145767212</v>
      </c>
      <c r="AE65">
        <v>21.600000381469727</v>
      </c>
      <c r="AF65">
        <f t="shared" si="8"/>
        <v>0.54000002145767212</v>
      </c>
      <c r="AG65">
        <f t="shared" si="9"/>
        <v>21.600000381469727</v>
      </c>
    </row>
    <row r="66" spans="1:33">
      <c r="A66" s="3" t="s">
        <v>443</v>
      </c>
      <c r="B66" s="3" t="str">
        <f t="shared" si="2"/>
        <v>14:41:11.502</v>
      </c>
      <c r="C66" s="3">
        <f t="shared" si="3"/>
        <v>52871.502</v>
      </c>
      <c r="D66" s="3">
        <f t="shared" si="4"/>
        <v>5.7710000000006403</v>
      </c>
      <c r="E66" s="3">
        <v>-375.12</v>
      </c>
      <c r="F66" s="3">
        <v>7532.6</v>
      </c>
      <c r="G66" s="3">
        <v>10853</v>
      </c>
      <c r="H66" s="3">
        <v>857.5</v>
      </c>
      <c r="I66" s="3">
        <v>839.5</v>
      </c>
      <c r="J66">
        <f t="shared" si="0"/>
        <v>-467.11799999999999</v>
      </c>
      <c r="K66">
        <f t="shared" si="1"/>
        <v>7527.4549999999999</v>
      </c>
      <c r="L66">
        <f t="shared" si="5"/>
        <v>-5.8419999999999845</v>
      </c>
      <c r="M66">
        <f t="shared" si="6"/>
        <v>6739.9809999999998</v>
      </c>
      <c r="N66">
        <f t="shared" si="7"/>
        <v>-5.8419999999999844E-3</v>
      </c>
      <c r="O66">
        <f t="shared" si="7"/>
        <v>6.7399810000000002</v>
      </c>
      <c r="AC66">
        <v>4.1139999999999999</v>
      </c>
      <c r="AD66">
        <v>-1.1599999666213989</v>
      </c>
      <c r="AE66">
        <v>21.809999465942383</v>
      </c>
      <c r="AF66">
        <f t="shared" si="8"/>
        <v>-1.1599999666213989</v>
      </c>
      <c r="AG66">
        <f t="shared" si="9"/>
        <v>21.809999465942383</v>
      </c>
    </row>
    <row r="67" spans="1:33">
      <c r="A67" s="3" t="s">
        <v>444</v>
      </c>
      <c r="B67" s="3" t="str">
        <f t="shared" si="2"/>
        <v>14:41:11.597</v>
      </c>
      <c r="C67" s="3">
        <f t="shared" si="3"/>
        <v>52871.597000000002</v>
      </c>
      <c r="D67" s="3">
        <f t="shared" si="4"/>
        <v>5.8660000000018044</v>
      </c>
      <c r="E67" s="3">
        <v>-375.15699999999998</v>
      </c>
      <c r="F67" s="3">
        <v>7641.66</v>
      </c>
      <c r="G67" s="3">
        <v>10798.5</v>
      </c>
      <c r="H67" s="3">
        <v>868</v>
      </c>
      <c r="I67" s="3">
        <v>416</v>
      </c>
      <c r="J67">
        <f t="shared" si="0"/>
        <v>-468.48700000000002</v>
      </c>
      <c r="K67">
        <f t="shared" si="1"/>
        <v>7636.5060000000003</v>
      </c>
      <c r="L67">
        <f t="shared" si="5"/>
        <v>-7.2110000000000127</v>
      </c>
      <c r="M67">
        <f t="shared" si="6"/>
        <v>6849.0320000000002</v>
      </c>
      <c r="N67">
        <f t="shared" si="7"/>
        <v>-7.2110000000000125E-3</v>
      </c>
      <c r="O67">
        <f t="shared" si="7"/>
        <v>6.8490320000000002</v>
      </c>
      <c r="AC67">
        <v>4.1890000000000001</v>
      </c>
      <c r="AD67">
        <v>1.440000057220459</v>
      </c>
      <c r="AE67">
        <v>23.799999237060547</v>
      </c>
      <c r="AF67">
        <f t="shared" si="8"/>
        <v>1.440000057220459</v>
      </c>
      <c r="AG67">
        <f t="shared" si="9"/>
        <v>23.799999237060547</v>
      </c>
    </row>
    <row r="68" spans="1:33">
      <c r="A68" s="3" t="s">
        <v>445</v>
      </c>
      <c r="B68" s="3" t="str">
        <f t="shared" si="2"/>
        <v>14:41:11.689</v>
      </c>
      <c r="C68" s="3">
        <f t="shared" si="3"/>
        <v>52871.688999999998</v>
      </c>
      <c r="D68" s="3">
        <f t="shared" si="4"/>
        <v>5.9579999999987194</v>
      </c>
      <c r="E68" s="3">
        <v>-372.11799999999999</v>
      </c>
      <c r="F68" s="3">
        <v>7858.28</v>
      </c>
      <c r="G68" s="3">
        <v>10690</v>
      </c>
      <c r="H68" s="3">
        <v>871</v>
      </c>
      <c r="I68" s="3">
        <v>413.25</v>
      </c>
      <c r="J68">
        <f t="shared" ref="J68:J131" si="10">ROUND(E68*COS(0.7*PI()/180)-F68*SIN(0.7*PI()/180),3)</f>
        <v>-468.09500000000003</v>
      </c>
      <c r="K68">
        <f t="shared" ref="K68:K131" si="11">ROUND(E68*SIN(0.7*PI()/180)+F68*COS(0.7*PI()/180),3)</f>
        <v>7853.1469999999999</v>
      </c>
      <c r="L68">
        <f t="shared" si="5"/>
        <v>-6.8190000000000168</v>
      </c>
      <c r="M68">
        <f t="shared" si="6"/>
        <v>7065.6729999999998</v>
      </c>
      <c r="N68">
        <f t="shared" si="7"/>
        <v>-6.8190000000000169E-3</v>
      </c>
      <c r="O68">
        <f t="shared" si="7"/>
        <v>7.0656730000000003</v>
      </c>
      <c r="AC68">
        <v>4.242</v>
      </c>
      <c r="AD68">
        <v>-2.809999942779541</v>
      </c>
      <c r="AE68">
        <v>25.790000915527344</v>
      </c>
      <c r="AF68">
        <f t="shared" si="8"/>
        <v>-2.809999942779541</v>
      </c>
      <c r="AG68">
        <f t="shared" si="9"/>
        <v>25.790000915527344</v>
      </c>
    </row>
    <row r="69" spans="1:33">
      <c r="A69" s="3" t="s">
        <v>446</v>
      </c>
      <c r="B69" s="3" t="str">
        <f t="shared" ref="B69:B132" si="12">MID(A69,12,8)&amp;"."&amp;RIGHT(A69,3)</f>
        <v>14:41:11.782</v>
      </c>
      <c r="C69" s="3">
        <f t="shared" ref="C69:C132" si="13">LEFT(B69,2)*3600+MID(B69,4,2)*60+RIGHT(B69,6)</f>
        <v>52871.781999999999</v>
      </c>
      <c r="D69" s="3">
        <f t="shared" ref="D69:D132" si="14">C69-$C$4</f>
        <v>6.0509999999994761</v>
      </c>
      <c r="E69" s="3">
        <v>-364.64400000000001</v>
      </c>
      <c r="F69" s="3">
        <v>7968.16</v>
      </c>
      <c r="G69" s="3">
        <v>10631</v>
      </c>
      <c r="H69" s="3">
        <v>863.5</v>
      </c>
      <c r="I69" s="3">
        <v>411.25</v>
      </c>
      <c r="J69">
        <f t="shared" si="10"/>
        <v>-461.964</v>
      </c>
      <c r="K69">
        <f t="shared" si="11"/>
        <v>7963.11</v>
      </c>
      <c r="L69">
        <f t="shared" ref="L69:L132" si="15">J69-$J$4</f>
        <v>-0.68799999999998818</v>
      </c>
      <c r="M69">
        <f t="shared" ref="M69:M132" si="16">K69-$K$4</f>
        <v>7175.6359999999995</v>
      </c>
      <c r="N69">
        <f t="shared" ref="N69:O132" si="17">L69*0.001</f>
        <v>-6.8799999999998821E-4</v>
      </c>
      <c r="O69">
        <f t="shared" si="17"/>
        <v>7.1756359999999999</v>
      </c>
      <c r="AC69">
        <v>4.3109999999999999</v>
      </c>
      <c r="AD69">
        <v>4.7600002288818359</v>
      </c>
      <c r="AE69">
        <v>24.350000381469727</v>
      </c>
      <c r="AF69">
        <f t="shared" ref="AF69:AF132" si="18">AD69</f>
        <v>4.7600002288818359</v>
      </c>
      <c r="AG69">
        <f t="shared" ref="AG69:AG132" si="19">AE69</f>
        <v>24.350000381469727</v>
      </c>
    </row>
    <row r="70" spans="1:33">
      <c r="A70" s="3" t="s">
        <v>447</v>
      </c>
      <c r="B70" s="3" t="str">
        <f t="shared" si="12"/>
        <v>14:41:11.874</v>
      </c>
      <c r="C70" s="3">
        <f t="shared" si="13"/>
        <v>52871.874000000003</v>
      </c>
      <c r="D70" s="3">
        <f t="shared" si="14"/>
        <v>6.1430000000036671</v>
      </c>
      <c r="E70" s="3">
        <v>-386.452</v>
      </c>
      <c r="F70" s="3">
        <v>8268.82</v>
      </c>
      <c r="G70" s="3">
        <v>10511.5</v>
      </c>
      <c r="H70" s="3">
        <v>864.5</v>
      </c>
      <c r="I70" s="3">
        <v>409.5</v>
      </c>
      <c r="J70">
        <f t="shared" si="10"/>
        <v>-487.44299999999998</v>
      </c>
      <c r="K70">
        <f t="shared" si="11"/>
        <v>8263.482</v>
      </c>
      <c r="L70">
        <f t="shared" si="15"/>
        <v>-26.166999999999973</v>
      </c>
      <c r="M70">
        <f t="shared" si="16"/>
        <v>7476.0079999999998</v>
      </c>
      <c r="N70">
        <f t="shared" si="17"/>
        <v>-2.6166999999999975E-2</v>
      </c>
      <c r="O70">
        <f t="shared" si="17"/>
        <v>7.4760080000000002</v>
      </c>
      <c r="AC70">
        <v>4.3739999999999997</v>
      </c>
      <c r="AD70">
        <v>3.0799999237060547</v>
      </c>
      <c r="AE70">
        <v>25.559999465942383</v>
      </c>
      <c r="AF70">
        <f t="shared" si="18"/>
        <v>3.0799999237060547</v>
      </c>
      <c r="AG70">
        <f t="shared" si="19"/>
        <v>25.559999465942383</v>
      </c>
    </row>
    <row r="71" spans="1:33">
      <c r="A71" s="3" t="s">
        <v>448</v>
      </c>
      <c r="B71" s="3" t="str">
        <f t="shared" si="12"/>
        <v>14:41:11.966</v>
      </c>
      <c r="C71" s="3">
        <f t="shared" si="13"/>
        <v>52871.966</v>
      </c>
      <c r="D71" s="3">
        <f t="shared" si="14"/>
        <v>6.2350000000005821</v>
      </c>
      <c r="E71" s="3">
        <v>-372.22899999999998</v>
      </c>
      <c r="F71" s="3">
        <v>8378.1200000000008</v>
      </c>
      <c r="G71" s="3">
        <v>10450</v>
      </c>
      <c r="H71" s="3">
        <v>879.5</v>
      </c>
      <c r="I71" s="3">
        <v>406.75</v>
      </c>
      <c r="J71">
        <f t="shared" si="10"/>
        <v>-474.55700000000002</v>
      </c>
      <c r="K71">
        <f t="shared" si="11"/>
        <v>8372.9470000000001</v>
      </c>
      <c r="L71">
        <f t="shared" si="15"/>
        <v>-13.281000000000006</v>
      </c>
      <c r="M71">
        <f t="shared" si="16"/>
        <v>7585.473</v>
      </c>
      <c r="N71">
        <f t="shared" si="17"/>
        <v>-1.3281000000000006E-2</v>
      </c>
      <c r="O71">
        <f t="shared" si="17"/>
        <v>7.5854730000000004</v>
      </c>
      <c r="AC71">
        <v>4.4429999999999996</v>
      </c>
      <c r="AD71">
        <v>5.5300002098083496</v>
      </c>
      <c r="AE71">
        <v>22.030000686645508</v>
      </c>
      <c r="AF71">
        <f t="shared" si="18"/>
        <v>5.5300002098083496</v>
      </c>
      <c r="AG71">
        <f t="shared" si="19"/>
        <v>22.030000686645508</v>
      </c>
    </row>
    <row r="72" spans="1:33">
      <c r="A72" s="3" t="s">
        <v>449</v>
      </c>
      <c r="B72" s="3" t="str">
        <f t="shared" si="12"/>
        <v>14:41:12.059</v>
      </c>
      <c r="C72" s="3">
        <f t="shared" si="13"/>
        <v>52872.059000000001</v>
      </c>
      <c r="D72" s="3">
        <f t="shared" si="14"/>
        <v>6.3280000000013388</v>
      </c>
      <c r="E72" s="3">
        <v>-378.47300000000001</v>
      </c>
      <c r="F72" s="3">
        <v>8626.75</v>
      </c>
      <c r="G72" s="3">
        <v>10348</v>
      </c>
      <c r="H72" s="3">
        <v>947</v>
      </c>
      <c r="I72" s="3">
        <v>404.5</v>
      </c>
      <c r="J72">
        <f t="shared" si="10"/>
        <v>-483.83800000000002</v>
      </c>
      <c r="K72">
        <f t="shared" si="11"/>
        <v>8621.482</v>
      </c>
      <c r="L72">
        <f t="shared" si="15"/>
        <v>-22.562000000000012</v>
      </c>
      <c r="M72">
        <f t="shared" si="16"/>
        <v>7834.0079999999998</v>
      </c>
      <c r="N72">
        <f t="shared" si="17"/>
        <v>-2.2562000000000013E-2</v>
      </c>
      <c r="O72">
        <f t="shared" si="17"/>
        <v>7.8340079999999999</v>
      </c>
      <c r="AC72">
        <v>4.5209999999999999</v>
      </c>
      <c r="AD72">
        <v>9.1800003051757813</v>
      </c>
      <c r="AE72">
        <v>23.479999542236328</v>
      </c>
      <c r="AF72">
        <f t="shared" si="18"/>
        <v>9.1800003051757813</v>
      </c>
      <c r="AG72">
        <f t="shared" si="19"/>
        <v>23.479999542236328</v>
      </c>
    </row>
    <row r="73" spans="1:33">
      <c r="A73" s="3" t="s">
        <v>450</v>
      </c>
      <c r="B73" s="3" t="str">
        <f t="shared" si="12"/>
        <v>14:41:12.152</v>
      </c>
      <c r="C73" s="3">
        <f t="shared" si="13"/>
        <v>52872.152000000002</v>
      </c>
      <c r="D73" s="3">
        <f t="shared" si="14"/>
        <v>6.4210000000020955</v>
      </c>
      <c r="E73" s="3">
        <v>-391.50700000000001</v>
      </c>
      <c r="F73" s="3">
        <v>8769.41</v>
      </c>
      <c r="G73" s="3">
        <v>10300.5</v>
      </c>
      <c r="H73" s="3">
        <v>869</v>
      </c>
      <c r="I73" s="3">
        <v>806</v>
      </c>
      <c r="J73">
        <f t="shared" si="10"/>
        <v>-498.61399999999998</v>
      </c>
      <c r="K73">
        <f t="shared" si="11"/>
        <v>8763.9719999999998</v>
      </c>
      <c r="L73">
        <f t="shared" si="15"/>
        <v>-37.337999999999965</v>
      </c>
      <c r="M73">
        <f t="shared" si="16"/>
        <v>7976.4979999999996</v>
      </c>
      <c r="N73">
        <f t="shared" si="17"/>
        <v>-3.7337999999999968E-2</v>
      </c>
      <c r="O73">
        <f t="shared" si="17"/>
        <v>7.9764979999999994</v>
      </c>
      <c r="AC73">
        <v>4.5890000000000004</v>
      </c>
      <c r="AD73">
        <v>4.880000114440918</v>
      </c>
      <c r="AE73">
        <v>25.860000610351563</v>
      </c>
      <c r="AF73">
        <f t="shared" si="18"/>
        <v>4.880000114440918</v>
      </c>
      <c r="AG73">
        <f t="shared" si="19"/>
        <v>25.860000610351563</v>
      </c>
    </row>
    <row r="74" spans="1:33">
      <c r="A74" s="3" t="s">
        <v>451</v>
      </c>
      <c r="B74" s="3" t="str">
        <f t="shared" si="12"/>
        <v>14:41:12.242</v>
      </c>
      <c r="C74" s="3">
        <f t="shared" si="13"/>
        <v>52872.241999999998</v>
      </c>
      <c r="D74" s="3">
        <f t="shared" si="14"/>
        <v>6.510999999998603</v>
      </c>
      <c r="E74" s="3">
        <v>-400.19600000000003</v>
      </c>
      <c r="F74" s="3">
        <v>9009.85</v>
      </c>
      <c r="G74" s="3">
        <v>10212</v>
      </c>
      <c r="H74" s="3">
        <v>946</v>
      </c>
      <c r="I74" s="3">
        <v>400.5</v>
      </c>
      <c r="J74">
        <f t="shared" si="10"/>
        <v>-510.23899999999998</v>
      </c>
      <c r="K74">
        <f t="shared" si="11"/>
        <v>9004.2880000000005</v>
      </c>
      <c r="L74">
        <f t="shared" si="15"/>
        <v>-48.962999999999965</v>
      </c>
      <c r="M74">
        <f t="shared" si="16"/>
        <v>8216.8140000000003</v>
      </c>
      <c r="N74">
        <f t="shared" si="17"/>
        <v>-4.8962999999999965E-2</v>
      </c>
      <c r="O74">
        <f t="shared" si="17"/>
        <v>8.2168140000000012</v>
      </c>
      <c r="AC74">
        <v>4.665</v>
      </c>
      <c r="AD74">
        <v>5.8000001907348633</v>
      </c>
      <c r="AE74">
        <v>26.149999618530273</v>
      </c>
      <c r="AF74">
        <f t="shared" si="18"/>
        <v>5.8000001907348633</v>
      </c>
      <c r="AG74">
        <f t="shared" si="19"/>
        <v>26.149999618530273</v>
      </c>
    </row>
    <row r="75" spans="1:33">
      <c r="A75" s="3" t="s">
        <v>452</v>
      </c>
      <c r="B75" s="3" t="str">
        <f t="shared" si="12"/>
        <v>14:41:12.339</v>
      </c>
      <c r="C75" s="3">
        <f t="shared" si="13"/>
        <v>52872.339</v>
      </c>
      <c r="D75" s="3">
        <f t="shared" si="14"/>
        <v>6.6080000000001746</v>
      </c>
      <c r="E75" s="3">
        <v>-395.08499999999998</v>
      </c>
      <c r="F75" s="3">
        <v>9156.41</v>
      </c>
      <c r="G75" s="3">
        <v>10151</v>
      </c>
      <c r="H75" s="3">
        <v>867.5</v>
      </c>
      <c r="I75" s="3">
        <v>797.5</v>
      </c>
      <c r="J75">
        <f t="shared" si="10"/>
        <v>-506.91899999999998</v>
      </c>
      <c r="K75">
        <f t="shared" si="11"/>
        <v>9150.9</v>
      </c>
      <c r="L75">
        <f t="shared" si="15"/>
        <v>-45.642999999999972</v>
      </c>
      <c r="M75">
        <f t="shared" si="16"/>
        <v>8363.4259999999995</v>
      </c>
      <c r="N75">
        <f t="shared" si="17"/>
        <v>-4.5642999999999975E-2</v>
      </c>
      <c r="O75">
        <f t="shared" si="17"/>
        <v>8.3634260000000005</v>
      </c>
      <c r="AC75">
        <v>4.7370000000000001</v>
      </c>
      <c r="AD75">
        <v>1.8700000047683716</v>
      </c>
      <c r="AE75">
        <v>25.469999313354492</v>
      </c>
      <c r="AF75">
        <f t="shared" si="18"/>
        <v>1.8700000047683716</v>
      </c>
      <c r="AG75">
        <f t="shared" si="19"/>
        <v>25.469999313354492</v>
      </c>
    </row>
    <row r="76" spans="1:33">
      <c r="A76" s="3" t="s">
        <v>453</v>
      </c>
      <c r="B76" s="3" t="str">
        <f t="shared" si="12"/>
        <v>14:41:12.430</v>
      </c>
      <c r="C76" s="3">
        <f t="shared" si="13"/>
        <v>52872.43</v>
      </c>
      <c r="D76" s="3">
        <f t="shared" si="14"/>
        <v>6.6990000000005239</v>
      </c>
      <c r="E76" s="3">
        <v>-401.15499999999997</v>
      </c>
      <c r="F76" s="3">
        <v>9391.23</v>
      </c>
      <c r="G76" s="3">
        <v>10070</v>
      </c>
      <c r="H76" s="3">
        <v>947</v>
      </c>
      <c r="I76" s="3">
        <v>395.5</v>
      </c>
      <c r="J76">
        <f t="shared" si="10"/>
        <v>-515.85799999999995</v>
      </c>
      <c r="K76">
        <f t="shared" si="11"/>
        <v>9385.6280000000006</v>
      </c>
      <c r="L76">
        <f t="shared" si="15"/>
        <v>-54.581999999999937</v>
      </c>
      <c r="M76">
        <f t="shared" si="16"/>
        <v>8598.1540000000005</v>
      </c>
      <c r="N76">
        <f t="shared" si="17"/>
        <v>-5.4581999999999936E-2</v>
      </c>
      <c r="O76">
        <f t="shared" si="17"/>
        <v>8.598154000000001</v>
      </c>
      <c r="AC76">
        <v>4.8220000000000001</v>
      </c>
      <c r="AD76">
        <v>4.2100000381469727</v>
      </c>
      <c r="AE76">
        <v>22.389999389648438</v>
      </c>
      <c r="AF76">
        <f t="shared" si="18"/>
        <v>4.2100000381469727</v>
      </c>
      <c r="AG76">
        <f t="shared" si="19"/>
        <v>22.389999389648438</v>
      </c>
    </row>
    <row r="77" spans="1:33">
      <c r="A77" s="3" t="s">
        <v>454</v>
      </c>
      <c r="B77" s="3" t="str">
        <f t="shared" si="12"/>
        <v>14:41:12.524</v>
      </c>
      <c r="C77" s="3">
        <f t="shared" si="13"/>
        <v>52872.523999999998</v>
      </c>
      <c r="D77" s="3">
        <f t="shared" si="14"/>
        <v>6.7929999999978463</v>
      </c>
      <c r="E77" s="3">
        <v>-406.69900000000001</v>
      </c>
      <c r="F77" s="3">
        <v>9529.73</v>
      </c>
      <c r="G77" s="3">
        <v>10026.5</v>
      </c>
      <c r="H77" s="3">
        <v>867</v>
      </c>
      <c r="I77" s="3">
        <v>788</v>
      </c>
      <c r="J77">
        <f t="shared" si="10"/>
        <v>-523.09299999999996</v>
      </c>
      <c r="K77">
        <f t="shared" si="11"/>
        <v>9524.0499999999993</v>
      </c>
      <c r="L77">
        <f t="shared" si="15"/>
        <v>-61.81699999999995</v>
      </c>
      <c r="M77">
        <f t="shared" si="16"/>
        <v>8736.5759999999991</v>
      </c>
      <c r="N77">
        <f t="shared" si="17"/>
        <v>-6.1816999999999948E-2</v>
      </c>
      <c r="O77">
        <f t="shared" si="17"/>
        <v>8.7365759999999995</v>
      </c>
      <c r="AC77">
        <v>4.891</v>
      </c>
      <c r="AD77">
        <v>4.5999999046325684</v>
      </c>
      <c r="AE77">
        <v>26.940000534057617</v>
      </c>
      <c r="AF77">
        <f t="shared" si="18"/>
        <v>4.5999999046325684</v>
      </c>
      <c r="AG77">
        <f t="shared" si="19"/>
        <v>26.940000534057617</v>
      </c>
    </row>
    <row r="78" spans="1:33">
      <c r="A78" s="3" t="s">
        <v>455</v>
      </c>
      <c r="B78" s="3" t="str">
        <f t="shared" si="12"/>
        <v>14:41:12.616</v>
      </c>
      <c r="C78" s="3">
        <f t="shared" si="13"/>
        <v>52872.616000000002</v>
      </c>
      <c r="D78" s="3">
        <f t="shared" si="14"/>
        <v>6.8850000000020373</v>
      </c>
      <c r="E78" s="3">
        <v>-411.69200000000001</v>
      </c>
      <c r="F78" s="3">
        <v>9759.2900000000009</v>
      </c>
      <c r="G78" s="3">
        <v>9954</v>
      </c>
      <c r="H78" s="3">
        <v>949</v>
      </c>
      <c r="I78" s="3">
        <v>390.5</v>
      </c>
      <c r="J78">
        <f t="shared" si="10"/>
        <v>-530.89099999999996</v>
      </c>
      <c r="K78">
        <f t="shared" si="11"/>
        <v>9753.5319999999992</v>
      </c>
      <c r="L78">
        <f t="shared" si="15"/>
        <v>-69.614999999999952</v>
      </c>
      <c r="M78">
        <f t="shared" si="16"/>
        <v>8966.0579999999991</v>
      </c>
      <c r="N78">
        <f t="shared" si="17"/>
        <v>-6.9614999999999955E-2</v>
      </c>
      <c r="O78">
        <f t="shared" si="17"/>
        <v>8.9660579999999985</v>
      </c>
      <c r="AC78">
        <v>4.9459999999999997</v>
      </c>
      <c r="AD78">
        <v>2.9300000667572021</v>
      </c>
      <c r="AE78">
        <v>25.510000228881836</v>
      </c>
      <c r="AF78">
        <f t="shared" si="18"/>
        <v>2.9300000667572021</v>
      </c>
      <c r="AG78">
        <f t="shared" si="19"/>
        <v>25.510000228881836</v>
      </c>
    </row>
    <row r="79" spans="1:33">
      <c r="A79" s="3" t="s">
        <v>456</v>
      </c>
      <c r="B79" s="3" t="str">
        <f t="shared" si="12"/>
        <v>14:41:12.709</v>
      </c>
      <c r="C79" s="3">
        <f t="shared" si="13"/>
        <v>52872.709000000003</v>
      </c>
      <c r="D79" s="3">
        <f t="shared" si="14"/>
        <v>6.978000000002794</v>
      </c>
      <c r="E79" s="3">
        <v>-413.55700000000002</v>
      </c>
      <c r="F79" s="3">
        <v>9941.35</v>
      </c>
      <c r="G79" s="3">
        <v>9898</v>
      </c>
      <c r="H79" s="3">
        <v>933</v>
      </c>
      <c r="I79" s="3">
        <v>778</v>
      </c>
      <c r="J79">
        <f t="shared" si="10"/>
        <v>-534.98</v>
      </c>
      <c r="K79">
        <f t="shared" si="11"/>
        <v>9935.5560000000005</v>
      </c>
      <c r="L79">
        <f t="shared" si="15"/>
        <v>-73.704000000000008</v>
      </c>
      <c r="M79">
        <f t="shared" si="16"/>
        <v>9148.0820000000003</v>
      </c>
      <c r="N79">
        <f t="shared" si="17"/>
        <v>-7.3704000000000006E-2</v>
      </c>
      <c r="O79">
        <f t="shared" si="17"/>
        <v>9.1480820000000005</v>
      </c>
      <c r="AC79">
        <v>5.0030000000000001</v>
      </c>
      <c r="AD79">
        <v>1.7899999618530273</v>
      </c>
      <c r="AE79">
        <v>25.799999237060547</v>
      </c>
      <c r="AF79">
        <f t="shared" si="18"/>
        <v>1.7899999618530273</v>
      </c>
      <c r="AG79">
        <f t="shared" si="19"/>
        <v>25.799999237060547</v>
      </c>
    </row>
    <row r="80" spans="1:33">
      <c r="A80" s="3" t="s">
        <v>457</v>
      </c>
      <c r="B80" s="3" t="str">
        <f t="shared" si="12"/>
        <v>14:41:12.801</v>
      </c>
      <c r="C80" s="3">
        <f t="shared" si="13"/>
        <v>52872.800999999999</v>
      </c>
      <c r="D80" s="3">
        <f t="shared" si="14"/>
        <v>7.069999999999709</v>
      </c>
      <c r="E80" s="3">
        <v>-410.44600000000003</v>
      </c>
      <c r="F80" s="3">
        <v>10167.799999999999</v>
      </c>
      <c r="G80" s="3">
        <v>9827.5</v>
      </c>
      <c r="H80" s="3">
        <v>871</v>
      </c>
      <c r="I80" s="3">
        <v>773.5</v>
      </c>
      <c r="J80">
        <f t="shared" si="10"/>
        <v>-534.63499999999999</v>
      </c>
      <c r="K80">
        <f t="shared" si="11"/>
        <v>10162.027</v>
      </c>
      <c r="L80">
        <f t="shared" si="15"/>
        <v>-73.35899999999998</v>
      </c>
      <c r="M80">
        <f t="shared" si="16"/>
        <v>9374.5529999999999</v>
      </c>
      <c r="N80">
        <f t="shared" si="17"/>
        <v>-7.335899999999998E-2</v>
      </c>
      <c r="O80">
        <f t="shared" si="17"/>
        <v>9.3745530000000006</v>
      </c>
      <c r="AC80">
        <v>5.0549999999999997</v>
      </c>
      <c r="AD80">
        <v>0.87000000476837158</v>
      </c>
      <c r="AE80">
        <v>23.770000457763672</v>
      </c>
      <c r="AF80">
        <f t="shared" si="18"/>
        <v>0.87000000476837158</v>
      </c>
      <c r="AG80">
        <f t="shared" si="19"/>
        <v>23.770000457763672</v>
      </c>
    </row>
    <row r="81" spans="1:33">
      <c r="A81" s="3" t="s">
        <v>458</v>
      </c>
      <c r="B81" s="3" t="str">
        <f t="shared" si="12"/>
        <v>14:41:12.892</v>
      </c>
      <c r="C81" s="3">
        <f t="shared" si="13"/>
        <v>52872.892</v>
      </c>
      <c r="D81" s="3">
        <f t="shared" si="14"/>
        <v>7.1610000000000582</v>
      </c>
      <c r="E81" s="3">
        <v>-410.75200000000001</v>
      </c>
      <c r="F81" s="3">
        <v>10301.5</v>
      </c>
      <c r="G81" s="3">
        <v>9790</v>
      </c>
      <c r="H81" s="3">
        <v>921</v>
      </c>
      <c r="I81" s="3">
        <v>383</v>
      </c>
      <c r="J81">
        <f t="shared" si="10"/>
        <v>-536.57500000000005</v>
      </c>
      <c r="K81">
        <f t="shared" si="11"/>
        <v>10295.713</v>
      </c>
      <c r="L81">
        <f t="shared" si="15"/>
        <v>-75.299000000000035</v>
      </c>
      <c r="M81">
        <f t="shared" si="16"/>
        <v>9508.2389999999996</v>
      </c>
      <c r="N81">
        <f t="shared" si="17"/>
        <v>-7.5299000000000033E-2</v>
      </c>
      <c r="O81">
        <f t="shared" si="17"/>
        <v>9.5082389999999997</v>
      </c>
      <c r="AC81">
        <v>5.117</v>
      </c>
      <c r="AD81">
        <v>-2.8299999237060547</v>
      </c>
      <c r="AE81">
        <v>26.680000305175781</v>
      </c>
      <c r="AF81">
        <f t="shared" si="18"/>
        <v>-2.8299999237060547</v>
      </c>
      <c r="AG81">
        <f t="shared" si="19"/>
        <v>26.680000305175781</v>
      </c>
    </row>
    <row r="82" spans="1:33">
      <c r="A82" s="3" t="s">
        <v>459</v>
      </c>
      <c r="B82" s="3" t="str">
        <f t="shared" si="12"/>
        <v>14:41:12.987</v>
      </c>
      <c r="C82" s="3">
        <f t="shared" si="13"/>
        <v>52872.987000000001</v>
      </c>
      <c r="D82" s="3">
        <f t="shared" si="14"/>
        <v>7.2560000000012224</v>
      </c>
      <c r="E82" s="3">
        <v>-417.96600000000001</v>
      </c>
      <c r="F82" s="3">
        <v>10520.4</v>
      </c>
      <c r="G82" s="3">
        <v>9739</v>
      </c>
      <c r="H82" s="3">
        <v>865</v>
      </c>
      <c r="I82" s="3">
        <v>761.5</v>
      </c>
      <c r="J82">
        <f t="shared" si="10"/>
        <v>-546.46299999999997</v>
      </c>
      <c r="K82">
        <f t="shared" si="11"/>
        <v>10514.509</v>
      </c>
      <c r="L82">
        <f t="shared" si="15"/>
        <v>-85.186999999999955</v>
      </c>
      <c r="M82">
        <f t="shared" si="16"/>
        <v>9727.0349999999999</v>
      </c>
      <c r="N82">
        <f t="shared" si="17"/>
        <v>-8.5186999999999957E-2</v>
      </c>
      <c r="O82">
        <f t="shared" si="17"/>
        <v>9.7270350000000008</v>
      </c>
      <c r="AC82">
        <v>5.1769999999999996</v>
      </c>
      <c r="AD82">
        <v>-1</v>
      </c>
      <c r="AE82">
        <v>22.850000381469727</v>
      </c>
      <c r="AF82">
        <f t="shared" si="18"/>
        <v>-1</v>
      </c>
      <c r="AG82">
        <f t="shared" si="19"/>
        <v>22.850000381469727</v>
      </c>
    </row>
    <row r="83" spans="1:33">
      <c r="A83" s="3" t="s">
        <v>460</v>
      </c>
      <c r="B83" s="3" t="str">
        <f t="shared" si="12"/>
        <v>14:41:13.080</v>
      </c>
      <c r="C83" s="3">
        <f t="shared" si="13"/>
        <v>52873.08</v>
      </c>
      <c r="D83" s="3">
        <f t="shared" si="14"/>
        <v>7.3490000000019791</v>
      </c>
      <c r="E83" s="3">
        <v>-426.423</v>
      </c>
      <c r="F83" s="3">
        <v>10649.7</v>
      </c>
      <c r="G83" s="3">
        <v>9715</v>
      </c>
      <c r="H83" s="3">
        <v>913</v>
      </c>
      <c r="I83" s="3">
        <v>377</v>
      </c>
      <c r="J83">
        <f t="shared" si="10"/>
        <v>-556.49900000000002</v>
      </c>
      <c r="K83">
        <f t="shared" si="11"/>
        <v>10643.696</v>
      </c>
      <c r="L83">
        <f t="shared" si="15"/>
        <v>-95.223000000000013</v>
      </c>
      <c r="M83">
        <f t="shared" si="16"/>
        <v>9856.2219999999998</v>
      </c>
      <c r="N83">
        <f t="shared" si="17"/>
        <v>-9.5223000000000016E-2</v>
      </c>
      <c r="O83">
        <f t="shared" si="17"/>
        <v>9.8562220000000007</v>
      </c>
      <c r="AC83">
        <v>5.2370000000000001</v>
      </c>
      <c r="AD83">
        <v>-5.0500001907348633</v>
      </c>
      <c r="AE83">
        <v>27.110000610351563</v>
      </c>
      <c r="AF83">
        <f t="shared" si="18"/>
        <v>-5.0500001907348633</v>
      </c>
      <c r="AG83">
        <f t="shared" si="19"/>
        <v>27.110000610351563</v>
      </c>
    </row>
    <row r="84" spans="1:33">
      <c r="A84" s="3" t="s">
        <v>461</v>
      </c>
      <c r="B84" s="3" t="str">
        <f t="shared" si="12"/>
        <v>14:41:13.172</v>
      </c>
      <c r="C84" s="3">
        <f t="shared" si="13"/>
        <v>52873.171999999999</v>
      </c>
      <c r="D84" s="3">
        <f t="shared" si="14"/>
        <v>7.4409999999988941</v>
      </c>
      <c r="E84" s="3">
        <v>-404.64800000000002</v>
      </c>
      <c r="F84" s="3">
        <v>10871.9</v>
      </c>
      <c r="G84" s="3">
        <v>9642.5</v>
      </c>
      <c r="H84" s="3">
        <v>857.5</v>
      </c>
      <c r="I84" s="3">
        <v>751.5</v>
      </c>
      <c r="J84">
        <f t="shared" si="10"/>
        <v>-537.44000000000005</v>
      </c>
      <c r="K84">
        <f t="shared" si="11"/>
        <v>10866.145</v>
      </c>
      <c r="L84">
        <f t="shared" si="15"/>
        <v>-76.164000000000044</v>
      </c>
      <c r="M84">
        <f t="shared" si="16"/>
        <v>10078.671</v>
      </c>
      <c r="N84">
        <f t="shared" si="17"/>
        <v>-7.6164000000000051E-2</v>
      </c>
      <c r="O84">
        <f t="shared" si="17"/>
        <v>10.078671</v>
      </c>
      <c r="AC84">
        <v>5.3010000000000002</v>
      </c>
      <c r="AD84">
        <v>-6.130000114440918</v>
      </c>
      <c r="AE84">
        <v>27.700000762939453</v>
      </c>
      <c r="AF84">
        <f t="shared" si="18"/>
        <v>-6.130000114440918</v>
      </c>
      <c r="AG84">
        <f t="shared" si="19"/>
        <v>27.700000762939453</v>
      </c>
    </row>
    <row r="85" spans="1:33">
      <c r="A85" s="3" t="s">
        <v>462</v>
      </c>
      <c r="B85" s="3" t="str">
        <f t="shared" si="12"/>
        <v>14:41:13.265</v>
      </c>
      <c r="C85" s="3">
        <f t="shared" si="13"/>
        <v>52873.264999999999</v>
      </c>
      <c r="D85" s="3">
        <f t="shared" si="14"/>
        <v>7.5339999999996508</v>
      </c>
      <c r="E85" s="3">
        <v>-416.62700000000001</v>
      </c>
      <c r="F85" s="3">
        <v>10998.4</v>
      </c>
      <c r="G85" s="3">
        <v>9627</v>
      </c>
      <c r="H85" s="3">
        <v>915</v>
      </c>
      <c r="I85" s="3">
        <v>372</v>
      </c>
      <c r="J85">
        <f t="shared" si="10"/>
        <v>-550.96299999999997</v>
      </c>
      <c r="K85">
        <f t="shared" si="11"/>
        <v>10992.489</v>
      </c>
      <c r="L85">
        <f t="shared" si="15"/>
        <v>-89.686999999999955</v>
      </c>
      <c r="M85">
        <f t="shared" si="16"/>
        <v>10205.014999999999</v>
      </c>
      <c r="N85">
        <f t="shared" si="17"/>
        <v>-8.9686999999999961E-2</v>
      </c>
      <c r="O85">
        <f t="shared" si="17"/>
        <v>10.205015</v>
      </c>
      <c r="AC85">
        <v>5.3710000000000004</v>
      </c>
      <c r="AD85">
        <v>-1.059999942779541</v>
      </c>
      <c r="AE85">
        <v>30.139999389648438</v>
      </c>
      <c r="AF85">
        <f t="shared" si="18"/>
        <v>-1.059999942779541</v>
      </c>
      <c r="AG85">
        <f t="shared" si="19"/>
        <v>30.139999389648438</v>
      </c>
    </row>
    <row r="86" spans="1:33">
      <c r="A86" s="3" t="s">
        <v>463</v>
      </c>
      <c r="B86" s="3" t="str">
        <f t="shared" si="12"/>
        <v>14:41:13.359</v>
      </c>
      <c r="C86" s="3">
        <f t="shared" si="13"/>
        <v>52873.358999999997</v>
      </c>
      <c r="D86" s="3">
        <f t="shared" si="14"/>
        <v>7.6279999999969732</v>
      </c>
      <c r="E86" s="3">
        <v>-416.63200000000001</v>
      </c>
      <c r="F86" s="3">
        <v>11254.7</v>
      </c>
      <c r="G86" s="3">
        <v>9577</v>
      </c>
      <c r="H86" s="3">
        <v>892</v>
      </c>
      <c r="I86" s="3">
        <v>741.5</v>
      </c>
      <c r="J86">
        <f t="shared" si="10"/>
        <v>-554.1</v>
      </c>
      <c r="K86">
        <f t="shared" si="11"/>
        <v>11248.77</v>
      </c>
      <c r="L86">
        <f t="shared" si="15"/>
        <v>-92.824000000000012</v>
      </c>
      <c r="M86">
        <f t="shared" si="16"/>
        <v>10461.296</v>
      </c>
      <c r="N86">
        <f t="shared" si="17"/>
        <v>-9.2824000000000018E-2</v>
      </c>
      <c r="O86">
        <f t="shared" si="17"/>
        <v>10.461296000000001</v>
      </c>
      <c r="AC86">
        <v>5.44</v>
      </c>
      <c r="AD86">
        <v>-1.3400000333786011</v>
      </c>
      <c r="AE86">
        <v>30.870000839233398</v>
      </c>
      <c r="AF86">
        <f t="shared" si="18"/>
        <v>-1.3400000333786011</v>
      </c>
      <c r="AG86">
        <f t="shared" si="19"/>
        <v>30.870000839233398</v>
      </c>
    </row>
    <row r="87" spans="1:33">
      <c r="A87" s="3" t="s">
        <v>464</v>
      </c>
      <c r="B87" s="3" t="str">
        <f t="shared" si="12"/>
        <v>14:41:13.452</v>
      </c>
      <c r="C87" s="3">
        <f t="shared" si="13"/>
        <v>52873.451999999997</v>
      </c>
      <c r="D87" s="3">
        <f t="shared" si="14"/>
        <v>7.7209999999977299</v>
      </c>
      <c r="E87" s="3">
        <v>-405.899</v>
      </c>
      <c r="F87" s="3">
        <v>11341.5</v>
      </c>
      <c r="G87" s="3">
        <v>9551</v>
      </c>
      <c r="H87" s="3">
        <v>903</v>
      </c>
      <c r="I87" s="3">
        <v>737</v>
      </c>
      <c r="J87">
        <f t="shared" si="10"/>
        <v>-544.428</v>
      </c>
      <c r="K87">
        <f t="shared" si="11"/>
        <v>11335.695</v>
      </c>
      <c r="L87">
        <f t="shared" si="15"/>
        <v>-83.151999999999987</v>
      </c>
      <c r="M87">
        <f t="shared" si="16"/>
        <v>10548.221</v>
      </c>
      <c r="N87">
        <f t="shared" si="17"/>
        <v>-8.315199999999999E-2</v>
      </c>
      <c r="O87">
        <f t="shared" si="17"/>
        <v>10.548221</v>
      </c>
      <c r="AC87">
        <v>5.5190000000000001</v>
      </c>
      <c r="AD87">
        <v>-1.2799999713897705</v>
      </c>
      <c r="AE87">
        <v>37.419998168945313</v>
      </c>
      <c r="AF87">
        <f t="shared" si="18"/>
        <v>-1.2799999713897705</v>
      </c>
      <c r="AG87">
        <f t="shared" si="19"/>
        <v>37.419998168945313</v>
      </c>
    </row>
    <row r="88" spans="1:33">
      <c r="A88" s="3" t="s">
        <v>465</v>
      </c>
      <c r="B88" s="3" t="str">
        <f t="shared" si="12"/>
        <v>14:41:13.544</v>
      </c>
      <c r="C88" s="3">
        <f t="shared" si="13"/>
        <v>52873.544000000002</v>
      </c>
      <c r="D88" s="3">
        <f t="shared" si="14"/>
        <v>7.8130000000019209</v>
      </c>
      <c r="E88" s="3">
        <v>-411.99099999999999</v>
      </c>
      <c r="F88" s="3">
        <v>11635.3</v>
      </c>
      <c r="G88" s="3">
        <v>9510.5</v>
      </c>
      <c r="H88" s="3">
        <v>844.5</v>
      </c>
      <c r="I88" s="3">
        <v>733</v>
      </c>
      <c r="J88">
        <f t="shared" si="10"/>
        <v>-554.10900000000004</v>
      </c>
      <c r="K88">
        <f t="shared" si="11"/>
        <v>11629.397999999999</v>
      </c>
      <c r="L88">
        <f t="shared" si="15"/>
        <v>-92.833000000000027</v>
      </c>
      <c r="M88">
        <f t="shared" si="16"/>
        <v>10841.923999999999</v>
      </c>
      <c r="N88">
        <f t="shared" si="17"/>
        <v>-9.2833000000000027E-2</v>
      </c>
      <c r="O88">
        <f t="shared" si="17"/>
        <v>10.841923999999999</v>
      </c>
      <c r="AC88">
        <v>5.5919999999999996</v>
      </c>
      <c r="AD88">
        <v>5.6599998474121094</v>
      </c>
      <c r="AE88">
        <v>41.779998779296875</v>
      </c>
      <c r="AF88">
        <f t="shared" si="18"/>
        <v>5.6599998474121094</v>
      </c>
      <c r="AG88">
        <f t="shared" si="19"/>
        <v>41.779998779296875</v>
      </c>
    </row>
    <row r="89" spans="1:33">
      <c r="A89" s="3" t="s">
        <v>466</v>
      </c>
      <c r="B89" s="3" t="str">
        <f t="shared" si="12"/>
        <v>14:41:13.640</v>
      </c>
      <c r="C89" s="3">
        <f t="shared" si="13"/>
        <v>52873.64</v>
      </c>
      <c r="D89" s="3">
        <f t="shared" si="14"/>
        <v>7.9089999999996508</v>
      </c>
      <c r="E89" s="3">
        <v>-412.77800000000002</v>
      </c>
      <c r="F89" s="3">
        <v>11760.8</v>
      </c>
      <c r="G89" s="3">
        <v>9494</v>
      </c>
      <c r="H89" s="3">
        <v>902</v>
      </c>
      <c r="I89" s="3">
        <v>362</v>
      </c>
      <c r="J89">
        <f t="shared" si="10"/>
        <v>-556.42899999999997</v>
      </c>
      <c r="K89">
        <f t="shared" si="11"/>
        <v>11754.879000000001</v>
      </c>
      <c r="L89">
        <f t="shared" si="15"/>
        <v>-95.152999999999963</v>
      </c>
      <c r="M89">
        <f t="shared" si="16"/>
        <v>10967.405000000001</v>
      </c>
      <c r="N89">
        <f t="shared" si="17"/>
        <v>-9.515299999999996E-2</v>
      </c>
      <c r="O89">
        <f t="shared" si="17"/>
        <v>10.967405000000001</v>
      </c>
      <c r="AC89">
        <v>5.657</v>
      </c>
      <c r="AD89">
        <v>8.5200004577636719</v>
      </c>
      <c r="AE89">
        <v>35.669998168945313</v>
      </c>
      <c r="AF89">
        <f t="shared" si="18"/>
        <v>8.5200004577636719</v>
      </c>
      <c r="AG89">
        <f t="shared" si="19"/>
        <v>35.669998168945313</v>
      </c>
    </row>
    <row r="90" spans="1:33">
      <c r="A90" s="3" t="s">
        <v>467</v>
      </c>
      <c r="B90" s="3" t="str">
        <f t="shared" si="12"/>
        <v>14:41:13.731</v>
      </c>
      <c r="C90" s="3">
        <f t="shared" si="13"/>
        <v>52873.731</v>
      </c>
      <c r="D90" s="3">
        <f t="shared" si="14"/>
        <v>8</v>
      </c>
      <c r="E90" s="3">
        <v>-407.18299999999999</v>
      </c>
      <c r="F90" s="3">
        <v>12011.3</v>
      </c>
      <c r="G90" s="3">
        <v>9459</v>
      </c>
      <c r="H90" s="3">
        <v>863</v>
      </c>
      <c r="I90" s="3">
        <v>719.5</v>
      </c>
      <c r="J90">
        <f t="shared" si="10"/>
        <v>-553.89499999999998</v>
      </c>
      <c r="K90">
        <f t="shared" si="11"/>
        <v>12005.429</v>
      </c>
      <c r="L90">
        <f t="shared" si="15"/>
        <v>-92.618999999999971</v>
      </c>
      <c r="M90">
        <f t="shared" si="16"/>
        <v>11217.955</v>
      </c>
      <c r="N90">
        <f t="shared" si="17"/>
        <v>-9.2618999999999979E-2</v>
      </c>
      <c r="O90">
        <f t="shared" si="17"/>
        <v>11.217955</v>
      </c>
      <c r="AC90">
        <v>5.7130000000000001</v>
      </c>
      <c r="AD90">
        <v>6.5500001907348633</v>
      </c>
      <c r="AE90">
        <v>36.840000152587891</v>
      </c>
      <c r="AF90">
        <f t="shared" si="18"/>
        <v>6.5500001907348633</v>
      </c>
      <c r="AG90">
        <f t="shared" si="19"/>
        <v>36.840000152587891</v>
      </c>
    </row>
    <row r="91" spans="1:33">
      <c r="A91" s="3" t="s">
        <v>468</v>
      </c>
      <c r="B91" s="3" t="str">
        <f t="shared" si="12"/>
        <v>14:41:13.824</v>
      </c>
      <c r="C91" s="3">
        <f t="shared" si="13"/>
        <v>52873.824000000001</v>
      </c>
      <c r="D91" s="3">
        <f t="shared" si="14"/>
        <v>8.0930000000007567</v>
      </c>
      <c r="E91" s="3">
        <v>-402.512</v>
      </c>
      <c r="F91" s="3">
        <v>12094.6</v>
      </c>
      <c r="G91" s="3">
        <v>9446</v>
      </c>
      <c r="H91" s="3">
        <v>898</v>
      </c>
      <c r="I91" s="3">
        <v>715</v>
      </c>
      <c r="J91">
        <f t="shared" si="10"/>
        <v>-550.24199999999996</v>
      </c>
      <c r="K91">
        <f t="shared" si="11"/>
        <v>12088.78</v>
      </c>
      <c r="L91">
        <f t="shared" si="15"/>
        <v>-88.965999999999951</v>
      </c>
      <c r="M91">
        <f t="shared" si="16"/>
        <v>11301.306</v>
      </c>
      <c r="N91">
        <f t="shared" si="17"/>
        <v>-8.8965999999999948E-2</v>
      </c>
      <c r="O91">
        <f t="shared" si="17"/>
        <v>11.301306</v>
      </c>
      <c r="AC91">
        <v>5.774</v>
      </c>
      <c r="AD91">
        <v>4.4899997711181641</v>
      </c>
      <c r="AE91">
        <v>38.520000457763672</v>
      </c>
      <c r="AF91">
        <f t="shared" si="18"/>
        <v>4.4899997711181641</v>
      </c>
      <c r="AG91">
        <f t="shared" si="19"/>
        <v>38.520000457763672</v>
      </c>
    </row>
    <row r="92" spans="1:33">
      <c r="A92" s="3" t="s">
        <v>469</v>
      </c>
      <c r="B92" s="3" t="str">
        <f t="shared" si="12"/>
        <v>14:41:13.917</v>
      </c>
      <c r="C92" s="3">
        <f t="shared" si="13"/>
        <v>52873.917000000001</v>
      </c>
      <c r="D92" s="3">
        <f t="shared" si="14"/>
        <v>8.1860000000015134</v>
      </c>
      <c r="E92" s="3">
        <v>-395.05799999999999</v>
      </c>
      <c r="F92" s="3">
        <v>12343</v>
      </c>
      <c r="G92" s="3">
        <v>9418</v>
      </c>
      <c r="H92" s="3">
        <v>886</v>
      </c>
      <c r="I92" s="3">
        <v>710.5</v>
      </c>
      <c r="J92">
        <f t="shared" si="10"/>
        <v>-545.82299999999998</v>
      </c>
      <c r="K92">
        <f t="shared" si="11"/>
        <v>12337.252</v>
      </c>
      <c r="L92">
        <f t="shared" si="15"/>
        <v>-84.546999999999969</v>
      </c>
      <c r="M92">
        <f t="shared" si="16"/>
        <v>11549.778</v>
      </c>
      <c r="N92">
        <f t="shared" si="17"/>
        <v>-8.4546999999999969E-2</v>
      </c>
      <c r="O92">
        <f t="shared" si="17"/>
        <v>11.549778</v>
      </c>
      <c r="AC92">
        <v>5.8369999999999997</v>
      </c>
      <c r="AD92">
        <v>5.6599998474121094</v>
      </c>
      <c r="AE92">
        <v>36.319999694824219</v>
      </c>
      <c r="AF92">
        <f t="shared" si="18"/>
        <v>5.6599998474121094</v>
      </c>
      <c r="AG92">
        <f t="shared" si="19"/>
        <v>36.319999694824219</v>
      </c>
    </row>
    <row r="93" spans="1:33">
      <c r="A93" s="3" t="s">
        <v>470</v>
      </c>
      <c r="B93" s="3" t="str">
        <f t="shared" si="12"/>
        <v>14:41:14.010</v>
      </c>
      <c r="C93" s="3">
        <f t="shared" si="13"/>
        <v>52874.01</v>
      </c>
      <c r="D93" s="3">
        <f t="shared" si="14"/>
        <v>8.2790000000022701</v>
      </c>
      <c r="E93" s="3">
        <v>-399.435</v>
      </c>
      <c r="F93" s="3">
        <v>12425.1</v>
      </c>
      <c r="G93" s="3">
        <v>9417</v>
      </c>
      <c r="H93" s="3">
        <v>877</v>
      </c>
      <c r="I93" s="3">
        <v>706.5</v>
      </c>
      <c r="J93">
        <f t="shared" si="10"/>
        <v>-551.20299999999997</v>
      </c>
      <c r="K93">
        <f t="shared" si="11"/>
        <v>12419.293</v>
      </c>
      <c r="L93">
        <f t="shared" si="15"/>
        <v>-89.926999999999964</v>
      </c>
      <c r="M93">
        <f t="shared" si="16"/>
        <v>11631.819</v>
      </c>
      <c r="N93">
        <f t="shared" si="17"/>
        <v>-8.9926999999999965E-2</v>
      </c>
      <c r="O93">
        <f t="shared" si="17"/>
        <v>11.631819</v>
      </c>
      <c r="AC93">
        <v>5.9039999999999999</v>
      </c>
      <c r="AD93">
        <v>5.1700000762939453</v>
      </c>
      <c r="AE93">
        <v>27.520000457763672</v>
      </c>
      <c r="AF93">
        <f t="shared" si="18"/>
        <v>5.1700000762939453</v>
      </c>
      <c r="AG93">
        <f t="shared" si="19"/>
        <v>27.520000457763672</v>
      </c>
    </row>
    <row r="94" spans="1:33">
      <c r="A94" s="3" t="s">
        <v>471</v>
      </c>
      <c r="B94" s="3" t="str">
        <f t="shared" si="12"/>
        <v>14:41:14.102</v>
      </c>
      <c r="C94" s="3">
        <f t="shared" si="13"/>
        <v>52874.101999999999</v>
      </c>
      <c r="D94" s="3">
        <f t="shared" si="14"/>
        <v>8.3709999999991851</v>
      </c>
      <c r="E94" s="3">
        <v>-401.27</v>
      </c>
      <c r="F94" s="3">
        <v>12671.7</v>
      </c>
      <c r="G94" s="3">
        <v>9407</v>
      </c>
      <c r="H94" s="3">
        <v>878</v>
      </c>
      <c r="I94" s="3">
        <v>701.5</v>
      </c>
      <c r="J94">
        <f t="shared" si="10"/>
        <v>-556.04999999999995</v>
      </c>
      <c r="K94">
        <f t="shared" si="11"/>
        <v>12665.852000000001</v>
      </c>
      <c r="L94">
        <f t="shared" si="15"/>
        <v>-94.773999999999944</v>
      </c>
      <c r="M94">
        <f t="shared" si="16"/>
        <v>11878.378000000001</v>
      </c>
      <c r="N94">
        <f t="shared" si="17"/>
        <v>-9.4773999999999942E-2</v>
      </c>
      <c r="O94">
        <f t="shared" si="17"/>
        <v>11.878378000000001</v>
      </c>
      <c r="AC94">
        <v>5.968</v>
      </c>
      <c r="AD94">
        <v>7.2100000381469727</v>
      </c>
      <c r="AE94">
        <v>33.630001068115234</v>
      </c>
      <c r="AF94">
        <f t="shared" si="18"/>
        <v>7.2100000381469727</v>
      </c>
      <c r="AG94">
        <f t="shared" si="19"/>
        <v>33.630001068115234</v>
      </c>
    </row>
    <row r="95" spans="1:33">
      <c r="A95" s="3" t="s">
        <v>472</v>
      </c>
      <c r="B95" s="3" t="str">
        <f t="shared" si="12"/>
        <v>14:41:14.195</v>
      </c>
      <c r="C95" s="3">
        <f t="shared" si="13"/>
        <v>52874.195</v>
      </c>
      <c r="D95" s="3">
        <f t="shared" si="14"/>
        <v>8.4639999999999418</v>
      </c>
      <c r="E95" s="3">
        <v>-398.56799999999998</v>
      </c>
      <c r="F95" s="3">
        <v>12835.9</v>
      </c>
      <c r="G95" s="3">
        <v>9400</v>
      </c>
      <c r="H95" s="3">
        <v>873</v>
      </c>
      <c r="I95" s="3">
        <v>696</v>
      </c>
      <c r="J95">
        <f t="shared" si="10"/>
        <v>-555.35400000000004</v>
      </c>
      <c r="K95">
        <f t="shared" si="11"/>
        <v>12830.073</v>
      </c>
      <c r="L95">
        <f t="shared" si="15"/>
        <v>-94.078000000000031</v>
      </c>
      <c r="M95">
        <f t="shared" si="16"/>
        <v>12042.599</v>
      </c>
      <c r="N95">
        <f t="shared" si="17"/>
        <v>-9.4078000000000037E-2</v>
      </c>
      <c r="O95">
        <f t="shared" si="17"/>
        <v>12.042599000000001</v>
      </c>
      <c r="AC95">
        <v>6.0309999999999997</v>
      </c>
      <c r="AD95">
        <v>2.940000057220459</v>
      </c>
      <c r="AE95">
        <v>25.25</v>
      </c>
      <c r="AF95">
        <f t="shared" si="18"/>
        <v>2.940000057220459</v>
      </c>
      <c r="AG95">
        <f t="shared" si="19"/>
        <v>25.25</v>
      </c>
    </row>
    <row r="96" spans="1:33">
      <c r="A96" s="3" t="s">
        <v>473</v>
      </c>
      <c r="B96" s="3" t="str">
        <f t="shared" si="12"/>
        <v>14:41:14.289</v>
      </c>
      <c r="C96" s="3">
        <f t="shared" si="13"/>
        <v>52874.288999999997</v>
      </c>
      <c r="D96" s="3">
        <f t="shared" si="14"/>
        <v>8.5579999999972642</v>
      </c>
      <c r="E96" s="3">
        <v>-391.642</v>
      </c>
      <c r="F96" s="3">
        <v>13082</v>
      </c>
      <c r="G96" s="3">
        <v>9392</v>
      </c>
      <c r="H96" s="3">
        <v>889</v>
      </c>
      <c r="I96" s="3">
        <v>691</v>
      </c>
      <c r="J96">
        <f t="shared" si="10"/>
        <v>-551.43600000000004</v>
      </c>
      <c r="K96">
        <f t="shared" si="11"/>
        <v>13076.239</v>
      </c>
      <c r="L96">
        <f t="shared" si="15"/>
        <v>-90.160000000000025</v>
      </c>
      <c r="M96">
        <f t="shared" si="16"/>
        <v>12288.764999999999</v>
      </c>
      <c r="N96">
        <f t="shared" si="17"/>
        <v>-9.0160000000000032E-2</v>
      </c>
      <c r="O96">
        <f t="shared" si="17"/>
        <v>12.288765</v>
      </c>
      <c r="AC96">
        <v>6.1029999999999998</v>
      </c>
      <c r="AD96">
        <v>2.940000057220459</v>
      </c>
      <c r="AE96">
        <v>25.25</v>
      </c>
      <c r="AF96">
        <f t="shared" si="18"/>
        <v>2.940000057220459</v>
      </c>
      <c r="AG96">
        <f t="shared" si="19"/>
        <v>25.25</v>
      </c>
    </row>
    <row r="97" spans="1:33">
      <c r="A97" s="3" t="s">
        <v>474</v>
      </c>
      <c r="B97" s="3" t="str">
        <f t="shared" si="12"/>
        <v>14:41:14.382</v>
      </c>
      <c r="C97" s="3">
        <f t="shared" si="13"/>
        <v>52874.381999999998</v>
      </c>
      <c r="D97" s="3">
        <f t="shared" si="14"/>
        <v>8.6509999999980209</v>
      </c>
      <c r="E97" s="3">
        <v>-398.77800000000002</v>
      </c>
      <c r="F97" s="3">
        <v>13246.1</v>
      </c>
      <c r="G97" s="3">
        <v>9402</v>
      </c>
      <c r="H97" s="3">
        <v>860</v>
      </c>
      <c r="I97" s="3">
        <v>685</v>
      </c>
      <c r="J97">
        <f t="shared" si="10"/>
        <v>-560.57600000000002</v>
      </c>
      <c r="K97">
        <f t="shared" si="11"/>
        <v>13240.24</v>
      </c>
      <c r="L97">
        <f t="shared" si="15"/>
        <v>-99.300000000000011</v>
      </c>
      <c r="M97">
        <f t="shared" si="16"/>
        <v>12452.766</v>
      </c>
      <c r="N97">
        <f t="shared" si="17"/>
        <v>-9.9300000000000013E-2</v>
      </c>
      <c r="O97">
        <f t="shared" si="17"/>
        <v>12.452766</v>
      </c>
      <c r="AC97">
        <v>6.1689999999999996</v>
      </c>
      <c r="AD97">
        <v>0.4699999988079071</v>
      </c>
      <c r="AE97">
        <v>28.5</v>
      </c>
      <c r="AF97">
        <f t="shared" si="18"/>
        <v>0.4699999988079071</v>
      </c>
      <c r="AG97">
        <f t="shared" si="19"/>
        <v>28.5</v>
      </c>
    </row>
    <row r="98" spans="1:33">
      <c r="A98" s="3" t="s">
        <v>475</v>
      </c>
      <c r="B98" s="3" t="str">
        <f t="shared" si="12"/>
        <v>14:41:14.475</v>
      </c>
      <c r="C98" s="3">
        <f t="shared" si="13"/>
        <v>52874.474999999999</v>
      </c>
      <c r="D98" s="3">
        <f t="shared" si="14"/>
        <v>8.7439999999987776</v>
      </c>
      <c r="E98" s="3">
        <v>-410.08600000000001</v>
      </c>
      <c r="F98" s="3">
        <v>13493.2</v>
      </c>
      <c r="G98" s="3">
        <v>9423</v>
      </c>
      <c r="H98" s="3">
        <v>876</v>
      </c>
      <c r="I98" s="3">
        <v>679.5</v>
      </c>
      <c r="J98">
        <f t="shared" si="10"/>
        <v>-574.90200000000004</v>
      </c>
      <c r="K98">
        <f t="shared" si="11"/>
        <v>13487.183000000001</v>
      </c>
      <c r="L98">
        <f t="shared" si="15"/>
        <v>-113.62600000000003</v>
      </c>
      <c r="M98">
        <f t="shared" si="16"/>
        <v>12699.709000000001</v>
      </c>
      <c r="N98">
        <f t="shared" si="17"/>
        <v>-0.11362600000000003</v>
      </c>
      <c r="O98">
        <f t="shared" si="17"/>
        <v>12.699709</v>
      </c>
      <c r="AC98">
        <v>6.23</v>
      </c>
      <c r="AD98">
        <v>-3.5</v>
      </c>
      <c r="AE98">
        <v>25.709999084472656</v>
      </c>
      <c r="AF98">
        <f t="shared" si="18"/>
        <v>-3.5</v>
      </c>
      <c r="AG98">
        <f t="shared" si="19"/>
        <v>25.709999084472656</v>
      </c>
    </row>
    <row r="99" spans="1:33">
      <c r="A99" s="3" t="s">
        <v>476</v>
      </c>
      <c r="B99" s="3" t="str">
        <f t="shared" si="12"/>
        <v>14:41:14.568</v>
      </c>
      <c r="C99" s="3">
        <f t="shared" si="13"/>
        <v>52874.567999999999</v>
      </c>
      <c r="D99" s="3">
        <f t="shared" si="14"/>
        <v>8.8369999999995343</v>
      </c>
      <c r="E99" s="3">
        <v>-399.435</v>
      </c>
      <c r="F99" s="3">
        <v>13574.9</v>
      </c>
      <c r="G99" s="3">
        <v>9417</v>
      </c>
      <c r="H99" s="3">
        <v>874</v>
      </c>
      <c r="I99" s="3">
        <v>673</v>
      </c>
      <c r="J99">
        <f t="shared" si="10"/>
        <v>-565.25</v>
      </c>
      <c r="K99">
        <f t="shared" si="11"/>
        <v>13569.007</v>
      </c>
      <c r="L99">
        <f t="shared" si="15"/>
        <v>-103.97399999999999</v>
      </c>
      <c r="M99">
        <f t="shared" si="16"/>
        <v>12781.532999999999</v>
      </c>
      <c r="N99">
        <f t="shared" si="17"/>
        <v>-0.103974</v>
      </c>
      <c r="O99">
        <f t="shared" si="17"/>
        <v>12.781533</v>
      </c>
      <c r="AC99">
        <v>6.3019999999999996</v>
      </c>
      <c r="AD99">
        <v>5.2399997711181641</v>
      </c>
      <c r="AE99">
        <v>29.129999160766602</v>
      </c>
      <c r="AF99">
        <f t="shared" si="18"/>
        <v>5.2399997711181641</v>
      </c>
      <c r="AG99">
        <f t="shared" si="19"/>
        <v>29.129999160766602</v>
      </c>
    </row>
    <row r="100" spans="1:33">
      <c r="A100" s="3" t="s">
        <v>477</v>
      </c>
      <c r="B100" s="3" t="str">
        <f t="shared" si="12"/>
        <v>14:41:14.662</v>
      </c>
      <c r="C100" s="3">
        <f t="shared" si="13"/>
        <v>52874.661999999997</v>
      </c>
      <c r="D100" s="3">
        <f t="shared" si="14"/>
        <v>8.9309999999968568</v>
      </c>
      <c r="E100" s="3">
        <v>-402.298</v>
      </c>
      <c r="F100" s="3">
        <v>13864</v>
      </c>
      <c r="G100" s="3">
        <v>9442</v>
      </c>
      <c r="H100" s="3">
        <v>830.5</v>
      </c>
      <c r="I100" s="3">
        <v>667.5</v>
      </c>
      <c r="J100">
        <f t="shared" si="10"/>
        <v>-571.64400000000001</v>
      </c>
      <c r="K100">
        <f t="shared" si="11"/>
        <v>13858.05</v>
      </c>
      <c r="L100">
        <f t="shared" si="15"/>
        <v>-110.36799999999999</v>
      </c>
      <c r="M100">
        <f t="shared" si="16"/>
        <v>13070.575999999999</v>
      </c>
      <c r="N100">
        <f t="shared" si="17"/>
        <v>-0.11036799999999999</v>
      </c>
      <c r="O100">
        <f t="shared" si="17"/>
        <v>13.070575999999999</v>
      </c>
      <c r="AC100">
        <v>6.38</v>
      </c>
      <c r="AD100">
        <v>4.7399997711181641</v>
      </c>
      <c r="AE100">
        <v>25.379999160766602</v>
      </c>
      <c r="AF100">
        <f t="shared" si="18"/>
        <v>4.7399997711181641</v>
      </c>
      <c r="AG100">
        <f t="shared" si="19"/>
        <v>25.379999160766602</v>
      </c>
    </row>
    <row r="101" spans="1:33">
      <c r="A101" s="3" t="s">
        <v>478</v>
      </c>
      <c r="B101" s="3" t="str">
        <f t="shared" si="12"/>
        <v>14:41:14.755</v>
      </c>
      <c r="C101" s="3">
        <f t="shared" si="13"/>
        <v>52874.754999999997</v>
      </c>
      <c r="D101" s="3">
        <f t="shared" si="14"/>
        <v>9.0239999999976135</v>
      </c>
      <c r="E101" s="3">
        <v>-408.17700000000002</v>
      </c>
      <c r="F101" s="3">
        <v>13988.8</v>
      </c>
      <c r="G101" s="3">
        <v>9460</v>
      </c>
      <c r="H101" s="3">
        <v>900</v>
      </c>
      <c r="I101" s="3">
        <v>328.25</v>
      </c>
      <c r="J101">
        <f t="shared" si="10"/>
        <v>-579.048</v>
      </c>
      <c r="K101">
        <f t="shared" si="11"/>
        <v>13982.769</v>
      </c>
      <c r="L101">
        <f t="shared" si="15"/>
        <v>-117.77199999999999</v>
      </c>
      <c r="M101">
        <f t="shared" si="16"/>
        <v>13195.295</v>
      </c>
      <c r="N101">
        <f t="shared" si="17"/>
        <v>-0.11777199999999999</v>
      </c>
      <c r="O101">
        <f t="shared" si="17"/>
        <v>13.195295</v>
      </c>
      <c r="AC101">
        <v>6.4509999999999996</v>
      </c>
      <c r="AD101">
        <v>1.7899999618530273</v>
      </c>
      <c r="AE101">
        <v>23.690000534057617</v>
      </c>
      <c r="AF101">
        <f t="shared" si="18"/>
        <v>1.7899999618530273</v>
      </c>
      <c r="AG101">
        <f t="shared" si="19"/>
        <v>23.690000534057617</v>
      </c>
    </row>
    <row r="102" spans="1:33">
      <c r="A102" s="3" t="s">
        <v>479</v>
      </c>
      <c r="B102" s="3" t="str">
        <f t="shared" si="12"/>
        <v>14:41:14.847</v>
      </c>
      <c r="C102" s="3">
        <f t="shared" si="13"/>
        <v>52874.847000000002</v>
      </c>
      <c r="D102" s="3">
        <f t="shared" si="14"/>
        <v>9.1160000000018044</v>
      </c>
      <c r="E102" s="3">
        <v>-413.76900000000001</v>
      </c>
      <c r="F102" s="3">
        <v>14239.3</v>
      </c>
      <c r="G102" s="3">
        <v>9495</v>
      </c>
      <c r="H102" s="3">
        <v>894</v>
      </c>
      <c r="I102" s="3">
        <v>652</v>
      </c>
      <c r="J102">
        <f t="shared" si="10"/>
        <v>-587.70000000000005</v>
      </c>
      <c r="K102">
        <f t="shared" si="11"/>
        <v>14233.182000000001</v>
      </c>
      <c r="L102">
        <f t="shared" si="15"/>
        <v>-126.42400000000004</v>
      </c>
      <c r="M102">
        <f t="shared" si="16"/>
        <v>13445.708000000001</v>
      </c>
      <c r="N102">
        <f t="shared" si="17"/>
        <v>-0.12642400000000004</v>
      </c>
      <c r="O102">
        <f t="shared" si="17"/>
        <v>13.445708000000002</v>
      </c>
      <c r="AC102">
        <v>6.508</v>
      </c>
      <c r="AD102">
        <v>-9.9999997764825821E-3</v>
      </c>
      <c r="AE102">
        <v>26.379999160766602</v>
      </c>
      <c r="AF102">
        <f t="shared" si="18"/>
        <v>-9.9999997764825821E-3</v>
      </c>
      <c r="AG102">
        <f t="shared" si="19"/>
        <v>26.379999160766602</v>
      </c>
    </row>
    <row r="103" spans="1:33">
      <c r="A103" s="3" t="s">
        <v>480</v>
      </c>
      <c r="B103" s="3" t="str">
        <f t="shared" si="12"/>
        <v>14:41:14.941</v>
      </c>
      <c r="C103" s="3">
        <f t="shared" si="13"/>
        <v>52874.940999999999</v>
      </c>
      <c r="D103" s="3">
        <f t="shared" si="14"/>
        <v>9.2099999999991269</v>
      </c>
      <c r="E103" s="3">
        <v>-404.55200000000002</v>
      </c>
      <c r="F103" s="3">
        <v>14405.5</v>
      </c>
      <c r="G103" s="3">
        <v>9509</v>
      </c>
      <c r="H103" s="3">
        <v>885</v>
      </c>
      <c r="I103" s="3">
        <v>647.5</v>
      </c>
      <c r="J103">
        <f t="shared" si="10"/>
        <v>-580.51400000000001</v>
      </c>
      <c r="K103">
        <f t="shared" si="11"/>
        <v>14399.483</v>
      </c>
      <c r="L103">
        <f t="shared" si="15"/>
        <v>-119.238</v>
      </c>
      <c r="M103">
        <f t="shared" si="16"/>
        <v>13612.009</v>
      </c>
      <c r="N103">
        <f t="shared" si="17"/>
        <v>-0.119238</v>
      </c>
      <c r="O103">
        <f t="shared" si="17"/>
        <v>13.612009</v>
      </c>
      <c r="AC103">
        <v>6.5739999999999998</v>
      </c>
      <c r="AD103">
        <v>2.4600000381469727</v>
      </c>
      <c r="AE103">
        <v>26.579999923706055</v>
      </c>
      <c r="AF103">
        <f t="shared" si="18"/>
        <v>2.4600000381469727</v>
      </c>
      <c r="AG103">
        <f t="shared" si="19"/>
        <v>26.579999923706055</v>
      </c>
    </row>
    <row r="104" spans="1:33">
      <c r="A104" s="3" t="s">
        <v>481</v>
      </c>
      <c r="B104" s="3" t="str">
        <f t="shared" si="12"/>
        <v>14:41:15.034</v>
      </c>
      <c r="C104" s="3">
        <f t="shared" si="13"/>
        <v>52875.034</v>
      </c>
      <c r="D104" s="3">
        <f t="shared" si="14"/>
        <v>9.3029999999998836</v>
      </c>
      <c r="E104" s="3">
        <v>-419.68599999999998</v>
      </c>
      <c r="F104" s="3">
        <v>14660.9</v>
      </c>
      <c r="G104" s="3">
        <v>9565</v>
      </c>
      <c r="H104" s="3">
        <v>885</v>
      </c>
      <c r="I104" s="3">
        <v>642.5</v>
      </c>
      <c r="J104">
        <f t="shared" si="10"/>
        <v>-598.76700000000005</v>
      </c>
      <c r="K104">
        <f t="shared" si="11"/>
        <v>14654.679</v>
      </c>
      <c r="L104">
        <f t="shared" si="15"/>
        <v>-137.49100000000004</v>
      </c>
      <c r="M104">
        <f t="shared" si="16"/>
        <v>13867.205</v>
      </c>
      <c r="N104">
        <f t="shared" si="17"/>
        <v>-0.13749100000000006</v>
      </c>
      <c r="O104">
        <f t="shared" si="17"/>
        <v>13.867205</v>
      </c>
      <c r="AC104">
        <v>6.6319999999999997</v>
      </c>
      <c r="AD104">
        <v>-1.1699999570846558</v>
      </c>
      <c r="AE104">
        <v>27.319999694824219</v>
      </c>
      <c r="AF104">
        <f t="shared" si="18"/>
        <v>-1.1699999570846558</v>
      </c>
      <c r="AG104">
        <f t="shared" si="19"/>
        <v>27.319999694824219</v>
      </c>
    </row>
    <row r="105" spans="1:33">
      <c r="A105" s="3" t="s">
        <v>482</v>
      </c>
      <c r="B105" s="3" t="str">
        <f t="shared" si="12"/>
        <v>14:41:15.127</v>
      </c>
      <c r="C105" s="3">
        <f t="shared" si="13"/>
        <v>52875.127</v>
      </c>
      <c r="D105" s="3">
        <f t="shared" si="14"/>
        <v>9.3960000000006403</v>
      </c>
      <c r="E105" s="3">
        <v>-405.952</v>
      </c>
      <c r="F105" s="3">
        <v>14828.3</v>
      </c>
      <c r="G105" s="3">
        <v>9582</v>
      </c>
      <c r="H105" s="3">
        <v>900</v>
      </c>
      <c r="I105" s="3">
        <v>638</v>
      </c>
      <c r="J105">
        <f t="shared" si="10"/>
        <v>-587.07899999999995</v>
      </c>
      <c r="K105">
        <f t="shared" si="11"/>
        <v>14822.234</v>
      </c>
      <c r="L105">
        <f t="shared" si="15"/>
        <v>-125.80299999999994</v>
      </c>
      <c r="M105">
        <f t="shared" si="16"/>
        <v>14034.76</v>
      </c>
      <c r="N105">
        <f t="shared" si="17"/>
        <v>-0.12580299999999994</v>
      </c>
      <c r="O105">
        <f t="shared" si="17"/>
        <v>14.03476</v>
      </c>
      <c r="AC105">
        <v>6.7060000000000004</v>
      </c>
      <c r="AD105">
        <v>2.5399999618530273</v>
      </c>
      <c r="AE105">
        <v>24.879999160766602</v>
      </c>
      <c r="AF105">
        <f t="shared" si="18"/>
        <v>2.5399999618530273</v>
      </c>
      <c r="AG105">
        <f t="shared" si="19"/>
        <v>24.879999160766602</v>
      </c>
    </row>
    <row r="106" spans="1:33">
      <c r="A106" s="3" t="s">
        <v>483</v>
      </c>
      <c r="B106" s="3" t="str">
        <f t="shared" si="12"/>
        <v>14:41:15.219</v>
      </c>
      <c r="C106" s="3">
        <f t="shared" si="13"/>
        <v>52875.218999999997</v>
      </c>
      <c r="D106" s="3">
        <f t="shared" si="14"/>
        <v>9.4879999999975553</v>
      </c>
      <c r="E106" s="3">
        <v>-404.65899999999999</v>
      </c>
      <c r="F106" s="3">
        <v>15085</v>
      </c>
      <c r="G106" s="3">
        <v>9633</v>
      </c>
      <c r="H106" s="3">
        <v>901</v>
      </c>
      <c r="I106" s="3">
        <v>632</v>
      </c>
      <c r="J106">
        <f t="shared" si="10"/>
        <v>-588.92200000000003</v>
      </c>
      <c r="K106">
        <f t="shared" si="11"/>
        <v>15078.93</v>
      </c>
      <c r="L106">
        <f t="shared" si="15"/>
        <v>-127.64600000000002</v>
      </c>
      <c r="M106">
        <f t="shared" si="16"/>
        <v>14291.456</v>
      </c>
      <c r="N106">
        <f t="shared" si="17"/>
        <v>-0.12764600000000001</v>
      </c>
      <c r="O106">
        <f t="shared" si="17"/>
        <v>14.291456</v>
      </c>
      <c r="AC106">
        <v>6.7649999999999997</v>
      </c>
      <c r="AD106">
        <v>1.559999942779541</v>
      </c>
      <c r="AE106">
        <v>25.120000839233398</v>
      </c>
      <c r="AF106">
        <f t="shared" si="18"/>
        <v>1.559999942779541</v>
      </c>
      <c r="AG106">
        <f t="shared" si="19"/>
        <v>25.120000839233398</v>
      </c>
    </row>
    <row r="107" spans="1:33">
      <c r="A107" s="3" t="s">
        <v>484</v>
      </c>
      <c r="B107" s="3" t="str">
        <f t="shared" si="12"/>
        <v>14:41:15.311</v>
      </c>
      <c r="C107" s="3">
        <f t="shared" si="13"/>
        <v>52875.311000000002</v>
      </c>
      <c r="D107" s="3">
        <f t="shared" si="14"/>
        <v>9.5800000000017462</v>
      </c>
      <c r="E107" s="3">
        <v>-410.46600000000001</v>
      </c>
      <c r="F107" s="3">
        <v>15172.6</v>
      </c>
      <c r="G107" s="3">
        <v>9658</v>
      </c>
      <c r="H107" s="3">
        <v>911</v>
      </c>
      <c r="I107" s="3">
        <v>625.5</v>
      </c>
      <c r="J107">
        <f t="shared" si="10"/>
        <v>-595.79899999999998</v>
      </c>
      <c r="K107">
        <f t="shared" si="11"/>
        <v>15166.453</v>
      </c>
      <c r="L107">
        <f t="shared" si="15"/>
        <v>-134.52299999999997</v>
      </c>
      <c r="M107">
        <f t="shared" si="16"/>
        <v>14378.978999999999</v>
      </c>
      <c r="N107">
        <f t="shared" si="17"/>
        <v>-0.13452299999999998</v>
      </c>
      <c r="O107">
        <f t="shared" si="17"/>
        <v>14.378978999999999</v>
      </c>
      <c r="AC107">
        <v>6.8369999999999997</v>
      </c>
      <c r="AD107">
        <v>3.3299999237060547</v>
      </c>
      <c r="AE107">
        <v>25.950000762939453</v>
      </c>
      <c r="AF107">
        <f t="shared" si="18"/>
        <v>3.3299999237060547</v>
      </c>
      <c r="AG107">
        <f t="shared" si="19"/>
        <v>25.950000762939453</v>
      </c>
    </row>
    <row r="108" spans="1:33">
      <c r="A108" s="3" t="s">
        <v>485</v>
      </c>
      <c r="B108" s="3" t="str">
        <f t="shared" si="12"/>
        <v>14:41:15.402</v>
      </c>
      <c r="C108" s="3">
        <f t="shared" si="13"/>
        <v>52875.402000000002</v>
      </c>
      <c r="D108" s="3">
        <f t="shared" si="14"/>
        <v>9.6710000000020955</v>
      </c>
      <c r="E108" s="3">
        <v>-422.01299999999998</v>
      </c>
      <c r="F108" s="3">
        <v>15436.7</v>
      </c>
      <c r="G108" s="3">
        <v>9732</v>
      </c>
      <c r="H108" s="3">
        <v>923</v>
      </c>
      <c r="I108" s="3">
        <v>620</v>
      </c>
      <c r="J108">
        <f t="shared" si="10"/>
        <v>-610.572</v>
      </c>
      <c r="K108">
        <f t="shared" si="11"/>
        <v>15430.392</v>
      </c>
      <c r="L108">
        <f t="shared" si="15"/>
        <v>-149.29599999999999</v>
      </c>
      <c r="M108">
        <f t="shared" si="16"/>
        <v>14642.918</v>
      </c>
      <c r="N108">
        <f t="shared" si="17"/>
        <v>-0.14929599999999998</v>
      </c>
      <c r="O108">
        <f t="shared" si="17"/>
        <v>14.642918</v>
      </c>
      <c r="AC108">
        <v>6.8949999999999996</v>
      </c>
      <c r="AD108">
        <v>2.0199999809265137</v>
      </c>
      <c r="AE108">
        <v>25.420000076293945</v>
      </c>
      <c r="AF108">
        <f t="shared" si="18"/>
        <v>2.0199999809265137</v>
      </c>
      <c r="AG108">
        <f t="shared" si="19"/>
        <v>25.420000076293945</v>
      </c>
    </row>
    <row r="109" spans="1:33">
      <c r="A109" s="3" t="s">
        <v>486</v>
      </c>
      <c r="B109" s="3" t="str">
        <f t="shared" si="12"/>
        <v>14:41:15.496</v>
      </c>
      <c r="C109" s="3">
        <f t="shared" si="13"/>
        <v>52875.495999999999</v>
      </c>
      <c r="D109" s="3">
        <f t="shared" si="14"/>
        <v>9.7649999999994179</v>
      </c>
      <c r="E109" s="3">
        <v>-401.27699999999999</v>
      </c>
      <c r="F109" s="3">
        <v>15563.1</v>
      </c>
      <c r="G109" s="3">
        <v>9744.5</v>
      </c>
      <c r="H109" s="3">
        <v>866</v>
      </c>
      <c r="I109" s="3">
        <v>614</v>
      </c>
      <c r="J109">
        <f t="shared" si="10"/>
        <v>-591.38099999999997</v>
      </c>
      <c r="K109">
        <f t="shared" si="11"/>
        <v>15557.036</v>
      </c>
      <c r="L109">
        <f t="shared" si="15"/>
        <v>-130.10499999999996</v>
      </c>
      <c r="M109">
        <f t="shared" si="16"/>
        <v>14769.562</v>
      </c>
      <c r="N109">
        <f t="shared" si="17"/>
        <v>-0.13010499999999997</v>
      </c>
      <c r="O109">
        <f t="shared" si="17"/>
        <v>14.769562000000001</v>
      </c>
      <c r="AC109">
        <v>6.968</v>
      </c>
      <c r="AD109">
        <v>6.1399998664855957</v>
      </c>
      <c r="AE109">
        <v>26.959999084472656</v>
      </c>
      <c r="AF109">
        <f t="shared" si="18"/>
        <v>6.1399998664855957</v>
      </c>
      <c r="AG109">
        <f t="shared" si="19"/>
        <v>26.959999084472656</v>
      </c>
    </row>
    <row r="110" spans="1:33">
      <c r="A110" s="3" t="s">
        <v>487</v>
      </c>
      <c r="B110" s="3" t="str">
        <f t="shared" si="12"/>
        <v>14:41:15.591</v>
      </c>
      <c r="C110" s="3">
        <f t="shared" si="13"/>
        <v>52875.591</v>
      </c>
      <c r="D110" s="3">
        <f t="shared" si="14"/>
        <v>9.8600000000005821</v>
      </c>
      <c r="E110" s="3">
        <v>-413.69200000000001</v>
      </c>
      <c r="F110" s="3">
        <v>15788.5</v>
      </c>
      <c r="G110" s="3">
        <v>9818</v>
      </c>
      <c r="H110" s="3">
        <v>932</v>
      </c>
      <c r="I110" s="3">
        <v>302.25</v>
      </c>
      <c r="J110">
        <f t="shared" si="10"/>
        <v>-606.54899999999998</v>
      </c>
      <c r="K110">
        <f t="shared" si="11"/>
        <v>15782.268</v>
      </c>
      <c r="L110">
        <f t="shared" si="15"/>
        <v>-145.27299999999997</v>
      </c>
      <c r="M110">
        <f t="shared" si="16"/>
        <v>14994.794</v>
      </c>
      <c r="N110">
        <f t="shared" si="17"/>
        <v>-0.14527299999999996</v>
      </c>
      <c r="O110">
        <f t="shared" si="17"/>
        <v>14.994794000000001</v>
      </c>
      <c r="AC110">
        <v>7.0359999999999996</v>
      </c>
      <c r="AD110">
        <v>4.2199997901916504</v>
      </c>
      <c r="AE110">
        <v>28.920000076293945</v>
      </c>
      <c r="AF110">
        <f t="shared" si="18"/>
        <v>4.2199997901916504</v>
      </c>
      <c r="AG110">
        <f t="shared" si="19"/>
        <v>28.920000076293945</v>
      </c>
    </row>
    <row r="111" spans="1:33">
      <c r="A111" s="3" t="s">
        <v>488</v>
      </c>
      <c r="B111" s="3" t="str">
        <f t="shared" si="12"/>
        <v>14:41:15.684</v>
      </c>
      <c r="C111" s="3">
        <f t="shared" si="13"/>
        <v>52875.684000000001</v>
      </c>
      <c r="D111" s="3">
        <f t="shared" si="14"/>
        <v>9.9530000000013388</v>
      </c>
      <c r="E111" s="3">
        <v>-406.51</v>
      </c>
      <c r="F111" s="3">
        <v>15965.9</v>
      </c>
      <c r="G111" s="3">
        <v>9863</v>
      </c>
      <c r="H111" s="3">
        <v>919</v>
      </c>
      <c r="I111" s="3">
        <v>600.5</v>
      </c>
      <c r="J111">
        <f t="shared" si="10"/>
        <v>-601.53499999999997</v>
      </c>
      <c r="K111">
        <f t="shared" si="11"/>
        <v>15959.742</v>
      </c>
      <c r="L111">
        <f t="shared" si="15"/>
        <v>-140.25899999999996</v>
      </c>
      <c r="M111">
        <f t="shared" si="16"/>
        <v>15172.268</v>
      </c>
      <c r="N111">
        <f t="shared" si="17"/>
        <v>-0.14025899999999997</v>
      </c>
      <c r="O111">
        <f t="shared" si="17"/>
        <v>15.172268000000001</v>
      </c>
      <c r="AC111">
        <v>7.0970000000000004</v>
      </c>
      <c r="AD111">
        <v>2.130000114440918</v>
      </c>
      <c r="AE111">
        <v>31.899999618530273</v>
      </c>
      <c r="AF111">
        <f t="shared" si="18"/>
        <v>2.130000114440918</v>
      </c>
      <c r="AG111">
        <f t="shared" si="19"/>
        <v>31.899999618530273</v>
      </c>
    </row>
    <row r="112" spans="1:33">
      <c r="A112" s="3" t="s">
        <v>489</v>
      </c>
      <c r="B112" s="3" t="str">
        <f t="shared" si="12"/>
        <v>14:41:15.777</v>
      </c>
      <c r="C112" s="3">
        <f t="shared" si="13"/>
        <v>52875.777000000002</v>
      </c>
      <c r="D112" s="3">
        <f t="shared" si="14"/>
        <v>10.046000000002095</v>
      </c>
      <c r="E112" s="3">
        <v>-408.60300000000001</v>
      </c>
      <c r="F112" s="3">
        <v>16193.8</v>
      </c>
      <c r="G112" s="3">
        <v>9936</v>
      </c>
      <c r="H112" s="3">
        <v>874.5</v>
      </c>
      <c r="I112" s="3">
        <v>596</v>
      </c>
      <c r="J112">
        <f t="shared" si="10"/>
        <v>-606.41200000000003</v>
      </c>
      <c r="K112">
        <f t="shared" si="11"/>
        <v>16187.6</v>
      </c>
      <c r="L112">
        <f t="shared" si="15"/>
        <v>-145.13600000000002</v>
      </c>
      <c r="M112">
        <f t="shared" si="16"/>
        <v>15400.126</v>
      </c>
      <c r="N112">
        <f t="shared" si="17"/>
        <v>-0.14513600000000001</v>
      </c>
      <c r="O112">
        <f t="shared" si="17"/>
        <v>15.400126</v>
      </c>
      <c r="AC112">
        <v>7.1779999999999999</v>
      </c>
      <c r="AD112">
        <v>3.7300000190734863</v>
      </c>
      <c r="AE112">
        <v>31.360000610351563</v>
      </c>
      <c r="AF112">
        <f t="shared" si="18"/>
        <v>3.7300000190734863</v>
      </c>
      <c r="AG112">
        <f t="shared" si="19"/>
        <v>31.360000610351563</v>
      </c>
    </row>
    <row r="113" spans="1:33">
      <c r="A113" s="3" t="s">
        <v>490</v>
      </c>
      <c r="B113" s="3" t="str">
        <f t="shared" si="12"/>
        <v>14:41:15.869</v>
      </c>
      <c r="C113" s="3">
        <f t="shared" si="13"/>
        <v>52875.868999999999</v>
      </c>
      <c r="D113" s="3">
        <f t="shared" si="14"/>
        <v>10.13799999999901</v>
      </c>
      <c r="E113" s="3">
        <v>-416.73899999999998</v>
      </c>
      <c r="F113" s="3">
        <v>16288.4</v>
      </c>
      <c r="G113" s="3">
        <v>9974.5</v>
      </c>
      <c r="H113" s="3">
        <v>858</v>
      </c>
      <c r="I113" s="3">
        <v>294.25</v>
      </c>
      <c r="J113">
        <f t="shared" si="10"/>
        <v>-615.70299999999997</v>
      </c>
      <c r="K113">
        <f t="shared" si="11"/>
        <v>16282.093000000001</v>
      </c>
      <c r="L113">
        <f t="shared" si="15"/>
        <v>-154.42699999999996</v>
      </c>
      <c r="M113">
        <f t="shared" si="16"/>
        <v>15494.619000000001</v>
      </c>
      <c r="N113">
        <f t="shared" si="17"/>
        <v>-0.15442699999999998</v>
      </c>
      <c r="O113">
        <f t="shared" si="17"/>
        <v>15.494619</v>
      </c>
      <c r="AC113">
        <v>7.2539999999999996</v>
      </c>
      <c r="AD113">
        <v>4.3400001525878906</v>
      </c>
      <c r="AE113">
        <v>28.120000839233398</v>
      </c>
      <c r="AF113">
        <f t="shared" si="18"/>
        <v>4.3400001525878906</v>
      </c>
      <c r="AG113">
        <f t="shared" si="19"/>
        <v>28.120000839233398</v>
      </c>
    </row>
    <row r="114" spans="1:33">
      <c r="A114" s="3" t="s">
        <v>491</v>
      </c>
      <c r="B114" s="3" t="str">
        <f t="shared" si="12"/>
        <v>14:41:15.962</v>
      </c>
      <c r="C114" s="3">
        <f t="shared" si="13"/>
        <v>52875.962</v>
      </c>
      <c r="D114" s="3">
        <f t="shared" si="14"/>
        <v>10.230999999999767</v>
      </c>
      <c r="E114" s="3">
        <v>-393.80700000000002</v>
      </c>
      <c r="F114" s="3">
        <v>16559</v>
      </c>
      <c r="G114" s="3">
        <v>10045.5</v>
      </c>
      <c r="H114" s="3">
        <v>866.5</v>
      </c>
      <c r="I114" s="3">
        <v>290.75</v>
      </c>
      <c r="J114">
        <f t="shared" si="10"/>
        <v>-596.07899999999995</v>
      </c>
      <c r="K114">
        <f t="shared" si="11"/>
        <v>16552.953000000001</v>
      </c>
      <c r="L114">
        <f t="shared" si="15"/>
        <v>-134.80299999999994</v>
      </c>
      <c r="M114">
        <f t="shared" si="16"/>
        <v>15765.479000000001</v>
      </c>
      <c r="N114">
        <f t="shared" si="17"/>
        <v>-0.13480299999999995</v>
      </c>
      <c r="O114">
        <f t="shared" si="17"/>
        <v>15.765479000000001</v>
      </c>
      <c r="AC114">
        <v>7.3220000000000001</v>
      </c>
      <c r="AD114">
        <v>6.5799999237060547</v>
      </c>
      <c r="AE114">
        <v>34.139999389648438</v>
      </c>
      <c r="AF114">
        <f t="shared" si="18"/>
        <v>6.5799999237060547</v>
      </c>
      <c r="AG114">
        <f t="shared" si="19"/>
        <v>34.139999389648438</v>
      </c>
    </row>
    <row r="115" spans="1:33">
      <c r="A115" s="3" t="s">
        <v>492</v>
      </c>
      <c r="B115" s="3" t="str">
        <f t="shared" si="12"/>
        <v>14:41:16.056</v>
      </c>
      <c r="C115" s="3">
        <f t="shared" si="13"/>
        <v>52876.055999999997</v>
      </c>
      <c r="D115" s="3">
        <f t="shared" si="14"/>
        <v>10.32499999999709</v>
      </c>
      <c r="E115" s="3">
        <v>-403.86500000000001</v>
      </c>
      <c r="F115" s="3">
        <v>16657</v>
      </c>
      <c r="G115" s="3">
        <v>10090</v>
      </c>
      <c r="H115" s="3">
        <v>879.5</v>
      </c>
      <c r="I115" s="3">
        <v>288.25</v>
      </c>
      <c r="J115">
        <f t="shared" si="10"/>
        <v>-607.33299999999997</v>
      </c>
      <c r="K115">
        <f t="shared" si="11"/>
        <v>16650.823</v>
      </c>
      <c r="L115">
        <f t="shared" si="15"/>
        <v>-146.05699999999996</v>
      </c>
      <c r="M115">
        <f t="shared" si="16"/>
        <v>15863.349</v>
      </c>
      <c r="N115">
        <f t="shared" si="17"/>
        <v>-0.14605699999999996</v>
      </c>
      <c r="O115">
        <f t="shared" si="17"/>
        <v>15.863349000000001</v>
      </c>
      <c r="AC115">
        <v>7.3789999999999996</v>
      </c>
      <c r="AD115">
        <v>10.689999580383301</v>
      </c>
      <c r="AE115">
        <v>45.479999542236328</v>
      </c>
      <c r="AF115">
        <f t="shared" si="18"/>
        <v>10.689999580383301</v>
      </c>
      <c r="AG115">
        <f t="shared" si="19"/>
        <v>45.479999542236328</v>
      </c>
    </row>
    <row r="116" spans="1:33">
      <c r="A116" s="3" t="s">
        <v>493</v>
      </c>
      <c r="B116" s="3" t="str">
        <f t="shared" si="12"/>
        <v>14:41:16.149</v>
      </c>
      <c r="C116" s="3">
        <f t="shared" si="13"/>
        <v>52876.148999999998</v>
      </c>
      <c r="D116" s="3">
        <f t="shared" si="14"/>
        <v>10.417999999997846</v>
      </c>
      <c r="E116" s="3">
        <v>-404.17</v>
      </c>
      <c r="F116" s="3">
        <v>16895.3</v>
      </c>
      <c r="G116" s="3">
        <v>10179</v>
      </c>
      <c r="H116" s="3">
        <v>948</v>
      </c>
      <c r="I116" s="3">
        <v>285.75</v>
      </c>
      <c r="J116">
        <f t="shared" si="10"/>
        <v>-610.54999999999995</v>
      </c>
      <c r="K116">
        <f t="shared" si="11"/>
        <v>16889.100999999999</v>
      </c>
      <c r="L116">
        <f t="shared" si="15"/>
        <v>-149.27399999999994</v>
      </c>
      <c r="M116">
        <f t="shared" si="16"/>
        <v>16101.626999999999</v>
      </c>
      <c r="N116">
        <f t="shared" si="17"/>
        <v>-0.14927399999999993</v>
      </c>
      <c r="O116">
        <f t="shared" si="17"/>
        <v>16.101627000000001</v>
      </c>
      <c r="AC116">
        <v>7.4279999999999999</v>
      </c>
      <c r="AD116">
        <v>3.0299999713897705</v>
      </c>
      <c r="AE116">
        <v>39.180000305175781</v>
      </c>
      <c r="AF116">
        <f t="shared" si="18"/>
        <v>3.0299999713897705</v>
      </c>
      <c r="AG116">
        <f t="shared" si="19"/>
        <v>39.180000305175781</v>
      </c>
    </row>
    <row r="117" spans="1:33">
      <c r="A117" s="3" t="s">
        <v>494</v>
      </c>
      <c r="B117" s="3" t="str">
        <f t="shared" si="12"/>
        <v>14:41:16.242</v>
      </c>
      <c r="C117" s="3">
        <f t="shared" si="13"/>
        <v>52876.241999999998</v>
      </c>
      <c r="D117" s="3">
        <f t="shared" si="14"/>
        <v>10.510999999998603</v>
      </c>
      <c r="E117" s="3">
        <v>-409.69600000000003</v>
      </c>
      <c r="F117" s="3">
        <v>17042.8</v>
      </c>
      <c r="G117" s="3">
        <v>10241.5</v>
      </c>
      <c r="H117" s="3">
        <v>861</v>
      </c>
      <c r="I117" s="3">
        <v>568.5</v>
      </c>
      <c r="J117">
        <f t="shared" si="10"/>
        <v>-617.87699999999995</v>
      </c>
      <c r="K117">
        <f t="shared" si="11"/>
        <v>17036.523000000001</v>
      </c>
      <c r="L117">
        <f t="shared" si="15"/>
        <v>-156.60099999999994</v>
      </c>
      <c r="M117">
        <f t="shared" si="16"/>
        <v>16249.049000000001</v>
      </c>
      <c r="N117">
        <f t="shared" si="17"/>
        <v>-0.15660099999999993</v>
      </c>
      <c r="O117">
        <f t="shared" si="17"/>
        <v>16.249049000000003</v>
      </c>
      <c r="AC117">
        <v>7.4909999999999997</v>
      </c>
      <c r="AD117">
        <v>2.869999885559082</v>
      </c>
      <c r="AE117">
        <v>35.810001373291016</v>
      </c>
      <c r="AF117">
        <f t="shared" si="18"/>
        <v>2.869999885559082</v>
      </c>
      <c r="AG117">
        <f t="shared" si="19"/>
        <v>35.810001373291016</v>
      </c>
    </row>
    <row r="118" spans="1:33">
      <c r="A118" s="3" t="s">
        <v>495</v>
      </c>
      <c r="B118" s="3" t="str">
        <f t="shared" si="12"/>
        <v>14:41:16.333</v>
      </c>
      <c r="C118" s="3">
        <f t="shared" si="13"/>
        <v>52876.332999999999</v>
      </c>
      <c r="D118" s="3">
        <f t="shared" si="14"/>
        <v>10.601999999998952</v>
      </c>
      <c r="E118" s="3">
        <v>-402.911</v>
      </c>
      <c r="F118" s="3">
        <v>17235.7</v>
      </c>
      <c r="G118" s="3">
        <v>10313</v>
      </c>
      <c r="H118" s="3">
        <v>871.5</v>
      </c>
      <c r="I118" s="3">
        <v>281.75</v>
      </c>
      <c r="J118">
        <f t="shared" si="10"/>
        <v>-613.44899999999996</v>
      </c>
      <c r="K118">
        <f t="shared" si="11"/>
        <v>17229.491000000002</v>
      </c>
      <c r="L118">
        <f t="shared" si="15"/>
        <v>-152.17299999999994</v>
      </c>
      <c r="M118">
        <f t="shared" si="16"/>
        <v>16442.017000000003</v>
      </c>
      <c r="N118">
        <f t="shared" si="17"/>
        <v>-0.15217299999999995</v>
      </c>
      <c r="O118">
        <f t="shared" si="17"/>
        <v>16.442017000000003</v>
      </c>
      <c r="AC118">
        <v>7.5679999999999996</v>
      </c>
      <c r="AD118">
        <v>7.2899999618530273</v>
      </c>
      <c r="AE118">
        <v>40.770000457763672</v>
      </c>
      <c r="AF118">
        <f t="shared" si="18"/>
        <v>7.2899999618530273</v>
      </c>
      <c r="AG118">
        <f t="shared" si="19"/>
        <v>40.770000457763672</v>
      </c>
    </row>
    <row r="119" spans="1:33">
      <c r="A119" s="3" t="s">
        <v>496</v>
      </c>
      <c r="B119" s="3" t="str">
        <f t="shared" si="12"/>
        <v>14:41:16.426</v>
      </c>
      <c r="C119" s="3">
        <f t="shared" si="13"/>
        <v>52876.425999999999</v>
      </c>
      <c r="D119" s="3">
        <f t="shared" si="14"/>
        <v>10.694999999999709</v>
      </c>
      <c r="E119" s="3">
        <v>-416.89499999999998</v>
      </c>
      <c r="F119" s="3">
        <v>17341.3</v>
      </c>
      <c r="G119" s="3">
        <v>10369.5</v>
      </c>
      <c r="H119" s="3">
        <v>852</v>
      </c>
      <c r="I119" s="3">
        <v>278.75</v>
      </c>
      <c r="J119">
        <f t="shared" si="10"/>
        <v>-628.72299999999996</v>
      </c>
      <c r="K119">
        <f t="shared" si="11"/>
        <v>17334.913</v>
      </c>
      <c r="L119">
        <f t="shared" si="15"/>
        <v>-167.44699999999995</v>
      </c>
      <c r="M119">
        <f t="shared" si="16"/>
        <v>16547.439000000002</v>
      </c>
      <c r="N119">
        <f t="shared" si="17"/>
        <v>-0.16744699999999996</v>
      </c>
      <c r="O119">
        <f t="shared" si="17"/>
        <v>16.547439000000004</v>
      </c>
      <c r="AC119">
        <v>7.6260000000000003</v>
      </c>
      <c r="AD119">
        <v>6.9099998474121094</v>
      </c>
      <c r="AE119">
        <v>36.130001068115234</v>
      </c>
      <c r="AF119">
        <f t="shared" si="18"/>
        <v>6.9099998474121094</v>
      </c>
      <c r="AG119">
        <f t="shared" si="19"/>
        <v>36.130001068115234</v>
      </c>
    </row>
    <row r="120" spans="1:33">
      <c r="A120" s="3" t="s">
        <v>497</v>
      </c>
      <c r="B120" s="3" t="str">
        <f t="shared" si="12"/>
        <v>14:41:16.519</v>
      </c>
      <c r="C120" s="3">
        <f t="shared" si="13"/>
        <v>52876.519</v>
      </c>
      <c r="D120" s="3">
        <f t="shared" si="14"/>
        <v>10.788000000000466</v>
      </c>
      <c r="E120" s="3">
        <v>-383.42</v>
      </c>
      <c r="F120" s="3">
        <v>17627.400000000001</v>
      </c>
      <c r="G120" s="3">
        <v>10462.5</v>
      </c>
      <c r="H120" s="3">
        <v>866</v>
      </c>
      <c r="I120" s="3">
        <v>277</v>
      </c>
      <c r="J120">
        <f t="shared" si="10"/>
        <v>-598.745</v>
      </c>
      <c r="K120">
        <f t="shared" si="11"/>
        <v>17621.400000000001</v>
      </c>
      <c r="L120">
        <f t="shared" si="15"/>
        <v>-137.46899999999999</v>
      </c>
      <c r="M120">
        <f t="shared" si="16"/>
        <v>16833.926000000003</v>
      </c>
      <c r="N120">
        <f t="shared" si="17"/>
        <v>-0.13746900000000001</v>
      </c>
      <c r="O120">
        <f t="shared" si="17"/>
        <v>16.833926000000002</v>
      </c>
      <c r="AC120">
        <v>7.7050000000000001</v>
      </c>
      <c r="AD120">
        <v>6.869999885559082</v>
      </c>
      <c r="AE120">
        <v>37.020000457763672</v>
      </c>
      <c r="AF120">
        <f t="shared" si="18"/>
        <v>6.869999885559082</v>
      </c>
      <c r="AG120">
        <f t="shared" si="19"/>
        <v>37.020000457763672</v>
      </c>
    </row>
    <row r="121" spans="1:33">
      <c r="A121" s="3" t="s">
        <v>498</v>
      </c>
      <c r="B121" s="3" t="str">
        <f t="shared" si="12"/>
        <v>14:41:16.613</v>
      </c>
      <c r="C121" s="3">
        <f t="shared" si="13"/>
        <v>52876.612999999998</v>
      </c>
      <c r="D121" s="3">
        <f t="shared" si="14"/>
        <v>10.881999999997788</v>
      </c>
      <c r="E121" s="3">
        <v>-388.67700000000002</v>
      </c>
      <c r="F121" s="3">
        <v>17732.3</v>
      </c>
      <c r="G121" s="3">
        <v>10514</v>
      </c>
      <c r="H121" s="3">
        <v>874</v>
      </c>
      <c r="I121" s="3">
        <v>274.25</v>
      </c>
      <c r="J121">
        <f t="shared" si="10"/>
        <v>-605.28399999999999</v>
      </c>
      <c r="K121">
        <f t="shared" si="11"/>
        <v>17726.227999999999</v>
      </c>
      <c r="L121">
        <f t="shared" si="15"/>
        <v>-144.00799999999998</v>
      </c>
      <c r="M121">
        <f t="shared" si="16"/>
        <v>16938.754000000001</v>
      </c>
      <c r="N121">
        <f t="shared" si="17"/>
        <v>-0.144008</v>
      </c>
      <c r="O121">
        <f t="shared" si="17"/>
        <v>16.938753999999999</v>
      </c>
      <c r="AC121">
        <v>7.7610000000000001</v>
      </c>
      <c r="AD121">
        <v>6.1999998092651367</v>
      </c>
      <c r="AE121">
        <v>35.900001525878906</v>
      </c>
      <c r="AF121">
        <f t="shared" si="18"/>
        <v>6.1999998092651367</v>
      </c>
      <c r="AG121">
        <f t="shared" si="19"/>
        <v>35.900001525878906</v>
      </c>
    </row>
    <row r="122" spans="1:33">
      <c r="A122" s="3" t="s">
        <v>499</v>
      </c>
      <c r="B122" s="3" t="str">
        <f t="shared" si="12"/>
        <v>14:41:16.708</v>
      </c>
      <c r="C122" s="3">
        <f t="shared" si="13"/>
        <v>52876.707999999999</v>
      </c>
      <c r="D122" s="3">
        <f t="shared" si="14"/>
        <v>10.976999999998952</v>
      </c>
      <c r="E122" s="3">
        <v>-387.87400000000002</v>
      </c>
      <c r="F122" s="3">
        <v>17939.2</v>
      </c>
      <c r="G122" s="3">
        <v>10608</v>
      </c>
      <c r="H122" s="3">
        <v>862.5</v>
      </c>
      <c r="I122" s="3">
        <v>272</v>
      </c>
      <c r="J122">
        <f t="shared" si="10"/>
        <v>-607.00800000000004</v>
      </c>
      <c r="K122">
        <f t="shared" si="11"/>
        <v>17933.123</v>
      </c>
      <c r="L122">
        <f t="shared" si="15"/>
        <v>-145.73200000000003</v>
      </c>
      <c r="M122">
        <f t="shared" si="16"/>
        <v>17145.649000000001</v>
      </c>
      <c r="N122">
        <f t="shared" si="17"/>
        <v>-0.14573200000000003</v>
      </c>
      <c r="O122">
        <f t="shared" si="17"/>
        <v>17.145649000000002</v>
      </c>
      <c r="AC122">
        <v>7.8390000000000004</v>
      </c>
      <c r="AD122">
        <v>5.0999999046325684</v>
      </c>
      <c r="AE122">
        <v>34.889999389648438</v>
      </c>
      <c r="AF122">
        <f t="shared" si="18"/>
        <v>5.0999999046325684</v>
      </c>
      <c r="AG122">
        <f t="shared" si="19"/>
        <v>34.889999389648438</v>
      </c>
    </row>
    <row r="123" spans="1:33">
      <c r="A123" s="3" t="s">
        <v>500</v>
      </c>
      <c r="B123" s="3" t="str">
        <f t="shared" si="12"/>
        <v>14:41:16.799</v>
      </c>
      <c r="C123" s="3">
        <f t="shared" si="13"/>
        <v>52876.798999999999</v>
      </c>
      <c r="D123" s="3">
        <f t="shared" si="14"/>
        <v>11.067999999999302</v>
      </c>
      <c r="E123" s="3">
        <v>-391.52199999999999</v>
      </c>
      <c r="F123" s="3">
        <v>18046.3</v>
      </c>
      <c r="G123" s="3">
        <v>10661.5</v>
      </c>
      <c r="H123" s="3">
        <v>858</v>
      </c>
      <c r="I123" s="3">
        <v>270</v>
      </c>
      <c r="J123">
        <f t="shared" si="10"/>
        <v>-611.96400000000006</v>
      </c>
      <c r="K123">
        <f t="shared" si="11"/>
        <v>18040.169999999998</v>
      </c>
      <c r="L123">
        <f t="shared" si="15"/>
        <v>-150.68800000000005</v>
      </c>
      <c r="M123">
        <f t="shared" si="16"/>
        <v>17252.696</v>
      </c>
      <c r="N123">
        <f t="shared" si="17"/>
        <v>-0.15068800000000004</v>
      </c>
      <c r="O123">
        <f t="shared" si="17"/>
        <v>17.252696</v>
      </c>
      <c r="AC123">
        <v>7.907</v>
      </c>
      <c r="AD123">
        <v>1.3500000238418579</v>
      </c>
      <c r="AE123">
        <v>36.669998168945313</v>
      </c>
      <c r="AF123">
        <f t="shared" si="18"/>
        <v>1.3500000238418579</v>
      </c>
      <c r="AG123">
        <f t="shared" si="19"/>
        <v>36.669998168945313</v>
      </c>
    </row>
    <row r="124" spans="1:33">
      <c r="A124" s="3" t="s">
        <v>501</v>
      </c>
      <c r="B124" s="3" t="str">
        <f t="shared" si="12"/>
        <v>14:41:16.895</v>
      </c>
      <c r="C124" s="3">
        <f t="shared" si="13"/>
        <v>52876.894999999997</v>
      </c>
      <c r="D124" s="3">
        <f t="shared" si="14"/>
        <v>11.163999999997031</v>
      </c>
      <c r="E124" s="3">
        <v>-396.255</v>
      </c>
      <c r="F124" s="3">
        <v>18262.2</v>
      </c>
      <c r="G124" s="3">
        <v>10769.5</v>
      </c>
      <c r="H124" s="3">
        <v>857</v>
      </c>
      <c r="I124" s="3">
        <v>268.25</v>
      </c>
      <c r="J124">
        <f t="shared" si="10"/>
        <v>-619.33500000000004</v>
      </c>
      <c r="K124">
        <f t="shared" si="11"/>
        <v>18255.995999999999</v>
      </c>
      <c r="L124">
        <f t="shared" si="15"/>
        <v>-158.05900000000003</v>
      </c>
      <c r="M124">
        <f t="shared" si="16"/>
        <v>17468.522000000001</v>
      </c>
      <c r="N124">
        <f t="shared" si="17"/>
        <v>-0.15805900000000003</v>
      </c>
      <c r="O124">
        <f t="shared" si="17"/>
        <v>17.468522</v>
      </c>
      <c r="AC124">
        <v>7.9619999999999997</v>
      </c>
      <c r="AD124">
        <v>-1.0099999904632568</v>
      </c>
      <c r="AE124">
        <v>31.600000381469727</v>
      </c>
      <c r="AF124">
        <f t="shared" si="18"/>
        <v>-1.0099999904632568</v>
      </c>
      <c r="AG124">
        <f t="shared" si="19"/>
        <v>31.600000381469727</v>
      </c>
    </row>
    <row r="125" spans="1:33">
      <c r="A125" s="3" t="s">
        <v>502</v>
      </c>
      <c r="B125" s="3" t="str">
        <f t="shared" si="12"/>
        <v>14:41:16.986</v>
      </c>
      <c r="C125" s="3">
        <f t="shared" si="13"/>
        <v>52876.985999999997</v>
      </c>
      <c r="D125" s="3">
        <f t="shared" si="14"/>
        <v>11.254999999997381</v>
      </c>
      <c r="E125" s="3">
        <v>-388.61</v>
      </c>
      <c r="F125" s="3">
        <v>18366</v>
      </c>
      <c r="G125" s="3">
        <v>10814</v>
      </c>
      <c r="H125" s="3">
        <v>861.5</v>
      </c>
      <c r="I125" s="3">
        <v>266</v>
      </c>
      <c r="J125">
        <f t="shared" si="10"/>
        <v>-612.95799999999997</v>
      </c>
      <c r="K125">
        <f t="shared" si="11"/>
        <v>18359.882000000001</v>
      </c>
      <c r="L125">
        <f t="shared" si="15"/>
        <v>-151.68199999999996</v>
      </c>
      <c r="M125">
        <f t="shared" si="16"/>
        <v>17572.408000000003</v>
      </c>
      <c r="N125">
        <f t="shared" si="17"/>
        <v>-0.15168199999999996</v>
      </c>
      <c r="O125">
        <f t="shared" si="17"/>
        <v>17.572408000000003</v>
      </c>
      <c r="AC125">
        <v>8.0329999999999995</v>
      </c>
      <c r="AD125">
        <v>5.0799999237060547</v>
      </c>
      <c r="AE125">
        <v>35.520000457763672</v>
      </c>
      <c r="AF125">
        <f t="shared" si="18"/>
        <v>5.0799999237060547</v>
      </c>
      <c r="AG125">
        <f t="shared" si="19"/>
        <v>35.520000457763672</v>
      </c>
    </row>
    <row r="126" spans="1:33">
      <c r="A126" s="3" t="s">
        <v>503</v>
      </c>
      <c r="B126" s="3" t="str">
        <f t="shared" si="12"/>
        <v>14:41:17.081</v>
      </c>
      <c r="C126" s="3">
        <f t="shared" si="13"/>
        <v>52877.080999999998</v>
      </c>
      <c r="D126" s="3">
        <f t="shared" si="14"/>
        <v>11.349999999998545</v>
      </c>
      <c r="E126" s="3">
        <v>-390.22300000000001</v>
      </c>
      <c r="F126" s="3">
        <v>18586.599999999999</v>
      </c>
      <c r="G126" s="3">
        <v>10926.5</v>
      </c>
      <c r="H126" s="3">
        <v>842</v>
      </c>
      <c r="I126" s="3">
        <v>264.25</v>
      </c>
      <c r="J126">
        <f t="shared" si="10"/>
        <v>-617.26599999999996</v>
      </c>
      <c r="K126">
        <f t="shared" si="11"/>
        <v>18580.446</v>
      </c>
      <c r="L126">
        <f t="shared" si="15"/>
        <v>-155.98999999999995</v>
      </c>
      <c r="M126">
        <f t="shared" si="16"/>
        <v>17792.972000000002</v>
      </c>
      <c r="N126">
        <f t="shared" si="17"/>
        <v>-0.15598999999999996</v>
      </c>
      <c r="O126">
        <f t="shared" si="17"/>
        <v>17.792972000000002</v>
      </c>
      <c r="AC126">
        <v>8.1029999999999998</v>
      </c>
      <c r="AD126">
        <v>10.460000038146973</v>
      </c>
      <c r="AE126">
        <v>35.090000152587891</v>
      </c>
      <c r="AF126">
        <f t="shared" si="18"/>
        <v>10.460000038146973</v>
      </c>
      <c r="AG126">
        <f t="shared" si="19"/>
        <v>35.090000152587891</v>
      </c>
    </row>
    <row r="127" spans="1:33">
      <c r="A127" s="3" t="s">
        <v>504</v>
      </c>
      <c r="B127" s="3" t="str">
        <f t="shared" si="12"/>
        <v>14:41:17.175</v>
      </c>
      <c r="C127" s="3">
        <f t="shared" si="13"/>
        <v>52877.175000000003</v>
      </c>
      <c r="D127" s="3">
        <f t="shared" si="14"/>
        <v>11.444000000003143</v>
      </c>
      <c r="E127" s="3">
        <v>-386.85399999999998</v>
      </c>
      <c r="F127" s="3">
        <v>18696.099999999999</v>
      </c>
      <c r="G127" s="3">
        <v>10980</v>
      </c>
      <c r="H127" s="3">
        <v>863</v>
      </c>
      <c r="I127" s="3">
        <v>262.25</v>
      </c>
      <c r="J127">
        <f t="shared" si="10"/>
        <v>-615.23500000000001</v>
      </c>
      <c r="K127">
        <f t="shared" si="11"/>
        <v>18689.978999999999</v>
      </c>
      <c r="L127">
        <f t="shared" si="15"/>
        <v>-153.959</v>
      </c>
      <c r="M127">
        <f t="shared" si="16"/>
        <v>17902.505000000001</v>
      </c>
      <c r="N127">
        <f t="shared" si="17"/>
        <v>-0.15395900000000001</v>
      </c>
      <c r="O127">
        <f t="shared" si="17"/>
        <v>17.902505000000001</v>
      </c>
      <c r="AC127">
        <v>8.1769999999999996</v>
      </c>
      <c r="AD127">
        <v>9.869999885559082</v>
      </c>
      <c r="AE127">
        <v>34.060001373291016</v>
      </c>
      <c r="AF127">
        <f t="shared" si="18"/>
        <v>9.869999885559082</v>
      </c>
      <c r="AG127">
        <f t="shared" si="19"/>
        <v>34.060001373291016</v>
      </c>
    </row>
    <row r="128" spans="1:33">
      <c r="A128" s="3" t="s">
        <v>505</v>
      </c>
      <c r="B128" s="3" t="str">
        <f t="shared" si="12"/>
        <v>14:41:17.267</v>
      </c>
      <c r="C128" s="3">
        <f t="shared" si="13"/>
        <v>52877.267</v>
      </c>
      <c r="D128" s="3">
        <f t="shared" si="14"/>
        <v>11.536000000000058</v>
      </c>
      <c r="E128" s="3">
        <v>-355.81099999999998</v>
      </c>
      <c r="F128" s="3">
        <v>18903</v>
      </c>
      <c r="G128" s="3">
        <v>11062.5</v>
      </c>
      <c r="H128" s="3">
        <v>835.5</v>
      </c>
      <c r="I128" s="3">
        <v>260.5</v>
      </c>
      <c r="J128">
        <f t="shared" si="10"/>
        <v>-586.72199999999998</v>
      </c>
      <c r="K128">
        <f t="shared" si="11"/>
        <v>18897.241999999998</v>
      </c>
      <c r="L128">
        <f t="shared" si="15"/>
        <v>-125.44599999999997</v>
      </c>
      <c r="M128">
        <f t="shared" si="16"/>
        <v>18109.768</v>
      </c>
      <c r="N128">
        <f t="shared" si="17"/>
        <v>-0.12544599999999997</v>
      </c>
      <c r="O128">
        <f t="shared" si="17"/>
        <v>18.109767999999999</v>
      </c>
      <c r="AC128">
        <v>8.2449999999999992</v>
      </c>
      <c r="AD128">
        <v>10.529999732971191</v>
      </c>
      <c r="AE128">
        <v>32.599998474121094</v>
      </c>
      <c r="AF128">
        <f t="shared" si="18"/>
        <v>10.529999732971191</v>
      </c>
      <c r="AG128">
        <f t="shared" si="19"/>
        <v>32.599998474121094</v>
      </c>
    </row>
    <row r="129" spans="1:33">
      <c r="A129" s="3" t="s">
        <v>506</v>
      </c>
      <c r="B129" s="3" t="str">
        <f t="shared" si="12"/>
        <v>14:41:17.359</v>
      </c>
      <c r="C129" s="3">
        <f t="shared" si="13"/>
        <v>52877.358999999997</v>
      </c>
      <c r="D129" s="3">
        <f t="shared" si="14"/>
        <v>11.627999999996973</v>
      </c>
      <c r="E129" s="3">
        <v>-375.13900000000001</v>
      </c>
      <c r="F129" s="3">
        <v>18972.599999999999</v>
      </c>
      <c r="G129" s="3">
        <v>11116</v>
      </c>
      <c r="H129" s="3">
        <v>930</v>
      </c>
      <c r="I129" s="3">
        <v>258.5</v>
      </c>
      <c r="J129">
        <f t="shared" si="10"/>
        <v>-606.899</v>
      </c>
      <c r="K129">
        <f t="shared" si="11"/>
        <v>18966.600999999999</v>
      </c>
      <c r="L129">
        <f t="shared" si="15"/>
        <v>-145.62299999999999</v>
      </c>
      <c r="M129">
        <f t="shared" si="16"/>
        <v>18179.127</v>
      </c>
      <c r="N129">
        <f t="shared" si="17"/>
        <v>-0.145623</v>
      </c>
      <c r="O129">
        <f t="shared" si="17"/>
        <v>18.179127000000001</v>
      </c>
      <c r="AC129">
        <v>8.3119999999999994</v>
      </c>
      <c r="AD129">
        <v>10.670000076293945</v>
      </c>
      <c r="AE129">
        <v>34.680000305175781</v>
      </c>
      <c r="AF129">
        <f t="shared" si="18"/>
        <v>10.670000076293945</v>
      </c>
      <c r="AG129">
        <f t="shared" si="19"/>
        <v>34.680000305175781</v>
      </c>
    </row>
    <row r="130" spans="1:33">
      <c r="A130" s="3" t="s">
        <v>507</v>
      </c>
      <c r="B130" s="3" t="str">
        <f t="shared" si="12"/>
        <v>14:41:17.452</v>
      </c>
      <c r="C130" s="3">
        <f t="shared" si="13"/>
        <v>52877.451999999997</v>
      </c>
      <c r="D130" s="3">
        <f t="shared" si="14"/>
        <v>11.72099999999773</v>
      </c>
      <c r="E130" s="3">
        <v>-378.43299999999999</v>
      </c>
      <c r="F130" s="3">
        <v>19148.8</v>
      </c>
      <c r="G130" s="3">
        <v>11214.5</v>
      </c>
      <c r="H130" s="3">
        <v>860</v>
      </c>
      <c r="I130" s="3">
        <v>515.5</v>
      </c>
      <c r="J130">
        <f t="shared" si="10"/>
        <v>-612.346</v>
      </c>
      <c r="K130">
        <f t="shared" si="11"/>
        <v>19142.748</v>
      </c>
      <c r="L130">
        <f t="shared" si="15"/>
        <v>-151.07</v>
      </c>
      <c r="M130">
        <f t="shared" si="16"/>
        <v>18355.274000000001</v>
      </c>
      <c r="N130">
        <f t="shared" si="17"/>
        <v>-0.15107000000000001</v>
      </c>
      <c r="O130">
        <f t="shared" si="17"/>
        <v>18.355274000000001</v>
      </c>
      <c r="AC130">
        <v>8.3919999999999995</v>
      </c>
      <c r="AD130">
        <v>6.7199997901916504</v>
      </c>
      <c r="AE130">
        <v>35.459999084472656</v>
      </c>
      <c r="AF130">
        <f t="shared" si="18"/>
        <v>6.7199997901916504</v>
      </c>
      <c r="AG130">
        <f t="shared" si="19"/>
        <v>35.459999084472656</v>
      </c>
    </row>
    <row r="131" spans="1:33">
      <c r="A131" s="3" t="s">
        <v>508</v>
      </c>
      <c r="B131" s="3" t="str">
        <f t="shared" si="12"/>
        <v>14:41:17.547</v>
      </c>
      <c r="C131" s="3">
        <f t="shared" si="13"/>
        <v>52877.546999999999</v>
      </c>
      <c r="D131" s="3">
        <f t="shared" si="14"/>
        <v>11.815999999998894</v>
      </c>
      <c r="E131" s="3">
        <v>-391.22199999999998</v>
      </c>
      <c r="F131" s="3">
        <v>19215.900000000001</v>
      </c>
      <c r="G131" s="3">
        <v>11262</v>
      </c>
      <c r="H131" s="3">
        <v>914</v>
      </c>
      <c r="I131" s="3">
        <v>255.75</v>
      </c>
      <c r="J131">
        <f t="shared" si="10"/>
        <v>-625.95299999999997</v>
      </c>
      <c r="K131">
        <f t="shared" si="11"/>
        <v>19209.686000000002</v>
      </c>
      <c r="L131">
        <f t="shared" si="15"/>
        <v>-164.67699999999996</v>
      </c>
      <c r="M131">
        <f t="shared" si="16"/>
        <v>18422.212000000003</v>
      </c>
      <c r="N131">
        <f t="shared" si="17"/>
        <v>-0.16467699999999996</v>
      </c>
      <c r="O131">
        <f t="shared" si="17"/>
        <v>18.422212000000002</v>
      </c>
      <c r="AC131">
        <v>8.4469999999999992</v>
      </c>
      <c r="AD131">
        <v>9.4600000381469727</v>
      </c>
      <c r="AE131">
        <v>33</v>
      </c>
      <c r="AF131">
        <f t="shared" si="18"/>
        <v>9.4600000381469727</v>
      </c>
      <c r="AG131">
        <f t="shared" si="19"/>
        <v>33</v>
      </c>
    </row>
    <row r="132" spans="1:33">
      <c r="A132" s="3" t="s">
        <v>509</v>
      </c>
      <c r="B132" s="3" t="str">
        <f t="shared" si="12"/>
        <v>14:41:17.643</v>
      </c>
      <c r="C132" s="3">
        <f t="shared" si="13"/>
        <v>52877.642999999996</v>
      </c>
      <c r="D132" s="3">
        <f t="shared" si="14"/>
        <v>11.911999999996624</v>
      </c>
      <c r="E132" s="3">
        <v>-385.41300000000001</v>
      </c>
      <c r="F132" s="3">
        <v>19390.3</v>
      </c>
      <c r="G132" s="3">
        <v>11354.5</v>
      </c>
      <c r="H132" s="3">
        <v>853.5</v>
      </c>
      <c r="I132" s="3">
        <v>510.5</v>
      </c>
      <c r="J132">
        <f t="shared" ref="J132:J195" si="20">ROUND(E132*COS(0.7*PI()/180)-F132*SIN(0.7*PI()/180),3)</f>
        <v>-622.27599999999995</v>
      </c>
      <c r="K132">
        <f t="shared" ref="K132:K195" si="21">ROUND(E132*SIN(0.7*PI()/180)+F132*COS(0.7*PI()/180),3)</f>
        <v>19384.144</v>
      </c>
      <c r="L132">
        <f t="shared" si="15"/>
        <v>-160.99999999999994</v>
      </c>
      <c r="M132">
        <f t="shared" si="16"/>
        <v>18596.670000000002</v>
      </c>
      <c r="N132">
        <f t="shared" si="17"/>
        <v>-0.16099999999999995</v>
      </c>
      <c r="O132">
        <f t="shared" si="17"/>
        <v>18.596670000000003</v>
      </c>
      <c r="AC132">
        <v>8.5109999999999992</v>
      </c>
      <c r="AD132">
        <v>7.320000171661377</v>
      </c>
      <c r="AE132">
        <v>39.599998474121094</v>
      </c>
      <c r="AF132">
        <f t="shared" si="18"/>
        <v>7.320000171661377</v>
      </c>
      <c r="AG132">
        <f t="shared" si="19"/>
        <v>39.599998474121094</v>
      </c>
    </row>
    <row r="133" spans="1:33">
      <c r="A133" s="3" t="s">
        <v>510</v>
      </c>
      <c r="B133" s="3" t="str">
        <f t="shared" ref="B133:B196" si="22">MID(A133,12,8)&amp;"."&amp;RIGHT(A133,3)</f>
        <v>14:41:17.733</v>
      </c>
      <c r="C133" s="3">
        <f t="shared" ref="C133:C196" si="23">LEFT(B133,2)*3600+MID(B133,4,2)*60+RIGHT(B133,6)</f>
        <v>52877.733</v>
      </c>
      <c r="D133" s="3">
        <f t="shared" ref="D133:D196" si="24">C133-$C$4</f>
        <v>12.002000000000407</v>
      </c>
      <c r="E133" s="3">
        <v>-383.52300000000002</v>
      </c>
      <c r="F133" s="3">
        <v>19509.599999999999</v>
      </c>
      <c r="G133" s="3">
        <v>11420.5</v>
      </c>
      <c r="H133" s="3">
        <v>854</v>
      </c>
      <c r="I133" s="3">
        <v>253.25</v>
      </c>
      <c r="J133">
        <f t="shared" si="20"/>
        <v>-621.84299999999996</v>
      </c>
      <c r="K133">
        <f t="shared" si="21"/>
        <v>19503.457999999999</v>
      </c>
      <c r="L133">
        <f t="shared" ref="L133:L196" si="25">J133-$J$4</f>
        <v>-160.56699999999995</v>
      </c>
      <c r="M133">
        <f t="shared" ref="M133:M196" si="26">K133-$K$4</f>
        <v>18715.984</v>
      </c>
      <c r="N133">
        <f t="shared" ref="N133:O196" si="27">L133*0.001</f>
        <v>-0.16056699999999996</v>
      </c>
      <c r="O133">
        <f t="shared" si="27"/>
        <v>18.715984000000002</v>
      </c>
      <c r="AC133">
        <v>8.5690000000000008</v>
      </c>
      <c r="AD133">
        <v>6.5999999046325684</v>
      </c>
      <c r="AE133">
        <v>38.970001220703125</v>
      </c>
      <c r="AF133">
        <f t="shared" ref="AF133:AF196" si="28">AD133</f>
        <v>6.5999999046325684</v>
      </c>
      <c r="AG133">
        <f t="shared" ref="AG133:AG196" si="29">AE133</f>
        <v>38.970001220703125</v>
      </c>
    </row>
    <row r="134" spans="1:33">
      <c r="A134" s="3" t="s">
        <v>511</v>
      </c>
      <c r="B134" s="3" t="str">
        <f t="shared" si="22"/>
        <v>14:41:17.827</v>
      </c>
      <c r="C134" s="3">
        <f t="shared" si="23"/>
        <v>52877.826999999997</v>
      </c>
      <c r="D134" s="3">
        <f t="shared" si="24"/>
        <v>12.09599999999773</v>
      </c>
      <c r="E134" s="3">
        <v>-356.952</v>
      </c>
      <c r="F134" s="3">
        <v>19736</v>
      </c>
      <c r="G134" s="3">
        <v>11529.5</v>
      </c>
      <c r="H134" s="3">
        <v>818</v>
      </c>
      <c r="I134" s="3">
        <v>251.75</v>
      </c>
      <c r="J134">
        <f t="shared" si="20"/>
        <v>-598.04</v>
      </c>
      <c r="K134">
        <f t="shared" si="21"/>
        <v>19730.166000000001</v>
      </c>
      <c r="L134">
        <f t="shared" si="25"/>
        <v>-136.76399999999995</v>
      </c>
      <c r="M134">
        <f t="shared" si="26"/>
        <v>18942.692000000003</v>
      </c>
      <c r="N134">
        <f t="shared" si="27"/>
        <v>-0.13676399999999997</v>
      </c>
      <c r="O134">
        <f t="shared" si="27"/>
        <v>18.942692000000005</v>
      </c>
      <c r="AC134">
        <v>8.6300000000000008</v>
      </c>
      <c r="AD134">
        <v>5.5799999237060547</v>
      </c>
      <c r="AE134">
        <v>34.25</v>
      </c>
      <c r="AF134">
        <f t="shared" si="28"/>
        <v>5.5799999237060547</v>
      </c>
      <c r="AG134">
        <f t="shared" si="29"/>
        <v>34.25</v>
      </c>
    </row>
    <row r="135" spans="1:33">
      <c r="A135" s="3" t="s">
        <v>512</v>
      </c>
      <c r="B135" s="3" t="str">
        <f t="shared" si="22"/>
        <v>14:41:17.921</v>
      </c>
      <c r="C135" s="3">
        <f t="shared" si="23"/>
        <v>52877.921000000002</v>
      </c>
      <c r="D135" s="3">
        <f t="shared" si="24"/>
        <v>12.190000000002328</v>
      </c>
      <c r="E135" s="3">
        <v>-378.125</v>
      </c>
      <c r="F135" s="3">
        <v>19813.599999999999</v>
      </c>
      <c r="G135" s="3">
        <v>11592</v>
      </c>
      <c r="H135" s="3">
        <v>914</v>
      </c>
      <c r="I135" s="3">
        <v>249.75</v>
      </c>
      <c r="J135">
        <f t="shared" si="20"/>
        <v>-620.16</v>
      </c>
      <c r="K135">
        <f t="shared" si="21"/>
        <v>19807.502</v>
      </c>
      <c r="L135">
        <f t="shared" si="25"/>
        <v>-158.88399999999996</v>
      </c>
      <c r="M135">
        <f t="shared" si="26"/>
        <v>19020.028000000002</v>
      </c>
      <c r="N135">
        <f t="shared" si="27"/>
        <v>-0.15888399999999997</v>
      </c>
      <c r="O135">
        <f t="shared" si="27"/>
        <v>19.020028000000003</v>
      </c>
      <c r="AC135">
        <v>8.6920000000000002</v>
      </c>
      <c r="AD135">
        <v>6.0300002098083496</v>
      </c>
      <c r="AE135">
        <v>31.950000762939453</v>
      </c>
      <c r="AF135">
        <f t="shared" si="28"/>
        <v>6.0300002098083496</v>
      </c>
      <c r="AG135">
        <f t="shared" si="29"/>
        <v>31.950000762939453</v>
      </c>
    </row>
    <row r="136" spans="1:33">
      <c r="A136" s="3" t="s">
        <v>513</v>
      </c>
      <c r="B136" s="3" t="str">
        <f t="shared" si="22"/>
        <v>14:41:18.014</v>
      </c>
      <c r="C136" s="3">
        <f t="shared" si="23"/>
        <v>52878.014000000003</v>
      </c>
      <c r="D136" s="3">
        <f t="shared" si="24"/>
        <v>12.283000000003085</v>
      </c>
      <c r="E136" s="3">
        <v>-400.23599999999999</v>
      </c>
      <c r="F136" s="3">
        <v>20019.5</v>
      </c>
      <c r="G136" s="3">
        <v>11732</v>
      </c>
      <c r="H136" s="3">
        <v>839.5</v>
      </c>
      <c r="I136" s="3">
        <v>498</v>
      </c>
      <c r="J136">
        <f t="shared" si="20"/>
        <v>-644.78399999999999</v>
      </c>
      <c r="K136">
        <f t="shared" si="21"/>
        <v>20013.116000000002</v>
      </c>
      <c r="L136">
        <f t="shared" si="25"/>
        <v>-183.50799999999998</v>
      </c>
      <c r="M136">
        <f t="shared" si="26"/>
        <v>19225.642000000003</v>
      </c>
      <c r="N136">
        <f t="shared" si="27"/>
        <v>-0.18350799999999998</v>
      </c>
      <c r="O136">
        <f t="shared" si="27"/>
        <v>19.225642000000004</v>
      </c>
      <c r="AC136">
        <v>8.7560000000000002</v>
      </c>
      <c r="AD136">
        <v>8.6899995803833008</v>
      </c>
      <c r="AE136">
        <v>29.25</v>
      </c>
      <c r="AF136">
        <f t="shared" si="28"/>
        <v>8.6899995803833008</v>
      </c>
      <c r="AG136">
        <f t="shared" si="29"/>
        <v>29.25</v>
      </c>
    </row>
    <row r="137" spans="1:33">
      <c r="A137" s="3" t="s">
        <v>514</v>
      </c>
      <c r="B137" s="3" t="str">
        <f t="shared" si="22"/>
        <v>14:41:18.109</v>
      </c>
      <c r="C137" s="3">
        <f t="shared" si="23"/>
        <v>52878.108999999997</v>
      </c>
      <c r="D137" s="3">
        <f t="shared" si="24"/>
        <v>12.377999999996973</v>
      </c>
      <c r="E137" s="3">
        <v>-389.14</v>
      </c>
      <c r="F137" s="3">
        <v>20139.7</v>
      </c>
      <c r="G137" s="3">
        <v>11795.5</v>
      </c>
      <c r="H137" s="3">
        <v>850.5</v>
      </c>
      <c r="I137" s="3">
        <v>247</v>
      </c>
      <c r="J137">
        <f t="shared" si="20"/>
        <v>-635.15800000000002</v>
      </c>
      <c r="K137">
        <f t="shared" si="21"/>
        <v>20133.442999999999</v>
      </c>
      <c r="L137">
        <f t="shared" si="25"/>
        <v>-173.88200000000001</v>
      </c>
      <c r="M137">
        <f t="shared" si="26"/>
        <v>19345.969000000001</v>
      </c>
      <c r="N137">
        <f t="shared" si="27"/>
        <v>-0.17388200000000001</v>
      </c>
      <c r="O137">
        <f t="shared" si="27"/>
        <v>19.345969</v>
      </c>
      <c r="AC137">
        <v>8.8219999999999992</v>
      </c>
      <c r="AD137">
        <v>4.4600000381469727</v>
      </c>
      <c r="AE137">
        <v>31.260000228881836</v>
      </c>
      <c r="AF137">
        <f t="shared" si="28"/>
        <v>4.4600000381469727</v>
      </c>
      <c r="AG137">
        <f t="shared" si="29"/>
        <v>31.260000228881836</v>
      </c>
    </row>
    <row r="138" spans="1:33">
      <c r="A138" s="3" t="s">
        <v>515</v>
      </c>
      <c r="B138" s="3" t="str">
        <f t="shared" si="22"/>
        <v>14:41:18.201</v>
      </c>
      <c r="C138" s="3">
        <f t="shared" si="23"/>
        <v>52878.201000000001</v>
      </c>
      <c r="D138" s="3">
        <f t="shared" si="24"/>
        <v>12.470000000001164</v>
      </c>
      <c r="E138" s="3">
        <v>-391.512</v>
      </c>
      <c r="F138" s="3">
        <v>20337.5</v>
      </c>
      <c r="G138" s="3">
        <v>11918</v>
      </c>
      <c r="H138" s="3">
        <v>906</v>
      </c>
      <c r="I138" s="3">
        <v>245.5</v>
      </c>
      <c r="J138">
        <f t="shared" si="20"/>
        <v>-639.94600000000003</v>
      </c>
      <c r="K138">
        <f t="shared" si="21"/>
        <v>20331.199000000001</v>
      </c>
      <c r="L138">
        <f t="shared" si="25"/>
        <v>-178.67000000000002</v>
      </c>
      <c r="M138">
        <f t="shared" si="26"/>
        <v>19543.725000000002</v>
      </c>
      <c r="N138">
        <f t="shared" si="27"/>
        <v>-0.17867000000000002</v>
      </c>
      <c r="O138">
        <f t="shared" si="27"/>
        <v>19.543725000000002</v>
      </c>
      <c r="AC138">
        <v>8.9030000000000005</v>
      </c>
      <c r="AD138">
        <v>8.3999996185302734</v>
      </c>
      <c r="AE138">
        <v>30.809999465942383</v>
      </c>
      <c r="AF138">
        <f t="shared" si="28"/>
        <v>8.3999996185302734</v>
      </c>
      <c r="AG138">
        <f t="shared" si="29"/>
        <v>30.809999465942383</v>
      </c>
    </row>
    <row r="139" spans="1:33">
      <c r="A139" s="3" t="s">
        <v>516</v>
      </c>
      <c r="B139" s="3" t="str">
        <f t="shared" si="22"/>
        <v>14:41:18.294</v>
      </c>
      <c r="C139" s="3">
        <f t="shared" si="23"/>
        <v>52878.294000000002</v>
      </c>
      <c r="D139" s="3">
        <f t="shared" si="24"/>
        <v>12.563000000001921</v>
      </c>
      <c r="E139" s="3">
        <v>-397.55900000000003</v>
      </c>
      <c r="F139" s="3">
        <v>20475.2</v>
      </c>
      <c r="G139" s="3">
        <v>12008</v>
      </c>
      <c r="H139" s="3">
        <v>902</v>
      </c>
      <c r="I139" s="3">
        <v>489</v>
      </c>
      <c r="J139">
        <f t="shared" si="20"/>
        <v>-647.67499999999995</v>
      </c>
      <c r="K139">
        <f t="shared" si="21"/>
        <v>20468.814999999999</v>
      </c>
      <c r="L139">
        <f t="shared" si="25"/>
        <v>-186.39899999999994</v>
      </c>
      <c r="M139">
        <f t="shared" si="26"/>
        <v>19681.341</v>
      </c>
      <c r="N139">
        <f t="shared" si="27"/>
        <v>-0.18639899999999995</v>
      </c>
      <c r="O139">
        <f t="shared" si="27"/>
        <v>19.681341</v>
      </c>
      <c r="AC139">
        <v>8.9789999999999992</v>
      </c>
      <c r="AD139">
        <v>3.2200000286102295</v>
      </c>
      <c r="AE139">
        <v>32.430000305175781</v>
      </c>
      <c r="AF139">
        <f t="shared" si="28"/>
        <v>3.2200000286102295</v>
      </c>
      <c r="AG139">
        <f t="shared" si="29"/>
        <v>32.430000305175781</v>
      </c>
    </row>
    <row r="140" spans="1:33">
      <c r="A140" s="3" t="s">
        <v>517</v>
      </c>
      <c r="B140" s="3" t="str">
        <f t="shared" si="22"/>
        <v>14:41:18.386</v>
      </c>
      <c r="C140" s="3">
        <f t="shared" si="23"/>
        <v>52878.385999999999</v>
      </c>
      <c r="D140" s="3">
        <f t="shared" si="24"/>
        <v>12.654999999998836</v>
      </c>
      <c r="E140" s="3">
        <v>-404.91699999999997</v>
      </c>
      <c r="F140" s="3">
        <v>20684.099999999999</v>
      </c>
      <c r="G140" s="3">
        <v>12145</v>
      </c>
      <c r="H140" s="3">
        <v>838</v>
      </c>
      <c r="I140" s="3">
        <v>487</v>
      </c>
      <c r="J140">
        <f t="shared" si="20"/>
        <v>-657.58399999999995</v>
      </c>
      <c r="K140">
        <f t="shared" si="21"/>
        <v>20677.609</v>
      </c>
      <c r="L140">
        <f t="shared" si="25"/>
        <v>-196.30799999999994</v>
      </c>
      <c r="M140">
        <f t="shared" si="26"/>
        <v>19890.135000000002</v>
      </c>
      <c r="N140">
        <f t="shared" si="27"/>
        <v>-0.19630799999999993</v>
      </c>
      <c r="O140">
        <f t="shared" si="27"/>
        <v>19.890135000000001</v>
      </c>
      <c r="AC140">
        <v>9.0570000000000004</v>
      </c>
      <c r="AD140">
        <v>1.7599999904632568</v>
      </c>
      <c r="AE140">
        <v>33.610000610351563</v>
      </c>
      <c r="AF140">
        <f t="shared" si="28"/>
        <v>1.7599999904632568</v>
      </c>
      <c r="AG140">
        <f t="shared" si="29"/>
        <v>33.610000610351563</v>
      </c>
    </row>
    <row r="141" spans="1:33">
      <c r="A141" s="3" t="s">
        <v>518</v>
      </c>
      <c r="B141" s="3" t="str">
        <f t="shared" si="22"/>
        <v>14:41:18.479</v>
      </c>
      <c r="C141" s="3">
        <f t="shared" si="23"/>
        <v>52878.478999999999</v>
      </c>
      <c r="D141" s="3">
        <f t="shared" si="24"/>
        <v>12.747999999999593</v>
      </c>
      <c r="E141" s="3">
        <v>-388.59100000000001</v>
      </c>
      <c r="F141" s="3">
        <v>20808.5</v>
      </c>
      <c r="G141" s="3">
        <v>12211.5</v>
      </c>
      <c r="H141" s="3">
        <v>831</v>
      </c>
      <c r="I141" s="3">
        <v>241.5</v>
      </c>
      <c r="J141">
        <f t="shared" si="20"/>
        <v>-642.779</v>
      </c>
      <c r="K141">
        <f t="shared" si="21"/>
        <v>20802.2</v>
      </c>
      <c r="L141">
        <f t="shared" si="25"/>
        <v>-181.50299999999999</v>
      </c>
      <c r="M141">
        <f t="shared" si="26"/>
        <v>20014.726000000002</v>
      </c>
      <c r="N141">
        <f t="shared" si="27"/>
        <v>-0.181503</v>
      </c>
      <c r="O141">
        <f t="shared" si="27"/>
        <v>20.014726000000003</v>
      </c>
      <c r="AC141">
        <v>9.14</v>
      </c>
      <c r="AD141">
        <v>3.4200000762939453</v>
      </c>
      <c r="AE141">
        <v>31.139999389648438</v>
      </c>
      <c r="AF141">
        <f t="shared" si="28"/>
        <v>3.4200000762939453</v>
      </c>
      <c r="AG141">
        <f t="shared" si="29"/>
        <v>31.139999389648438</v>
      </c>
    </row>
    <row r="142" spans="1:33">
      <c r="A142" s="3" t="s">
        <v>519</v>
      </c>
      <c r="B142" s="3" t="str">
        <f t="shared" si="22"/>
        <v>14:41:18.571</v>
      </c>
      <c r="C142" s="3">
        <f t="shared" si="23"/>
        <v>52878.571000000004</v>
      </c>
      <c r="D142" s="3">
        <f t="shared" si="24"/>
        <v>12.840000000003783</v>
      </c>
      <c r="E142" s="3">
        <v>-418.99</v>
      </c>
      <c r="F142" s="3">
        <v>20973.7</v>
      </c>
      <c r="G142" s="3">
        <v>12341</v>
      </c>
      <c r="H142" s="3">
        <v>801.5</v>
      </c>
      <c r="I142" s="3">
        <v>239.25</v>
      </c>
      <c r="J142">
        <f t="shared" si="20"/>
        <v>-675.19399999999996</v>
      </c>
      <c r="K142">
        <f t="shared" si="21"/>
        <v>20967.016</v>
      </c>
      <c r="L142">
        <f t="shared" si="25"/>
        <v>-213.91799999999995</v>
      </c>
      <c r="M142">
        <f t="shared" si="26"/>
        <v>20179.542000000001</v>
      </c>
      <c r="N142">
        <f t="shared" si="27"/>
        <v>-0.21391799999999994</v>
      </c>
      <c r="O142">
        <f t="shared" si="27"/>
        <v>20.179542000000001</v>
      </c>
      <c r="AC142">
        <v>9.2230000000000008</v>
      </c>
      <c r="AD142">
        <v>10.029999732971191</v>
      </c>
      <c r="AE142">
        <v>35.889999389648438</v>
      </c>
      <c r="AF142">
        <f t="shared" si="28"/>
        <v>10.029999732971191</v>
      </c>
      <c r="AG142">
        <f t="shared" si="29"/>
        <v>35.889999389648438</v>
      </c>
    </row>
    <row r="143" spans="1:33">
      <c r="A143" s="3" t="s">
        <v>520</v>
      </c>
      <c r="B143" s="3" t="str">
        <f t="shared" si="22"/>
        <v>14:41:18.666</v>
      </c>
      <c r="C143" s="3">
        <f t="shared" si="23"/>
        <v>52878.665999999997</v>
      </c>
      <c r="D143" s="3">
        <f t="shared" si="24"/>
        <v>12.934999999997672</v>
      </c>
      <c r="E143" s="3">
        <v>-404.67399999999998</v>
      </c>
      <c r="F143" s="3">
        <v>21103.599999999999</v>
      </c>
      <c r="G143" s="3">
        <v>12414.5</v>
      </c>
      <c r="H143" s="3">
        <v>836</v>
      </c>
      <c r="I143" s="3">
        <v>237.75</v>
      </c>
      <c r="J143">
        <f t="shared" si="20"/>
        <v>-662.46600000000001</v>
      </c>
      <c r="K143">
        <f t="shared" si="21"/>
        <v>21097.080999999998</v>
      </c>
      <c r="L143">
        <f t="shared" si="25"/>
        <v>-201.19</v>
      </c>
      <c r="M143">
        <f t="shared" si="26"/>
        <v>20309.607</v>
      </c>
      <c r="N143">
        <f t="shared" si="27"/>
        <v>-0.20119000000000001</v>
      </c>
      <c r="O143">
        <f t="shared" si="27"/>
        <v>20.309607</v>
      </c>
      <c r="AC143">
        <v>9.2940000000000005</v>
      </c>
      <c r="AD143">
        <v>7.3499999046325684</v>
      </c>
      <c r="AE143">
        <v>31.569999694824219</v>
      </c>
      <c r="AF143">
        <f t="shared" si="28"/>
        <v>7.3499999046325684</v>
      </c>
      <c r="AG143">
        <f t="shared" si="29"/>
        <v>31.569999694824219</v>
      </c>
    </row>
    <row r="144" spans="1:33">
      <c r="A144" s="3" t="s">
        <v>521</v>
      </c>
      <c r="B144" s="3" t="str">
        <f t="shared" si="22"/>
        <v>14:41:18.757</v>
      </c>
      <c r="C144" s="3">
        <f t="shared" si="23"/>
        <v>52878.756999999998</v>
      </c>
      <c r="D144" s="3">
        <f t="shared" si="24"/>
        <v>13.025999999998021</v>
      </c>
      <c r="E144" s="3">
        <v>-390.40699999999998</v>
      </c>
      <c r="F144" s="3">
        <v>21307.9</v>
      </c>
      <c r="G144" s="3">
        <v>12538</v>
      </c>
      <c r="H144" s="3">
        <v>890</v>
      </c>
      <c r="I144" s="3">
        <v>236.75</v>
      </c>
      <c r="J144">
        <f t="shared" si="20"/>
        <v>-650.69600000000003</v>
      </c>
      <c r="K144">
        <f t="shared" si="21"/>
        <v>21301.54</v>
      </c>
      <c r="L144">
        <f t="shared" si="25"/>
        <v>-189.42000000000002</v>
      </c>
      <c r="M144">
        <f t="shared" si="26"/>
        <v>20514.066000000003</v>
      </c>
      <c r="N144">
        <f t="shared" si="27"/>
        <v>-0.18942000000000003</v>
      </c>
      <c r="O144">
        <f t="shared" si="27"/>
        <v>20.514066000000003</v>
      </c>
      <c r="AC144">
        <v>9.3650000000000002</v>
      </c>
      <c r="AD144">
        <v>5.9899997711181641</v>
      </c>
      <c r="AE144">
        <v>30.950000762939453</v>
      </c>
      <c r="AF144">
        <f t="shared" si="28"/>
        <v>5.9899997711181641</v>
      </c>
      <c r="AG144">
        <f t="shared" si="29"/>
        <v>30.950000762939453</v>
      </c>
    </row>
    <row r="145" spans="1:33">
      <c r="A145" s="3" t="s">
        <v>522</v>
      </c>
      <c r="B145" s="3" t="str">
        <f t="shared" si="22"/>
        <v>14:41:18.849</v>
      </c>
      <c r="C145" s="3">
        <f t="shared" si="23"/>
        <v>52878.849000000002</v>
      </c>
      <c r="D145" s="3">
        <f t="shared" si="24"/>
        <v>13.118000000002212</v>
      </c>
      <c r="E145" s="3">
        <v>-408.82600000000002</v>
      </c>
      <c r="F145" s="3">
        <v>21397.7</v>
      </c>
      <c r="G145" s="3">
        <v>12611.5</v>
      </c>
      <c r="H145" s="3">
        <v>816</v>
      </c>
      <c r="I145" s="3">
        <v>471.5</v>
      </c>
      <c r="J145">
        <f t="shared" si="20"/>
        <v>-670.21100000000001</v>
      </c>
      <c r="K145">
        <f t="shared" si="21"/>
        <v>21391.108</v>
      </c>
      <c r="L145">
        <f t="shared" si="25"/>
        <v>-208.935</v>
      </c>
      <c r="M145">
        <f t="shared" si="26"/>
        <v>20603.634000000002</v>
      </c>
      <c r="N145">
        <f t="shared" si="27"/>
        <v>-0.20893500000000001</v>
      </c>
      <c r="O145">
        <f t="shared" si="27"/>
        <v>20.603634000000003</v>
      </c>
      <c r="AC145">
        <v>9.4250000000000007</v>
      </c>
      <c r="AD145">
        <v>5.7100000381469727</v>
      </c>
      <c r="AE145">
        <v>30.430000305175781</v>
      </c>
      <c r="AF145">
        <f t="shared" si="28"/>
        <v>5.7100000381469727</v>
      </c>
      <c r="AG145">
        <f t="shared" si="29"/>
        <v>30.430000305175781</v>
      </c>
    </row>
    <row r="146" spans="1:33">
      <c r="A146" s="3" t="s">
        <v>523</v>
      </c>
      <c r="B146" s="3" t="str">
        <f t="shared" si="22"/>
        <v>14:41:18.943</v>
      </c>
      <c r="C146" s="3">
        <f t="shared" si="23"/>
        <v>52878.942999999999</v>
      </c>
      <c r="D146" s="3">
        <f t="shared" si="24"/>
        <v>13.211999999999534</v>
      </c>
      <c r="E146" s="3">
        <v>-392.17599999999999</v>
      </c>
      <c r="F146" s="3">
        <v>21606.3</v>
      </c>
      <c r="G146" s="3">
        <v>12739</v>
      </c>
      <c r="H146" s="3">
        <v>881</v>
      </c>
      <c r="I146" s="3">
        <v>234.25</v>
      </c>
      <c r="J146">
        <f t="shared" si="20"/>
        <v>-656.11099999999999</v>
      </c>
      <c r="K146">
        <f t="shared" si="21"/>
        <v>21599.896000000001</v>
      </c>
      <c r="L146">
        <f t="shared" si="25"/>
        <v>-194.83499999999998</v>
      </c>
      <c r="M146">
        <f t="shared" si="26"/>
        <v>20812.422000000002</v>
      </c>
      <c r="N146">
        <f t="shared" si="27"/>
        <v>-0.19483499999999998</v>
      </c>
      <c r="O146">
        <f t="shared" si="27"/>
        <v>20.812422000000002</v>
      </c>
      <c r="AC146">
        <v>9.49</v>
      </c>
      <c r="AD146">
        <v>7.4699997901916504</v>
      </c>
      <c r="AE146">
        <v>32.340000152587891</v>
      </c>
      <c r="AF146">
        <f t="shared" si="28"/>
        <v>7.4699997901916504</v>
      </c>
      <c r="AG146">
        <f t="shared" si="29"/>
        <v>32.340000152587891</v>
      </c>
    </row>
    <row r="147" spans="1:33">
      <c r="A147" s="3" t="s">
        <v>524</v>
      </c>
      <c r="B147" s="3" t="str">
        <f t="shared" si="22"/>
        <v>14:41:19.037</v>
      </c>
      <c r="C147" s="3">
        <f t="shared" si="23"/>
        <v>52879.036999999997</v>
      </c>
      <c r="D147" s="3">
        <f t="shared" si="24"/>
        <v>13.305999999996857</v>
      </c>
      <c r="E147" s="3">
        <v>-415.36099999999999</v>
      </c>
      <c r="F147" s="3">
        <v>21703.5</v>
      </c>
      <c r="G147" s="3">
        <v>12822</v>
      </c>
      <c r="H147" s="3">
        <v>776</v>
      </c>
      <c r="I147" s="3">
        <v>466.5</v>
      </c>
      <c r="J147">
        <f t="shared" si="20"/>
        <v>-680.48199999999997</v>
      </c>
      <c r="K147">
        <f t="shared" si="21"/>
        <v>21696.806</v>
      </c>
      <c r="L147">
        <f t="shared" si="25"/>
        <v>-219.20599999999996</v>
      </c>
      <c r="M147">
        <f t="shared" si="26"/>
        <v>20909.332000000002</v>
      </c>
      <c r="N147">
        <f t="shared" si="27"/>
        <v>-0.21920599999999996</v>
      </c>
      <c r="O147">
        <f t="shared" si="27"/>
        <v>20.909332000000003</v>
      </c>
      <c r="AC147">
        <v>9.5530000000000008</v>
      </c>
      <c r="AD147">
        <v>0.56999999284744263</v>
      </c>
      <c r="AE147">
        <v>31.170000076293945</v>
      </c>
      <c r="AF147">
        <f t="shared" si="28"/>
        <v>0.56999999284744263</v>
      </c>
      <c r="AG147">
        <f t="shared" si="29"/>
        <v>31.170000076293945</v>
      </c>
    </row>
    <row r="148" spans="1:33">
      <c r="A148" s="3" t="s">
        <v>525</v>
      </c>
      <c r="B148" s="3" t="str">
        <f t="shared" si="22"/>
        <v>14:41:19.129</v>
      </c>
      <c r="C148" s="3">
        <f t="shared" si="23"/>
        <v>52879.129000000001</v>
      </c>
      <c r="D148" s="3">
        <f t="shared" si="24"/>
        <v>13.398000000001048</v>
      </c>
      <c r="E148" s="3">
        <v>-366.45400000000001</v>
      </c>
      <c r="F148" s="3">
        <v>21966.400000000001</v>
      </c>
      <c r="G148" s="3">
        <v>12966.5</v>
      </c>
      <c r="H148" s="3">
        <v>820.5</v>
      </c>
      <c r="I148" s="3">
        <v>231.75</v>
      </c>
      <c r="J148">
        <f t="shared" si="20"/>
        <v>-634.79</v>
      </c>
      <c r="K148">
        <f t="shared" si="21"/>
        <v>21960.284</v>
      </c>
      <c r="L148">
        <f t="shared" si="25"/>
        <v>-173.51399999999995</v>
      </c>
      <c r="M148">
        <f t="shared" si="26"/>
        <v>21172.81</v>
      </c>
      <c r="N148">
        <f t="shared" si="27"/>
        <v>-0.17351399999999995</v>
      </c>
      <c r="O148">
        <f t="shared" si="27"/>
        <v>21.172810000000002</v>
      </c>
      <c r="AC148">
        <v>9.6110000000000007</v>
      </c>
      <c r="AD148">
        <v>3.6500000953674316</v>
      </c>
      <c r="AE148">
        <v>28.040000915527344</v>
      </c>
      <c r="AF148">
        <f t="shared" si="28"/>
        <v>3.6500000953674316</v>
      </c>
      <c r="AG148">
        <f t="shared" si="29"/>
        <v>28.040000915527344</v>
      </c>
    </row>
    <row r="149" spans="1:33">
      <c r="A149" s="3" t="s">
        <v>526</v>
      </c>
      <c r="B149" s="3" t="str">
        <f t="shared" si="22"/>
        <v>14:41:19.222</v>
      </c>
      <c r="C149" s="3">
        <f t="shared" si="23"/>
        <v>52879.222000000002</v>
      </c>
      <c r="D149" s="3">
        <f t="shared" si="24"/>
        <v>13.491000000001804</v>
      </c>
      <c r="E149" s="3">
        <v>-393.13900000000001</v>
      </c>
      <c r="F149" s="3">
        <v>22070.799999999999</v>
      </c>
      <c r="G149" s="3">
        <v>13058</v>
      </c>
      <c r="H149" s="3">
        <v>875</v>
      </c>
      <c r="I149" s="3">
        <v>229.75</v>
      </c>
      <c r="J149">
        <f t="shared" si="20"/>
        <v>-662.74900000000002</v>
      </c>
      <c r="K149">
        <f t="shared" si="21"/>
        <v>22064.35</v>
      </c>
      <c r="L149">
        <f t="shared" si="25"/>
        <v>-201.47300000000001</v>
      </c>
      <c r="M149">
        <f t="shared" si="26"/>
        <v>21276.876</v>
      </c>
      <c r="N149">
        <f t="shared" si="27"/>
        <v>-0.20147300000000001</v>
      </c>
      <c r="O149">
        <f t="shared" si="27"/>
        <v>21.276876000000001</v>
      </c>
      <c r="AC149">
        <v>9.6859999999999999</v>
      </c>
      <c r="AD149">
        <v>2.0299999713897705</v>
      </c>
      <c r="AE149">
        <v>25.049999237060547</v>
      </c>
      <c r="AF149">
        <f t="shared" si="28"/>
        <v>2.0299999713897705</v>
      </c>
      <c r="AG149">
        <f t="shared" si="29"/>
        <v>25.049999237060547</v>
      </c>
    </row>
    <row r="150" spans="1:33">
      <c r="A150" s="3" t="s">
        <v>527</v>
      </c>
      <c r="B150" s="3" t="str">
        <f t="shared" si="22"/>
        <v>14:41:19.316</v>
      </c>
      <c r="C150" s="3">
        <f t="shared" si="23"/>
        <v>52879.315999999999</v>
      </c>
      <c r="D150" s="3">
        <f t="shared" si="24"/>
        <v>13.584999999999127</v>
      </c>
      <c r="E150" s="3">
        <v>-377.50900000000001</v>
      </c>
      <c r="F150" s="3">
        <v>22296.1</v>
      </c>
      <c r="G150" s="3">
        <v>13204.5</v>
      </c>
      <c r="H150" s="3">
        <v>814</v>
      </c>
      <c r="I150" s="3">
        <v>458</v>
      </c>
      <c r="J150">
        <f t="shared" si="20"/>
        <v>-649.87199999999996</v>
      </c>
      <c r="K150">
        <f t="shared" si="21"/>
        <v>22289.824000000001</v>
      </c>
      <c r="L150">
        <f t="shared" si="25"/>
        <v>-188.59599999999995</v>
      </c>
      <c r="M150">
        <f t="shared" si="26"/>
        <v>21502.350000000002</v>
      </c>
      <c r="N150">
        <f t="shared" si="27"/>
        <v>-0.18859599999999996</v>
      </c>
      <c r="O150">
        <f t="shared" si="27"/>
        <v>21.502350000000003</v>
      </c>
      <c r="AC150">
        <v>9.7590000000000003</v>
      </c>
      <c r="AD150">
        <v>0.62999999523162842</v>
      </c>
      <c r="AE150">
        <v>28.170000076293945</v>
      </c>
      <c r="AF150">
        <f t="shared" si="28"/>
        <v>0.62999999523162842</v>
      </c>
      <c r="AG150">
        <f t="shared" si="29"/>
        <v>28.170000076293945</v>
      </c>
    </row>
    <row r="151" spans="1:33">
      <c r="A151" s="3" t="s">
        <v>528</v>
      </c>
      <c r="B151" s="3" t="str">
        <f t="shared" si="22"/>
        <v>14:41:19.410</v>
      </c>
      <c r="C151" s="3">
        <f t="shared" si="23"/>
        <v>52879.41</v>
      </c>
      <c r="D151" s="3">
        <f t="shared" si="24"/>
        <v>13.679000000003725</v>
      </c>
      <c r="E151" s="3">
        <v>-383.30700000000002</v>
      </c>
      <c r="F151" s="3">
        <v>22383.3</v>
      </c>
      <c r="G151" s="3">
        <v>13270</v>
      </c>
      <c r="H151" s="3">
        <v>872</v>
      </c>
      <c r="I151" s="3">
        <v>227</v>
      </c>
      <c r="J151">
        <f t="shared" si="20"/>
        <v>-656.73500000000001</v>
      </c>
      <c r="K151">
        <f t="shared" si="21"/>
        <v>22376.947</v>
      </c>
      <c r="L151">
        <f t="shared" si="25"/>
        <v>-195.459</v>
      </c>
      <c r="M151">
        <f t="shared" si="26"/>
        <v>21589.473000000002</v>
      </c>
      <c r="N151">
        <f t="shared" si="27"/>
        <v>-0.19545899999999999</v>
      </c>
      <c r="O151">
        <f t="shared" si="27"/>
        <v>21.589473000000002</v>
      </c>
      <c r="AC151">
        <v>9.8309999999999995</v>
      </c>
      <c r="AD151">
        <v>2.0499999523162842</v>
      </c>
      <c r="AE151">
        <v>26.920000076293945</v>
      </c>
      <c r="AF151">
        <f t="shared" si="28"/>
        <v>2.0499999523162842</v>
      </c>
      <c r="AG151">
        <f t="shared" si="29"/>
        <v>26.920000076293945</v>
      </c>
    </row>
    <row r="152" spans="1:33">
      <c r="A152" s="3" t="s">
        <v>529</v>
      </c>
      <c r="B152" s="3" t="str">
        <f t="shared" si="22"/>
        <v>14:41:19.502</v>
      </c>
      <c r="C152" s="3">
        <f t="shared" si="23"/>
        <v>52879.502</v>
      </c>
      <c r="D152" s="3">
        <f t="shared" si="24"/>
        <v>13.77100000000064</v>
      </c>
      <c r="E152" s="3">
        <v>-351.351</v>
      </c>
      <c r="F152" s="3">
        <v>22599.4</v>
      </c>
      <c r="G152" s="3">
        <v>13401.5</v>
      </c>
      <c r="H152" s="3">
        <v>780</v>
      </c>
      <c r="I152" s="3">
        <v>453</v>
      </c>
      <c r="J152">
        <f t="shared" si="20"/>
        <v>-627.42200000000003</v>
      </c>
      <c r="K152">
        <f t="shared" si="21"/>
        <v>22593.420999999998</v>
      </c>
      <c r="L152">
        <f t="shared" si="25"/>
        <v>-166.14600000000002</v>
      </c>
      <c r="M152">
        <f t="shared" si="26"/>
        <v>21805.947</v>
      </c>
      <c r="N152">
        <f t="shared" si="27"/>
        <v>-0.16614600000000002</v>
      </c>
      <c r="O152">
        <f t="shared" si="27"/>
        <v>21.805947</v>
      </c>
      <c r="P152" s="3"/>
      <c r="AC152">
        <v>9.8930000000000007</v>
      </c>
      <c r="AD152">
        <v>7.8000001907348633</v>
      </c>
      <c r="AE152">
        <v>23.819999694824219</v>
      </c>
      <c r="AF152">
        <f t="shared" si="28"/>
        <v>7.8000001907348633</v>
      </c>
      <c r="AG152">
        <f t="shared" si="29"/>
        <v>23.819999694824219</v>
      </c>
    </row>
    <row r="153" spans="1:33">
      <c r="A153" s="3" t="s">
        <v>530</v>
      </c>
      <c r="B153" s="3" t="str">
        <f t="shared" si="22"/>
        <v>14:41:19.596</v>
      </c>
      <c r="C153" s="3">
        <f t="shared" si="23"/>
        <v>52879.595999999998</v>
      </c>
      <c r="D153" s="3">
        <f t="shared" si="24"/>
        <v>13.864999999997963</v>
      </c>
      <c r="E153" s="3">
        <v>-400.86599999999999</v>
      </c>
      <c r="F153" s="3">
        <v>22650.3</v>
      </c>
      <c r="G153" s="3">
        <v>13472.5</v>
      </c>
      <c r="H153" s="3">
        <v>775.5</v>
      </c>
      <c r="I153" s="3">
        <v>224.5</v>
      </c>
      <c r="J153">
        <f t="shared" si="20"/>
        <v>-677.55499999999995</v>
      </c>
      <c r="K153">
        <f t="shared" si="21"/>
        <v>22643.712</v>
      </c>
      <c r="L153">
        <f t="shared" si="25"/>
        <v>-216.27899999999994</v>
      </c>
      <c r="M153">
        <f t="shared" si="26"/>
        <v>21856.238000000001</v>
      </c>
      <c r="N153">
        <f t="shared" si="27"/>
        <v>-0.21627899999999994</v>
      </c>
      <c r="O153">
        <f t="shared" si="27"/>
        <v>21.856238000000001</v>
      </c>
      <c r="P153" s="3"/>
      <c r="AC153">
        <v>9.9600000000000009</v>
      </c>
      <c r="AD153">
        <v>5.9600000381469727</v>
      </c>
      <c r="AE153">
        <v>25.010000228881836</v>
      </c>
      <c r="AF153">
        <f t="shared" si="28"/>
        <v>5.9600000381469727</v>
      </c>
      <c r="AG153">
        <f t="shared" si="29"/>
        <v>25.010000228881836</v>
      </c>
    </row>
    <row r="154" spans="1:33">
      <c r="A154" s="3" t="s">
        <v>531</v>
      </c>
      <c r="B154" s="3" t="str">
        <f t="shared" si="22"/>
        <v>14:41:19.689</v>
      </c>
      <c r="C154" s="3">
        <f t="shared" si="23"/>
        <v>52879.688999999998</v>
      </c>
      <c r="D154" s="3">
        <f t="shared" si="24"/>
        <v>13.957999999998719</v>
      </c>
      <c r="E154" s="3">
        <v>-374.70100000000002</v>
      </c>
      <c r="F154" s="3">
        <v>22878.9</v>
      </c>
      <c r="G154" s="3">
        <v>13619</v>
      </c>
      <c r="H154" s="3">
        <v>865</v>
      </c>
      <c r="I154" s="3">
        <v>223.5</v>
      </c>
      <c r="J154">
        <f t="shared" si="20"/>
        <v>-654.18499999999995</v>
      </c>
      <c r="K154">
        <f t="shared" si="21"/>
        <v>22872.615000000002</v>
      </c>
      <c r="L154">
        <f t="shared" si="25"/>
        <v>-192.90899999999993</v>
      </c>
      <c r="M154">
        <f t="shared" si="26"/>
        <v>22085.141000000003</v>
      </c>
      <c r="N154">
        <f t="shared" si="27"/>
        <v>-0.19290899999999994</v>
      </c>
      <c r="O154">
        <f t="shared" si="27"/>
        <v>22.085141000000004</v>
      </c>
      <c r="P154" s="3"/>
      <c r="AC154">
        <v>10.021000000000001</v>
      </c>
      <c r="AD154">
        <v>8.869999885559082</v>
      </c>
      <c r="AE154">
        <v>27.799999237060547</v>
      </c>
      <c r="AF154">
        <f t="shared" si="28"/>
        <v>8.869999885559082</v>
      </c>
      <c r="AG154">
        <f t="shared" si="29"/>
        <v>27.799999237060547</v>
      </c>
    </row>
    <row r="155" spans="1:33">
      <c r="A155" s="3" t="s">
        <v>532</v>
      </c>
      <c r="B155" s="3" t="str">
        <f t="shared" si="22"/>
        <v>14:41:19.782</v>
      </c>
      <c r="C155" s="3">
        <f t="shared" si="23"/>
        <v>52879.781999999999</v>
      </c>
      <c r="D155" s="3">
        <f t="shared" si="24"/>
        <v>14.050999999999476</v>
      </c>
      <c r="E155" s="3">
        <v>-372.54500000000002</v>
      </c>
      <c r="F155" s="3">
        <v>22963.3</v>
      </c>
      <c r="G155" s="3">
        <v>13679</v>
      </c>
      <c r="H155" s="3">
        <v>809</v>
      </c>
      <c r="I155" s="3">
        <v>445.5</v>
      </c>
      <c r="J155">
        <f t="shared" si="20"/>
        <v>-653.05999999999995</v>
      </c>
      <c r="K155">
        <f t="shared" si="21"/>
        <v>22957.035</v>
      </c>
      <c r="L155">
        <f t="shared" si="25"/>
        <v>-191.78399999999993</v>
      </c>
      <c r="M155">
        <f t="shared" si="26"/>
        <v>22169.561000000002</v>
      </c>
      <c r="N155">
        <f t="shared" si="27"/>
        <v>-0.19178399999999993</v>
      </c>
      <c r="O155">
        <f t="shared" si="27"/>
        <v>22.169561000000002</v>
      </c>
      <c r="P155" s="3"/>
      <c r="AC155">
        <v>10.087</v>
      </c>
      <c r="AD155">
        <v>6.5500001907348633</v>
      </c>
      <c r="AE155">
        <v>29.479999542236328</v>
      </c>
      <c r="AF155">
        <f t="shared" si="28"/>
        <v>6.5500001907348633</v>
      </c>
      <c r="AG155">
        <f t="shared" si="29"/>
        <v>29.479999542236328</v>
      </c>
    </row>
    <row r="156" spans="1:33">
      <c r="A156" s="3" t="s">
        <v>533</v>
      </c>
      <c r="B156" s="3" t="str">
        <f t="shared" si="22"/>
        <v>14:41:19.874</v>
      </c>
      <c r="C156" s="3">
        <f t="shared" si="23"/>
        <v>52879.874000000003</v>
      </c>
      <c r="D156" s="3">
        <f t="shared" si="24"/>
        <v>14.143000000003667</v>
      </c>
      <c r="E156" s="3">
        <v>-377.858</v>
      </c>
      <c r="F156" s="3">
        <v>23145</v>
      </c>
      <c r="G156" s="3">
        <v>13815.5</v>
      </c>
      <c r="H156" s="3">
        <v>804.5</v>
      </c>
      <c r="I156" s="3">
        <v>221.75</v>
      </c>
      <c r="J156">
        <f t="shared" si="20"/>
        <v>-660.59199999999998</v>
      </c>
      <c r="K156">
        <f t="shared" si="21"/>
        <v>23138.655999999999</v>
      </c>
      <c r="L156">
        <f t="shared" si="25"/>
        <v>-199.31599999999997</v>
      </c>
      <c r="M156">
        <f t="shared" si="26"/>
        <v>22351.182000000001</v>
      </c>
      <c r="N156">
        <f t="shared" si="27"/>
        <v>-0.19931599999999997</v>
      </c>
      <c r="O156">
        <f t="shared" si="27"/>
        <v>22.351182000000001</v>
      </c>
      <c r="P156" s="3"/>
      <c r="AC156">
        <v>10.151</v>
      </c>
      <c r="AD156">
        <v>8.5200004577636719</v>
      </c>
      <c r="AE156">
        <v>30.879999160766602</v>
      </c>
      <c r="AF156">
        <f t="shared" si="28"/>
        <v>8.5200004577636719</v>
      </c>
      <c r="AG156">
        <f t="shared" si="29"/>
        <v>30.879999160766602</v>
      </c>
    </row>
    <row r="157" spans="1:33">
      <c r="A157" s="3" t="s">
        <v>534</v>
      </c>
      <c r="B157" s="3" t="str">
        <f t="shared" si="22"/>
        <v>14:41:19.967</v>
      </c>
      <c r="C157" s="3">
        <f t="shared" si="23"/>
        <v>52879.966999999997</v>
      </c>
      <c r="D157" s="3">
        <f t="shared" si="24"/>
        <v>14.235999999997148</v>
      </c>
      <c r="E157" s="3">
        <v>-333.685</v>
      </c>
      <c r="F157" s="3">
        <v>23275.599999999999</v>
      </c>
      <c r="G157" s="3">
        <v>13882</v>
      </c>
      <c r="H157" s="3">
        <v>779.5</v>
      </c>
      <c r="I157" s="3">
        <v>220.25</v>
      </c>
      <c r="J157">
        <f t="shared" si="20"/>
        <v>-618.01800000000003</v>
      </c>
      <c r="K157">
        <f t="shared" si="21"/>
        <v>23269.786</v>
      </c>
      <c r="L157">
        <f t="shared" si="25"/>
        <v>-156.74200000000002</v>
      </c>
      <c r="M157">
        <f t="shared" si="26"/>
        <v>22482.312000000002</v>
      </c>
      <c r="N157">
        <f t="shared" si="27"/>
        <v>-0.15674200000000002</v>
      </c>
      <c r="O157">
        <f t="shared" si="27"/>
        <v>22.482312000000004</v>
      </c>
      <c r="P157" s="3"/>
      <c r="AC157">
        <v>10.225</v>
      </c>
      <c r="AD157">
        <v>7.9800000190734863</v>
      </c>
      <c r="AE157">
        <v>33.689998626708984</v>
      </c>
      <c r="AF157">
        <f t="shared" si="28"/>
        <v>7.9800000190734863</v>
      </c>
      <c r="AG157">
        <f t="shared" si="29"/>
        <v>33.689998626708984</v>
      </c>
    </row>
    <row r="158" spans="1:33">
      <c r="A158" s="3" t="s">
        <v>535</v>
      </c>
      <c r="B158" s="3" t="str">
        <f t="shared" si="22"/>
        <v>14:41:20.061</v>
      </c>
      <c r="C158" s="3">
        <f t="shared" si="23"/>
        <v>52880.061000000002</v>
      </c>
      <c r="D158" s="3">
        <f t="shared" si="24"/>
        <v>14.330000000001746</v>
      </c>
      <c r="E158" s="3">
        <v>-395.214</v>
      </c>
      <c r="F158" s="3">
        <v>23343.4</v>
      </c>
      <c r="G158" s="3">
        <v>13973.5</v>
      </c>
      <c r="H158" s="3">
        <v>772</v>
      </c>
      <c r="I158" s="3">
        <v>219.25</v>
      </c>
      <c r="J158">
        <f t="shared" si="20"/>
        <v>-680.37099999999998</v>
      </c>
      <c r="K158">
        <f t="shared" si="21"/>
        <v>23336.83</v>
      </c>
      <c r="L158">
        <f t="shared" si="25"/>
        <v>-219.09499999999997</v>
      </c>
      <c r="M158">
        <f t="shared" si="26"/>
        <v>22549.356000000003</v>
      </c>
      <c r="N158">
        <f t="shared" si="27"/>
        <v>-0.21909499999999998</v>
      </c>
      <c r="O158">
        <f t="shared" si="27"/>
        <v>22.549356000000003</v>
      </c>
      <c r="P158" s="3"/>
      <c r="AC158">
        <v>10.292</v>
      </c>
      <c r="AD158">
        <v>0.9100000262260437</v>
      </c>
      <c r="AE158">
        <v>32.819999694824219</v>
      </c>
      <c r="AF158">
        <f t="shared" si="28"/>
        <v>0.9100000262260437</v>
      </c>
      <c r="AG158">
        <f t="shared" si="29"/>
        <v>32.819999694824219</v>
      </c>
    </row>
    <row r="159" spans="1:33">
      <c r="A159" s="3" t="s">
        <v>536</v>
      </c>
      <c r="B159" s="3" t="str">
        <f t="shared" si="22"/>
        <v>14:41:20.154</v>
      </c>
      <c r="C159" s="3">
        <f t="shared" si="23"/>
        <v>52880.154000000002</v>
      </c>
      <c r="D159" s="3">
        <f t="shared" si="24"/>
        <v>14.423000000002503</v>
      </c>
      <c r="E159" s="3">
        <v>-372.76100000000002</v>
      </c>
      <c r="F159" s="3">
        <v>23594</v>
      </c>
      <c r="G159" s="3">
        <v>14145</v>
      </c>
      <c r="H159" s="3">
        <v>851</v>
      </c>
      <c r="I159" s="3">
        <v>218.25</v>
      </c>
      <c r="J159">
        <f t="shared" si="20"/>
        <v>-660.98099999999999</v>
      </c>
      <c r="K159">
        <f t="shared" si="21"/>
        <v>23587.685000000001</v>
      </c>
      <c r="L159">
        <f t="shared" si="25"/>
        <v>-199.70499999999998</v>
      </c>
      <c r="M159">
        <f t="shared" si="26"/>
        <v>22800.211000000003</v>
      </c>
      <c r="N159">
        <f t="shared" si="27"/>
        <v>-0.19970499999999999</v>
      </c>
      <c r="O159">
        <f t="shared" si="27"/>
        <v>22.800211000000004</v>
      </c>
      <c r="P159" s="3"/>
      <c r="AC159">
        <v>10.363</v>
      </c>
      <c r="AD159">
        <v>10.960000038146973</v>
      </c>
      <c r="AE159">
        <v>28.709999084472656</v>
      </c>
      <c r="AF159">
        <f t="shared" si="28"/>
        <v>10.960000038146973</v>
      </c>
      <c r="AG159">
        <f t="shared" si="29"/>
        <v>28.709999084472656</v>
      </c>
    </row>
    <row r="160" spans="1:33">
      <c r="A160" s="3" t="s">
        <v>537</v>
      </c>
      <c r="B160" s="3" t="str">
        <f t="shared" si="22"/>
        <v>14:41:20.248</v>
      </c>
      <c r="C160" s="3">
        <f t="shared" si="23"/>
        <v>52880.248</v>
      </c>
      <c r="D160" s="3">
        <f t="shared" si="24"/>
        <v>14.516999999999825</v>
      </c>
      <c r="E160" s="3">
        <v>-383.03800000000001</v>
      </c>
      <c r="F160" s="3">
        <v>23699.4</v>
      </c>
      <c r="G160" s="3">
        <v>14231</v>
      </c>
      <c r="H160" s="3">
        <v>799</v>
      </c>
      <c r="I160" s="3">
        <v>435.5</v>
      </c>
      <c r="J160">
        <f t="shared" si="20"/>
        <v>-672.54499999999996</v>
      </c>
      <c r="K160">
        <f t="shared" si="21"/>
        <v>23692.952000000001</v>
      </c>
      <c r="L160">
        <f t="shared" si="25"/>
        <v>-211.26899999999995</v>
      </c>
      <c r="M160">
        <f t="shared" si="26"/>
        <v>22905.478000000003</v>
      </c>
      <c r="N160">
        <f t="shared" si="27"/>
        <v>-0.21126899999999996</v>
      </c>
      <c r="O160">
        <f t="shared" si="27"/>
        <v>22.905478000000002</v>
      </c>
      <c r="P160" s="3"/>
      <c r="AC160">
        <v>10.419</v>
      </c>
      <c r="AD160">
        <v>9.6599998474121094</v>
      </c>
      <c r="AE160">
        <v>35.360000610351563</v>
      </c>
      <c r="AF160">
        <f t="shared" si="28"/>
        <v>9.6599998474121094</v>
      </c>
      <c r="AG160">
        <f t="shared" si="29"/>
        <v>35.360000610351563</v>
      </c>
    </row>
    <row r="161" spans="1:33">
      <c r="A161" s="3" t="s">
        <v>538</v>
      </c>
      <c r="B161" s="3" t="str">
        <f t="shared" si="22"/>
        <v>14:41:20.341</v>
      </c>
      <c r="C161" s="3">
        <f t="shared" si="23"/>
        <v>52880.341</v>
      </c>
      <c r="D161" s="3">
        <f t="shared" si="24"/>
        <v>14.610000000000582</v>
      </c>
      <c r="E161" s="3">
        <v>-391.46699999999998</v>
      </c>
      <c r="F161" s="3">
        <v>23899.4</v>
      </c>
      <c r="G161" s="3">
        <v>14387.5</v>
      </c>
      <c r="H161" s="3">
        <v>787</v>
      </c>
      <c r="I161" s="3">
        <v>216.75</v>
      </c>
      <c r="J161">
        <f t="shared" si="20"/>
        <v>-683.41700000000003</v>
      </c>
      <c r="K161">
        <f t="shared" si="21"/>
        <v>23892.833999999999</v>
      </c>
      <c r="L161">
        <f t="shared" si="25"/>
        <v>-222.14100000000002</v>
      </c>
      <c r="M161">
        <f t="shared" si="26"/>
        <v>23105.360000000001</v>
      </c>
      <c r="N161">
        <f t="shared" si="27"/>
        <v>-0.22214100000000003</v>
      </c>
      <c r="O161">
        <f t="shared" si="27"/>
        <v>23.105360000000001</v>
      </c>
      <c r="P161" s="3"/>
      <c r="AC161">
        <v>10.477</v>
      </c>
      <c r="AD161">
        <v>3.7999999523162842</v>
      </c>
      <c r="AE161">
        <v>32.439998626708984</v>
      </c>
      <c r="AF161">
        <f t="shared" si="28"/>
        <v>3.7999999523162842</v>
      </c>
      <c r="AG161">
        <f t="shared" si="29"/>
        <v>32.439998626708984</v>
      </c>
    </row>
    <row r="162" spans="1:33">
      <c r="A162" s="3" t="s">
        <v>539</v>
      </c>
      <c r="B162" s="3" t="str">
        <f t="shared" si="22"/>
        <v>14:41:20.435</v>
      </c>
      <c r="C162" s="3">
        <f t="shared" si="23"/>
        <v>52880.434999999998</v>
      </c>
      <c r="D162" s="3">
        <f t="shared" si="24"/>
        <v>14.703999999997905</v>
      </c>
      <c r="E162" s="3">
        <v>-349.33199999999999</v>
      </c>
      <c r="F162" s="3">
        <v>24043.9</v>
      </c>
      <c r="G162" s="3">
        <v>14470</v>
      </c>
      <c r="H162" s="3">
        <v>747.5</v>
      </c>
      <c r="I162" s="3">
        <v>215.25</v>
      </c>
      <c r="J162">
        <f t="shared" si="20"/>
        <v>-643.04999999999995</v>
      </c>
      <c r="K162">
        <f t="shared" si="21"/>
        <v>24037.838</v>
      </c>
      <c r="L162">
        <f t="shared" si="25"/>
        <v>-181.77399999999994</v>
      </c>
      <c r="M162">
        <f t="shared" si="26"/>
        <v>23250.364000000001</v>
      </c>
      <c r="N162">
        <f t="shared" si="27"/>
        <v>-0.18177399999999994</v>
      </c>
      <c r="O162">
        <f t="shared" si="27"/>
        <v>23.250364000000001</v>
      </c>
      <c r="P162" s="3"/>
      <c r="AC162">
        <v>10.554</v>
      </c>
      <c r="AD162">
        <v>5.619999885559082</v>
      </c>
      <c r="AE162">
        <v>29.129999160766602</v>
      </c>
      <c r="AF162">
        <f t="shared" si="28"/>
        <v>5.619999885559082</v>
      </c>
      <c r="AG162">
        <f t="shared" si="29"/>
        <v>29.129999160766602</v>
      </c>
    </row>
    <row r="163" spans="1:33">
      <c r="A163" s="3" t="s">
        <v>540</v>
      </c>
      <c r="B163" s="3" t="str">
        <f t="shared" si="22"/>
        <v>14:41:20.528</v>
      </c>
      <c r="C163" s="3">
        <f t="shared" si="23"/>
        <v>52880.527999999998</v>
      </c>
      <c r="D163" s="3">
        <f t="shared" si="24"/>
        <v>14.796999999998661</v>
      </c>
      <c r="E163" s="3">
        <v>-351.71300000000002</v>
      </c>
      <c r="F163" s="3">
        <v>24244.2</v>
      </c>
      <c r="G163" s="3">
        <v>14625</v>
      </c>
      <c r="H163" s="3">
        <v>761</v>
      </c>
      <c r="I163" s="3">
        <v>214</v>
      </c>
      <c r="J163">
        <f t="shared" si="20"/>
        <v>-647.87800000000004</v>
      </c>
      <c r="K163">
        <f t="shared" si="21"/>
        <v>24238.094000000001</v>
      </c>
      <c r="L163">
        <f t="shared" si="25"/>
        <v>-186.60200000000003</v>
      </c>
      <c r="M163">
        <f t="shared" si="26"/>
        <v>23450.620000000003</v>
      </c>
      <c r="N163">
        <f t="shared" si="27"/>
        <v>-0.18660200000000005</v>
      </c>
      <c r="O163">
        <f t="shared" si="27"/>
        <v>23.450620000000004</v>
      </c>
      <c r="P163" s="3"/>
      <c r="AC163">
        <v>10.622999999999999</v>
      </c>
      <c r="AD163">
        <v>6.8000001907348633</v>
      </c>
      <c r="AE163">
        <v>28.360000610351563</v>
      </c>
      <c r="AF163">
        <f t="shared" si="28"/>
        <v>6.8000001907348633</v>
      </c>
      <c r="AG163">
        <f t="shared" si="29"/>
        <v>28.360000610351563</v>
      </c>
    </row>
    <row r="164" spans="1:33">
      <c r="A164" s="3" t="s">
        <v>541</v>
      </c>
      <c r="B164" s="3" t="str">
        <f t="shared" si="22"/>
        <v>14:41:20.620</v>
      </c>
      <c r="C164" s="3">
        <f t="shared" si="23"/>
        <v>52880.62</v>
      </c>
      <c r="D164" s="3">
        <f t="shared" si="24"/>
        <v>14.889000000002852</v>
      </c>
      <c r="E164" s="3">
        <v>-410.517</v>
      </c>
      <c r="F164" s="3">
        <v>24315</v>
      </c>
      <c r="G164" s="3">
        <v>14717</v>
      </c>
      <c r="H164" s="3">
        <v>760.5</v>
      </c>
      <c r="I164" s="3">
        <v>212.75</v>
      </c>
      <c r="J164">
        <f t="shared" si="20"/>
        <v>-707.54300000000001</v>
      </c>
      <c r="K164">
        <f t="shared" si="21"/>
        <v>24308.17</v>
      </c>
      <c r="L164">
        <f t="shared" si="25"/>
        <v>-246.267</v>
      </c>
      <c r="M164">
        <f t="shared" si="26"/>
        <v>23520.696</v>
      </c>
      <c r="N164">
        <f t="shared" si="27"/>
        <v>-0.24626700000000001</v>
      </c>
      <c r="O164">
        <f t="shared" si="27"/>
        <v>23.520696000000001</v>
      </c>
      <c r="P164" s="3"/>
      <c r="AC164">
        <v>10.69</v>
      </c>
      <c r="AD164">
        <v>2.2599999904632568</v>
      </c>
      <c r="AE164">
        <v>29.299999237060547</v>
      </c>
      <c r="AF164">
        <f t="shared" si="28"/>
        <v>2.2599999904632568</v>
      </c>
      <c r="AG164">
        <f t="shared" si="29"/>
        <v>29.299999237060547</v>
      </c>
    </row>
    <row r="165" spans="1:33">
      <c r="A165" s="3" t="s">
        <v>542</v>
      </c>
      <c r="B165" s="3" t="str">
        <f t="shared" si="22"/>
        <v>14:41:20.712</v>
      </c>
      <c r="C165" s="3">
        <f t="shared" si="23"/>
        <v>52880.712</v>
      </c>
      <c r="D165" s="3">
        <f t="shared" si="24"/>
        <v>14.980999999999767</v>
      </c>
      <c r="E165" s="3">
        <v>-415.185</v>
      </c>
      <c r="F165" s="3">
        <v>24523.599999999999</v>
      </c>
      <c r="G165" s="3">
        <v>14881</v>
      </c>
      <c r="H165" s="3">
        <v>758</v>
      </c>
      <c r="I165" s="3">
        <v>212.25</v>
      </c>
      <c r="J165">
        <f t="shared" si="20"/>
        <v>-714.75900000000001</v>
      </c>
      <c r="K165">
        <f t="shared" si="21"/>
        <v>24516.697</v>
      </c>
      <c r="L165">
        <f t="shared" si="25"/>
        <v>-253.483</v>
      </c>
      <c r="M165">
        <f t="shared" si="26"/>
        <v>23729.223000000002</v>
      </c>
      <c r="N165">
        <f t="shared" si="27"/>
        <v>-0.25348300000000001</v>
      </c>
      <c r="O165">
        <f t="shared" si="27"/>
        <v>23.729223000000001</v>
      </c>
      <c r="P165" s="3"/>
      <c r="AC165">
        <v>10.75</v>
      </c>
      <c r="AD165">
        <v>8.6599998474121094</v>
      </c>
      <c r="AE165">
        <v>33.430000305175781</v>
      </c>
      <c r="AF165">
        <f t="shared" si="28"/>
        <v>8.6599998474121094</v>
      </c>
      <c r="AG165">
        <f t="shared" si="29"/>
        <v>33.430000305175781</v>
      </c>
    </row>
    <row r="166" spans="1:33">
      <c r="A166" s="3" t="s">
        <v>543</v>
      </c>
      <c r="B166" s="3" t="str">
        <f t="shared" si="22"/>
        <v>14:41:20.805</v>
      </c>
      <c r="C166" s="3">
        <f t="shared" si="23"/>
        <v>52880.805</v>
      </c>
      <c r="D166" s="3">
        <f t="shared" si="24"/>
        <v>15.074000000000524</v>
      </c>
      <c r="E166" s="3">
        <v>-359.66300000000001</v>
      </c>
      <c r="F166" s="3">
        <v>24661.9</v>
      </c>
      <c r="G166" s="3">
        <v>14953.5</v>
      </c>
      <c r="H166" s="3">
        <v>751.5</v>
      </c>
      <c r="I166" s="3">
        <v>211.5</v>
      </c>
      <c r="J166">
        <f t="shared" si="20"/>
        <v>-660.93100000000004</v>
      </c>
      <c r="K166">
        <f t="shared" si="21"/>
        <v>24655.665000000001</v>
      </c>
      <c r="L166">
        <f t="shared" si="25"/>
        <v>-199.65500000000003</v>
      </c>
      <c r="M166">
        <f t="shared" si="26"/>
        <v>23868.191000000003</v>
      </c>
      <c r="N166">
        <f t="shared" si="27"/>
        <v>-0.19965500000000003</v>
      </c>
      <c r="O166">
        <f t="shared" si="27"/>
        <v>23.868191000000003</v>
      </c>
      <c r="P166" s="3"/>
      <c r="AC166">
        <v>10.815</v>
      </c>
      <c r="AD166">
        <v>8.869999885559082</v>
      </c>
      <c r="AE166">
        <v>29.389999389648438</v>
      </c>
      <c r="AF166">
        <f t="shared" si="28"/>
        <v>8.869999885559082</v>
      </c>
      <c r="AG166">
        <f t="shared" si="29"/>
        <v>29.389999389648438</v>
      </c>
    </row>
    <row r="167" spans="1:33">
      <c r="A167" s="3" t="s">
        <v>544</v>
      </c>
      <c r="B167" s="3" t="str">
        <f t="shared" si="22"/>
        <v>14:41:20.898</v>
      </c>
      <c r="C167" s="3">
        <f t="shared" si="23"/>
        <v>52880.898000000001</v>
      </c>
      <c r="D167" s="3">
        <f t="shared" si="24"/>
        <v>15.167000000001281</v>
      </c>
      <c r="E167" s="3">
        <v>-369.26499999999999</v>
      </c>
      <c r="F167" s="3">
        <v>24884.9</v>
      </c>
      <c r="G167" s="3">
        <v>15134</v>
      </c>
      <c r="H167" s="3">
        <v>763.5</v>
      </c>
      <c r="I167" s="3">
        <v>210.25</v>
      </c>
      <c r="J167">
        <f t="shared" si="20"/>
        <v>-673.25599999999997</v>
      </c>
      <c r="K167">
        <f t="shared" si="21"/>
        <v>24878.531999999999</v>
      </c>
      <c r="L167">
        <f t="shared" si="25"/>
        <v>-211.97999999999996</v>
      </c>
      <c r="M167">
        <f t="shared" si="26"/>
        <v>24091.058000000001</v>
      </c>
      <c r="N167">
        <f t="shared" si="27"/>
        <v>-0.21197999999999997</v>
      </c>
      <c r="O167">
        <f t="shared" si="27"/>
        <v>24.091058</v>
      </c>
      <c r="P167" s="3"/>
      <c r="AC167">
        <v>10.881</v>
      </c>
      <c r="AD167">
        <v>8.8400001525878906</v>
      </c>
      <c r="AE167">
        <v>30.190000534057617</v>
      </c>
      <c r="AF167">
        <f t="shared" si="28"/>
        <v>8.8400001525878906</v>
      </c>
      <c r="AG167">
        <f t="shared" si="29"/>
        <v>30.190000534057617</v>
      </c>
    </row>
    <row r="168" spans="1:33">
      <c r="A168" s="3" t="s">
        <v>545</v>
      </c>
      <c r="B168" s="3" t="str">
        <f t="shared" si="22"/>
        <v>14:41:20.990</v>
      </c>
      <c r="C168" s="3">
        <f t="shared" si="23"/>
        <v>52880.99</v>
      </c>
      <c r="D168" s="3">
        <f t="shared" si="24"/>
        <v>15.258999999998196</v>
      </c>
      <c r="E168" s="3">
        <v>-414.15699999999998</v>
      </c>
      <c r="F168" s="3">
        <v>24941.8</v>
      </c>
      <c r="G168" s="3">
        <v>15206.5</v>
      </c>
      <c r="H168" s="3">
        <v>758.5</v>
      </c>
      <c r="I168" s="3">
        <v>209</v>
      </c>
      <c r="J168">
        <f t="shared" si="20"/>
        <v>-718.84</v>
      </c>
      <c r="K168">
        <f t="shared" si="21"/>
        <v>24934.879000000001</v>
      </c>
      <c r="L168">
        <f t="shared" si="25"/>
        <v>-257.56400000000002</v>
      </c>
      <c r="M168">
        <f t="shared" si="26"/>
        <v>24147.405000000002</v>
      </c>
      <c r="N168">
        <f t="shared" si="27"/>
        <v>-0.25756400000000002</v>
      </c>
      <c r="O168">
        <f t="shared" si="27"/>
        <v>24.147405000000003</v>
      </c>
      <c r="P168" s="3"/>
      <c r="AC168">
        <v>10.95</v>
      </c>
      <c r="AD168">
        <v>2.6099998950958252</v>
      </c>
      <c r="AE168">
        <v>31.159999847412109</v>
      </c>
      <c r="AF168">
        <f t="shared" si="28"/>
        <v>2.6099998950958252</v>
      </c>
      <c r="AG168">
        <f t="shared" si="29"/>
        <v>31.159999847412109</v>
      </c>
    </row>
    <row r="169" spans="1:33">
      <c r="A169" s="3" t="s">
        <v>546</v>
      </c>
      <c r="B169" s="3" t="str">
        <f t="shared" si="22"/>
        <v>14:41:21.084</v>
      </c>
      <c r="C169" s="3">
        <f t="shared" si="23"/>
        <v>52881.084000000003</v>
      </c>
      <c r="D169" s="3">
        <f t="shared" si="24"/>
        <v>15.353000000002794</v>
      </c>
      <c r="E169" s="3">
        <v>-409.08499999999998</v>
      </c>
      <c r="F169" s="3">
        <v>25152</v>
      </c>
      <c r="G169" s="3">
        <v>15369</v>
      </c>
      <c r="H169" s="3">
        <v>776</v>
      </c>
      <c r="I169" s="3">
        <v>208.5</v>
      </c>
      <c r="J169">
        <f t="shared" si="20"/>
        <v>-716.33600000000001</v>
      </c>
      <c r="K169">
        <f t="shared" si="21"/>
        <v>25145.125</v>
      </c>
      <c r="L169">
        <f t="shared" si="25"/>
        <v>-255.06</v>
      </c>
      <c r="M169">
        <f t="shared" si="26"/>
        <v>24357.651000000002</v>
      </c>
      <c r="N169">
        <f t="shared" si="27"/>
        <v>-0.25506000000000001</v>
      </c>
      <c r="O169">
        <f t="shared" si="27"/>
        <v>24.357651000000001</v>
      </c>
      <c r="P169" s="3"/>
      <c r="AC169">
        <v>11.016</v>
      </c>
      <c r="AD169">
        <v>-0.80000001192092896</v>
      </c>
      <c r="AE169">
        <v>28.139999389648438</v>
      </c>
      <c r="AF169">
        <f t="shared" si="28"/>
        <v>-0.80000001192092896</v>
      </c>
      <c r="AG169">
        <f t="shared" si="29"/>
        <v>28.139999389648438</v>
      </c>
    </row>
    <row r="170" spans="1:33">
      <c r="A170" s="3" t="s">
        <v>547</v>
      </c>
      <c r="B170" s="3" t="str">
        <f t="shared" si="22"/>
        <v>14:41:21.177</v>
      </c>
      <c r="C170" s="3">
        <f t="shared" si="23"/>
        <v>52881.177000000003</v>
      </c>
      <c r="D170" s="3">
        <f t="shared" si="24"/>
        <v>15.446000000003551</v>
      </c>
      <c r="E170" s="3">
        <v>-405.97300000000001</v>
      </c>
      <c r="F170" s="3">
        <v>25258.1</v>
      </c>
      <c r="G170" s="3">
        <v>15451</v>
      </c>
      <c r="H170" s="3">
        <v>826</v>
      </c>
      <c r="I170" s="3">
        <v>207.75</v>
      </c>
      <c r="J170">
        <f t="shared" si="20"/>
        <v>-714.52099999999996</v>
      </c>
      <c r="K170">
        <f t="shared" si="21"/>
        <v>25251.255000000001</v>
      </c>
      <c r="L170">
        <f t="shared" si="25"/>
        <v>-253.24499999999995</v>
      </c>
      <c r="M170">
        <f t="shared" si="26"/>
        <v>24463.781000000003</v>
      </c>
      <c r="N170">
        <f t="shared" si="27"/>
        <v>-0.25324499999999994</v>
      </c>
      <c r="O170">
        <f t="shared" si="27"/>
        <v>24.463781000000004</v>
      </c>
      <c r="P170" s="3"/>
      <c r="AC170">
        <v>11.082000000000001</v>
      </c>
      <c r="AD170">
        <v>5.8600001335144043</v>
      </c>
      <c r="AE170">
        <v>22.120000839233398</v>
      </c>
      <c r="AF170">
        <f t="shared" si="28"/>
        <v>5.8600001335144043</v>
      </c>
      <c r="AG170">
        <f t="shared" si="29"/>
        <v>22.120000839233398</v>
      </c>
    </row>
    <row r="171" spans="1:33">
      <c r="A171" s="3" t="s">
        <v>548</v>
      </c>
      <c r="B171" s="3" t="str">
        <f t="shared" si="22"/>
        <v>14:41:21.268</v>
      </c>
      <c r="C171" s="3">
        <f t="shared" si="23"/>
        <v>52881.267999999996</v>
      </c>
      <c r="D171" s="3">
        <f t="shared" si="24"/>
        <v>15.536999999996624</v>
      </c>
      <c r="E171" s="3">
        <v>-437.94499999999999</v>
      </c>
      <c r="F171" s="3">
        <v>25411.599999999999</v>
      </c>
      <c r="G171" s="3">
        <v>15592.5</v>
      </c>
      <c r="H171" s="3">
        <v>728</v>
      </c>
      <c r="I171" s="3">
        <v>414.5</v>
      </c>
      <c r="J171">
        <f t="shared" si="20"/>
        <v>-748.36599999999999</v>
      </c>
      <c r="K171">
        <f t="shared" si="21"/>
        <v>25404.352999999999</v>
      </c>
      <c r="L171">
        <f t="shared" si="25"/>
        <v>-287.08999999999997</v>
      </c>
      <c r="M171">
        <f t="shared" si="26"/>
        <v>24616.879000000001</v>
      </c>
      <c r="N171">
        <f t="shared" si="27"/>
        <v>-0.28708999999999996</v>
      </c>
      <c r="O171">
        <f t="shared" si="27"/>
        <v>24.616879000000001</v>
      </c>
      <c r="P171" s="3"/>
      <c r="AC171">
        <v>11.148999999999999</v>
      </c>
      <c r="AD171">
        <v>2</v>
      </c>
      <c r="AE171">
        <v>24.799999237060547</v>
      </c>
      <c r="AF171">
        <f t="shared" si="28"/>
        <v>2</v>
      </c>
      <c r="AG171">
        <f t="shared" si="29"/>
        <v>24.799999237060547</v>
      </c>
    </row>
    <row r="172" spans="1:33">
      <c r="A172" s="3" t="s">
        <v>549</v>
      </c>
      <c r="B172" s="3" t="str">
        <f t="shared" si="22"/>
        <v>14:41:21.363</v>
      </c>
      <c r="C172" s="3">
        <f t="shared" si="23"/>
        <v>52881.362999999998</v>
      </c>
      <c r="D172" s="3">
        <f t="shared" si="24"/>
        <v>15.631999999997788</v>
      </c>
      <c r="E172" s="3">
        <v>-370.87799999999999</v>
      </c>
      <c r="F172" s="3">
        <v>25549.1</v>
      </c>
      <c r="G172" s="3">
        <v>15662</v>
      </c>
      <c r="H172" s="3">
        <v>733</v>
      </c>
      <c r="I172" s="3">
        <v>206.25</v>
      </c>
      <c r="J172">
        <f t="shared" si="20"/>
        <v>-682.98400000000004</v>
      </c>
      <c r="K172">
        <f t="shared" si="21"/>
        <v>25542.662</v>
      </c>
      <c r="L172">
        <f t="shared" si="25"/>
        <v>-221.70800000000003</v>
      </c>
      <c r="M172">
        <f t="shared" si="26"/>
        <v>24755.188000000002</v>
      </c>
      <c r="N172">
        <f t="shared" si="27"/>
        <v>-0.22170800000000004</v>
      </c>
      <c r="O172">
        <f t="shared" si="27"/>
        <v>24.755188000000004</v>
      </c>
      <c r="P172" s="3"/>
      <c r="AC172">
        <v>11.206</v>
      </c>
      <c r="AD172">
        <v>2</v>
      </c>
      <c r="AE172">
        <v>24.799999237060547</v>
      </c>
      <c r="AF172">
        <f t="shared" si="28"/>
        <v>2</v>
      </c>
      <c r="AG172">
        <f t="shared" si="29"/>
        <v>24.799999237060547</v>
      </c>
    </row>
    <row r="173" spans="1:33">
      <c r="A173" s="3" t="s">
        <v>550</v>
      </c>
      <c r="B173" s="3" t="str">
        <f t="shared" si="22"/>
        <v>14:41:21.453</v>
      </c>
      <c r="C173" s="3">
        <f t="shared" si="23"/>
        <v>52881.453000000001</v>
      </c>
      <c r="D173" s="3">
        <f t="shared" si="24"/>
        <v>15.722000000001572</v>
      </c>
      <c r="E173" s="3">
        <v>-397.60500000000002</v>
      </c>
      <c r="F173" s="3">
        <v>25700.1</v>
      </c>
      <c r="G173" s="3">
        <v>15799</v>
      </c>
      <c r="H173" s="3">
        <v>820</v>
      </c>
      <c r="I173" s="3">
        <v>205.25</v>
      </c>
      <c r="J173">
        <f t="shared" si="20"/>
        <v>-711.553</v>
      </c>
      <c r="K173">
        <f t="shared" si="21"/>
        <v>25693.324000000001</v>
      </c>
      <c r="L173">
        <f t="shared" si="25"/>
        <v>-250.27699999999999</v>
      </c>
      <c r="M173">
        <f t="shared" si="26"/>
        <v>24905.850000000002</v>
      </c>
      <c r="N173">
        <f t="shared" si="27"/>
        <v>-0.25027699999999997</v>
      </c>
      <c r="O173">
        <f t="shared" si="27"/>
        <v>24.905850000000001</v>
      </c>
      <c r="P173" s="3"/>
      <c r="AC173">
        <v>11.282999999999999</v>
      </c>
      <c r="AD173">
        <v>1.4600000381469727</v>
      </c>
      <c r="AE173">
        <v>27.040000915527344</v>
      </c>
      <c r="AF173">
        <f t="shared" si="28"/>
        <v>1.4600000381469727</v>
      </c>
      <c r="AG173">
        <f t="shared" si="29"/>
        <v>27.040000915527344</v>
      </c>
    </row>
    <row r="174" spans="1:33">
      <c r="P174" s="3"/>
      <c r="AC174">
        <v>11.356</v>
      </c>
      <c r="AD174">
        <v>3.0199999809265137</v>
      </c>
      <c r="AE174">
        <v>23.739999771118164</v>
      </c>
      <c r="AF174">
        <f t="shared" si="28"/>
        <v>3.0199999809265137</v>
      </c>
      <c r="AG174">
        <f t="shared" si="29"/>
        <v>23.739999771118164</v>
      </c>
    </row>
    <row r="175" spans="1:33">
      <c r="P175" s="3"/>
      <c r="AC175">
        <v>11.452</v>
      </c>
      <c r="AD175">
        <v>3.619999885559082</v>
      </c>
      <c r="AE175">
        <v>23.770000457763672</v>
      </c>
      <c r="AF175">
        <f t="shared" si="28"/>
        <v>3.619999885559082</v>
      </c>
      <c r="AG175">
        <f t="shared" si="29"/>
        <v>23.770000457763672</v>
      </c>
    </row>
    <row r="176" spans="1:33">
      <c r="P176" s="3"/>
      <c r="AC176">
        <v>11.53</v>
      </c>
      <c r="AD176">
        <v>0.82999998331069946</v>
      </c>
      <c r="AE176">
        <v>21.469999313354492</v>
      </c>
      <c r="AF176">
        <f t="shared" si="28"/>
        <v>0.82999998331069946</v>
      </c>
      <c r="AG176">
        <f t="shared" si="29"/>
        <v>21.469999313354492</v>
      </c>
    </row>
    <row r="177" spans="16:33">
      <c r="P177" s="3"/>
      <c r="AC177">
        <v>11.592000000000001</v>
      </c>
      <c r="AD177">
        <v>-4.9899997711181641</v>
      </c>
      <c r="AE177">
        <v>27.639999389648438</v>
      </c>
      <c r="AF177">
        <f t="shared" si="28"/>
        <v>-4.9899997711181641</v>
      </c>
      <c r="AG177">
        <f t="shared" si="29"/>
        <v>27.639999389648438</v>
      </c>
    </row>
    <row r="178" spans="16:33">
      <c r="P178" s="3"/>
      <c r="AC178">
        <v>11.657</v>
      </c>
      <c r="AD178">
        <v>-6.130000114440918</v>
      </c>
      <c r="AE178">
        <v>28.569999694824219</v>
      </c>
      <c r="AF178">
        <f t="shared" si="28"/>
        <v>-6.130000114440918</v>
      </c>
      <c r="AG178">
        <f t="shared" si="29"/>
        <v>28.569999694824219</v>
      </c>
    </row>
    <row r="179" spans="16:33">
      <c r="P179" s="3"/>
      <c r="AC179">
        <v>11.717000000000001</v>
      </c>
      <c r="AD179">
        <v>-6.4099998474121094</v>
      </c>
      <c r="AE179">
        <v>27.129999160766602</v>
      </c>
      <c r="AF179">
        <f t="shared" si="28"/>
        <v>-6.4099998474121094</v>
      </c>
      <c r="AG179">
        <f t="shared" si="29"/>
        <v>27.129999160766602</v>
      </c>
    </row>
    <row r="180" spans="16:33">
      <c r="P180" s="3"/>
      <c r="AC180">
        <v>11.776999999999999</v>
      </c>
      <c r="AD180">
        <v>-3.0699999332427979</v>
      </c>
      <c r="AE180">
        <v>29.799999237060547</v>
      </c>
      <c r="AF180">
        <f t="shared" si="28"/>
        <v>-3.0699999332427979</v>
      </c>
      <c r="AG180">
        <f t="shared" si="29"/>
        <v>29.799999237060547</v>
      </c>
    </row>
    <row r="181" spans="16:33">
      <c r="P181" s="3"/>
      <c r="AC181">
        <v>11.837</v>
      </c>
      <c r="AD181">
        <v>2.809999942779541</v>
      </c>
      <c r="AE181">
        <v>16.909999847412109</v>
      </c>
      <c r="AF181">
        <f t="shared" si="28"/>
        <v>2.809999942779541</v>
      </c>
      <c r="AG181">
        <f t="shared" si="29"/>
        <v>16.909999847412109</v>
      </c>
    </row>
    <row r="182" spans="16:33">
      <c r="P182" s="3"/>
      <c r="AC182">
        <v>11.904</v>
      </c>
      <c r="AD182">
        <v>3.9300000667572021</v>
      </c>
      <c r="AE182">
        <v>16.100000381469727</v>
      </c>
      <c r="AF182">
        <f t="shared" si="28"/>
        <v>3.9300000667572021</v>
      </c>
      <c r="AG182">
        <f t="shared" si="29"/>
        <v>16.100000381469727</v>
      </c>
    </row>
    <row r="183" spans="16:33">
      <c r="P183" s="3"/>
      <c r="AC183">
        <v>11.972</v>
      </c>
      <c r="AD183">
        <v>5.4000000953674316</v>
      </c>
      <c r="AE183">
        <v>18.540000915527344</v>
      </c>
      <c r="AF183">
        <f t="shared" si="28"/>
        <v>5.4000000953674316</v>
      </c>
      <c r="AG183">
        <f t="shared" si="29"/>
        <v>18.540000915527344</v>
      </c>
    </row>
    <row r="184" spans="16:33">
      <c r="P184" s="3"/>
      <c r="AC184">
        <v>12.023999999999999</v>
      </c>
      <c r="AD184">
        <v>2.0499999523162842</v>
      </c>
      <c r="AE184">
        <v>22.239999771118164</v>
      </c>
      <c r="AF184">
        <f t="shared" si="28"/>
        <v>2.0499999523162842</v>
      </c>
      <c r="AG184">
        <f t="shared" si="29"/>
        <v>22.239999771118164</v>
      </c>
    </row>
    <row r="185" spans="16:33">
      <c r="P185" s="3"/>
      <c r="AC185">
        <v>12.076000000000001</v>
      </c>
      <c r="AD185">
        <v>0.72000002861022949</v>
      </c>
      <c r="AE185">
        <v>24.270000457763672</v>
      </c>
      <c r="AF185">
        <f t="shared" si="28"/>
        <v>0.72000002861022949</v>
      </c>
      <c r="AG185">
        <f t="shared" si="29"/>
        <v>24.270000457763672</v>
      </c>
    </row>
    <row r="186" spans="16:33">
      <c r="P186" s="3"/>
      <c r="AC186">
        <v>12.137</v>
      </c>
      <c r="AD186">
        <v>8.6999998092651367</v>
      </c>
      <c r="AE186">
        <v>14.920000076293945</v>
      </c>
      <c r="AF186">
        <f t="shared" si="28"/>
        <v>8.6999998092651367</v>
      </c>
      <c r="AG186">
        <f t="shared" si="29"/>
        <v>14.920000076293945</v>
      </c>
    </row>
    <row r="187" spans="16:33">
      <c r="P187" s="3"/>
      <c r="AC187">
        <v>12.202999999999999</v>
      </c>
      <c r="AD187">
        <v>8.869999885559082</v>
      </c>
      <c r="AE187">
        <v>23.219999313354492</v>
      </c>
      <c r="AF187">
        <f t="shared" si="28"/>
        <v>8.869999885559082</v>
      </c>
      <c r="AG187">
        <f t="shared" si="29"/>
        <v>23.219999313354492</v>
      </c>
    </row>
    <row r="188" spans="16:33">
      <c r="P188" s="3"/>
      <c r="AC188">
        <v>12.286</v>
      </c>
      <c r="AD188">
        <v>10.090000152587891</v>
      </c>
      <c r="AE188">
        <v>20.549999237060547</v>
      </c>
      <c r="AF188">
        <f t="shared" si="28"/>
        <v>10.090000152587891</v>
      </c>
      <c r="AG188">
        <f t="shared" si="29"/>
        <v>20.549999237060547</v>
      </c>
    </row>
    <row r="189" spans="16:33">
      <c r="P189" s="3"/>
      <c r="AC189">
        <v>12.352</v>
      </c>
      <c r="AD189">
        <v>12.050000190734863</v>
      </c>
      <c r="AE189">
        <v>23.319999694824219</v>
      </c>
      <c r="AF189">
        <f t="shared" si="28"/>
        <v>12.050000190734863</v>
      </c>
      <c r="AG189">
        <f t="shared" si="29"/>
        <v>23.319999694824219</v>
      </c>
    </row>
    <row r="190" spans="16:33">
      <c r="P190" s="3"/>
      <c r="AC190">
        <v>12.427</v>
      </c>
      <c r="AD190">
        <v>13.020000457763672</v>
      </c>
      <c r="AE190">
        <v>21.889999389648438</v>
      </c>
      <c r="AF190">
        <f t="shared" si="28"/>
        <v>13.020000457763672</v>
      </c>
      <c r="AG190">
        <f t="shared" si="29"/>
        <v>21.889999389648438</v>
      </c>
    </row>
    <row r="191" spans="16:33">
      <c r="P191" s="3"/>
      <c r="AC191">
        <v>12.49</v>
      </c>
      <c r="AD191">
        <v>12.260000228881836</v>
      </c>
      <c r="AE191">
        <v>21.610000610351563</v>
      </c>
      <c r="AF191">
        <f t="shared" si="28"/>
        <v>12.260000228881836</v>
      </c>
      <c r="AG191">
        <f t="shared" si="29"/>
        <v>21.610000610351563</v>
      </c>
    </row>
    <row r="192" spans="16:33">
      <c r="P192" s="3"/>
      <c r="AC192">
        <v>12.54</v>
      </c>
      <c r="AD192">
        <v>15.760000228881836</v>
      </c>
      <c r="AE192">
        <v>24.719999313354492</v>
      </c>
      <c r="AF192">
        <f t="shared" si="28"/>
        <v>15.760000228881836</v>
      </c>
      <c r="AG192">
        <f t="shared" si="29"/>
        <v>24.719999313354492</v>
      </c>
    </row>
    <row r="193" spans="16:33">
      <c r="P193" s="3"/>
      <c r="AC193">
        <v>12.6</v>
      </c>
      <c r="AD193">
        <v>17.030000686645508</v>
      </c>
      <c r="AE193">
        <v>24.559999465942383</v>
      </c>
      <c r="AF193">
        <f t="shared" si="28"/>
        <v>17.030000686645508</v>
      </c>
      <c r="AG193">
        <f t="shared" si="29"/>
        <v>24.559999465942383</v>
      </c>
    </row>
    <row r="194" spans="16:33">
      <c r="P194" s="3"/>
      <c r="AC194">
        <v>12.670999999999999</v>
      </c>
      <c r="AD194">
        <v>15.880000114440918</v>
      </c>
      <c r="AE194">
        <v>23.770000457763672</v>
      </c>
      <c r="AF194">
        <f t="shared" si="28"/>
        <v>15.880000114440918</v>
      </c>
      <c r="AG194">
        <f t="shared" si="29"/>
        <v>23.770000457763672</v>
      </c>
    </row>
    <row r="195" spans="16:33">
      <c r="P195" s="3"/>
      <c r="AC195">
        <v>12.734999999999999</v>
      </c>
      <c r="AD195">
        <v>7.9499998092651367</v>
      </c>
      <c r="AE195">
        <v>26.200000762939453</v>
      </c>
      <c r="AF195">
        <f t="shared" si="28"/>
        <v>7.9499998092651367</v>
      </c>
      <c r="AG195">
        <f t="shared" si="29"/>
        <v>26.200000762939453</v>
      </c>
    </row>
    <row r="196" spans="16:33">
      <c r="P196" s="3"/>
      <c r="AC196">
        <v>12.82</v>
      </c>
      <c r="AD196">
        <v>9.4300003051757813</v>
      </c>
      <c r="AE196">
        <v>26.170000076293945</v>
      </c>
      <c r="AF196">
        <f t="shared" si="28"/>
        <v>9.4300003051757813</v>
      </c>
      <c r="AG196">
        <f t="shared" si="29"/>
        <v>26.170000076293945</v>
      </c>
    </row>
    <row r="197" spans="16:33">
      <c r="P197" s="3"/>
      <c r="AC197">
        <v>12.903</v>
      </c>
      <c r="AD197">
        <v>7.7899999618530273</v>
      </c>
      <c r="AE197">
        <v>27.309999465942383</v>
      </c>
      <c r="AF197">
        <f t="shared" ref="AF197:AF260" si="30">AD197</f>
        <v>7.7899999618530273</v>
      </c>
      <c r="AG197">
        <f t="shared" ref="AG197:AG260" si="31">AE197</f>
        <v>27.309999465942383</v>
      </c>
    </row>
    <row r="198" spans="16:33">
      <c r="P198" s="3"/>
      <c r="AC198">
        <v>12.974</v>
      </c>
      <c r="AD198">
        <v>6.6100001335144043</v>
      </c>
      <c r="AE198">
        <v>27.239999771118164</v>
      </c>
      <c r="AF198">
        <f t="shared" si="30"/>
        <v>6.6100001335144043</v>
      </c>
      <c r="AG198">
        <f t="shared" si="31"/>
        <v>27.239999771118164</v>
      </c>
    </row>
    <row r="199" spans="16:33">
      <c r="P199" s="3"/>
      <c r="AC199">
        <v>13.034000000000001</v>
      </c>
      <c r="AD199">
        <v>12.560000419616699</v>
      </c>
      <c r="AE199">
        <v>27.170000076293945</v>
      </c>
      <c r="AF199">
        <f t="shared" si="30"/>
        <v>12.560000419616699</v>
      </c>
      <c r="AG199">
        <f t="shared" si="31"/>
        <v>27.170000076293945</v>
      </c>
    </row>
    <row r="200" spans="16:33">
      <c r="P200" s="3"/>
      <c r="AC200">
        <v>13.097</v>
      </c>
      <c r="AD200">
        <v>12.529999732971191</v>
      </c>
      <c r="AE200">
        <v>28.709999084472656</v>
      </c>
      <c r="AF200">
        <f t="shared" si="30"/>
        <v>12.529999732971191</v>
      </c>
      <c r="AG200">
        <f t="shared" si="31"/>
        <v>28.709999084472656</v>
      </c>
    </row>
    <row r="201" spans="16:33">
      <c r="P201" s="3"/>
      <c r="AC201">
        <v>13.154</v>
      </c>
      <c r="AD201">
        <v>6.4800000190734863</v>
      </c>
      <c r="AE201">
        <v>24.530000686645508</v>
      </c>
      <c r="AF201">
        <f t="shared" si="30"/>
        <v>6.4800000190734863</v>
      </c>
      <c r="AG201">
        <f t="shared" si="31"/>
        <v>24.530000686645508</v>
      </c>
    </row>
    <row r="202" spans="16:33">
      <c r="P202" s="3"/>
      <c r="AC202">
        <v>13.215</v>
      </c>
      <c r="AD202">
        <v>9.7799997329711914</v>
      </c>
      <c r="AE202">
        <v>22.659999847412109</v>
      </c>
      <c r="AF202">
        <f t="shared" si="30"/>
        <v>9.7799997329711914</v>
      </c>
      <c r="AG202">
        <f t="shared" si="31"/>
        <v>22.659999847412109</v>
      </c>
    </row>
    <row r="203" spans="16:33">
      <c r="P203" s="3"/>
      <c r="AC203">
        <v>13.271000000000001</v>
      </c>
      <c r="AD203">
        <v>4.130000114440918</v>
      </c>
      <c r="AE203">
        <v>26.899999618530273</v>
      </c>
      <c r="AF203">
        <f t="shared" si="30"/>
        <v>4.130000114440918</v>
      </c>
      <c r="AG203">
        <f t="shared" si="31"/>
        <v>26.899999618530273</v>
      </c>
    </row>
    <row r="204" spans="16:33">
      <c r="P204" s="3"/>
      <c r="AC204">
        <v>13.334</v>
      </c>
      <c r="AD204">
        <v>6.5799999237060547</v>
      </c>
      <c r="AE204">
        <v>23.940000534057617</v>
      </c>
      <c r="AF204">
        <f t="shared" si="30"/>
        <v>6.5799999237060547</v>
      </c>
      <c r="AG204">
        <f t="shared" si="31"/>
        <v>23.940000534057617</v>
      </c>
    </row>
    <row r="205" spans="16:33">
      <c r="P205" s="3"/>
      <c r="AC205">
        <v>13.398999999999999</v>
      </c>
      <c r="AD205">
        <v>5.3499999046325684</v>
      </c>
      <c r="AE205">
        <v>25.290000915527344</v>
      </c>
      <c r="AF205">
        <f t="shared" si="30"/>
        <v>5.3499999046325684</v>
      </c>
      <c r="AG205">
        <f t="shared" si="31"/>
        <v>25.290000915527344</v>
      </c>
    </row>
    <row r="206" spans="16:33">
      <c r="P206" s="3"/>
      <c r="AC206">
        <v>13.468999999999999</v>
      </c>
      <c r="AD206">
        <v>2.0999999046325684</v>
      </c>
      <c r="AE206">
        <v>26.719999313354492</v>
      </c>
      <c r="AF206">
        <f t="shared" si="30"/>
        <v>2.0999999046325684</v>
      </c>
      <c r="AG206">
        <f t="shared" si="31"/>
        <v>26.719999313354492</v>
      </c>
    </row>
    <row r="207" spans="16:33">
      <c r="P207" s="3"/>
      <c r="AC207">
        <v>13.531000000000001</v>
      </c>
      <c r="AD207">
        <v>-0.37999999523162842</v>
      </c>
      <c r="AE207">
        <v>25.090000152587891</v>
      </c>
      <c r="AF207">
        <f t="shared" si="30"/>
        <v>-0.37999999523162842</v>
      </c>
      <c r="AG207">
        <f t="shared" si="31"/>
        <v>25.090000152587891</v>
      </c>
    </row>
    <row r="208" spans="16:33">
      <c r="P208" s="3"/>
      <c r="AC208">
        <v>13.595000000000001</v>
      </c>
      <c r="AD208">
        <v>-1.4800000190734863</v>
      </c>
      <c r="AE208">
        <v>26.149999618530273</v>
      </c>
      <c r="AF208">
        <f t="shared" si="30"/>
        <v>-1.4800000190734863</v>
      </c>
      <c r="AG208">
        <f t="shared" si="31"/>
        <v>26.149999618530273</v>
      </c>
    </row>
    <row r="209" spans="10:33">
      <c r="P209" s="3"/>
      <c r="AC209">
        <v>13.669</v>
      </c>
      <c r="AD209">
        <v>1.3500000238418579</v>
      </c>
      <c r="AE209">
        <v>19.340000152587891</v>
      </c>
      <c r="AF209">
        <f t="shared" si="30"/>
        <v>1.3500000238418579</v>
      </c>
      <c r="AG209">
        <f t="shared" si="31"/>
        <v>19.340000152587891</v>
      </c>
    </row>
    <row r="210" spans="10:33">
      <c r="P210" s="3"/>
      <c r="AC210">
        <v>13.728</v>
      </c>
      <c r="AD210">
        <v>2.0199999809265137</v>
      </c>
      <c r="AE210">
        <v>19.930000305175781</v>
      </c>
      <c r="AF210">
        <f t="shared" si="30"/>
        <v>2.0199999809265137</v>
      </c>
      <c r="AG210">
        <f t="shared" si="31"/>
        <v>19.930000305175781</v>
      </c>
    </row>
    <row r="211" spans="10:33">
      <c r="J211" s="3"/>
      <c r="K211" s="3"/>
      <c r="L211" s="3"/>
      <c r="M211" s="3"/>
      <c r="N211" s="3"/>
      <c r="O211" s="3"/>
      <c r="P211" s="3"/>
      <c r="AC211">
        <v>13.805</v>
      </c>
      <c r="AD211">
        <v>2.4900000095367432</v>
      </c>
      <c r="AE211">
        <v>20.799999237060547</v>
      </c>
      <c r="AF211">
        <f t="shared" si="30"/>
        <v>2.4900000095367432</v>
      </c>
      <c r="AG211">
        <f t="shared" si="31"/>
        <v>20.799999237060547</v>
      </c>
    </row>
    <row r="212" spans="10:33">
      <c r="J212" s="3"/>
      <c r="K212" s="3"/>
      <c r="L212" s="3"/>
      <c r="M212" s="3"/>
      <c r="N212" s="3"/>
      <c r="O212" s="3"/>
      <c r="P212" s="3"/>
      <c r="AC212">
        <v>13.867000000000001</v>
      </c>
      <c r="AD212">
        <v>4.1500000953674316</v>
      </c>
      <c r="AE212">
        <v>18.639999389648438</v>
      </c>
      <c r="AF212">
        <f t="shared" si="30"/>
        <v>4.1500000953674316</v>
      </c>
      <c r="AG212">
        <f t="shared" si="31"/>
        <v>18.639999389648438</v>
      </c>
    </row>
    <row r="213" spans="10:33">
      <c r="J213" s="3"/>
      <c r="K213" s="3"/>
      <c r="L213" s="3"/>
      <c r="M213" s="3"/>
      <c r="N213" s="3"/>
      <c r="O213" s="3"/>
      <c r="P213" s="3"/>
      <c r="AC213">
        <v>13.930999999999999</v>
      </c>
      <c r="AD213">
        <v>2.2000000476837158</v>
      </c>
      <c r="AE213">
        <v>19.620000839233398</v>
      </c>
      <c r="AF213">
        <f t="shared" si="30"/>
        <v>2.2000000476837158</v>
      </c>
      <c r="AG213">
        <f t="shared" si="31"/>
        <v>19.620000839233398</v>
      </c>
    </row>
    <row r="214" spans="10:33">
      <c r="J214" s="3"/>
      <c r="K214" s="3"/>
      <c r="L214" s="3"/>
      <c r="M214" s="3"/>
      <c r="N214" s="3"/>
      <c r="O214" s="3"/>
      <c r="P214" s="3"/>
      <c r="AC214">
        <v>13.992000000000001</v>
      </c>
      <c r="AD214">
        <v>2.7699999809265137</v>
      </c>
      <c r="AE214">
        <v>20.149999618530273</v>
      </c>
      <c r="AF214">
        <f t="shared" si="30"/>
        <v>2.7699999809265137</v>
      </c>
      <c r="AG214">
        <f t="shared" si="31"/>
        <v>20.149999618530273</v>
      </c>
    </row>
    <row r="215" spans="10:33">
      <c r="J215" s="3"/>
      <c r="K215" s="3"/>
      <c r="L215" s="3"/>
      <c r="M215" s="3"/>
      <c r="N215" s="3"/>
      <c r="O215" s="3"/>
      <c r="P215" s="3"/>
      <c r="AC215">
        <v>14.066000000000001</v>
      </c>
      <c r="AD215">
        <v>1.8200000524520874</v>
      </c>
      <c r="AE215">
        <v>22.920000076293945</v>
      </c>
      <c r="AF215">
        <f t="shared" si="30"/>
        <v>1.8200000524520874</v>
      </c>
      <c r="AG215">
        <f t="shared" si="31"/>
        <v>22.920000076293945</v>
      </c>
    </row>
    <row r="216" spans="10:33">
      <c r="J216" s="3"/>
      <c r="K216" s="3"/>
      <c r="L216" s="3"/>
      <c r="M216" s="3"/>
      <c r="N216" s="3"/>
      <c r="O216" s="3"/>
      <c r="P216" s="3"/>
      <c r="AC216">
        <v>14.135999999999999</v>
      </c>
      <c r="AD216">
        <v>2.75</v>
      </c>
      <c r="AE216">
        <v>19.420000076293945</v>
      </c>
      <c r="AF216">
        <f t="shared" si="30"/>
        <v>2.75</v>
      </c>
      <c r="AG216">
        <f t="shared" si="31"/>
        <v>19.420000076293945</v>
      </c>
    </row>
    <row r="217" spans="10:33">
      <c r="J217" s="3"/>
      <c r="K217" s="3"/>
      <c r="L217" s="3"/>
      <c r="M217" s="3"/>
      <c r="N217" s="3"/>
      <c r="O217" s="3"/>
      <c r="P217" s="3"/>
      <c r="AC217">
        <v>14.215999999999999</v>
      </c>
      <c r="AD217">
        <v>2.190000057220459</v>
      </c>
      <c r="AE217">
        <v>19.489999771118164</v>
      </c>
      <c r="AF217">
        <f t="shared" si="30"/>
        <v>2.190000057220459</v>
      </c>
      <c r="AG217">
        <f t="shared" si="31"/>
        <v>19.489999771118164</v>
      </c>
    </row>
    <row r="218" spans="10:33">
      <c r="J218" s="3"/>
      <c r="K218" s="3"/>
      <c r="L218" s="3"/>
      <c r="M218" s="3"/>
      <c r="N218" s="3"/>
      <c r="O218" s="3"/>
      <c r="P218" s="3"/>
      <c r="AC218">
        <v>14.285</v>
      </c>
      <c r="AD218">
        <v>1.8300000429153442</v>
      </c>
      <c r="AE218">
        <v>19.790000915527344</v>
      </c>
      <c r="AF218">
        <f t="shared" si="30"/>
        <v>1.8300000429153442</v>
      </c>
      <c r="AG218">
        <f t="shared" si="31"/>
        <v>19.790000915527344</v>
      </c>
    </row>
    <row r="219" spans="10:33">
      <c r="J219" s="3"/>
      <c r="K219" s="3"/>
      <c r="L219" s="3"/>
      <c r="M219" s="3"/>
      <c r="N219" s="3"/>
      <c r="O219" s="3"/>
      <c r="P219" s="3"/>
      <c r="AC219">
        <v>14.339</v>
      </c>
      <c r="AD219">
        <v>1.0399999618530273</v>
      </c>
      <c r="AE219">
        <v>17.819999694824219</v>
      </c>
      <c r="AF219">
        <f t="shared" si="30"/>
        <v>1.0399999618530273</v>
      </c>
      <c r="AG219">
        <f t="shared" si="31"/>
        <v>17.819999694824219</v>
      </c>
    </row>
    <row r="220" spans="10:33">
      <c r="J220" s="3"/>
      <c r="K220" s="3"/>
      <c r="L220" s="3"/>
      <c r="M220" s="3"/>
      <c r="N220" s="3"/>
      <c r="O220" s="3"/>
      <c r="P220" s="3"/>
      <c r="AC220">
        <v>14.401999999999999</v>
      </c>
      <c r="AD220">
        <v>-1.9900000095367432</v>
      </c>
      <c r="AE220">
        <v>19.440000534057617</v>
      </c>
      <c r="AF220">
        <f t="shared" si="30"/>
        <v>-1.9900000095367432</v>
      </c>
      <c r="AG220">
        <f t="shared" si="31"/>
        <v>19.440000534057617</v>
      </c>
    </row>
    <row r="221" spans="10:33">
      <c r="J221" s="3"/>
      <c r="K221" s="3"/>
      <c r="L221" s="3"/>
      <c r="M221" s="3"/>
      <c r="N221" s="3"/>
      <c r="O221" s="3"/>
      <c r="P221" s="3"/>
      <c r="AC221">
        <v>14.473000000000001</v>
      </c>
      <c r="AD221">
        <v>-1</v>
      </c>
      <c r="AE221">
        <v>16.979999542236328</v>
      </c>
      <c r="AF221">
        <f t="shared" si="30"/>
        <v>-1</v>
      </c>
      <c r="AG221">
        <f t="shared" si="31"/>
        <v>16.979999542236328</v>
      </c>
    </row>
    <row r="222" spans="10:33">
      <c r="J222" s="3"/>
      <c r="K222" s="3"/>
      <c r="L222" s="3"/>
      <c r="M222" s="3"/>
      <c r="N222" s="3"/>
      <c r="O222" s="3"/>
      <c r="P222" s="3"/>
      <c r="AC222">
        <v>14.532999999999999</v>
      </c>
      <c r="AD222">
        <v>-2.3900001049041748</v>
      </c>
      <c r="AE222">
        <v>15.520000457763672</v>
      </c>
      <c r="AF222">
        <f t="shared" si="30"/>
        <v>-2.3900001049041748</v>
      </c>
      <c r="AG222">
        <f t="shared" si="31"/>
        <v>15.520000457763672</v>
      </c>
    </row>
    <row r="223" spans="10:33">
      <c r="J223" s="3"/>
      <c r="K223" s="3"/>
      <c r="L223" s="3"/>
      <c r="M223" s="3"/>
      <c r="N223" s="3"/>
      <c r="O223" s="3"/>
      <c r="P223" s="3"/>
      <c r="AC223">
        <v>14.603</v>
      </c>
      <c r="AD223">
        <v>-1.5</v>
      </c>
      <c r="AE223">
        <v>19.260000228881836</v>
      </c>
      <c r="AF223">
        <f t="shared" si="30"/>
        <v>-1.5</v>
      </c>
      <c r="AG223">
        <f t="shared" si="31"/>
        <v>19.260000228881836</v>
      </c>
    </row>
    <row r="224" spans="10:33">
      <c r="J224" s="3"/>
      <c r="K224" s="3"/>
      <c r="L224" s="3"/>
      <c r="M224" s="3"/>
      <c r="N224" s="3"/>
      <c r="O224" s="3"/>
      <c r="P224" s="3"/>
      <c r="AC224">
        <v>14.663</v>
      </c>
      <c r="AD224">
        <v>0.80000001192092896</v>
      </c>
      <c r="AE224">
        <v>20.600000381469727</v>
      </c>
      <c r="AF224">
        <f t="shared" si="30"/>
        <v>0.80000001192092896</v>
      </c>
      <c r="AG224">
        <f t="shared" si="31"/>
        <v>20.600000381469727</v>
      </c>
    </row>
    <row r="225" spans="10:33">
      <c r="J225" s="3"/>
      <c r="K225" s="3"/>
      <c r="L225" s="3"/>
      <c r="M225" s="3"/>
      <c r="N225" s="3"/>
      <c r="O225" s="3"/>
      <c r="P225" s="3"/>
      <c r="AC225">
        <v>14.726000000000001</v>
      </c>
      <c r="AD225">
        <v>7.2399997711181641</v>
      </c>
      <c r="AE225">
        <v>20.899999618530273</v>
      </c>
      <c r="AF225">
        <f t="shared" si="30"/>
        <v>7.2399997711181641</v>
      </c>
      <c r="AG225">
        <f t="shared" si="31"/>
        <v>20.899999618530273</v>
      </c>
    </row>
    <row r="226" spans="10:33">
      <c r="J226" s="3"/>
      <c r="K226" s="3"/>
      <c r="L226" s="3"/>
      <c r="M226" s="3"/>
      <c r="N226" s="3"/>
      <c r="O226" s="3"/>
      <c r="P226" s="3"/>
      <c r="AC226">
        <v>14.798</v>
      </c>
      <c r="AD226">
        <v>11.369999885559082</v>
      </c>
      <c r="AE226">
        <v>20.790000915527344</v>
      </c>
      <c r="AF226">
        <f t="shared" si="30"/>
        <v>11.369999885559082</v>
      </c>
      <c r="AG226">
        <f t="shared" si="31"/>
        <v>20.790000915527344</v>
      </c>
    </row>
    <row r="227" spans="10:33">
      <c r="J227" s="3"/>
      <c r="K227" s="3"/>
      <c r="L227" s="3"/>
      <c r="M227" s="3"/>
      <c r="N227" s="3"/>
      <c r="O227" s="3"/>
      <c r="P227" s="3"/>
      <c r="AC227">
        <v>14.865</v>
      </c>
      <c r="AD227">
        <v>6.059999942779541</v>
      </c>
      <c r="AE227">
        <v>23.309999465942383</v>
      </c>
      <c r="AF227">
        <f t="shared" si="30"/>
        <v>6.059999942779541</v>
      </c>
      <c r="AG227">
        <f t="shared" si="31"/>
        <v>23.309999465942383</v>
      </c>
    </row>
    <row r="228" spans="10:33">
      <c r="J228" s="3"/>
      <c r="K228" s="3"/>
      <c r="L228" s="3"/>
      <c r="M228" s="3"/>
      <c r="N228" s="3"/>
      <c r="O228" s="3"/>
      <c r="P228" s="3"/>
      <c r="AC228">
        <v>14.928000000000001</v>
      </c>
      <c r="AD228">
        <v>6.940000057220459</v>
      </c>
      <c r="AE228">
        <v>23.690000534057617</v>
      </c>
      <c r="AF228">
        <f t="shared" si="30"/>
        <v>6.940000057220459</v>
      </c>
      <c r="AG228">
        <f t="shared" si="31"/>
        <v>23.690000534057617</v>
      </c>
    </row>
    <row r="229" spans="10:33">
      <c r="J229" s="3"/>
      <c r="K229" s="3"/>
      <c r="L229" s="3"/>
      <c r="M229" s="3"/>
      <c r="N229" s="3"/>
      <c r="O229" s="3"/>
      <c r="P229" s="3"/>
      <c r="AC229">
        <v>14.992000000000001</v>
      </c>
      <c r="AD229">
        <v>4.6700000762939453</v>
      </c>
      <c r="AE229">
        <v>24.680000305175781</v>
      </c>
      <c r="AF229">
        <f t="shared" si="30"/>
        <v>4.6700000762939453</v>
      </c>
      <c r="AG229">
        <f t="shared" si="31"/>
        <v>24.680000305175781</v>
      </c>
    </row>
    <row r="230" spans="10:33">
      <c r="J230" s="3"/>
      <c r="K230" s="3"/>
      <c r="L230" s="3"/>
      <c r="M230" s="3"/>
      <c r="N230" s="3"/>
      <c r="O230" s="3"/>
      <c r="P230" s="3"/>
      <c r="AC230">
        <v>15.061999999999999</v>
      </c>
      <c r="AD230">
        <v>1.4900000095367432</v>
      </c>
      <c r="AE230">
        <v>22.649999618530273</v>
      </c>
      <c r="AF230">
        <f t="shared" si="30"/>
        <v>1.4900000095367432</v>
      </c>
      <c r="AG230">
        <f t="shared" si="31"/>
        <v>22.649999618530273</v>
      </c>
    </row>
    <row r="231" spans="10:33">
      <c r="J231" s="3"/>
      <c r="K231" s="3"/>
      <c r="L231" s="3"/>
      <c r="M231" s="3"/>
      <c r="N231" s="3"/>
      <c r="O231" s="3"/>
      <c r="P231" s="3"/>
      <c r="AC231">
        <v>15.125999999999999</v>
      </c>
      <c r="AD231">
        <v>2.25</v>
      </c>
      <c r="AE231">
        <v>22.5</v>
      </c>
      <c r="AF231">
        <f t="shared" si="30"/>
        <v>2.25</v>
      </c>
      <c r="AG231">
        <f t="shared" si="31"/>
        <v>22.5</v>
      </c>
    </row>
    <row r="232" spans="10:33">
      <c r="J232" s="3"/>
      <c r="K232" s="3"/>
      <c r="L232" s="3"/>
      <c r="M232" s="3"/>
      <c r="N232" s="3"/>
      <c r="O232" s="3"/>
      <c r="P232" s="3"/>
      <c r="AC232">
        <v>15.198</v>
      </c>
      <c r="AD232">
        <v>3.0299999713897705</v>
      </c>
      <c r="AE232">
        <v>21.440000534057617</v>
      </c>
      <c r="AF232">
        <f t="shared" si="30"/>
        <v>3.0299999713897705</v>
      </c>
      <c r="AG232">
        <f t="shared" si="31"/>
        <v>21.440000534057617</v>
      </c>
    </row>
    <row r="233" spans="10:33">
      <c r="J233" s="3"/>
      <c r="K233" s="3"/>
      <c r="L233" s="3"/>
      <c r="M233" s="3"/>
      <c r="N233" s="3"/>
      <c r="O233" s="3"/>
      <c r="P233" s="3"/>
      <c r="AC233">
        <v>15.263999999999999</v>
      </c>
      <c r="AD233">
        <v>3.8499999046325684</v>
      </c>
      <c r="AE233">
        <v>21.629999160766602</v>
      </c>
      <c r="AF233">
        <f t="shared" si="30"/>
        <v>3.8499999046325684</v>
      </c>
      <c r="AG233">
        <f t="shared" si="31"/>
        <v>21.629999160766602</v>
      </c>
    </row>
    <row r="234" spans="10:33">
      <c r="J234" s="3"/>
      <c r="K234" s="3"/>
      <c r="L234" s="3"/>
      <c r="M234" s="3"/>
      <c r="N234" s="3"/>
      <c r="O234" s="3"/>
      <c r="P234" s="3"/>
      <c r="AC234">
        <v>15.337</v>
      </c>
      <c r="AD234">
        <v>2.9600000381469727</v>
      </c>
      <c r="AE234">
        <v>28.090000152587891</v>
      </c>
      <c r="AF234">
        <f t="shared" si="30"/>
        <v>2.9600000381469727</v>
      </c>
      <c r="AG234">
        <f t="shared" si="31"/>
        <v>28.090000152587891</v>
      </c>
    </row>
    <row r="235" spans="10:33">
      <c r="J235" s="3"/>
      <c r="K235" s="3"/>
      <c r="L235" s="3"/>
      <c r="M235" s="3"/>
      <c r="N235" s="3"/>
      <c r="O235" s="3"/>
      <c r="P235" s="3"/>
      <c r="AC235">
        <v>15.397</v>
      </c>
      <c r="AD235">
        <v>3.3499999046325684</v>
      </c>
      <c r="AE235">
        <v>29.620000839233398</v>
      </c>
      <c r="AF235">
        <f t="shared" si="30"/>
        <v>3.3499999046325684</v>
      </c>
      <c r="AG235">
        <f t="shared" si="31"/>
        <v>29.620000839233398</v>
      </c>
    </row>
    <row r="236" spans="10:33">
      <c r="J236" s="3"/>
      <c r="K236" s="3"/>
      <c r="L236" s="3"/>
      <c r="M236" s="3"/>
      <c r="N236" s="3"/>
      <c r="O236" s="3"/>
      <c r="P236" s="3"/>
      <c r="AC236">
        <v>15.459</v>
      </c>
      <c r="AD236">
        <v>1.690000057220459</v>
      </c>
      <c r="AE236">
        <v>28.879999160766602</v>
      </c>
      <c r="AF236">
        <f t="shared" si="30"/>
        <v>1.690000057220459</v>
      </c>
      <c r="AG236">
        <f t="shared" si="31"/>
        <v>28.879999160766602</v>
      </c>
    </row>
    <row r="237" spans="10:33">
      <c r="J237" s="3"/>
      <c r="K237" s="3"/>
      <c r="L237" s="3"/>
      <c r="M237" s="3"/>
      <c r="N237" s="3"/>
      <c r="O237" s="3"/>
      <c r="P237" s="3"/>
      <c r="AC237">
        <v>15.528</v>
      </c>
      <c r="AD237">
        <v>1.690000057220459</v>
      </c>
      <c r="AE237">
        <v>28.879999160766602</v>
      </c>
      <c r="AF237">
        <f t="shared" si="30"/>
        <v>1.690000057220459</v>
      </c>
      <c r="AG237">
        <f t="shared" si="31"/>
        <v>28.879999160766602</v>
      </c>
    </row>
    <row r="238" spans="10:33">
      <c r="J238" s="3"/>
      <c r="K238" s="3"/>
      <c r="L238" s="3"/>
      <c r="M238" s="3"/>
      <c r="N238" s="3"/>
      <c r="O238" s="3"/>
      <c r="P238" s="3"/>
      <c r="AC238">
        <v>15.593</v>
      </c>
      <c r="AD238">
        <v>-5.880000114440918</v>
      </c>
      <c r="AE238">
        <v>28.760000228881836</v>
      </c>
      <c r="AF238">
        <f t="shared" si="30"/>
        <v>-5.880000114440918</v>
      </c>
      <c r="AG238">
        <f t="shared" si="31"/>
        <v>28.760000228881836</v>
      </c>
    </row>
    <row r="239" spans="10:33">
      <c r="J239" s="3"/>
      <c r="K239" s="3"/>
      <c r="L239" s="3"/>
      <c r="M239" s="3"/>
      <c r="N239" s="3"/>
      <c r="O239" s="3"/>
      <c r="P239" s="3"/>
      <c r="AC239">
        <v>15.66</v>
      </c>
      <c r="AD239">
        <v>-1.3600000143051147</v>
      </c>
      <c r="AE239">
        <v>25.260000228881836</v>
      </c>
      <c r="AF239">
        <f t="shared" si="30"/>
        <v>-1.3600000143051147</v>
      </c>
      <c r="AG239">
        <f t="shared" si="31"/>
        <v>25.260000228881836</v>
      </c>
    </row>
    <row r="240" spans="10:33">
      <c r="J240" s="3"/>
      <c r="K240" s="3"/>
      <c r="L240" s="3"/>
      <c r="M240" s="3"/>
      <c r="N240" s="3"/>
      <c r="O240" s="3"/>
      <c r="P240" s="3"/>
      <c r="AC240">
        <v>15.718999999999999</v>
      </c>
      <c r="AD240">
        <v>-3.7699999809265137</v>
      </c>
      <c r="AE240">
        <v>14.970000267028809</v>
      </c>
      <c r="AF240">
        <f t="shared" si="30"/>
        <v>-3.7699999809265137</v>
      </c>
      <c r="AG240">
        <f t="shared" si="31"/>
        <v>14.970000267028809</v>
      </c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/>
    </row>
    <row r="347" spans="29:29">
      <c r="AC347"/>
    </row>
    <row r="348" spans="29:29">
      <c r="AC348"/>
    </row>
    <row r="349" spans="29:29">
      <c r="AC349"/>
    </row>
    <row r="350" spans="29:29">
      <c r="AC350"/>
    </row>
    <row r="351" spans="29:29">
      <c r="AC351"/>
    </row>
    <row r="352" spans="29:29">
      <c r="AC352"/>
    </row>
    <row r="353" spans="29:29">
      <c r="AC353"/>
    </row>
    <row r="354" spans="29:29">
      <c r="AC354"/>
    </row>
    <row r="355" spans="29:29">
      <c r="AC355"/>
    </row>
    <row r="356" spans="29:29">
      <c r="AC356"/>
    </row>
    <row r="357" spans="29:29">
      <c r="AC357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9ADF-60D9-48C5-9A9A-103B191D7C4A}">
  <dimension ref="A1:AG308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551</v>
      </c>
      <c r="B4" s="3" t="str">
        <f>MID(A4,12,8)&amp;"."&amp;RIGHT(A4,3)</f>
        <v>14:41:59.617</v>
      </c>
      <c r="C4" s="3">
        <f>LEFT(B4,2)*3600+MID(B4,4,2)*60+RIGHT(B4,6)</f>
        <v>52919.616999999998</v>
      </c>
      <c r="D4" s="3">
        <f>C4-$C$4</f>
        <v>0</v>
      </c>
      <c r="E4" s="3">
        <v>-260.73</v>
      </c>
      <c r="F4" s="3">
        <v>710.59699999999998</v>
      </c>
      <c r="G4" s="3">
        <v>15388</v>
      </c>
      <c r="H4" s="3">
        <v>831</v>
      </c>
      <c r="I4" s="3">
        <v>940</v>
      </c>
      <c r="J4">
        <f t="shared" ref="J4:J67" si="0">ROUND(E4*COS(0.7*PI()/180)-F4*SIN(0.7*PI()/180),3)</f>
        <v>-269.392</v>
      </c>
      <c r="K4">
        <f t="shared" ref="K4:K67" si="1">ROUND(E4*SIN(0.7*PI()/180)+F4*COS(0.7*PI()/180),3)</f>
        <v>707.35900000000004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-1.559999942779541</v>
      </c>
      <c r="AE4">
        <v>18.75</v>
      </c>
      <c r="AF4">
        <f>AD4</f>
        <v>-1.559999942779541</v>
      </c>
      <c r="AG4">
        <f>AE4</f>
        <v>18.75</v>
      </c>
    </row>
    <row r="5" spans="1:33">
      <c r="A5" s="3" t="s">
        <v>552</v>
      </c>
      <c r="B5" s="3" t="str">
        <f t="shared" ref="B5:B68" si="2">MID(A5,12,8)&amp;"."&amp;RIGHT(A5,3)</f>
        <v>14:41:59.710</v>
      </c>
      <c r="C5" s="3">
        <f t="shared" ref="C5:C68" si="3">LEFT(B5,2)*3600+MID(B5,4,2)*60+RIGHT(B5,6)</f>
        <v>52919.71</v>
      </c>
      <c r="D5" s="3">
        <f t="shared" ref="D5:D68" si="4">C5-$C$4</f>
        <v>9.30000000007567E-2</v>
      </c>
      <c r="E5" s="3">
        <v>-265.54399999999998</v>
      </c>
      <c r="F5" s="3">
        <v>704.20799999999997</v>
      </c>
      <c r="G5" s="3">
        <v>15396</v>
      </c>
      <c r="H5" s="3">
        <v>832</v>
      </c>
      <c r="I5" s="3">
        <v>940</v>
      </c>
      <c r="J5">
        <f t="shared" si="0"/>
        <v>-274.12700000000001</v>
      </c>
      <c r="K5">
        <f t="shared" si="1"/>
        <v>700.91099999999994</v>
      </c>
      <c r="L5">
        <f t="shared" ref="L5:L68" si="5">J5-$J$4</f>
        <v>-4.7350000000000136</v>
      </c>
      <c r="M5">
        <f t="shared" ref="M5:M68" si="6">K5-$K$4</f>
        <v>-6.4480000000000928</v>
      </c>
      <c r="N5">
        <f t="shared" ref="N5:O68" si="7">L5*0.001</f>
        <v>-4.7350000000000135E-3</v>
      </c>
      <c r="O5">
        <f t="shared" si="7"/>
        <v>-6.4480000000000925E-3</v>
      </c>
      <c r="AC5">
        <v>5.7000000000000002E-2</v>
      </c>
      <c r="AD5">
        <v>0.77999997138977051</v>
      </c>
      <c r="AE5">
        <v>17.959999084472656</v>
      </c>
      <c r="AF5">
        <f t="shared" ref="AF5:AF68" si="8">AD5</f>
        <v>0.77999997138977051</v>
      </c>
      <c r="AG5">
        <f t="shared" ref="AG5:AG68" si="9">AE5</f>
        <v>17.959999084472656</v>
      </c>
    </row>
    <row r="6" spans="1:33">
      <c r="A6" s="3" t="s">
        <v>553</v>
      </c>
      <c r="B6" s="3" t="str">
        <f t="shared" si="2"/>
        <v>14:41:59.805</v>
      </c>
      <c r="C6" s="3">
        <f t="shared" si="3"/>
        <v>52919.805</v>
      </c>
      <c r="D6" s="3">
        <f t="shared" si="4"/>
        <v>0.18800000000192085</v>
      </c>
      <c r="E6" s="3">
        <v>-217.68700000000001</v>
      </c>
      <c r="F6" s="3">
        <v>655.99099999999999</v>
      </c>
      <c r="G6" s="3">
        <v>15406</v>
      </c>
      <c r="H6" s="3">
        <v>705</v>
      </c>
      <c r="I6" s="3">
        <v>940</v>
      </c>
      <c r="J6">
        <f t="shared" si="0"/>
        <v>-225.685</v>
      </c>
      <c r="K6">
        <f t="shared" si="1"/>
        <v>653.28300000000002</v>
      </c>
      <c r="L6">
        <f t="shared" si="5"/>
        <v>43.706999999999994</v>
      </c>
      <c r="M6">
        <f t="shared" si="6"/>
        <v>-54.076000000000022</v>
      </c>
      <c r="N6">
        <f t="shared" si="7"/>
        <v>4.3706999999999996E-2</v>
      </c>
      <c r="O6">
        <f t="shared" si="7"/>
        <v>-5.407600000000002E-2</v>
      </c>
      <c r="AC6">
        <v>0.13200000000000001</v>
      </c>
      <c r="AD6">
        <v>2.5899999141693115</v>
      </c>
      <c r="AE6">
        <v>13.25</v>
      </c>
      <c r="AF6">
        <f t="shared" si="8"/>
        <v>2.5899999141693115</v>
      </c>
      <c r="AG6">
        <f t="shared" si="9"/>
        <v>13.25</v>
      </c>
    </row>
    <row r="7" spans="1:33">
      <c r="A7" s="3" t="s">
        <v>554</v>
      </c>
      <c r="B7" s="3" t="str">
        <f t="shared" si="2"/>
        <v>14:41:59.897</v>
      </c>
      <c r="C7" s="3">
        <f t="shared" si="3"/>
        <v>52919.896999999997</v>
      </c>
      <c r="D7" s="3">
        <f t="shared" si="4"/>
        <v>0.27999999999883585</v>
      </c>
      <c r="E7" s="3">
        <v>-219.79300000000001</v>
      </c>
      <c r="F7" s="3">
        <v>653.19600000000003</v>
      </c>
      <c r="G7" s="3">
        <v>15409.5</v>
      </c>
      <c r="H7" s="3">
        <v>708</v>
      </c>
      <c r="I7" s="3">
        <v>470.25</v>
      </c>
      <c r="J7">
        <f t="shared" si="0"/>
        <v>-227.75700000000001</v>
      </c>
      <c r="K7">
        <f t="shared" si="1"/>
        <v>650.46199999999999</v>
      </c>
      <c r="L7">
        <f t="shared" si="5"/>
        <v>41.634999999999991</v>
      </c>
      <c r="M7">
        <f t="shared" si="6"/>
        <v>-56.897000000000048</v>
      </c>
      <c r="N7">
        <f t="shared" si="7"/>
        <v>4.1634999999999991E-2</v>
      </c>
      <c r="O7">
        <f t="shared" si="7"/>
        <v>-5.6897000000000052E-2</v>
      </c>
      <c r="AC7">
        <v>0.21199999999999999</v>
      </c>
      <c r="AD7">
        <v>1.7899999618530273</v>
      </c>
      <c r="AE7">
        <v>14.260000228881836</v>
      </c>
      <c r="AF7">
        <f t="shared" si="8"/>
        <v>1.7899999618530273</v>
      </c>
      <c r="AG7">
        <f t="shared" si="9"/>
        <v>14.260000228881836</v>
      </c>
    </row>
    <row r="8" spans="1:33">
      <c r="A8" s="3" t="s">
        <v>555</v>
      </c>
      <c r="B8" s="3" t="str">
        <f t="shared" si="2"/>
        <v>14:41:59.988</v>
      </c>
      <c r="C8" s="3">
        <f t="shared" si="3"/>
        <v>52919.987999999998</v>
      </c>
      <c r="D8" s="3">
        <f t="shared" si="4"/>
        <v>0.37099999999918509</v>
      </c>
      <c r="E8" s="3">
        <v>-220.101</v>
      </c>
      <c r="F8" s="3">
        <v>652.80200000000002</v>
      </c>
      <c r="G8" s="3">
        <v>15410</v>
      </c>
      <c r="H8" s="3">
        <v>706</v>
      </c>
      <c r="I8" s="3">
        <v>470.5</v>
      </c>
      <c r="J8">
        <f t="shared" si="0"/>
        <v>-228.06</v>
      </c>
      <c r="K8">
        <f t="shared" si="1"/>
        <v>650.06399999999996</v>
      </c>
      <c r="L8">
        <f t="shared" si="5"/>
        <v>41.331999999999994</v>
      </c>
      <c r="M8">
        <f t="shared" si="6"/>
        <v>-57.295000000000073</v>
      </c>
      <c r="N8">
        <f t="shared" si="7"/>
        <v>4.1331999999999994E-2</v>
      </c>
      <c r="O8">
        <f t="shared" si="7"/>
        <v>-5.7295000000000075E-2</v>
      </c>
      <c r="AC8">
        <v>0.28499999999999998</v>
      </c>
      <c r="AD8">
        <v>1.5</v>
      </c>
      <c r="AE8">
        <v>14.489999771118164</v>
      </c>
      <c r="AF8">
        <f t="shared" si="8"/>
        <v>1.5</v>
      </c>
      <c r="AG8">
        <f t="shared" si="9"/>
        <v>14.489999771118164</v>
      </c>
    </row>
    <row r="9" spans="1:33">
      <c r="A9" s="3" t="s">
        <v>556</v>
      </c>
      <c r="B9" s="3" t="str">
        <f t="shared" si="2"/>
        <v>14:42:00.079</v>
      </c>
      <c r="C9" s="3">
        <f t="shared" si="3"/>
        <v>52920.078999999998</v>
      </c>
      <c r="D9" s="3">
        <f t="shared" si="4"/>
        <v>0.46199999999953434</v>
      </c>
      <c r="E9" s="3">
        <v>-261.93299999999999</v>
      </c>
      <c r="F9" s="3">
        <v>709</v>
      </c>
      <c r="G9" s="3">
        <v>15390</v>
      </c>
      <c r="H9" s="3">
        <v>831</v>
      </c>
      <c r="I9" s="3">
        <v>470.5</v>
      </c>
      <c r="J9">
        <f t="shared" si="0"/>
        <v>-270.57499999999999</v>
      </c>
      <c r="K9">
        <f t="shared" si="1"/>
        <v>705.74699999999996</v>
      </c>
      <c r="L9">
        <f t="shared" si="5"/>
        <v>-1.1829999999999927</v>
      </c>
      <c r="M9">
        <f t="shared" si="6"/>
        <v>-1.61200000000008</v>
      </c>
      <c r="N9">
        <f t="shared" si="7"/>
        <v>-1.1829999999999927E-3</v>
      </c>
      <c r="O9">
        <f t="shared" si="7"/>
        <v>-1.6120000000000802E-3</v>
      </c>
      <c r="AC9">
        <v>0.34699999999999998</v>
      </c>
      <c r="AD9">
        <v>2.3299999237060547</v>
      </c>
      <c r="AE9">
        <v>10.699999809265137</v>
      </c>
      <c r="AF9">
        <f t="shared" si="8"/>
        <v>2.3299999237060547</v>
      </c>
      <c r="AG9">
        <f t="shared" si="9"/>
        <v>10.699999809265137</v>
      </c>
    </row>
    <row r="10" spans="1:33">
      <c r="A10" s="3" t="s">
        <v>557</v>
      </c>
      <c r="B10" s="3" t="str">
        <f t="shared" si="2"/>
        <v>14:42:00.172</v>
      </c>
      <c r="C10" s="3">
        <f t="shared" si="3"/>
        <v>52920.171999999999</v>
      </c>
      <c r="D10" s="3">
        <f t="shared" si="4"/>
        <v>0.55500000000029104</v>
      </c>
      <c r="E10" s="3">
        <v>-258.92399999999998</v>
      </c>
      <c r="F10" s="3">
        <v>712.99300000000005</v>
      </c>
      <c r="G10" s="3">
        <v>15385</v>
      </c>
      <c r="H10" s="3">
        <v>835</v>
      </c>
      <c r="I10" s="3">
        <v>941</v>
      </c>
      <c r="J10">
        <f t="shared" si="0"/>
        <v>-267.61500000000001</v>
      </c>
      <c r="K10">
        <f t="shared" si="1"/>
        <v>709.77700000000004</v>
      </c>
      <c r="L10">
        <f t="shared" si="5"/>
        <v>1.7769999999999868</v>
      </c>
      <c r="M10">
        <f t="shared" si="6"/>
        <v>2.4180000000000064</v>
      </c>
      <c r="N10">
        <f t="shared" si="7"/>
        <v>1.7769999999999869E-3</v>
      </c>
      <c r="O10">
        <f t="shared" si="7"/>
        <v>2.4180000000000065E-3</v>
      </c>
      <c r="AC10">
        <v>0.40799999999999997</v>
      </c>
      <c r="AD10">
        <v>0.64999997615814209</v>
      </c>
      <c r="AE10">
        <v>11.770000457763672</v>
      </c>
      <c r="AF10">
        <f t="shared" si="8"/>
        <v>0.64999997615814209</v>
      </c>
      <c r="AG10">
        <f t="shared" si="9"/>
        <v>11.770000457763672</v>
      </c>
    </row>
    <row r="11" spans="1:33">
      <c r="A11" s="3" t="s">
        <v>558</v>
      </c>
      <c r="B11" s="3" t="str">
        <f t="shared" si="2"/>
        <v>14:42:00.267</v>
      </c>
      <c r="C11" s="3">
        <f t="shared" si="3"/>
        <v>52920.267</v>
      </c>
      <c r="D11" s="3">
        <f t="shared" si="4"/>
        <v>0.65000000000145519</v>
      </c>
      <c r="E11" s="3">
        <v>-245.684</v>
      </c>
      <c r="F11" s="3">
        <v>730.56299999999999</v>
      </c>
      <c r="G11" s="3">
        <v>15363</v>
      </c>
      <c r="H11" s="3">
        <v>830</v>
      </c>
      <c r="I11" s="3">
        <v>940.5</v>
      </c>
      <c r="J11">
        <f t="shared" si="0"/>
        <v>-254.59100000000001</v>
      </c>
      <c r="K11">
        <f t="shared" si="1"/>
        <v>727.50699999999995</v>
      </c>
      <c r="L11">
        <f t="shared" si="5"/>
        <v>14.800999999999988</v>
      </c>
      <c r="M11">
        <f t="shared" si="6"/>
        <v>20.147999999999911</v>
      </c>
      <c r="N11">
        <f t="shared" si="7"/>
        <v>1.4800999999999988E-2</v>
      </c>
      <c r="O11">
        <f t="shared" si="7"/>
        <v>2.0147999999999913E-2</v>
      </c>
      <c r="AC11">
        <v>0.47399999999999998</v>
      </c>
      <c r="AD11">
        <v>1.7799999713897705</v>
      </c>
      <c r="AE11">
        <v>10.270000457763672</v>
      </c>
      <c r="AF11">
        <f t="shared" si="8"/>
        <v>1.7799999713897705</v>
      </c>
      <c r="AG11">
        <f t="shared" si="9"/>
        <v>10.270000457763672</v>
      </c>
    </row>
    <row r="12" spans="1:33">
      <c r="A12" s="3" t="s">
        <v>559</v>
      </c>
      <c r="B12" s="3" t="str">
        <f t="shared" si="2"/>
        <v>14:42:00.359</v>
      </c>
      <c r="C12" s="3">
        <f t="shared" si="3"/>
        <v>52920.358999999997</v>
      </c>
      <c r="D12" s="3">
        <f t="shared" si="4"/>
        <v>0.74199999999837019</v>
      </c>
      <c r="E12" s="3">
        <v>-289.99799999999999</v>
      </c>
      <c r="F12" s="3">
        <v>783.10400000000004</v>
      </c>
      <c r="G12" s="3">
        <v>15348</v>
      </c>
      <c r="H12" s="3">
        <v>739</v>
      </c>
      <c r="I12" s="3">
        <v>940.5</v>
      </c>
      <c r="J12">
        <f t="shared" si="0"/>
        <v>-299.54399999999998</v>
      </c>
      <c r="K12">
        <f t="shared" si="1"/>
        <v>779.50300000000004</v>
      </c>
      <c r="L12">
        <f t="shared" si="5"/>
        <v>-30.151999999999987</v>
      </c>
      <c r="M12">
        <f t="shared" si="6"/>
        <v>72.144000000000005</v>
      </c>
      <c r="N12">
        <f t="shared" si="7"/>
        <v>-3.0151999999999988E-2</v>
      </c>
      <c r="O12">
        <f t="shared" si="7"/>
        <v>7.2144000000000014E-2</v>
      </c>
      <c r="AC12">
        <v>0.52700000000000002</v>
      </c>
      <c r="AD12">
        <v>1.6200000047683716</v>
      </c>
      <c r="AE12">
        <v>10.649999618530273</v>
      </c>
      <c r="AF12">
        <f t="shared" si="8"/>
        <v>1.6200000047683716</v>
      </c>
      <c r="AG12">
        <f t="shared" si="9"/>
        <v>10.649999618530273</v>
      </c>
    </row>
    <row r="13" spans="1:33">
      <c r="A13" s="3" t="s">
        <v>560</v>
      </c>
      <c r="B13" s="3" t="str">
        <f t="shared" si="2"/>
        <v>14:42:00.455</v>
      </c>
      <c r="C13" s="3">
        <f t="shared" si="3"/>
        <v>52920.455000000002</v>
      </c>
      <c r="D13" s="3">
        <f t="shared" si="4"/>
        <v>0.83800000000337604</v>
      </c>
      <c r="E13" s="3">
        <v>-257.83100000000002</v>
      </c>
      <c r="F13" s="3">
        <v>825.226</v>
      </c>
      <c r="G13" s="3">
        <v>15295</v>
      </c>
      <c r="H13" s="3">
        <v>782</v>
      </c>
      <c r="I13" s="3">
        <v>469.75</v>
      </c>
      <c r="J13">
        <f t="shared" si="0"/>
        <v>-267.89400000000001</v>
      </c>
      <c r="K13">
        <f t="shared" si="1"/>
        <v>822.01400000000001</v>
      </c>
      <c r="L13">
        <f t="shared" si="5"/>
        <v>1.4979999999999905</v>
      </c>
      <c r="M13">
        <f t="shared" si="6"/>
        <v>114.65499999999997</v>
      </c>
      <c r="N13">
        <f t="shared" si="7"/>
        <v>1.4979999999999904E-3</v>
      </c>
      <c r="O13">
        <f t="shared" si="7"/>
        <v>0.11465499999999998</v>
      </c>
      <c r="AC13">
        <v>0.59299999999999997</v>
      </c>
      <c r="AD13">
        <v>0.54000002145767212</v>
      </c>
      <c r="AE13">
        <v>10.600000381469727</v>
      </c>
      <c r="AF13">
        <f t="shared" si="8"/>
        <v>0.54000002145767212</v>
      </c>
      <c r="AG13">
        <f t="shared" si="9"/>
        <v>10.600000381469727</v>
      </c>
    </row>
    <row r="14" spans="1:33">
      <c r="A14" s="3" t="s">
        <v>561</v>
      </c>
      <c r="B14" s="3" t="str">
        <f t="shared" si="2"/>
        <v>14:42:00.545</v>
      </c>
      <c r="C14" s="3">
        <f t="shared" si="3"/>
        <v>52920.544999999998</v>
      </c>
      <c r="D14" s="3">
        <f t="shared" si="4"/>
        <v>0.92799999999988358</v>
      </c>
      <c r="E14" s="3">
        <v>-252.42500000000001</v>
      </c>
      <c r="F14" s="3">
        <v>832.42100000000005</v>
      </c>
      <c r="G14" s="3">
        <v>15286</v>
      </c>
      <c r="H14" s="3">
        <v>785.5</v>
      </c>
      <c r="I14" s="3">
        <v>469.5</v>
      </c>
      <c r="J14">
        <f t="shared" si="0"/>
        <v>-262.57600000000002</v>
      </c>
      <c r="K14">
        <f t="shared" si="1"/>
        <v>829.27499999999998</v>
      </c>
      <c r="L14">
        <f t="shared" si="5"/>
        <v>6.8159999999999741</v>
      </c>
      <c r="M14">
        <f t="shared" si="6"/>
        <v>121.91599999999994</v>
      </c>
      <c r="N14">
        <f t="shared" si="7"/>
        <v>6.815999999999974E-3</v>
      </c>
      <c r="O14">
        <f t="shared" si="7"/>
        <v>0.12191599999999994</v>
      </c>
      <c r="AC14">
        <v>0.66800000000000004</v>
      </c>
      <c r="AD14">
        <v>2.0099999904632568</v>
      </c>
      <c r="AE14">
        <v>9.369999885559082</v>
      </c>
      <c r="AF14">
        <f t="shared" si="8"/>
        <v>2.0099999904632568</v>
      </c>
      <c r="AG14">
        <f t="shared" si="9"/>
        <v>9.369999885559082</v>
      </c>
    </row>
    <row r="15" spans="1:33">
      <c r="A15" s="3" t="s">
        <v>562</v>
      </c>
      <c r="B15" s="3" t="str">
        <f t="shared" si="2"/>
        <v>14:42:00.639</v>
      </c>
      <c r="C15" s="3">
        <f t="shared" si="3"/>
        <v>52920.639000000003</v>
      </c>
      <c r="D15" s="3">
        <f t="shared" si="4"/>
        <v>1.022000000004482</v>
      </c>
      <c r="E15" s="3">
        <v>-215.52699999999999</v>
      </c>
      <c r="F15" s="3">
        <v>880.995</v>
      </c>
      <c r="G15" s="3">
        <v>15225</v>
      </c>
      <c r="H15" s="3">
        <v>759</v>
      </c>
      <c r="I15" s="3">
        <v>469.5</v>
      </c>
      <c r="J15">
        <f t="shared" si="0"/>
        <v>-226.274</v>
      </c>
      <c r="K15">
        <f t="shared" si="1"/>
        <v>878.29600000000005</v>
      </c>
      <c r="L15">
        <f t="shared" si="5"/>
        <v>43.117999999999995</v>
      </c>
      <c r="M15">
        <f t="shared" si="6"/>
        <v>170.93700000000001</v>
      </c>
      <c r="N15">
        <f t="shared" si="7"/>
        <v>4.3117999999999997E-2</v>
      </c>
      <c r="O15">
        <f t="shared" si="7"/>
        <v>0.17093700000000001</v>
      </c>
      <c r="AC15">
        <v>0.747</v>
      </c>
      <c r="AD15">
        <v>0.28999999165534973</v>
      </c>
      <c r="AE15">
        <v>11.020000457763672</v>
      </c>
      <c r="AF15">
        <f t="shared" si="8"/>
        <v>0.28999999165534973</v>
      </c>
      <c r="AG15">
        <f t="shared" si="9"/>
        <v>11.020000457763672</v>
      </c>
    </row>
    <row r="16" spans="1:33">
      <c r="A16" s="3" t="s">
        <v>563</v>
      </c>
      <c r="B16" s="3" t="str">
        <f t="shared" si="2"/>
        <v>14:42:00.732</v>
      </c>
      <c r="C16" s="3">
        <f t="shared" si="3"/>
        <v>52920.732000000004</v>
      </c>
      <c r="D16" s="3">
        <f t="shared" si="4"/>
        <v>1.1150000000052387</v>
      </c>
      <c r="E16" s="3">
        <v>-203.708</v>
      </c>
      <c r="F16" s="3">
        <v>896.505</v>
      </c>
      <c r="G16" s="3">
        <v>15205.5</v>
      </c>
      <c r="H16" s="3">
        <v>720.5</v>
      </c>
      <c r="I16" s="3">
        <v>469.5</v>
      </c>
      <c r="J16">
        <f t="shared" si="0"/>
        <v>-214.64500000000001</v>
      </c>
      <c r="K16">
        <f t="shared" si="1"/>
        <v>893.94899999999996</v>
      </c>
      <c r="L16">
        <f t="shared" si="5"/>
        <v>54.746999999999986</v>
      </c>
      <c r="M16">
        <f t="shared" si="6"/>
        <v>186.58999999999992</v>
      </c>
      <c r="N16">
        <f t="shared" si="7"/>
        <v>5.474699999999999E-2</v>
      </c>
      <c r="O16">
        <f t="shared" si="7"/>
        <v>0.18658999999999992</v>
      </c>
      <c r="AC16">
        <v>0.83</v>
      </c>
      <c r="AD16">
        <v>-0.97000002861022949</v>
      </c>
      <c r="AE16">
        <v>10.760000228881836</v>
      </c>
      <c r="AF16">
        <f t="shared" si="8"/>
        <v>-0.97000002861022949</v>
      </c>
      <c r="AG16">
        <f t="shared" si="9"/>
        <v>10.760000228881836</v>
      </c>
    </row>
    <row r="17" spans="1:33">
      <c r="A17" s="3" t="s">
        <v>564</v>
      </c>
      <c r="B17" s="3" t="str">
        <f t="shared" si="2"/>
        <v>14:42:00.824</v>
      </c>
      <c r="C17" s="3">
        <f t="shared" si="3"/>
        <v>52920.824000000001</v>
      </c>
      <c r="D17" s="3">
        <f t="shared" si="4"/>
        <v>1.2070000000021537</v>
      </c>
      <c r="E17" s="3">
        <v>-279.60000000000002</v>
      </c>
      <c r="F17" s="3">
        <v>1015.24</v>
      </c>
      <c r="G17" s="3">
        <v>15157.5</v>
      </c>
      <c r="H17" s="3">
        <v>712.5</v>
      </c>
      <c r="I17" s="3">
        <v>469.25</v>
      </c>
      <c r="J17">
        <f t="shared" si="0"/>
        <v>-291.98200000000003</v>
      </c>
      <c r="K17">
        <f t="shared" si="1"/>
        <v>1011.748</v>
      </c>
      <c r="L17">
        <f t="shared" si="5"/>
        <v>-22.590000000000032</v>
      </c>
      <c r="M17">
        <f t="shared" si="6"/>
        <v>304.38900000000001</v>
      </c>
      <c r="N17">
        <f t="shared" si="7"/>
        <v>-2.2590000000000034E-2</v>
      </c>
      <c r="O17">
        <f t="shared" si="7"/>
        <v>0.30438900000000002</v>
      </c>
      <c r="AC17">
        <v>0.90100000000000002</v>
      </c>
      <c r="AD17">
        <v>-0.15000000596046448</v>
      </c>
      <c r="AE17">
        <v>8.9099998474121094</v>
      </c>
      <c r="AF17">
        <f t="shared" si="8"/>
        <v>-0.15000000596046448</v>
      </c>
      <c r="AG17">
        <f t="shared" si="9"/>
        <v>8.9099998474121094</v>
      </c>
    </row>
    <row r="18" spans="1:33">
      <c r="A18" s="3" t="s">
        <v>565</v>
      </c>
      <c r="B18" s="3" t="str">
        <f t="shared" si="2"/>
        <v>14:42:00.917</v>
      </c>
      <c r="C18" s="3">
        <f t="shared" si="3"/>
        <v>52920.917000000001</v>
      </c>
      <c r="D18" s="3">
        <f t="shared" si="4"/>
        <v>1.3000000000029104</v>
      </c>
      <c r="E18" s="3">
        <v>-263.07100000000003</v>
      </c>
      <c r="F18" s="3">
        <v>1036.5899999999999</v>
      </c>
      <c r="G18" s="3">
        <v>15130.5</v>
      </c>
      <c r="H18" s="3">
        <v>756.5</v>
      </c>
      <c r="I18" s="3">
        <v>468.75</v>
      </c>
      <c r="J18">
        <f t="shared" si="0"/>
        <v>-275.71499999999997</v>
      </c>
      <c r="K18">
        <f t="shared" si="1"/>
        <v>1033.299</v>
      </c>
      <c r="L18">
        <f t="shared" si="5"/>
        <v>-6.3229999999999791</v>
      </c>
      <c r="M18">
        <f t="shared" si="6"/>
        <v>325.93999999999994</v>
      </c>
      <c r="N18">
        <f t="shared" si="7"/>
        <v>-6.3229999999999788E-3</v>
      </c>
      <c r="O18">
        <f t="shared" si="7"/>
        <v>0.32593999999999995</v>
      </c>
      <c r="AC18">
        <v>0.96599999999999997</v>
      </c>
      <c r="AD18">
        <v>0.18000000715255737</v>
      </c>
      <c r="AE18">
        <v>4.4800000190734863</v>
      </c>
      <c r="AF18">
        <f t="shared" si="8"/>
        <v>0.18000000715255737</v>
      </c>
      <c r="AG18">
        <f t="shared" si="9"/>
        <v>4.4800000190734863</v>
      </c>
    </row>
    <row r="19" spans="1:33">
      <c r="A19" s="3" t="s">
        <v>566</v>
      </c>
      <c r="B19" s="3" t="str">
        <f t="shared" si="2"/>
        <v>14:42:01.010</v>
      </c>
      <c r="C19" s="3">
        <f t="shared" si="3"/>
        <v>52921.01</v>
      </c>
      <c r="D19" s="3">
        <f t="shared" si="4"/>
        <v>1.3930000000036671</v>
      </c>
      <c r="E19" s="3">
        <v>-225.42500000000001</v>
      </c>
      <c r="F19" s="3">
        <v>1085.22</v>
      </c>
      <c r="G19" s="3">
        <v>15069</v>
      </c>
      <c r="H19" s="3">
        <v>787</v>
      </c>
      <c r="I19" s="3">
        <v>468.25</v>
      </c>
      <c r="J19">
        <f t="shared" si="0"/>
        <v>-238.666</v>
      </c>
      <c r="K19">
        <f t="shared" si="1"/>
        <v>1082.385</v>
      </c>
      <c r="L19">
        <f t="shared" si="5"/>
        <v>30.725999999999999</v>
      </c>
      <c r="M19">
        <f t="shared" si="6"/>
        <v>375.02599999999995</v>
      </c>
      <c r="N19">
        <f t="shared" si="7"/>
        <v>3.0726E-2</v>
      </c>
      <c r="O19">
        <f t="shared" si="7"/>
        <v>0.37502599999999997</v>
      </c>
      <c r="AC19">
        <v>1.014</v>
      </c>
      <c r="AD19">
        <v>0.85000002384185791</v>
      </c>
      <c r="AE19">
        <v>0.98000001907348633</v>
      </c>
      <c r="AF19">
        <f t="shared" si="8"/>
        <v>0.85000002384185791</v>
      </c>
      <c r="AG19">
        <f t="shared" si="9"/>
        <v>0.98000001907348633</v>
      </c>
    </row>
    <row r="20" spans="1:33">
      <c r="A20" s="3" t="s">
        <v>567</v>
      </c>
      <c r="B20" s="3" t="str">
        <f t="shared" si="2"/>
        <v>14:42:01.106</v>
      </c>
      <c r="C20" s="3">
        <f t="shared" si="3"/>
        <v>52921.106</v>
      </c>
      <c r="D20" s="3">
        <f t="shared" si="4"/>
        <v>1.489000000001397</v>
      </c>
      <c r="E20" s="3">
        <v>-198.77099999999999</v>
      </c>
      <c r="F20" s="3">
        <v>1119.5999999999999</v>
      </c>
      <c r="G20" s="3">
        <v>15025.5</v>
      </c>
      <c r="H20" s="3">
        <v>771.5</v>
      </c>
      <c r="I20" s="3">
        <v>468.25</v>
      </c>
      <c r="J20">
        <f t="shared" si="0"/>
        <v>-212.434</v>
      </c>
      <c r="K20">
        <f t="shared" si="1"/>
        <v>1117.088</v>
      </c>
      <c r="L20">
        <f t="shared" si="5"/>
        <v>56.957999999999998</v>
      </c>
      <c r="M20">
        <f t="shared" si="6"/>
        <v>409.72899999999993</v>
      </c>
      <c r="N20">
        <f t="shared" si="7"/>
        <v>5.6958000000000002E-2</v>
      </c>
      <c r="O20">
        <f t="shared" si="7"/>
        <v>0.40972899999999995</v>
      </c>
      <c r="AC20">
        <v>1.0740000000000001</v>
      </c>
      <c r="AD20">
        <v>-0.89999997615814209</v>
      </c>
      <c r="AE20">
        <v>6.3299999237060547</v>
      </c>
      <c r="AF20">
        <f t="shared" si="8"/>
        <v>-0.89999997615814209</v>
      </c>
      <c r="AG20">
        <f t="shared" si="9"/>
        <v>6.3299999237060547</v>
      </c>
    </row>
    <row r="21" spans="1:33">
      <c r="A21" s="3" t="s">
        <v>568</v>
      </c>
      <c r="B21" s="3" t="str">
        <f t="shared" si="2"/>
        <v>14:42:01.198</v>
      </c>
      <c r="C21" s="3">
        <f t="shared" si="3"/>
        <v>52921.197999999997</v>
      </c>
      <c r="D21" s="3">
        <f t="shared" si="4"/>
        <v>1.580999999998312</v>
      </c>
      <c r="E21" s="3">
        <v>-213.99</v>
      </c>
      <c r="F21" s="3">
        <v>1206.6300000000001</v>
      </c>
      <c r="G21" s="3">
        <v>14966</v>
      </c>
      <c r="H21" s="3">
        <v>844</v>
      </c>
      <c r="I21" s="3">
        <v>468.25</v>
      </c>
      <c r="J21">
        <f t="shared" si="0"/>
        <v>-228.715</v>
      </c>
      <c r="K21">
        <f t="shared" si="1"/>
        <v>1203.9259999999999</v>
      </c>
      <c r="L21">
        <f t="shared" si="5"/>
        <v>40.676999999999992</v>
      </c>
      <c r="M21">
        <f t="shared" si="6"/>
        <v>496.56699999999989</v>
      </c>
      <c r="N21">
        <f t="shared" si="7"/>
        <v>4.0676999999999991E-2</v>
      </c>
      <c r="O21">
        <f t="shared" si="7"/>
        <v>0.49656699999999993</v>
      </c>
      <c r="AC21">
        <v>1.1319999999999999</v>
      </c>
      <c r="AD21">
        <v>-0.14000000059604645</v>
      </c>
      <c r="AE21">
        <v>6.070000171661377</v>
      </c>
      <c r="AF21">
        <f t="shared" si="8"/>
        <v>-0.14000000059604645</v>
      </c>
      <c r="AG21">
        <f t="shared" si="9"/>
        <v>6.070000171661377</v>
      </c>
    </row>
    <row r="22" spans="1:33">
      <c r="A22" s="3" t="s">
        <v>569</v>
      </c>
      <c r="B22" s="3" t="str">
        <f t="shared" si="2"/>
        <v>14:42:01.291</v>
      </c>
      <c r="C22" s="3">
        <f t="shared" si="3"/>
        <v>52921.290999999997</v>
      </c>
      <c r="D22" s="3">
        <f t="shared" si="4"/>
        <v>1.6739999999990687</v>
      </c>
      <c r="E22" s="3">
        <v>-243.89099999999999</v>
      </c>
      <c r="F22" s="3">
        <v>1274.1300000000001</v>
      </c>
      <c r="G22" s="3">
        <v>14931.5</v>
      </c>
      <c r="H22" s="3">
        <v>750.5</v>
      </c>
      <c r="I22" s="3">
        <v>936</v>
      </c>
      <c r="J22">
        <f t="shared" si="0"/>
        <v>-259.43900000000002</v>
      </c>
      <c r="K22">
        <f t="shared" si="1"/>
        <v>1271.0550000000001</v>
      </c>
      <c r="L22">
        <f t="shared" si="5"/>
        <v>9.9529999999999745</v>
      </c>
      <c r="M22">
        <f t="shared" si="6"/>
        <v>563.69600000000003</v>
      </c>
      <c r="N22">
        <f t="shared" si="7"/>
        <v>9.952999999999974E-3</v>
      </c>
      <c r="O22">
        <f t="shared" si="7"/>
        <v>0.56369600000000009</v>
      </c>
      <c r="AC22">
        <v>1.2</v>
      </c>
      <c r="AD22">
        <v>1.3600000143051147</v>
      </c>
      <c r="AE22">
        <v>9.9700002670288086</v>
      </c>
      <c r="AF22">
        <f t="shared" si="8"/>
        <v>1.3600000143051147</v>
      </c>
      <c r="AG22">
        <f t="shared" si="9"/>
        <v>9.9700002670288086</v>
      </c>
    </row>
    <row r="23" spans="1:33">
      <c r="A23" s="3" t="s">
        <v>570</v>
      </c>
      <c r="B23" s="3" t="str">
        <f t="shared" si="2"/>
        <v>14:42:01.388</v>
      </c>
      <c r="C23" s="3">
        <f t="shared" si="3"/>
        <v>52921.387999999999</v>
      </c>
      <c r="D23" s="3">
        <f t="shared" si="4"/>
        <v>1.7710000000006403</v>
      </c>
      <c r="E23" s="3">
        <v>-205.21299999999999</v>
      </c>
      <c r="F23" s="3">
        <v>1323.23</v>
      </c>
      <c r="G23" s="3">
        <v>14869</v>
      </c>
      <c r="H23" s="3">
        <v>788</v>
      </c>
      <c r="I23" s="3">
        <v>467.5</v>
      </c>
      <c r="J23">
        <f t="shared" si="0"/>
        <v>-221.364</v>
      </c>
      <c r="K23">
        <f t="shared" si="1"/>
        <v>1320.624</v>
      </c>
      <c r="L23">
        <f t="shared" si="5"/>
        <v>48.027999999999992</v>
      </c>
      <c r="M23">
        <f t="shared" si="6"/>
        <v>613.26499999999999</v>
      </c>
      <c r="N23">
        <f t="shared" si="7"/>
        <v>4.8027999999999994E-2</v>
      </c>
      <c r="O23">
        <f t="shared" si="7"/>
        <v>0.61326499999999995</v>
      </c>
      <c r="AC23">
        <v>1.2549999999999999</v>
      </c>
      <c r="AD23">
        <v>1.0700000524520874</v>
      </c>
      <c r="AE23">
        <v>6.8899998664855957</v>
      </c>
      <c r="AF23">
        <f t="shared" si="8"/>
        <v>1.0700000524520874</v>
      </c>
      <c r="AG23">
        <f t="shared" si="9"/>
        <v>6.8899998664855957</v>
      </c>
    </row>
    <row r="24" spans="1:33">
      <c r="A24" s="3" t="s">
        <v>571</v>
      </c>
      <c r="B24" s="3" t="str">
        <f t="shared" si="2"/>
        <v>14:42:01.479</v>
      </c>
      <c r="C24" s="3">
        <f t="shared" si="3"/>
        <v>52921.478999999999</v>
      </c>
      <c r="D24" s="3">
        <f t="shared" si="4"/>
        <v>1.8620000000009895</v>
      </c>
      <c r="E24" s="3">
        <v>-178.904</v>
      </c>
      <c r="F24" s="3">
        <v>1356.61</v>
      </c>
      <c r="G24" s="3">
        <v>14826.5</v>
      </c>
      <c r="H24" s="3">
        <v>758.5</v>
      </c>
      <c r="I24" s="3">
        <v>467</v>
      </c>
      <c r="J24">
        <f t="shared" si="0"/>
        <v>-195.464</v>
      </c>
      <c r="K24">
        <f t="shared" si="1"/>
        <v>1354.3230000000001</v>
      </c>
      <c r="L24">
        <f t="shared" si="5"/>
        <v>73.927999999999997</v>
      </c>
      <c r="M24">
        <f t="shared" si="6"/>
        <v>646.96400000000006</v>
      </c>
      <c r="N24">
        <f t="shared" si="7"/>
        <v>7.3927999999999994E-2</v>
      </c>
      <c r="O24">
        <f t="shared" si="7"/>
        <v>0.64696400000000009</v>
      </c>
      <c r="AC24">
        <v>1.3340000000000001</v>
      </c>
      <c r="AD24">
        <v>-0.18000000715255737</v>
      </c>
      <c r="AE24">
        <v>16.040000915527344</v>
      </c>
      <c r="AF24">
        <f t="shared" si="8"/>
        <v>-0.18000000715255737</v>
      </c>
      <c r="AG24">
        <f t="shared" si="9"/>
        <v>16.040000915527344</v>
      </c>
    </row>
    <row r="25" spans="1:33">
      <c r="A25" s="3" t="s">
        <v>572</v>
      </c>
      <c r="B25" s="3" t="str">
        <f t="shared" si="2"/>
        <v>14:42:01.574</v>
      </c>
      <c r="C25" s="3">
        <f t="shared" si="3"/>
        <v>52921.574000000001</v>
      </c>
      <c r="D25" s="3">
        <f t="shared" si="4"/>
        <v>1.9570000000021537</v>
      </c>
      <c r="E25" s="3">
        <v>-221.62899999999999</v>
      </c>
      <c r="F25" s="3">
        <v>1510.06</v>
      </c>
      <c r="G25" s="3">
        <v>14733</v>
      </c>
      <c r="H25" s="3">
        <v>782</v>
      </c>
      <c r="I25" s="3">
        <v>467</v>
      </c>
      <c r="J25">
        <f t="shared" si="0"/>
        <v>-240.06100000000001</v>
      </c>
      <c r="K25">
        <f t="shared" si="1"/>
        <v>1507.24</v>
      </c>
      <c r="L25">
        <f t="shared" si="5"/>
        <v>29.330999999999989</v>
      </c>
      <c r="M25">
        <f t="shared" si="6"/>
        <v>799.88099999999997</v>
      </c>
      <c r="N25">
        <f t="shared" si="7"/>
        <v>2.9330999999999989E-2</v>
      </c>
      <c r="O25">
        <f t="shared" si="7"/>
        <v>0.79988099999999995</v>
      </c>
      <c r="AC25">
        <v>1.413</v>
      </c>
      <c r="AD25">
        <v>3.0099999904632568</v>
      </c>
      <c r="AE25">
        <v>11.380000114440918</v>
      </c>
      <c r="AF25">
        <f t="shared" si="8"/>
        <v>3.0099999904632568</v>
      </c>
      <c r="AG25">
        <f t="shared" si="9"/>
        <v>11.380000114440918</v>
      </c>
    </row>
    <row r="26" spans="1:33">
      <c r="A26" s="3" t="s">
        <v>573</v>
      </c>
      <c r="B26" s="3" t="str">
        <f t="shared" si="2"/>
        <v>14:42:01.665</v>
      </c>
      <c r="C26" s="3">
        <f t="shared" si="3"/>
        <v>52921.665000000001</v>
      </c>
      <c r="D26" s="3">
        <f t="shared" si="4"/>
        <v>2.0480000000025029</v>
      </c>
      <c r="E26" s="3">
        <v>-188.75700000000001</v>
      </c>
      <c r="F26" s="3">
        <v>1550.99</v>
      </c>
      <c r="G26" s="3">
        <v>14680.5</v>
      </c>
      <c r="H26" s="3">
        <v>792.5</v>
      </c>
      <c r="I26" s="3">
        <v>466.25</v>
      </c>
      <c r="J26">
        <f t="shared" si="0"/>
        <v>-207.691</v>
      </c>
      <c r="K26">
        <f t="shared" si="1"/>
        <v>1548.568</v>
      </c>
      <c r="L26">
        <f t="shared" si="5"/>
        <v>61.700999999999993</v>
      </c>
      <c r="M26">
        <f t="shared" si="6"/>
        <v>841.20899999999995</v>
      </c>
      <c r="N26">
        <f t="shared" si="7"/>
        <v>6.1700999999999992E-2</v>
      </c>
      <c r="O26">
        <f t="shared" si="7"/>
        <v>0.84120899999999998</v>
      </c>
      <c r="AC26">
        <v>1.4910000000000001</v>
      </c>
      <c r="AD26">
        <v>1.190000057220459</v>
      </c>
      <c r="AE26">
        <v>12.949999809265137</v>
      </c>
      <c r="AF26">
        <f t="shared" si="8"/>
        <v>1.190000057220459</v>
      </c>
      <c r="AG26">
        <f t="shared" si="9"/>
        <v>12.949999809265137</v>
      </c>
    </row>
    <row r="27" spans="1:33">
      <c r="A27" s="3" t="s">
        <v>574</v>
      </c>
      <c r="B27" s="3" t="str">
        <f t="shared" si="2"/>
        <v>14:42:01.759</v>
      </c>
      <c r="C27" s="3">
        <f t="shared" si="3"/>
        <v>52921.758999999998</v>
      </c>
      <c r="D27" s="3">
        <f t="shared" si="4"/>
        <v>2.1419999999998254</v>
      </c>
      <c r="E27" s="3">
        <v>-230.77799999999999</v>
      </c>
      <c r="F27" s="3">
        <v>1702.12</v>
      </c>
      <c r="G27" s="3">
        <v>14589.5</v>
      </c>
      <c r="H27" s="3">
        <v>738</v>
      </c>
      <c r="I27" s="3">
        <v>465.75</v>
      </c>
      <c r="J27">
        <f t="shared" si="0"/>
        <v>-251.55600000000001</v>
      </c>
      <c r="K27">
        <f t="shared" si="1"/>
        <v>1699.174</v>
      </c>
      <c r="L27">
        <f t="shared" si="5"/>
        <v>17.835999999999984</v>
      </c>
      <c r="M27">
        <f t="shared" si="6"/>
        <v>991.81499999999994</v>
      </c>
      <c r="N27">
        <f t="shared" si="7"/>
        <v>1.7835999999999984E-2</v>
      </c>
      <c r="O27">
        <f t="shared" si="7"/>
        <v>0.991815</v>
      </c>
      <c r="AC27">
        <v>1.5589999999999999</v>
      </c>
      <c r="AD27">
        <v>2.0199999809265137</v>
      </c>
      <c r="AE27">
        <v>11.859999656677246</v>
      </c>
      <c r="AF27">
        <f t="shared" si="8"/>
        <v>2.0199999809265137</v>
      </c>
      <c r="AG27">
        <f t="shared" si="9"/>
        <v>11.859999656677246</v>
      </c>
    </row>
    <row r="28" spans="1:33">
      <c r="A28" s="3" t="s">
        <v>575</v>
      </c>
      <c r="B28" s="3" t="str">
        <f t="shared" si="2"/>
        <v>14:42:01.850</v>
      </c>
      <c r="C28" s="3">
        <f t="shared" si="3"/>
        <v>52921.85</v>
      </c>
      <c r="D28" s="3">
        <f t="shared" si="4"/>
        <v>2.2330000000001746</v>
      </c>
      <c r="E28" s="3">
        <v>-203.27500000000001</v>
      </c>
      <c r="F28" s="3">
        <v>1735.82</v>
      </c>
      <c r="G28" s="3">
        <v>14546</v>
      </c>
      <c r="H28" s="3">
        <v>793.5</v>
      </c>
      <c r="I28" s="3">
        <v>465.25</v>
      </c>
      <c r="J28">
        <f t="shared" si="0"/>
        <v>-224.46600000000001</v>
      </c>
      <c r="K28">
        <f t="shared" si="1"/>
        <v>1733.2070000000001</v>
      </c>
      <c r="L28">
        <f t="shared" si="5"/>
        <v>44.925999999999988</v>
      </c>
      <c r="M28">
        <f t="shared" si="6"/>
        <v>1025.848</v>
      </c>
      <c r="N28">
        <f t="shared" si="7"/>
        <v>4.4925999999999987E-2</v>
      </c>
      <c r="O28">
        <f t="shared" si="7"/>
        <v>1.0258479999999999</v>
      </c>
      <c r="AC28">
        <v>1.6140000000000001</v>
      </c>
      <c r="AD28">
        <v>2.0899999141693115</v>
      </c>
      <c r="AE28">
        <v>10.149999618530273</v>
      </c>
      <c r="AF28">
        <f t="shared" si="8"/>
        <v>2.0899999141693115</v>
      </c>
      <c r="AG28">
        <f t="shared" si="9"/>
        <v>10.149999618530273</v>
      </c>
    </row>
    <row r="29" spans="1:33">
      <c r="A29" s="3" t="s">
        <v>576</v>
      </c>
      <c r="B29" s="3" t="str">
        <f t="shared" si="2"/>
        <v>14:42:01.944</v>
      </c>
      <c r="C29" s="3">
        <f t="shared" si="3"/>
        <v>52921.944000000003</v>
      </c>
      <c r="D29" s="3">
        <f t="shared" si="4"/>
        <v>2.327000000004773</v>
      </c>
      <c r="E29" s="3">
        <v>-188.786</v>
      </c>
      <c r="F29" s="3">
        <v>1853.11</v>
      </c>
      <c r="G29" s="3">
        <v>14446</v>
      </c>
      <c r="H29" s="3">
        <v>848</v>
      </c>
      <c r="I29" s="3">
        <v>464.5</v>
      </c>
      <c r="J29">
        <f t="shared" si="0"/>
        <v>-211.411</v>
      </c>
      <c r="K29">
        <f t="shared" si="1"/>
        <v>1850.665</v>
      </c>
      <c r="L29">
        <f t="shared" si="5"/>
        <v>57.980999999999995</v>
      </c>
      <c r="M29">
        <f t="shared" si="6"/>
        <v>1143.306</v>
      </c>
      <c r="N29">
        <f t="shared" si="7"/>
        <v>5.7980999999999998E-2</v>
      </c>
      <c r="O29">
        <f t="shared" si="7"/>
        <v>1.1433060000000002</v>
      </c>
      <c r="AC29">
        <v>1.6559999999999999</v>
      </c>
      <c r="AD29">
        <v>3.2999999523162842</v>
      </c>
      <c r="AE29">
        <v>8.6899995803833008</v>
      </c>
      <c r="AF29">
        <f t="shared" si="8"/>
        <v>3.2999999523162842</v>
      </c>
      <c r="AG29">
        <f t="shared" si="9"/>
        <v>8.6899995803833008</v>
      </c>
    </row>
    <row r="30" spans="1:33">
      <c r="A30" s="3" t="s">
        <v>577</v>
      </c>
      <c r="B30" s="3" t="str">
        <f t="shared" si="2"/>
        <v>14:42:02.040</v>
      </c>
      <c r="C30" s="3">
        <f t="shared" si="3"/>
        <v>52922.04</v>
      </c>
      <c r="D30" s="3">
        <f t="shared" si="4"/>
        <v>2.4230000000025029</v>
      </c>
      <c r="E30" s="3">
        <v>-201.73400000000001</v>
      </c>
      <c r="F30" s="3">
        <v>1936.07</v>
      </c>
      <c r="G30" s="3">
        <v>14390.5</v>
      </c>
      <c r="H30" s="3">
        <v>788</v>
      </c>
      <c r="I30" s="3">
        <v>928.5</v>
      </c>
      <c r="J30">
        <f t="shared" si="0"/>
        <v>-225.37200000000001</v>
      </c>
      <c r="K30">
        <f t="shared" si="1"/>
        <v>1933.461</v>
      </c>
      <c r="L30">
        <f t="shared" si="5"/>
        <v>44.019999999999982</v>
      </c>
      <c r="M30">
        <f t="shared" si="6"/>
        <v>1226.1019999999999</v>
      </c>
      <c r="N30">
        <f t="shared" si="7"/>
        <v>4.4019999999999983E-2</v>
      </c>
      <c r="O30">
        <f t="shared" si="7"/>
        <v>1.2261019999999998</v>
      </c>
      <c r="AC30">
        <v>1.7150000000000001</v>
      </c>
      <c r="AD30">
        <v>3.2999999523162842</v>
      </c>
      <c r="AE30">
        <v>8.6899995803833008</v>
      </c>
      <c r="AF30">
        <f t="shared" si="8"/>
        <v>3.2999999523162842</v>
      </c>
      <c r="AG30">
        <f t="shared" si="9"/>
        <v>8.6899995803833008</v>
      </c>
    </row>
    <row r="31" spans="1:33">
      <c r="A31" s="3" t="s">
        <v>578</v>
      </c>
      <c r="B31" s="3" t="str">
        <f t="shared" si="2"/>
        <v>14:42:02.132</v>
      </c>
      <c r="C31" s="3">
        <f t="shared" si="3"/>
        <v>52922.131999999998</v>
      </c>
      <c r="D31" s="3">
        <f t="shared" si="4"/>
        <v>2.5149999999994179</v>
      </c>
      <c r="E31" s="3">
        <v>-171.93600000000001</v>
      </c>
      <c r="F31" s="3">
        <v>2069.31</v>
      </c>
      <c r="G31" s="3">
        <v>14269</v>
      </c>
      <c r="H31" s="3">
        <v>852</v>
      </c>
      <c r="I31" s="3">
        <v>463.75</v>
      </c>
      <c r="J31">
        <f t="shared" si="0"/>
        <v>-197.20400000000001</v>
      </c>
      <c r="K31">
        <f t="shared" si="1"/>
        <v>2067.0549999999998</v>
      </c>
      <c r="L31">
        <f t="shared" si="5"/>
        <v>72.187999999999988</v>
      </c>
      <c r="M31">
        <f t="shared" si="6"/>
        <v>1359.6959999999999</v>
      </c>
      <c r="N31">
        <f t="shared" si="7"/>
        <v>7.2187999999999988E-2</v>
      </c>
      <c r="O31">
        <f t="shared" si="7"/>
        <v>1.359696</v>
      </c>
      <c r="AC31">
        <v>1.788</v>
      </c>
      <c r="AD31">
        <v>0.54000002145767212</v>
      </c>
      <c r="AE31">
        <v>9.3199996948242188</v>
      </c>
      <c r="AF31">
        <f t="shared" si="8"/>
        <v>0.54000002145767212</v>
      </c>
      <c r="AG31">
        <f t="shared" si="9"/>
        <v>9.3199996948242188</v>
      </c>
    </row>
    <row r="32" spans="1:33">
      <c r="A32" s="3" t="s">
        <v>579</v>
      </c>
      <c r="B32" s="3" t="str">
        <f t="shared" si="2"/>
        <v>14:42:02.224</v>
      </c>
      <c r="C32" s="3">
        <f t="shared" si="3"/>
        <v>52922.224000000002</v>
      </c>
      <c r="D32" s="3">
        <f t="shared" si="4"/>
        <v>2.6070000000036089</v>
      </c>
      <c r="E32" s="3">
        <v>-187.84899999999999</v>
      </c>
      <c r="F32" s="3">
        <v>2146.98</v>
      </c>
      <c r="G32" s="3">
        <v>14220</v>
      </c>
      <c r="H32" s="3">
        <v>800</v>
      </c>
      <c r="I32" s="3">
        <v>927</v>
      </c>
      <c r="J32">
        <f t="shared" si="0"/>
        <v>-214.065</v>
      </c>
      <c r="K32">
        <f t="shared" si="1"/>
        <v>2144.5250000000001</v>
      </c>
      <c r="L32">
        <f t="shared" si="5"/>
        <v>55.326999999999998</v>
      </c>
      <c r="M32">
        <f t="shared" si="6"/>
        <v>1437.1660000000002</v>
      </c>
      <c r="N32">
        <f t="shared" si="7"/>
        <v>5.5327000000000001E-2</v>
      </c>
      <c r="O32">
        <f t="shared" si="7"/>
        <v>1.4371660000000002</v>
      </c>
      <c r="AC32">
        <v>1.8440000000000001</v>
      </c>
      <c r="AD32">
        <v>0.54000002145767212</v>
      </c>
      <c r="AE32">
        <v>9.3199996948242188</v>
      </c>
      <c r="AF32">
        <f t="shared" si="8"/>
        <v>0.54000002145767212</v>
      </c>
      <c r="AG32">
        <f t="shared" si="9"/>
        <v>9.3199996948242188</v>
      </c>
    </row>
    <row r="33" spans="1:33">
      <c r="A33" s="3" t="s">
        <v>580</v>
      </c>
      <c r="B33" s="3" t="str">
        <f t="shared" si="2"/>
        <v>14:42:02.318</v>
      </c>
      <c r="C33" s="3">
        <f t="shared" si="3"/>
        <v>52922.317999999999</v>
      </c>
      <c r="D33" s="3">
        <f t="shared" si="4"/>
        <v>2.7010000000009313</v>
      </c>
      <c r="E33" s="3">
        <v>-213.328</v>
      </c>
      <c r="F33" s="3">
        <v>2307.48</v>
      </c>
      <c r="G33" s="3">
        <v>14114.5</v>
      </c>
      <c r="H33" s="3">
        <v>743</v>
      </c>
      <c r="I33" s="3">
        <v>462.5</v>
      </c>
      <c r="J33">
        <f t="shared" si="0"/>
        <v>-241.50299999999999</v>
      </c>
      <c r="K33">
        <f t="shared" si="1"/>
        <v>2304.7020000000002</v>
      </c>
      <c r="L33">
        <f t="shared" si="5"/>
        <v>27.88900000000001</v>
      </c>
      <c r="M33">
        <f t="shared" si="6"/>
        <v>1597.3430000000003</v>
      </c>
      <c r="N33">
        <f t="shared" si="7"/>
        <v>2.7889000000000011E-2</v>
      </c>
      <c r="O33">
        <f t="shared" si="7"/>
        <v>1.5973430000000004</v>
      </c>
      <c r="AC33">
        <v>1.9179999999999999</v>
      </c>
      <c r="AD33">
        <v>0.87000000476837158</v>
      </c>
      <c r="AE33">
        <v>11.960000038146973</v>
      </c>
      <c r="AF33">
        <f t="shared" si="8"/>
        <v>0.87000000476837158</v>
      </c>
      <c r="AG33">
        <f t="shared" si="9"/>
        <v>11.960000038146973</v>
      </c>
    </row>
    <row r="34" spans="1:33">
      <c r="A34" s="3" t="s">
        <v>581</v>
      </c>
      <c r="B34" s="3" t="str">
        <f t="shared" si="2"/>
        <v>14:42:02.411</v>
      </c>
      <c r="C34" s="3">
        <f t="shared" si="3"/>
        <v>52922.411</v>
      </c>
      <c r="D34" s="3">
        <f t="shared" si="4"/>
        <v>2.794000000001688</v>
      </c>
      <c r="E34" s="3">
        <v>-180.31299999999999</v>
      </c>
      <c r="F34" s="3">
        <v>2345.6999999999998</v>
      </c>
      <c r="G34" s="3">
        <v>14064</v>
      </c>
      <c r="H34" s="3">
        <v>804.5</v>
      </c>
      <c r="I34" s="3">
        <v>461.5</v>
      </c>
      <c r="J34">
        <f t="shared" si="0"/>
        <v>-208.95699999999999</v>
      </c>
      <c r="K34">
        <f t="shared" si="1"/>
        <v>2343.3220000000001</v>
      </c>
      <c r="L34">
        <f t="shared" si="5"/>
        <v>60.435000000000002</v>
      </c>
      <c r="M34">
        <f t="shared" si="6"/>
        <v>1635.9630000000002</v>
      </c>
      <c r="N34">
        <f t="shared" si="7"/>
        <v>6.0435000000000003E-2</v>
      </c>
      <c r="O34">
        <f t="shared" si="7"/>
        <v>1.6359630000000003</v>
      </c>
      <c r="AC34">
        <v>1.9890000000000001</v>
      </c>
      <c r="AD34">
        <v>5.0300002098083496</v>
      </c>
      <c r="AE34">
        <v>7.4600000381469727</v>
      </c>
      <c r="AF34">
        <f t="shared" si="8"/>
        <v>5.0300002098083496</v>
      </c>
      <c r="AG34">
        <f t="shared" si="9"/>
        <v>7.4600000381469727</v>
      </c>
    </row>
    <row r="35" spans="1:33">
      <c r="A35" s="3" t="s">
        <v>582</v>
      </c>
      <c r="B35" s="3" t="str">
        <f t="shared" si="2"/>
        <v>14:42:02.505</v>
      </c>
      <c r="C35" s="3">
        <f t="shared" si="3"/>
        <v>52922.504999999997</v>
      </c>
      <c r="D35" s="3">
        <f t="shared" si="4"/>
        <v>2.8879999999990105</v>
      </c>
      <c r="E35" s="3">
        <v>-198.09800000000001</v>
      </c>
      <c r="F35" s="3">
        <v>2511.54</v>
      </c>
      <c r="G35" s="3">
        <v>13950.5</v>
      </c>
      <c r="H35" s="3">
        <v>776</v>
      </c>
      <c r="I35" s="3">
        <v>461</v>
      </c>
      <c r="J35">
        <f t="shared" si="0"/>
        <v>-228.767</v>
      </c>
      <c r="K35">
        <f t="shared" si="1"/>
        <v>2508.9319999999998</v>
      </c>
      <c r="L35">
        <f t="shared" si="5"/>
        <v>40.625</v>
      </c>
      <c r="M35">
        <f t="shared" si="6"/>
        <v>1801.5729999999999</v>
      </c>
      <c r="N35">
        <f t="shared" si="7"/>
        <v>4.0625000000000001E-2</v>
      </c>
      <c r="O35">
        <f t="shared" si="7"/>
        <v>1.8015729999999999</v>
      </c>
      <c r="AC35">
        <v>2.0489999999999999</v>
      </c>
      <c r="AD35">
        <v>4.8299999237060547</v>
      </c>
      <c r="AE35">
        <v>8.8900003433227539</v>
      </c>
      <c r="AF35">
        <f t="shared" si="8"/>
        <v>4.8299999237060547</v>
      </c>
      <c r="AG35">
        <f t="shared" si="9"/>
        <v>8.8900003433227539</v>
      </c>
    </row>
    <row r="36" spans="1:33">
      <c r="A36" s="3" t="s">
        <v>583</v>
      </c>
      <c r="B36" s="3" t="str">
        <f t="shared" si="2"/>
        <v>14:42:02.599</v>
      </c>
      <c r="C36" s="3">
        <f t="shared" si="3"/>
        <v>52922.599000000002</v>
      </c>
      <c r="D36" s="3">
        <f t="shared" si="4"/>
        <v>2.9820000000036089</v>
      </c>
      <c r="E36" s="3">
        <v>-166.13499999999999</v>
      </c>
      <c r="F36" s="3">
        <v>2548.02</v>
      </c>
      <c r="G36" s="3">
        <v>13902</v>
      </c>
      <c r="H36" s="3">
        <v>798</v>
      </c>
      <c r="I36" s="3">
        <v>460.25</v>
      </c>
      <c r="J36">
        <f t="shared" si="0"/>
        <v>-197.25200000000001</v>
      </c>
      <c r="K36">
        <f t="shared" si="1"/>
        <v>2545.8000000000002</v>
      </c>
      <c r="L36">
        <f t="shared" si="5"/>
        <v>72.139999999999986</v>
      </c>
      <c r="M36">
        <f t="shared" si="6"/>
        <v>1838.4410000000003</v>
      </c>
      <c r="N36">
        <f t="shared" si="7"/>
        <v>7.2139999999999982E-2</v>
      </c>
      <c r="O36">
        <f t="shared" si="7"/>
        <v>1.8384410000000002</v>
      </c>
      <c r="AC36">
        <v>2.1139999999999999</v>
      </c>
      <c r="AD36">
        <v>5.9099998474121094</v>
      </c>
      <c r="AE36">
        <v>7.4499998092651367</v>
      </c>
      <c r="AF36">
        <f t="shared" si="8"/>
        <v>5.9099998474121094</v>
      </c>
      <c r="AG36">
        <f t="shared" si="9"/>
        <v>7.4499998092651367</v>
      </c>
    </row>
    <row r="37" spans="1:33">
      <c r="A37" s="3" t="s">
        <v>584</v>
      </c>
      <c r="B37" s="3" t="str">
        <f t="shared" si="2"/>
        <v>14:42:02.693</v>
      </c>
      <c r="C37" s="3">
        <f t="shared" si="3"/>
        <v>52922.692999999999</v>
      </c>
      <c r="D37" s="3">
        <f t="shared" si="4"/>
        <v>3.0760000000009313</v>
      </c>
      <c r="E37" s="3">
        <v>-175.10300000000001</v>
      </c>
      <c r="F37" s="3">
        <v>2720.18</v>
      </c>
      <c r="G37" s="3">
        <v>13779</v>
      </c>
      <c r="H37" s="3">
        <v>806</v>
      </c>
      <c r="I37" s="3">
        <v>459.75</v>
      </c>
      <c r="J37">
        <f t="shared" si="0"/>
        <v>-208.322</v>
      </c>
      <c r="K37">
        <f t="shared" si="1"/>
        <v>2717.8380000000002</v>
      </c>
      <c r="L37">
        <f t="shared" si="5"/>
        <v>61.069999999999993</v>
      </c>
      <c r="M37">
        <f t="shared" si="6"/>
        <v>2010.4790000000003</v>
      </c>
      <c r="N37">
        <f t="shared" si="7"/>
        <v>6.1069999999999992E-2</v>
      </c>
      <c r="O37">
        <f t="shared" si="7"/>
        <v>2.0104790000000001</v>
      </c>
      <c r="AC37">
        <v>2.1829999999999998</v>
      </c>
      <c r="AD37">
        <v>5.25</v>
      </c>
      <c r="AE37">
        <v>7.0500001907348633</v>
      </c>
      <c r="AF37">
        <f t="shared" si="8"/>
        <v>5.25</v>
      </c>
      <c r="AG37">
        <f t="shared" si="9"/>
        <v>7.0500001907348633</v>
      </c>
    </row>
    <row r="38" spans="1:33">
      <c r="A38" s="3" t="s">
        <v>585</v>
      </c>
      <c r="B38" s="3" t="str">
        <f t="shared" si="2"/>
        <v>14:42:02.784</v>
      </c>
      <c r="C38" s="3">
        <f t="shared" si="3"/>
        <v>52922.784</v>
      </c>
      <c r="D38" s="3">
        <f t="shared" si="4"/>
        <v>3.1670000000012806</v>
      </c>
      <c r="E38" s="3">
        <v>-179.13399999999999</v>
      </c>
      <c r="F38" s="3">
        <v>2805.54</v>
      </c>
      <c r="G38" s="3">
        <v>13718</v>
      </c>
      <c r="H38" s="3">
        <v>867</v>
      </c>
      <c r="I38" s="3">
        <v>459</v>
      </c>
      <c r="J38">
        <f t="shared" si="0"/>
        <v>-213.39599999999999</v>
      </c>
      <c r="K38">
        <f t="shared" si="1"/>
        <v>2803.1419999999998</v>
      </c>
      <c r="L38">
        <f t="shared" si="5"/>
        <v>55.996000000000009</v>
      </c>
      <c r="M38">
        <f t="shared" si="6"/>
        <v>2095.7829999999999</v>
      </c>
      <c r="N38">
        <f t="shared" si="7"/>
        <v>5.5996000000000011E-2</v>
      </c>
      <c r="O38">
        <f t="shared" si="7"/>
        <v>2.095783</v>
      </c>
      <c r="AC38">
        <v>2.2480000000000002</v>
      </c>
      <c r="AD38">
        <v>5.809999942779541</v>
      </c>
      <c r="AE38">
        <v>7.619999885559082</v>
      </c>
      <c r="AF38">
        <f t="shared" si="8"/>
        <v>5.809999942779541</v>
      </c>
      <c r="AG38">
        <f t="shared" si="9"/>
        <v>7.619999885559082</v>
      </c>
    </row>
    <row r="39" spans="1:33">
      <c r="A39" s="3" t="s">
        <v>586</v>
      </c>
      <c r="B39" s="3" t="str">
        <f t="shared" si="2"/>
        <v>14:42:02.877</v>
      </c>
      <c r="C39" s="3">
        <f t="shared" si="3"/>
        <v>52922.877</v>
      </c>
      <c r="D39" s="3">
        <f t="shared" si="4"/>
        <v>3.2600000000020373</v>
      </c>
      <c r="E39" s="3">
        <v>-187.351</v>
      </c>
      <c r="F39" s="3">
        <v>2973.77</v>
      </c>
      <c r="G39" s="3">
        <v>13599</v>
      </c>
      <c r="H39" s="3">
        <v>861</v>
      </c>
      <c r="I39" s="3">
        <v>917</v>
      </c>
      <c r="J39">
        <f t="shared" si="0"/>
        <v>-223.66800000000001</v>
      </c>
      <c r="K39">
        <f t="shared" si="1"/>
        <v>2971.259</v>
      </c>
      <c r="L39">
        <f t="shared" si="5"/>
        <v>45.72399999999999</v>
      </c>
      <c r="M39">
        <f t="shared" si="6"/>
        <v>2263.9</v>
      </c>
      <c r="N39">
        <f t="shared" si="7"/>
        <v>4.5723999999999994E-2</v>
      </c>
      <c r="O39">
        <f t="shared" si="7"/>
        <v>2.2639</v>
      </c>
      <c r="AC39">
        <v>2.3180000000000001</v>
      </c>
      <c r="AD39">
        <v>6.059999942779541</v>
      </c>
      <c r="AE39">
        <v>7.619999885559082</v>
      </c>
      <c r="AF39">
        <f t="shared" si="8"/>
        <v>6.059999942779541</v>
      </c>
      <c r="AG39">
        <f t="shared" si="9"/>
        <v>7.619999885559082</v>
      </c>
    </row>
    <row r="40" spans="1:33">
      <c r="A40" s="3" t="s">
        <v>587</v>
      </c>
      <c r="B40" s="3" t="str">
        <f t="shared" si="2"/>
        <v>14:42:02.972</v>
      </c>
      <c r="C40" s="3">
        <f t="shared" si="3"/>
        <v>52922.972000000002</v>
      </c>
      <c r="D40" s="3">
        <f t="shared" si="4"/>
        <v>3.3550000000032014</v>
      </c>
      <c r="E40" s="3">
        <v>-190.22499999999999</v>
      </c>
      <c r="F40" s="3">
        <v>3058.13</v>
      </c>
      <c r="G40" s="3">
        <v>13539</v>
      </c>
      <c r="H40" s="3">
        <v>809.5</v>
      </c>
      <c r="I40" s="3">
        <v>915.5</v>
      </c>
      <c r="J40">
        <f t="shared" si="0"/>
        <v>-227.572</v>
      </c>
      <c r="K40">
        <f t="shared" si="1"/>
        <v>3055.578</v>
      </c>
      <c r="L40">
        <f t="shared" si="5"/>
        <v>41.819999999999993</v>
      </c>
      <c r="M40">
        <f t="shared" si="6"/>
        <v>2348.2190000000001</v>
      </c>
      <c r="N40">
        <f t="shared" si="7"/>
        <v>4.1819999999999996E-2</v>
      </c>
      <c r="O40">
        <f t="shared" si="7"/>
        <v>2.3482190000000003</v>
      </c>
      <c r="AC40">
        <v>2.3889999999999998</v>
      </c>
      <c r="AD40">
        <v>6.570000171661377</v>
      </c>
      <c r="AE40">
        <v>8.5100002288818359</v>
      </c>
      <c r="AF40">
        <f t="shared" si="8"/>
        <v>6.570000171661377</v>
      </c>
      <c r="AG40">
        <f t="shared" si="9"/>
        <v>8.5100002288818359</v>
      </c>
    </row>
    <row r="41" spans="1:33">
      <c r="A41" s="3" t="s">
        <v>588</v>
      </c>
      <c r="B41" s="3" t="str">
        <f t="shared" si="2"/>
        <v>14:42:03.063</v>
      </c>
      <c r="C41" s="3">
        <f t="shared" si="3"/>
        <v>52923.063000000002</v>
      </c>
      <c r="D41" s="3">
        <f t="shared" si="4"/>
        <v>3.4460000000035507</v>
      </c>
      <c r="E41" s="3">
        <v>-189.56800000000001</v>
      </c>
      <c r="F41" s="3">
        <v>3231.16</v>
      </c>
      <c r="G41" s="3">
        <v>13412</v>
      </c>
      <c r="H41" s="3">
        <v>814</v>
      </c>
      <c r="I41" s="3">
        <v>456.5</v>
      </c>
      <c r="J41">
        <f t="shared" si="0"/>
        <v>-229.029</v>
      </c>
      <c r="K41">
        <f t="shared" si="1"/>
        <v>3228.6030000000001</v>
      </c>
      <c r="L41">
        <f t="shared" si="5"/>
        <v>40.363</v>
      </c>
      <c r="M41">
        <f t="shared" si="6"/>
        <v>2521.2440000000001</v>
      </c>
      <c r="N41">
        <f t="shared" si="7"/>
        <v>4.0363000000000003E-2</v>
      </c>
      <c r="O41">
        <f t="shared" si="7"/>
        <v>2.5212440000000003</v>
      </c>
      <c r="AC41">
        <v>2.4460000000000002</v>
      </c>
      <c r="AD41">
        <v>5.9200000762939453</v>
      </c>
      <c r="AE41">
        <v>8.2899999618530273</v>
      </c>
      <c r="AF41">
        <f t="shared" si="8"/>
        <v>5.9200000762939453</v>
      </c>
      <c r="AG41">
        <f t="shared" si="9"/>
        <v>8.2899999618530273</v>
      </c>
    </row>
    <row r="42" spans="1:33">
      <c r="A42" s="3" t="s">
        <v>589</v>
      </c>
      <c r="B42" s="3" t="str">
        <f t="shared" si="2"/>
        <v>14:42:03.157</v>
      </c>
      <c r="C42" s="3">
        <f t="shared" si="3"/>
        <v>52923.156999999999</v>
      </c>
      <c r="D42" s="3">
        <f t="shared" si="4"/>
        <v>3.5400000000008731</v>
      </c>
      <c r="E42" s="3">
        <v>-193.66399999999999</v>
      </c>
      <c r="F42" s="3">
        <v>3311.9</v>
      </c>
      <c r="G42" s="3">
        <v>13356</v>
      </c>
      <c r="H42" s="3">
        <v>876</v>
      </c>
      <c r="I42" s="3">
        <v>455.25</v>
      </c>
      <c r="J42">
        <f t="shared" si="0"/>
        <v>-234.11099999999999</v>
      </c>
      <c r="K42">
        <f t="shared" si="1"/>
        <v>3309.2869999999998</v>
      </c>
      <c r="L42">
        <f t="shared" si="5"/>
        <v>35.281000000000006</v>
      </c>
      <c r="M42">
        <f t="shared" si="6"/>
        <v>2601.9279999999999</v>
      </c>
      <c r="N42">
        <f t="shared" si="7"/>
        <v>3.5281000000000007E-2</v>
      </c>
      <c r="O42">
        <f t="shared" si="7"/>
        <v>2.601928</v>
      </c>
      <c r="AC42">
        <v>2.5169999999999999</v>
      </c>
      <c r="AD42">
        <v>6.6700000762939453</v>
      </c>
      <c r="AE42">
        <v>7.0799999237060547</v>
      </c>
      <c r="AF42">
        <f t="shared" si="8"/>
        <v>6.6700000762939453</v>
      </c>
      <c r="AG42">
        <f t="shared" si="9"/>
        <v>7.0799999237060547</v>
      </c>
    </row>
    <row r="43" spans="1:33">
      <c r="A43" s="3" t="s">
        <v>590</v>
      </c>
      <c r="B43" s="3" t="str">
        <f t="shared" si="2"/>
        <v>14:42:03.250</v>
      </c>
      <c r="C43" s="3">
        <f t="shared" si="3"/>
        <v>52923.25</v>
      </c>
      <c r="D43" s="3">
        <f t="shared" si="4"/>
        <v>3.6330000000016298</v>
      </c>
      <c r="E43" s="3">
        <v>-179.91</v>
      </c>
      <c r="F43" s="3">
        <v>3493.92</v>
      </c>
      <c r="G43" s="3">
        <v>13215</v>
      </c>
      <c r="H43" s="3">
        <v>877</v>
      </c>
      <c r="I43" s="3">
        <v>909.5</v>
      </c>
      <c r="J43">
        <f t="shared" si="0"/>
        <v>-222.58199999999999</v>
      </c>
      <c r="K43">
        <f t="shared" si="1"/>
        <v>3491.4609999999998</v>
      </c>
      <c r="L43">
        <f t="shared" si="5"/>
        <v>46.81</v>
      </c>
      <c r="M43">
        <f t="shared" si="6"/>
        <v>2784.1019999999999</v>
      </c>
      <c r="N43">
        <f t="shared" si="7"/>
        <v>4.6810000000000004E-2</v>
      </c>
      <c r="O43">
        <f t="shared" si="7"/>
        <v>2.7841019999999999</v>
      </c>
      <c r="AC43">
        <v>2.593</v>
      </c>
      <c r="AD43">
        <v>5.5900001525878906</v>
      </c>
      <c r="AE43">
        <v>8.3000001907348633</v>
      </c>
      <c r="AF43">
        <f t="shared" si="8"/>
        <v>5.5900001525878906</v>
      </c>
      <c r="AG43">
        <f t="shared" si="9"/>
        <v>8.3000001907348633</v>
      </c>
    </row>
    <row r="44" spans="1:33">
      <c r="A44" s="3" t="s">
        <v>591</v>
      </c>
      <c r="B44" s="3" t="str">
        <f t="shared" si="2"/>
        <v>14:42:03.342</v>
      </c>
      <c r="C44" s="3">
        <f t="shared" si="3"/>
        <v>52923.341999999997</v>
      </c>
      <c r="D44" s="3">
        <f t="shared" si="4"/>
        <v>3.7249999999985448</v>
      </c>
      <c r="E44" s="3">
        <v>-163.65700000000001</v>
      </c>
      <c r="F44" s="3">
        <v>3593.26</v>
      </c>
      <c r="G44" s="3">
        <v>13132.5</v>
      </c>
      <c r="H44" s="3">
        <v>801</v>
      </c>
      <c r="I44" s="3">
        <v>908.5</v>
      </c>
      <c r="J44">
        <f t="shared" si="0"/>
        <v>-207.54400000000001</v>
      </c>
      <c r="K44">
        <f t="shared" si="1"/>
        <v>3590.9920000000002</v>
      </c>
      <c r="L44">
        <f t="shared" si="5"/>
        <v>61.847999999999985</v>
      </c>
      <c r="M44">
        <f t="shared" si="6"/>
        <v>2883.6330000000003</v>
      </c>
      <c r="N44">
        <f t="shared" si="7"/>
        <v>6.1847999999999986E-2</v>
      </c>
      <c r="O44">
        <f t="shared" si="7"/>
        <v>2.8836330000000001</v>
      </c>
      <c r="AC44">
        <v>2.6659999999999999</v>
      </c>
      <c r="AD44">
        <v>6.8600001335144043</v>
      </c>
      <c r="AE44">
        <v>5.2399997711181641</v>
      </c>
      <c r="AF44">
        <f t="shared" si="8"/>
        <v>6.8600001335144043</v>
      </c>
      <c r="AG44">
        <f t="shared" si="9"/>
        <v>5.2399997711181641</v>
      </c>
    </row>
    <row r="45" spans="1:33">
      <c r="A45" s="3" t="s">
        <v>592</v>
      </c>
      <c r="B45" s="3" t="str">
        <f t="shared" si="2"/>
        <v>14:42:03.434</v>
      </c>
      <c r="C45" s="3">
        <f t="shared" si="3"/>
        <v>52923.434000000001</v>
      </c>
      <c r="D45" s="3">
        <f t="shared" si="4"/>
        <v>3.8170000000027358</v>
      </c>
      <c r="E45" s="3">
        <v>-181.78200000000001</v>
      </c>
      <c r="F45" s="3">
        <v>3818.22</v>
      </c>
      <c r="G45" s="3">
        <v>12985</v>
      </c>
      <c r="H45" s="3">
        <v>881</v>
      </c>
      <c r="I45" s="3">
        <v>453</v>
      </c>
      <c r="J45">
        <f t="shared" si="0"/>
        <v>-228.416</v>
      </c>
      <c r="K45">
        <f t="shared" si="1"/>
        <v>3815.7139999999999</v>
      </c>
      <c r="L45">
        <f t="shared" si="5"/>
        <v>40.975999999999999</v>
      </c>
      <c r="M45">
        <f t="shared" si="6"/>
        <v>3108.355</v>
      </c>
      <c r="N45">
        <f t="shared" si="7"/>
        <v>4.0975999999999999E-2</v>
      </c>
      <c r="O45">
        <f t="shared" si="7"/>
        <v>3.108355</v>
      </c>
      <c r="AC45">
        <v>2.7269999999999999</v>
      </c>
      <c r="AD45">
        <v>7.7600002288818359</v>
      </c>
      <c r="AE45">
        <v>7.0999999046325684</v>
      </c>
      <c r="AF45">
        <f t="shared" si="8"/>
        <v>7.7600002288818359</v>
      </c>
      <c r="AG45">
        <f t="shared" si="9"/>
        <v>7.0999999046325684</v>
      </c>
    </row>
    <row r="46" spans="1:33">
      <c r="A46" s="3" t="s">
        <v>593</v>
      </c>
      <c r="B46" s="3" t="str">
        <f t="shared" si="2"/>
        <v>14:42:03.527</v>
      </c>
      <c r="C46" s="3">
        <f t="shared" si="3"/>
        <v>52923.527000000002</v>
      </c>
      <c r="D46" s="3">
        <f t="shared" si="4"/>
        <v>3.9100000000034925</v>
      </c>
      <c r="E46" s="3">
        <v>-189.358</v>
      </c>
      <c r="F46" s="3">
        <v>3890.49</v>
      </c>
      <c r="G46" s="3">
        <v>12939.5</v>
      </c>
      <c r="H46" s="3">
        <v>826</v>
      </c>
      <c r="I46" s="3">
        <v>904</v>
      </c>
      <c r="J46">
        <f t="shared" si="0"/>
        <v>-236.874</v>
      </c>
      <c r="K46">
        <f t="shared" si="1"/>
        <v>3887.886</v>
      </c>
      <c r="L46">
        <f t="shared" si="5"/>
        <v>32.518000000000001</v>
      </c>
      <c r="M46">
        <f t="shared" si="6"/>
        <v>3180.527</v>
      </c>
      <c r="N46">
        <f t="shared" si="7"/>
        <v>3.2517999999999998E-2</v>
      </c>
      <c r="O46">
        <f t="shared" si="7"/>
        <v>3.1805270000000001</v>
      </c>
      <c r="AC46">
        <v>2.7879999999999998</v>
      </c>
      <c r="AD46">
        <v>8.2899999618530273</v>
      </c>
      <c r="AE46">
        <v>10.460000038146973</v>
      </c>
      <c r="AF46">
        <f t="shared" si="8"/>
        <v>8.2899999618530273</v>
      </c>
      <c r="AG46">
        <f t="shared" si="9"/>
        <v>10.460000038146973</v>
      </c>
    </row>
    <row r="47" spans="1:33">
      <c r="A47" s="3" t="s">
        <v>594</v>
      </c>
      <c r="B47" s="3" t="str">
        <f t="shared" si="2"/>
        <v>14:42:03.619</v>
      </c>
      <c r="C47" s="3">
        <f t="shared" si="3"/>
        <v>52923.618999999999</v>
      </c>
      <c r="D47" s="3">
        <f t="shared" si="4"/>
        <v>4.0020000000004075</v>
      </c>
      <c r="E47" s="3">
        <v>-171.821</v>
      </c>
      <c r="F47" s="3">
        <v>4065.25</v>
      </c>
      <c r="G47" s="3">
        <v>12804.5</v>
      </c>
      <c r="H47" s="3">
        <v>824.5</v>
      </c>
      <c r="I47" s="3">
        <v>450.5</v>
      </c>
      <c r="J47">
        <f t="shared" si="0"/>
        <v>-221.47300000000001</v>
      </c>
      <c r="K47">
        <f t="shared" si="1"/>
        <v>4062.8470000000002</v>
      </c>
      <c r="L47">
        <f t="shared" si="5"/>
        <v>47.918999999999983</v>
      </c>
      <c r="M47">
        <f t="shared" si="6"/>
        <v>3355.4880000000003</v>
      </c>
      <c r="N47">
        <f t="shared" si="7"/>
        <v>4.7918999999999982E-2</v>
      </c>
      <c r="O47">
        <f t="shared" si="7"/>
        <v>3.3554880000000002</v>
      </c>
      <c r="AC47">
        <v>2.847</v>
      </c>
      <c r="AD47">
        <v>7.0900001525878906</v>
      </c>
      <c r="AE47">
        <v>10.619999885559082</v>
      </c>
      <c r="AF47">
        <f t="shared" si="8"/>
        <v>7.0900001525878906</v>
      </c>
      <c r="AG47">
        <f t="shared" si="9"/>
        <v>10.619999885559082</v>
      </c>
    </row>
    <row r="48" spans="1:33">
      <c r="A48" s="3" t="s">
        <v>595</v>
      </c>
      <c r="B48" s="3" t="str">
        <f t="shared" si="2"/>
        <v>14:42:03.712</v>
      </c>
      <c r="C48" s="3">
        <f t="shared" si="3"/>
        <v>52923.712</v>
      </c>
      <c r="D48" s="3">
        <f t="shared" si="4"/>
        <v>4.0950000000011642</v>
      </c>
      <c r="E48" s="3">
        <v>-205.74600000000001</v>
      </c>
      <c r="F48" s="3">
        <v>4187.47</v>
      </c>
      <c r="G48" s="3">
        <v>12744</v>
      </c>
      <c r="H48" s="3">
        <v>792</v>
      </c>
      <c r="I48" s="3">
        <v>449</v>
      </c>
      <c r="J48">
        <f t="shared" si="0"/>
        <v>-256.88900000000001</v>
      </c>
      <c r="K48">
        <f t="shared" si="1"/>
        <v>4184.6440000000002</v>
      </c>
      <c r="L48">
        <f t="shared" si="5"/>
        <v>12.502999999999986</v>
      </c>
      <c r="M48">
        <f t="shared" si="6"/>
        <v>3477.2850000000003</v>
      </c>
      <c r="N48">
        <f t="shared" si="7"/>
        <v>1.2502999999999986E-2</v>
      </c>
      <c r="O48">
        <f t="shared" si="7"/>
        <v>3.4772850000000002</v>
      </c>
      <c r="AC48">
        <v>2.91</v>
      </c>
      <c r="AD48">
        <v>6.059999942779541</v>
      </c>
      <c r="AE48">
        <v>8.6499996185302734</v>
      </c>
      <c r="AF48">
        <f t="shared" si="8"/>
        <v>6.059999942779541</v>
      </c>
      <c r="AG48">
        <f t="shared" si="9"/>
        <v>8.6499996185302734</v>
      </c>
    </row>
    <row r="49" spans="1:33">
      <c r="A49" s="3" t="s">
        <v>596</v>
      </c>
      <c r="B49" s="3" t="str">
        <f t="shared" si="2"/>
        <v>14:42:03.806</v>
      </c>
      <c r="C49" s="3">
        <f t="shared" si="3"/>
        <v>52923.805999999997</v>
      </c>
      <c r="D49" s="3">
        <f t="shared" si="4"/>
        <v>4.1889999999984866</v>
      </c>
      <c r="E49" s="3">
        <v>-184.691</v>
      </c>
      <c r="F49" s="3">
        <v>4359.95</v>
      </c>
      <c r="G49" s="3">
        <v>12610</v>
      </c>
      <c r="H49" s="3">
        <v>821.5</v>
      </c>
      <c r="I49" s="3">
        <v>448</v>
      </c>
      <c r="J49">
        <f t="shared" si="0"/>
        <v>-237.94300000000001</v>
      </c>
      <c r="K49">
        <f t="shared" si="1"/>
        <v>4357.3680000000004</v>
      </c>
      <c r="L49">
        <f t="shared" si="5"/>
        <v>31.448999999999984</v>
      </c>
      <c r="M49">
        <f t="shared" si="6"/>
        <v>3650.0090000000005</v>
      </c>
      <c r="N49">
        <f t="shared" si="7"/>
        <v>3.1448999999999984E-2</v>
      </c>
      <c r="O49">
        <f t="shared" si="7"/>
        <v>3.6500090000000007</v>
      </c>
      <c r="AC49">
        <v>2.9830000000000001</v>
      </c>
      <c r="AD49">
        <v>6.179999828338623</v>
      </c>
      <c r="AE49">
        <v>7.0500001907348633</v>
      </c>
      <c r="AF49">
        <f t="shared" si="8"/>
        <v>6.179999828338623</v>
      </c>
      <c r="AG49">
        <f t="shared" si="9"/>
        <v>7.0500001907348633</v>
      </c>
    </row>
    <row r="50" spans="1:33">
      <c r="A50" s="3" t="s">
        <v>597</v>
      </c>
      <c r="B50" s="3" t="str">
        <f t="shared" si="2"/>
        <v>14:42:03.898</v>
      </c>
      <c r="C50" s="3">
        <f t="shared" si="3"/>
        <v>52923.898000000001</v>
      </c>
      <c r="D50" s="3">
        <f t="shared" si="4"/>
        <v>4.2810000000026776</v>
      </c>
      <c r="E50" s="3">
        <v>-175.56399999999999</v>
      </c>
      <c r="F50" s="3">
        <v>4443.6499999999996</v>
      </c>
      <c r="G50" s="3">
        <v>12546</v>
      </c>
      <c r="H50" s="3">
        <v>890</v>
      </c>
      <c r="I50" s="3">
        <v>446.5</v>
      </c>
      <c r="J50">
        <f t="shared" si="0"/>
        <v>-229.839</v>
      </c>
      <c r="K50">
        <f t="shared" si="1"/>
        <v>4441.174</v>
      </c>
      <c r="L50">
        <f t="shared" si="5"/>
        <v>39.552999999999997</v>
      </c>
      <c r="M50">
        <f t="shared" si="6"/>
        <v>3733.8150000000001</v>
      </c>
      <c r="N50">
        <f t="shared" si="7"/>
        <v>3.9552999999999998E-2</v>
      </c>
      <c r="O50">
        <f t="shared" si="7"/>
        <v>3.7338150000000003</v>
      </c>
      <c r="AC50">
        <v>3.0430000000000001</v>
      </c>
      <c r="AD50">
        <v>2.7200000286102295</v>
      </c>
      <c r="AE50">
        <v>10.760000228881836</v>
      </c>
      <c r="AF50">
        <f t="shared" si="8"/>
        <v>2.7200000286102295</v>
      </c>
      <c r="AG50">
        <f t="shared" si="9"/>
        <v>10.760000228881836</v>
      </c>
    </row>
    <row r="51" spans="1:33">
      <c r="A51" s="3" t="s">
        <v>598</v>
      </c>
      <c r="B51" s="3" t="str">
        <f t="shared" si="2"/>
        <v>14:42:03.991</v>
      </c>
      <c r="C51" s="3">
        <f t="shared" si="3"/>
        <v>52923.991000000002</v>
      </c>
      <c r="D51" s="3">
        <f t="shared" si="4"/>
        <v>4.3740000000034343</v>
      </c>
      <c r="E51" s="3">
        <v>-185.66</v>
      </c>
      <c r="F51" s="3">
        <v>4656.3500000000004</v>
      </c>
      <c r="G51" s="3">
        <v>12409.5</v>
      </c>
      <c r="H51" s="3">
        <v>818</v>
      </c>
      <c r="I51" s="3">
        <v>892</v>
      </c>
      <c r="J51">
        <f t="shared" si="0"/>
        <v>-242.53299999999999</v>
      </c>
      <c r="K51">
        <f t="shared" si="1"/>
        <v>4653.7340000000004</v>
      </c>
      <c r="L51">
        <f t="shared" si="5"/>
        <v>26.859000000000009</v>
      </c>
      <c r="M51">
        <f t="shared" si="6"/>
        <v>3946.3750000000005</v>
      </c>
      <c r="N51">
        <f t="shared" si="7"/>
        <v>2.6859000000000008E-2</v>
      </c>
      <c r="O51">
        <f t="shared" si="7"/>
        <v>3.9463750000000006</v>
      </c>
      <c r="AC51">
        <v>3.1160000000000001</v>
      </c>
      <c r="AD51">
        <v>5.9800000190734863</v>
      </c>
      <c r="AE51">
        <v>8.6800003051757813</v>
      </c>
      <c r="AF51">
        <f t="shared" si="8"/>
        <v>5.9800000190734863</v>
      </c>
      <c r="AG51">
        <f t="shared" si="9"/>
        <v>8.6800003051757813</v>
      </c>
    </row>
    <row r="52" spans="1:33">
      <c r="A52" s="3" t="s">
        <v>599</v>
      </c>
      <c r="B52" s="3" t="str">
        <f t="shared" si="2"/>
        <v>14:42:04.085</v>
      </c>
      <c r="C52" s="3">
        <f t="shared" si="3"/>
        <v>52924.084999999999</v>
      </c>
      <c r="D52" s="3">
        <f t="shared" si="4"/>
        <v>4.4680000000007567</v>
      </c>
      <c r="E52" s="3">
        <v>-167.435</v>
      </c>
      <c r="F52" s="3">
        <v>4745.6000000000004</v>
      </c>
      <c r="G52" s="3">
        <v>12336</v>
      </c>
      <c r="H52" s="3">
        <v>892</v>
      </c>
      <c r="I52" s="3">
        <v>444.5</v>
      </c>
      <c r="J52">
        <f t="shared" si="0"/>
        <v>-225.4</v>
      </c>
      <c r="K52">
        <f t="shared" si="1"/>
        <v>4743.2</v>
      </c>
      <c r="L52">
        <f t="shared" si="5"/>
        <v>43.99199999999999</v>
      </c>
      <c r="M52">
        <f t="shared" si="6"/>
        <v>4035.8409999999999</v>
      </c>
      <c r="N52">
        <f t="shared" si="7"/>
        <v>4.3991999999999989E-2</v>
      </c>
      <c r="O52">
        <f t="shared" si="7"/>
        <v>4.0358409999999996</v>
      </c>
      <c r="AC52">
        <v>3.177</v>
      </c>
      <c r="AD52">
        <v>6.1100001335144043</v>
      </c>
      <c r="AE52">
        <v>7.820000171661377</v>
      </c>
      <c r="AF52">
        <f t="shared" si="8"/>
        <v>6.1100001335144043</v>
      </c>
      <c r="AG52">
        <f t="shared" si="9"/>
        <v>7.820000171661377</v>
      </c>
    </row>
    <row r="53" spans="1:33">
      <c r="A53" s="3" t="s">
        <v>600</v>
      </c>
      <c r="B53" s="3" t="str">
        <f t="shared" si="2"/>
        <v>14:42:04.178</v>
      </c>
      <c r="C53" s="3">
        <f t="shared" si="3"/>
        <v>52924.178</v>
      </c>
      <c r="D53" s="3">
        <f t="shared" si="4"/>
        <v>4.5610000000015134</v>
      </c>
      <c r="E53" s="3">
        <v>-171.60900000000001</v>
      </c>
      <c r="F53" s="3">
        <v>4956.72</v>
      </c>
      <c r="G53" s="3">
        <v>12199</v>
      </c>
      <c r="H53" s="3">
        <v>815</v>
      </c>
      <c r="I53" s="3">
        <v>888</v>
      </c>
      <c r="J53">
        <f t="shared" si="0"/>
        <v>-232.15199999999999</v>
      </c>
      <c r="K53">
        <f t="shared" si="1"/>
        <v>4954.2539999999999</v>
      </c>
      <c r="L53">
        <f t="shared" si="5"/>
        <v>37.240000000000009</v>
      </c>
      <c r="M53">
        <f t="shared" si="6"/>
        <v>4246.8949999999995</v>
      </c>
      <c r="N53">
        <f t="shared" si="7"/>
        <v>3.7240000000000009E-2</v>
      </c>
      <c r="O53">
        <f t="shared" si="7"/>
        <v>4.2468949999999994</v>
      </c>
      <c r="AC53">
        <v>3.2469999999999999</v>
      </c>
      <c r="AD53">
        <v>4.3499999046325684</v>
      </c>
      <c r="AE53">
        <v>10.229999542236328</v>
      </c>
      <c r="AF53">
        <f t="shared" si="8"/>
        <v>4.3499999046325684</v>
      </c>
      <c r="AG53">
        <f t="shared" si="9"/>
        <v>10.229999542236328</v>
      </c>
    </row>
    <row r="54" spans="1:33">
      <c r="A54" s="3" t="s">
        <v>601</v>
      </c>
      <c r="B54" s="3" t="str">
        <f t="shared" si="2"/>
        <v>14:42:04.272</v>
      </c>
      <c r="C54" s="3">
        <f t="shared" si="3"/>
        <v>52924.271999999997</v>
      </c>
      <c r="D54" s="3">
        <f t="shared" si="4"/>
        <v>4.6549999999988358</v>
      </c>
      <c r="E54" s="3">
        <v>-151.608</v>
      </c>
      <c r="F54" s="3">
        <v>5044.63</v>
      </c>
      <c r="G54" s="3">
        <v>12126</v>
      </c>
      <c r="H54" s="3">
        <v>900</v>
      </c>
      <c r="I54" s="3">
        <v>442</v>
      </c>
      <c r="J54">
        <f t="shared" si="0"/>
        <v>-213.227</v>
      </c>
      <c r="K54">
        <f t="shared" si="1"/>
        <v>5042.4009999999998</v>
      </c>
      <c r="L54">
        <f t="shared" si="5"/>
        <v>56.164999999999992</v>
      </c>
      <c r="M54">
        <f t="shared" si="6"/>
        <v>4335.0419999999995</v>
      </c>
      <c r="N54">
        <f t="shared" si="7"/>
        <v>5.6164999999999993E-2</v>
      </c>
      <c r="O54">
        <f t="shared" si="7"/>
        <v>4.3350419999999996</v>
      </c>
      <c r="AC54">
        <v>3.3109999999999999</v>
      </c>
      <c r="AD54">
        <v>2.8900001049041748</v>
      </c>
      <c r="AE54">
        <v>11.369999885559082</v>
      </c>
      <c r="AF54">
        <f t="shared" si="8"/>
        <v>2.8900001049041748</v>
      </c>
      <c r="AG54">
        <f t="shared" si="9"/>
        <v>11.369999885559082</v>
      </c>
    </row>
    <row r="55" spans="1:33">
      <c r="A55" s="3" t="s">
        <v>602</v>
      </c>
      <c r="B55" s="3" t="str">
        <f t="shared" si="2"/>
        <v>14:42:04.365</v>
      </c>
      <c r="C55" s="3">
        <f t="shared" si="3"/>
        <v>52924.364999999998</v>
      </c>
      <c r="D55" s="3">
        <f t="shared" si="4"/>
        <v>4.7479999999995925</v>
      </c>
      <c r="E55" s="3">
        <v>-161.398</v>
      </c>
      <c r="F55" s="3">
        <v>5244.35</v>
      </c>
      <c r="G55" s="3">
        <v>12003.5</v>
      </c>
      <c r="H55" s="3">
        <v>840.5</v>
      </c>
      <c r="I55" s="3">
        <v>883</v>
      </c>
      <c r="J55">
        <f t="shared" si="0"/>
        <v>-225.45599999999999</v>
      </c>
      <c r="K55">
        <f t="shared" si="1"/>
        <v>5241.9870000000001</v>
      </c>
      <c r="L55">
        <f t="shared" si="5"/>
        <v>43.936000000000007</v>
      </c>
      <c r="M55">
        <f t="shared" si="6"/>
        <v>4534.6279999999997</v>
      </c>
      <c r="N55">
        <f t="shared" si="7"/>
        <v>4.393600000000001E-2</v>
      </c>
      <c r="O55">
        <f t="shared" si="7"/>
        <v>4.5346279999999997</v>
      </c>
      <c r="AC55">
        <v>3.3849999999999998</v>
      </c>
      <c r="AD55">
        <v>4.690000057220459</v>
      </c>
      <c r="AE55">
        <v>11.869999885559082</v>
      </c>
      <c r="AF55">
        <f t="shared" si="8"/>
        <v>4.690000057220459</v>
      </c>
      <c r="AG55">
        <f t="shared" si="9"/>
        <v>11.869999885559082</v>
      </c>
    </row>
    <row r="56" spans="1:33">
      <c r="A56" s="3" t="s">
        <v>603</v>
      </c>
      <c r="B56" s="3" t="str">
        <f t="shared" si="2"/>
        <v>14:42:04.459</v>
      </c>
      <c r="C56" s="3">
        <f t="shared" si="3"/>
        <v>52924.459000000003</v>
      </c>
      <c r="D56" s="3">
        <f t="shared" si="4"/>
        <v>4.842000000004191</v>
      </c>
      <c r="E56" s="3">
        <v>-159.10900000000001</v>
      </c>
      <c r="F56" s="3">
        <v>5382.42</v>
      </c>
      <c r="G56" s="3">
        <v>11913</v>
      </c>
      <c r="H56" s="3">
        <v>807.5</v>
      </c>
      <c r="I56" s="3">
        <v>439.5</v>
      </c>
      <c r="J56">
        <f t="shared" si="0"/>
        <v>-224.85400000000001</v>
      </c>
      <c r="K56">
        <f t="shared" si="1"/>
        <v>5380.0739999999996</v>
      </c>
      <c r="L56">
        <f t="shared" si="5"/>
        <v>44.537999999999982</v>
      </c>
      <c r="M56">
        <f t="shared" si="6"/>
        <v>4672.7149999999992</v>
      </c>
      <c r="N56">
        <f t="shared" si="7"/>
        <v>4.453799999999998E-2</v>
      </c>
      <c r="O56">
        <f t="shared" si="7"/>
        <v>4.6727149999999993</v>
      </c>
      <c r="AC56">
        <v>3.4430000000000001</v>
      </c>
      <c r="AD56">
        <v>5.809999942779541</v>
      </c>
      <c r="AE56">
        <v>13.609999656677246</v>
      </c>
      <c r="AF56">
        <f t="shared" si="8"/>
        <v>5.809999942779541</v>
      </c>
      <c r="AG56">
        <f t="shared" si="9"/>
        <v>13.609999656677246</v>
      </c>
    </row>
    <row r="57" spans="1:33">
      <c r="A57" s="3" t="s">
        <v>604</v>
      </c>
      <c r="B57" s="3" t="str">
        <f t="shared" si="2"/>
        <v>14:42:04.553</v>
      </c>
      <c r="C57" s="3">
        <f t="shared" si="3"/>
        <v>52924.553</v>
      </c>
      <c r="D57" s="3">
        <f t="shared" si="4"/>
        <v>4.9360000000015134</v>
      </c>
      <c r="E57" s="3">
        <v>-121.07299999999999</v>
      </c>
      <c r="F57" s="3">
        <v>5547.72</v>
      </c>
      <c r="G57" s="3">
        <v>11778.5</v>
      </c>
      <c r="H57" s="3">
        <v>811.5</v>
      </c>
      <c r="I57" s="3">
        <v>438</v>
      </c>
      <c r="J57">
        <f t="shared" si="0"/>
        <v>-188.84</v>
      </c>
      <c r="K57">
        <f t="shared" si="1"/>
        <v>5545.8270000000002</v>
      </c>
      <c r="L57">
        <f t="shared" si="5"/>
        <v>80.551999999999992</v>
      </c>
      <c r="M57">
        <f t="shared" si="6"/>
        <v>4838.4679999999998</v>
      </c>
      <c r="N57">
        <f t="shared" si="7"/>
        <v>8.0551999999999999E-2</v>
      </c>
      <c r="O57">
        <f t="shared" si="7"/>
        <v>4.8384679999999998</v>
      </c>
      <c r="AC57">
        <v>3.5059999999999998</v>
      </c>
      <c r="AD57">
        <v>5.9800000190734863</v>
      </c>
      <c r="AE57">
        <v>13.680000305175781</v>
      </c>
      <c r="AF57">
        <f t="shared" si="8"/>
        <v>5.9800000190734863</v>
      </c>
      <c r="AG57">
        <f t="shared" si="9"/>
        <v>13.680000305175781</v>
      </c>
    </row>
    <row r="58" spans="1:33">
      <c r="A58" s="3" t="s">
        <v>605</v>
      </c>
      <c r="B58" s="3" t="str">
        <f t="shared" si="2"/>
        <v>14:42:04.643</v>
      </c>
      <c r="C58" s="3">
        <f t="shared" si="3"/>
        <v>52924.642999999996</v>
      </c>
      <c r="D58" s="3">
        <f t="shared" si="4"/>
        <v>5.0259999999980209</v>
      </c>
      <c r="E58" s="3">
        <v>-136.94999999999999</v>
      </c>
      <c r="F58" s="3">
        <v>5732.14</v>
      </c>
      <c r="G58" s="3">
        <v>11675</v>
      </c>
      <c r="H58" s="3">
        <v>909</v>
      </c>
      <c r="I58" s="3">
        <v>436.75</v>
      </c>
      <c r="J58">
        <f t="shared" si="0"/>
        <v>-206.96899999999999</v>
      </c>
      <c r="K58">
        <f t="shared" si="1"/>
        <v>5730.0389999999998</v>
      </c>
      <c r="L58">
        <f t="shared" si="5"/>
        <v>62.423000000000002</v>
      </c>
      <c r="M58">
        <f t="shared" si="6"/>
        <v>5022.6799999999994</v>
      </c>
      <c r="N58">
        <f t="shared" si="7"/>
        <v>6.2423000000000006E-2</v>
      </c>
      <c r="O58">
        <f t="shared" si="7"/>
        <v>5.0226799999999994</v>
      </c>
      <c r="AC58">
        <v>3.58</v>
      </c>
      <c r="AD58">
        <v>6.4099998474121094</v>
      </c>
      <c r="AE58">
        <v>13.260000228881836</v>
      </c>
      <c r="AF58">
        <f t="shared" si="8"/>
        <v>6.4099998474121094</v>
      </c>
      <c r="AG58">
        <f t="shared" si="9"/>
        <v>13.260000228881836</v>
      </c>
    </row>
    <row r="59" spans="1:33">
      <c r="A59" s="3" t="s">
        <v>606</v>
      </c>
      <c r="B59" s="3" t="str">
        <f t="shared" si="2"/>
        <v>14:42:04.736</v>
      </c>
      <c r="C59" s="3">
        <f t="shared" si="3"/>
        <v>52924.735999999997</v>
      </c>
      <c r="D59" s="3">
        <f t="shared" si="4"/>
        <v>5.1189999999987776</v>
      </c>
      <c r="E59" s="3">
        <v>-130.39699999999999</v>
      </c>
      <c r="F59" s="3">
        <v>5930.48</v>
      </c>
      <c r="G59" s="3">
        <v>11547.5</v>
      </c>
      <c r="H59" s="3">
        <v>852</v>
      </c>
      <c r="I59" s="3">
        <v>871.5</v>
      </c>
      <c r="J59">
        <f t="shared" si="0"/>
        <v>-202.84</v>
      </c>
      <c r="K59">
        <f t="shared" si="1"/>
        <v>5928.4440000000004</v>
      </c>
      <c r="L59">
        <f t="shared" si="5"/>
        <v>66.551999999999992</v>
      </c>
      <c r="M59">
        <f t="shared" si="6"/>
        <v>5221.085</v>
      </c>
      <c r="N59">
        <f t="shared" si="7"/>
        <v>6.6552E-2</v>
      </c>
      <c r="O59">
        <f t="shared" si="7"/>
        <v>5.2210850000000004</v>
      </c>
      <c r="AC59">
        <v>3.6549999999999998</v>
      </c>
      <c r="AD59">
        <v>4.2800002098083496</v>
      </c>
      <c r="AE59">
        <v>13.300000190734863</v>
      </c>
      <c r="AF59">
        <f t="shared" si="8"/>
        <v>4.2800002098083496</v>
      </c>
      <c r="AG59">
        <f t="shared" si="9"/>
        <v>13.300000190734863</v>
      </c>
    </row>
    <row r="60" spans="1:33">
      <c r="A60" s="3" t="s">
        <v>607</v>
      </c>
      <c r="B60" s="3" t="str">
        <f t="shared" si="2"/>
        <v>14:42:04.828</v>
      </c>
      <c r="C60" s="3">
        <f t="shared" si="3"/>
        <v>52924.828000000001</v>
      </c>
      <c r="D60" s="3">
        <f t="shared" si="4"/>
        <v>5.2110000000029686</v>
      </c>
      <c r="E60" s="3">
        <v>-130.447</v>
      </c>
      <c r="F60" s="3">
        <v>6057.03</v>
      </c>
      <c r="G60" s="3">
        <v>11470.5</v>
      </c>
      <c r="H60" s="3">
        <v>830.5</v>
      </c>
      <c r="I60" s="3">
        <v>433.75</v>
      </c>
      <c r="J60">
        <f t="shared" si="0"/>
        <v>-204.43600000000001</v>
      </c>
      <c r="K60">
        <f t="shared" si="1"/>
        <v>6054.9840000000004</v>
      </c>
      <c r="L60">
        <f t="shared" si="5"/>
        <v>64.955999999999989</v>
      </c>
      <c r="M60">
        <f t="shared" si="6"/>
        <v>5347.625</v>
      </c>
      <c r="N60">
        <f t="shared" si="7"/>
        <v>6.4955999999999986E-2</v>
      </c>
      <c r="O60">
        <f t="shared" si="7"/>
        <v>5.3476249999999999</v>
      </c>
      <c r="AC60">
        <v>3.7120000000000002</v>
      </c>
      <c r="AD60">
        <v>4.0799999237060547</v>
      </c>
      <c r="AE60">
        <v>14.229999542236328</v>
      </c>
      <c r="AF60">
        <f t="shared" si="8"/>
        <v>4.0799999237060547</v>
      </c>
      <c r="AG60">
        <f t="shared" si="9"/>
        <v>14.229999542236328</v>
      </c>
    </row>
    <row r="61" spans="1:33">
      <c r="A61" s="3" t="s">
        <v>608</v>
      </c>
      <c r="B61" s="3" t="str">
        <f t="shared" si="2"/>
        <v>14:42:04.922</v>
      </c>
      <c r="C61" s="3">
        <f t="shared" si="3"/>
        <v>52924.921999999999</v>
      </c>
      <c r="D61" s="3">
        <f t="shared" si="4"/>
        <v>5.305000000000291</v>
      </c>
      <c r="E61" s="3">
        <v>-114.93300000000001</v>
      </c>
      <c r="F61" s="3">
        <v>6255.3</v>
      </c>
      <c r="G61" s="3">
        <v>11339</v>
      </c>
      <c r="H61" s="3">
        <v>922</v>
      </c>
      <c r="I61" s="3">
        <v>431.75</v>
      </c>
      <c r="J61">
        <f t="shared" si="0"/>
        <v>-191.345</v>
      </c>
      <c r="K61">
        <f t="shared" si="1"/>
        <v>6253.4290000000001</v>
      </c>
      <c r="L61">
        <f t="shared" si="5"/>
        <v>78.046999999999997</v>
      </c>
      <c r="M61">
        <f t="shared" si="6"/>
        <v>5546.07</v>
      </c>
      <c r="N61">
        <f t="shared" si="7"/>
        <v>7.8047000000000005E-2</v>
      </c>
      <c r="O61">
        <f t="shared" si="7"/>
        <v>5.5460699999999994</v>
      </c>
      <c r="AC61">
        <v>3.7749999999999999</v>
      </c>
      <c r="AD61">
        <v>4.5900001525878906</v>
      </c>
      <c r="AE61">
        <v>14.060000419616699</v>
      </c>
      <c r="AF61">
        <f t="shared" si="8"/>
        <v>4.5900001525878906</v>
      </c>
      <c r="AG61">
        <f t="shared" si="9"/>
        <v>14.060000419616699</v>
      </c>
    </row>
    <row r="62" spans="1:33">
      <c r="A62" s="3" t="s">
        <v>609</v>
      </c>
      <c r="B62" s="3" t="str">
        <f t="shared" si="2"/>
        <v>14:42:05.014</v>
      </c>
      <c r="C62" s="3">
        <f t="shared" si="3"/>
        <v>52925.014000000003</v>
      </c>
      <c r="D62" s="3">
        <f t="shared" si="4"/>
        <v>5.397000000004482</v>
      </c>
      <c r="E62" s="3">
        <v>-97.417599999999993</v>
      </c>
      <c r="F62" s="3">
        <v>6329.5</v>
      </c>
      <c r="G62" s="3">
        <v>11281</v>
      </c>
      <c r="H62" s="3">
        <v>833</v>
      </c>
      <c r="I62" s="3">
        <v>861.5</v>
      </c>
      <c r="J62">
        <f t="shared" si="0"/>
        <v>-174.738</v>
      </c>
      <c r="K62">
        <f t="shared" si="1"/>
        <v>6327.8370000000004</v>
      </c>
      <c r="L62">
        <f t="shared" si="5"/>
        <v>94.653999999999996</v>
      </c>
      <c r="M62">
        <f t="shared" si="6"/>
        <v>5620.4780000000001</v>
      </c>
      <c r="N62">
        <f t="shared" si="7"/>
        <v>9.4654000000000002E-2</v>
      </c>
      <c r="O62">
        <f t="shared" si="7"/>
        <v>5.6204780000000003</v>
      </c>
      <c r="AC62">
        <v>3.85</v>
      </c>
      <c r="AD62">
        <v>5</v>
      </c>
      <c r="AE62">
        <v>13.130000114440918</v>
      </c>
      <c r="AF62">
        <f t="shared" si="8"/>
        <v>5</v>
      </c>
      <c r="AG62">
        <f t="shared" si="9"/>
        <v>13.130000114440918</v>
      </c>
    </row>
    <row r="63" spans="1:33">
      <c r="A63" s="3" t="s">
        <v>610</v>
      </c>
      <c r="B63" s="3" t="str">
        <f t="shared" si="2"/>
        <v>14:42:05.109</v>
      </c>
      <c r="C63" s="3">
        <f t="shared" si="3"/>
        <v>52925.108999999997</v>
      </c>
      <c r="D63" s="3">
        <f t="shared" si="4"/>
        <v>5.4919999999983702</v>
      </c>
      <c r="E63" s="3">
        <v>-105.482</v>
      </c>
      <c r="F63" s="3">
        <v>6564.91</v>
      </c>
      <c r="G63" s="3">
        <v>11150</v>
      </c>
      <c r="H63" s="3">
        <v>865.5</v>
      </c>
      <c r="I63" s="3">
        <v>429.25</v>
      </c>
      <c r="J63">
        <f t="shared" si="0"/>
        <v>-185.678</v>
      </c>
      <c r="K63">
        <f t="shared" si="1"/>
        <v>6563.1310000000003</v>
      </c>
      <c r="L63">
        <f t="shared" si="5"/>
        <v>83.713999999999999</v>
      </c>
      <c r="M63">
        <f t="shared" si="6"/>
        <v>5855.7719999999999</v>
      </c>
      <c r="N63">
        <f t="shared" si="7"/>
        <v>8.3713999999999997E-2</v>
      </c>
      <c r="O63">
        <f t="shared" si="7"/>
        <v>5.855772</v>
      </c>
      <c r="AC63">
        <v>3.9119999999999999</v>
      </c>
      <c r="AD63">
        <v>4.7399997711181641</v>
      </c>
      <c r="AE63">
        <v>12.350000381469727</v>
      </c>
      <c r="AF63">
        <f t="shared" si="8"/>
        <v>4.7399997711181641</v>
      </c>
      <c r="AG63">
        <f t="shared" si="9"/>
        <v>12.350000381469727</v>
      </c>
    </row>
    <row r="64" spans="1:33">
      <c r="A64" s="3" t="s">
        <v>611</v>
      </c>
      <c r="B64" s="3" t="str">
        <f t="shared" si="2"/>
        <v>14:42:05.202</v>
      </c>
      <c r="C64" s="3">
        <f t="shared" si="3"/>
        <v>52925.201999999997</v>
      </c>
      <c r="D64" s="3">
        <f t="shared" si="4"/>
        <v>5.5849999999991269</v>
      </c>
      <c r="E64" s="3">
        <v>-108.691</v>
      </c>
      <c r="F64" s="3">
        <v>6681.08</v>
      </c>
      <c r="G64" s="3">
        <v>11086</v>
      </c>
      <c r="H64" s="3">
        <v>857</v>
      </c>
      <c r="I64" s="3">
        <v>427.25</v>
      </c>
      <c r="J64">
        <f t="shared" si="0"/>
        <v>-190.30600000000001</v>
      </c>
      <c r="K64">
        <f t="shared" si="1"/>
        <v>6679.2539999999999</v>
      </c>
      <c r="L64">
        <f t="shared" si="5"/>
        <v>79.085999999999984</v>
      </c>
      <c r="M64">
        <f t="shared" si="6"/>
        <v>5971.8949999999995</v>
      </c>
      <c r="N64">
        <f t="shared" si="7"/>
        <v>7.908599999999999E-2</v>
      </c>
      <c r="O64">
        <f t="shared" si="7"/>
        <v>5.971895</v>
      </c>
      <c r="AC64">
        <v>3.9809999999999999</v>
      </c>
      <c r="AD64">
        <v>3.4200000762939453</v>
      </c>
      <c r="AE64">
        <v>14.220000267028809</v>
      </c>
      <c r="AF64">
        <f t="shared" si="8"/>
        <v>3.4200000762939453</v>
      </c>
      <c r="AG64">
        <f t="shared" si="9"/>
        <v>14.220000267028809</v>
      </c>
    </row>
    <row r="65" spans="1:33">
      <c r="A65" s="3" t="s">
        <v>612</v>
      </c>
      <c r="B65" s="3" t="str">
        <f t="shared" si="2"/>
        <v>14:42:05.294</v>
      </c>
      <c r="C65" s="3">
        <f t="shared" si="3"/>
        <v>52925.294000000002</v>
      </c>
      <c r="D65" s="3">
        <f t="shared" si="4"/>
        <v>5.6770000000033178</v>
      </c>
      <c r="E65" s="3">
        <v>-97.8583</v>
      </c>
      <c r="F65" s="3">
        <v>6863.42</v>
      </c>
      <c r="G65" s="3">
        <v>10974</v>
      </c>
      <c r="H65" s="3">
        <v>920</v>
      </c>
      <c r="I65" s="3">
        <v>425.5</v>
      </c>
      <c r="J65">
        <f t="shared" si="0"/>
        <v>-181.70099999999999</v>
      </c>
      <c r="K65">
        <f t="shared" si="1"/>
        <v>6861.7120000000004</v>
      </c>
      <c r="L65">
        <f t="shared" si="5"/>
        <v>87.691000000000003</v>
      </c>
      <c r="M65">
        <f t="shared" si="6"/>
        <v>6154.3530000000001</v>
      </c>
      <c r="N65">
        <f t="shared" si="7"/>
        <v>8.7691000000000005E-2</v>
      </c>
      <c r="O65">
        <f t="shared" si="7"/>
        <v>6.1543530000000004</v>
      </c>
      <c r="AC65">
        <v>4.0439999999999996</v>
      </c>
      <c r="AD65">
        <v>4.4600000381469727</v>
      </c>
      <c r="AE65">
        <v>14.789999961853027</v>
      </c>
      <c r="AF65">
        <f t="shared" si="8"/>
        <v>4.4600000381469727</v>
      </c>
      <c r="AG65">
        <f t="shared" si="9"/>
        <v>14.789999961853027</v>
      </c>
    </row>
    <row r="66" spans="1:33">
      <c r="A66" s="3" t="s">
        <v>613</v>
      </c>
      <c r="B66" s="3" t="str">
        <f t="shared" si="2"/>
        <v>14:42:05.390</v>
      </c>
      <c r="C66" s="3">
        <f t="shared" si="3"/>
        <v>52925.39</v>
      </c>
      <c r="D66" s="3">
        <f t="shared" si="4"/>
        <v>5.7730000000010477</v>
      </c>
      <c r="E66" s="3">
        <v>-93.272099999999995</v>
      </c>
      <c r="F66" s="3">
        <v>7038.19</v>
      </c>
      <c r="G66" s="3">
        <v>10873.5</v>
      </c>
      <c r="H66" s="3">
        <v>869.5</v>
      </c>
      <c r="I66" s="3">
        <v>849</v>
      </c>
      <c r="J66">
        <f t="shared" si="0"/>
        <v>-179.251</v>
      </c>
      <c r="K66">
        <f t="shared" si="1"/>
        <v>7036.5249999999996</v>
      </c>
      <c r="L66">
        <f t="shared" si="5"/>
        <v>90.140999999999991</v>
      </c>
      <c r="M66">
        <f t="shared" si="6"/>
        <v>6329.1659999999993</v>
      </c>
      <c r="N66">
        <f t="shared" si="7"/>
        <v>9.0140999999999999E-2</v>
      </c>
      <c r="O66">
        <f t="shared" si="7"/>
        <v>6.329165999999999</v>
      </c>
      <c r="AC66">
        <v>4.1079999999999997</v>
      </c>
      <c r="AD66">
        <v>2.0899999141693115</v>
      </c>
      <c r="AE66">
        <v>12.729999542236328</v>
      </c>
      <c r="AF66">
        <f t="shared" si="8"/>
        <v>2.0899999141693115</v>
      </c>
      <c r="AG66">
        <f t="shared" si="9"/>
        <v>12.729999542236328</v>
      </c>
    </row>
    <row r="67" spans="1:33">
      <c r="A67" s="3" t="s">
        <v>614</v>
      </c>
      <c r="B67" s="3" t="str">
        <f t="shared" si="2"/>
        <v>14:42:05.482</v>
      </c>
      <c r="C67" s="3">
        <f t="shared" si="3"/>
        <v>52925.482000000004</v>
      </c>
      <c r="D67" s="3">
        <f t="shared" si="4"/>
        <v>5.8650000000052387</v>
      </c>
      <c r="E67" s="3">
        <v>-92.333299999999994</v>
      </c>
      <c r="F67" s="3">
        <v>7263.16</v>
      </c>
      <c r="G67" s="3">
        <v>10751</v>
      </c>
      <c r="H67" s="3">
        <v>870</v>
      </c>
      <c r="I67" s="3">
        <v>422.5</v>
      </c>
      <c r="J67">
        <f t="shared" si="0"/>
        <v>-181.06</v>
      </c>
      <c r="K67">
        <f t="shared" si="1"/>
        <v>7261.49</v>
      </c>
      <c r="L67">
        <f t="shared" si="5"/>
        <v>88.331999999999994</v>
      </c>
      <c r="M67">
        <f t="shared" si="6"/>
        <v>6554.1309999999994</v>
      </c>
      <c r="N67">
        <f t="shared" si="7"/>
        <v>8.8331999999999994E-2</v>
      </c>
      <c r="O67">
        <f t="shared" si="7"/>
        <v>6.5541309999999999</v>
      </c>
      <c r="AC67">
        <v>4.1900000000000004</v>
      </c>
      <c r="AD67">
        <v>4.5399999618530273</v>
      </c>
      <c r="AE67">
        <v>11.779999732971191</v>
      </c>
      <c r="AF67">
        <f t="shared" si="8"/>
        <v>4.5399999618530273</v>
      </c>
      <c r="AG67">
        <f t="shared" si="9"/>
        <v>11.779999732971191</v>
      </c>
    </row>
    <row r="68" spans="1:33">
      <c r="A68" s="3" t="s">
        <v>615</v>
      </c>
      <c r="B68" s="3" t="str">
        <f t="shared" si="2"/>
        <v>14:42:05.575</v>
      </c>
      <c r="C68" s="3">
        <f t="shared" si="3"/>
        <v>52925.574999999997</v>
      </c>
      <c r="D68" s="3">
        <f t="shared" si="4"/>
        <v>5.9579999999987194</v>
      </c>
      <c r="E68" s="3">
        <v>-85.092799999999997</v>
      </c>
      <c r="F68" s="3">
        <v>7378.01</v>
      </c>
      <c r="G68" s="3">
        <v>10684</v>
      </c>
      <c r="H68" s="3">
        <v>872.5</v>
      </c>
      <c r="I68" s="3">
        <v>420</v>
      </c>
      <c r="J68">
        <f t="shared" ref="J68:J131" si="10">ROUND(E68*COS(0.7*PI()/180)-F68*SIN(0.7*PI()/180),3)</f>
        <v>-175.22399999999999</v>
      </c>
      <c r="K68">
        <f t="shared" ref="K68:K131" si="11">ROUND(E68*SIN(0.7*PI()/180)+F68*COS(0.7*PI()/180),3)</f>
        <v>7376.42</v>
      </c>
      <c r="L68">
        <f t="shared" si="5"/>
        <v>94.168000000000006</v>
      </c>
      <c r="M68">
        <f t="shared" si="6"/>
        <v>6669.0609999999997</v>
      </c>
      <c r="N68">
        <f t="shared" si="7"/>
        <v>9.4168000000000002E-2</v>
      </c>
      <c r="O68">
        <f t="shared" si="7"/>
        <v>6.6690610000000001</v>
      </c>
      <c r="AC68">
        <v>4.2629999999999999</v>
      </c>
      <c r="AD68">
        <v>5.0399999618530273</v>
      </c>
      <c r="AE68">
        <v>12.619999885559082</v>
      </c>
      <c r="AF68">
        <f t="shared" si="8"/>
        <v>5.0399999618530273</v>
      </c>
      <c r="AG68">
        <f t="shared" si="9"/>
        <v>12.619999885559082</v>
      </c>
    </row>
    <row r="69" spans="1:33">
      <c r="A69" s="3" t="s">
        <v>616</v>
      </c>
      <c r="B69" s="3" t="str">
        <f t="shared" ref="B69:B132" si="12">MID(A69,12,8)&amp;"."&amp;RIGHT(A69,3)</f>
        <v>14:42:05.669</v>
      </c>
      <c r="C69" s="3">
        <f t="shared" ref="C69:C132" si="13">LEFT(B69,2)*3600+MID(B69,4,2)*60+RIGHT(B69,6)</f>
        <v>52925.669000000002</v>
      </c>
      <c r="D69" s="3">
        <f t="shared" ref="D69:D132" si="14">C69-$C$4</f>
        <v>6.0520000000033178</v>
      </c>
      <c r="E69" s="3">
        <v>-79.535600000000002</v>
      </c>
      <c r="F69" s="3">
        <v>7598.23</v>
      </c>
      <c r="G69" s="3">
        <v>10565</v>
      </c>
      <c r="H69" s="3">
        <v>876.5</v>
      </c>
      <c r="I69" s="3">
        <v>418.25</v>
      </c>
      <c r="J69">
        <f t="shared" si="10"/>
        <v>-172.357</v>
      </c>
      <c r="K69">
        <f t="shared" si="11"/>
        <v>7596.6909999999998</v>
      </c>
      <c r="L69">
        <f t="shared" ref="L69:L132" si="15">J69-$J$4</f>
        <v>97.034999999999997</v>
      </c>
      <c r="M69">
        <f t="shared" ref="M69:M132" si="16">K69-$K$4</f>
        <v>6889.3319999999994</v>
      </c>
      <c r="N69">
        <f t="shared" ref="N69:O132" si="17">L69*0.001</f>
        <v>9.7034999999999996E-2</v>
      </c>
      <c r="O69">
        <f t="shared" si="17"/>
        <v>6.8893319999999996</v>
      </c>
      <c r="AC69">
        <v>4.32</v>
      </c>
      <c r="AD69">
        <v>3.630000114440918</v>
      </c>
      <c r="AE69">
        <v>11.829999923706055</v>
      </c>
      <c r="AF69">
        <f t="shared" ref="AF69:AF132" si="18">AD69</f>
        <v>3.630000114440918</v>
      </c>
      <c r="AG69">
        <f t="shared" ref="AG69:AG132" si="19">AE69</f>
        <v>11.829999923706055</v>
      </c>
    </row>
    <row r="70" spans="1:33">
      <c r="A70" s="3" t="s">
        <v>617</v>
      </c>
      <c r="B70" s="3" t="str">
        <f t="shared" si="12"/>
        <v>14:42:05.764</v>
      </c>
      <c r="C70" s="3">
        <f t="shared" si="13"/>
        <v>52925.764000000003</v>
      </c>
      <c r="D70" s="3">
        <f t="shared" si="14"/>
        <v>6.147000000004482</v>
      </c>
      <c r="E70" s="3">
        <v>-59.835900000000002</v>
      </c>
      <c r="F70" s="3">
        <v>7716.5</v>
      </c>
      <c r="G70" s="3">
        <v>10488</v>
      </c>
      <c r="H70" s="3">
        <v>878</v>
      </c>
      <c r="I70" s="3">
        <v>416.25</v>
      </c>
      <c r="J70">
        <f t="shared" si="10"/>
        <v>-154.10400000000001</v>
      </c>
      <c r="K70">
        <f t="shared" si="11"/>
        <v>7715.1930000000002</v>
      </c>
      <c r="L70">
        <f t="shared" si="15"/>
        <v>115.28799999999998</v>
      </c>
      <c r="M70">
        <f t="shared" si="16"/>
        <v>7007.8339999999998</v>
      </c>
      <c r="N70">
        <f t="shared" si="17"/>
        <v>0.11528799999999999</v>
      </c>
      <c r="O70">
        <f t="shared" si="17"/>
        <v>7.0078339999999999</v>
      </c>
      <c r="AC70">
        <v>4.38</v>
      </c>
      <c r="AD70">
        <v>5.0500001907348633</v>
      </c>
      <c r="AE70">
        <v>12</v>
      </c>
      <c r="AF70">
        <f t="shared" si="18"/>
        <v>5.0500001907348633</v>
      </c>
      <c r="AG70">
        <f t="shared" si="19"/>
        <v>12</v>
      </c>
    </row>
    <row r="71" spans="1:33">
      <c r="A71" s="3" t="s">
        <v>618</v>
      </c>
      <c r="B71" s="3" t="str">
        <f t="shared" si="12"/>
        <v>14:42:05.857</v>
      </c>
      <c r="C71" s="3">
        <f t="shared" si="13"/>
        <v>52925.857000000004</v>
      </c>
      <c r="D71" s="3">
        <f t="shared" si="14"/>
        <v>6.2400000000052387</v>
      </c>
      <c r="E71" s="3">
        <v>-68.057100000000005</v>
      </c>
      <c r="F71" s="3">
        <v>7973.49</v>
      </c>
      <c r="G71" s="3">
        <v>10368</v>
      </c>
      <c r="H71" s="3">
        <v>945</v>
      </c>
      <c r="I71" s="3">
        <v>414.5</v>
      </c>
      <c r="J71">
        <f t="shared" si="10"/>
        <v>-165.464</v>
      </c>
      <c r="K71">
        <f t="shared" si="11"/>
        <v>7972.0630000000001</v>
      </c>
      <c r="L71">
        <f t="shared" si="15"/>
        <v>103.928</v>
      </c>
      <c r="M71">
        <f t="shared" si="16"/>
        <v>7264.7039999999997</v>
      </c>
      <c r="N71">
        <f t="shared" si="17"/>
        <v>0.10392799999999999</v>
      </c>
      <c r="O71">
        <f t="shared" si="17"/>
        <v>7.2647040000000001</v>
      </c>
      <c r="AC71">
        <v>4.4400000000000004</v>
      </c>
      <c r="AD71">
        <v>3.4300000667572021</v>
      </c>
      <c r="AE71">
        <v>11.060000419616699</v>
      </c>
      <c r="AF71">
        <f t="shared" si="18"/>
        <v>3.4300000667572021</v>
      </c>
      <c r="AG71">
        <f t="shared" si="19"/>
        <v>11.060000419616699</v>
      </c>
    </row>
    <row r="72" spans="1:33">
      <c r="A72" s="3" t="s">
        <v>619</v>
      </c>
      <c r="B72" s="3" t="str">
        <f t="shared" si="12"/>
        <v>14:42:05.950</v>
      </c>
      <c r="C72" s="3">
        <f t="shared" si="13"/>
        <v>52925.95</v>
      </c>
      <c r="D72" s="3">
        <f t="shared" si="14"/>
        <v>6.3329999999987194</v>
      </c>
      <c r="E72" s="3">
        <v>-55.331499999999998</v>
      </c>
      <c r="F72" s="3">
        <v>8083.36</v>
      </c>
      <c r="G72" s="3">
        <v>10304</v>
      </c>
      <c r="H72" s="3">
        <v>938</v>
      </c>
      <c r="I72" s="3">
        <v>826</v>
      </c>
      <c r="J72">
        <f t="shared" si="10"/>
        <v>-154.08199999999999</v>
      </c>
      <c r="K72">
        <f t="shared" si="11"/>
        <v>8082.0810000000001</v>
      </c>
      <c r="L72">
        <f t="shared" si="15"/>
        <v>115.31</v>
      </c>
      <c r="M72">
        <f t="shared" si="16"/>
        <v>7374.7219999999998</v>
      </c>
      <c r="N72">
        <f t="shared" si="17"/>
        <v>0.11531000000000001</v>
      </c>
      <c r="O72">
        <f t="shared" si="17"/>
        <v>7.3747220000000002</v>
      </c>
      <c r="AC72">
        <v>4.5069999999999997</v>
      </c>
      <c r="AD72">
        <v>2.9000000953674316</v>
      </c>
      <c r="AE72">
        <v>10.880000114440918</v>
      </c>
      <c r="AF72">
        <f t="shared" si="18"/>
        <v>2.9000000953674316</v>
      </c>
      <c r="AG72">
        <f t="shared" si="19"/>
        <v>10.880000114440918</v>
      </c>
    </row>
    <row r="73" spans="1:33">
      <c r="A73" s="3" t="s">
        <v>620</v>
      </c>
      <c r="B73" s="3" t="str">
        <f t="shared" si="12"/>
        <v>14:42:06.045</v>
      </c>
      <c r="C73" s="3">
        <f t="shared" si="13"/>
        <v>52926.044999999998</v>
      </c>
      <c r="D73" s="3">
        <f t="shared" si="14"/>
        <v>6.4279999999998836</v>
      </c>
      <c r="E73" s="3">
        <v>-48.328299999999999</v>
      </c>
      <c r="F73" s="3">
        <v>8339.7999999999993</v>
      </c>
      <c r="G73" s="3">
        <v>10178</v>
      </c>
      <c r="H73" s="3">
        <v>883.5</v>
      </c>
      <c r="I73" s="3">
        <v>824</v>
      </c>
      <c r="J73">
        <f t="shared" si="10"/>
        <v>-150.21199999999999</v>
      </c>
      <c r="K73">
        <f t="shared" si="11"/>
        <v>8338.5869999999995</v>
      </c>
      <c r="L73">
        <f t="shared" si="15"/>
        <v>119.18</v>
      </c>
      <c r="M73">
        <f t="shared" si="16"/>
        <v>7631.2279999999992</v>
      </c>
      <c r="N73">
        <f t="shared" si="17"/>
        <v>0.11918000000000001</v>
      </c>
      <c r="O73">
        <f t="shared" si="17"/>
        <v>7.6312279999999992</v>
      </c>
      <c r="AC73">
        <v>4.5739999999999998</v>
      </c>
      <c r="AD73">
        <v>2.8399999141693115</v>
      </c>
      <c r="AE73">
        <v>11.729999542236328</v>
      </c>
      <c r="AF73">
        <f t="shared" si="18"/>
        <v>2.8399999141693115</v>
      </c>
      <c r="AG73">
        <f t="shared" si="19"/>
        <v>11.729999542236328</v>
      </c>
    </row>
    <row r="74" spans="1:33">
      <c r="A74" s="3" t="s">
        <v>621</v>
      </c>
      <c r="B74" s="3" t="str">
        <f t="shared" si="12"/>
        <v>14:42:06.137</v>
      </c>
      <c r="C74" s="3">
        <f t="shared" si="13"/>
        <v>52926.137000000002</v>
      </c>
      <c r="D74" s="3">
        <f t="shared" si="14"/>
        <v>6.5200000000040745</v>
      </c>
      <c r="E74" s="3">
        <v>-39.107999999999997</v>
      </c>
      <c r="F74" s="3">
        <v>8443.9500000000007</v>
      </c>
      <c r="G74" s="3">
        <v>10122.5</v>
      </c>
      <c r="H74" s="3">
        <v>887</v>
      </c>
      <c r="I74" s="3">
        <v>408.5</v>
      </c>
      <c r="J74">
        <f t="shared" si="10"/>
        <v>-142.26499999999999</v>
      </c>
      <c r="K74">
        <f t="shared" si="11"/>
        <v>8442.8420000000006</v>
      </c>
      <c r="L74">
        <f t="shared" si="15"/>
        <v>127.12700000000001</v>
      </c>
      <c r="M74">
        <f t="shared" si="16"/>
        <v>7735.4830000000002</v>
      </c>
      <c r="N74">
        <f t="shared" si="17"/>
        <v>0.12712700000000002</v>
      </c>
      <c r="O74">
        <f t="shared" si="17"/>
        <v>7.7354830000000003</v>
      </c>
      <c r="AC74">
        <v>4.6470000000000002</v>
      </c>
      <c r="AD74">
        <v>0.64999997615814209</v>
      </c>
      <c r="AE74">
        <v>10.75</v>
      </c>
      <c r="AF74">
        <f t="shared" si="18"/>
        <v>0.64999997615814209</v>
      </c>
      <c r="AG74">
        <f t="shared" si="19"/>
        <v>10.75</v>
      </c>
    </row>
    <row r="75" spans="1:33">
      <c r="A75" s="3" t="s">
        <v>622</v>
      </c>
      <c r="B75" s="3" t="str">
        <f t="shared" si="12"/>
        <v>14:42:06.229</v>
      </c>
      <c r="C75" s="3">
        <f t="shared" si="13"/>
        <v>52926.228999999999</v>
      </c>
      <c r="D75" s="3">
        <f t="shared" si="14"/>
        <v>6.6120000000009895</v>
      </c>
      <c r="E75" s="3">
        <v>-50.2226</v>
      </c>
      <c r="F75" s="3">
        <v>8683.27</v>
      </c>
      <c r="G75" s="3">
        <v>10027</v>
      </c>
      <c r="H75" s="3">
        <v>946</v>
      </c>
      <c r="I75" s="3">
        <v>405.75</v>
      </c>
      <c r="J75">
        <f t="shared" si="10"/>
        <v>-156.30199999999999</v>
      </c>
      <c r="K75">
        <f t="shared" si="11"/>
        <v>8682.0079999999998</v>
      </c>
      <c r="L75">
        <f t="shared" si="15"/>
        <v>113.09</v>
      </c>
      <c r="M75">
        <f t="shared" si="16"/>
        <v>7974.6489999999994</v>
      </c>
      <c r="N75">
        <f t="shared" si="17"/>
        <v>0.11309000000000001</v>
      </c>
      <c r="O75">
        <f t="shared" si="17"/>
        <v>7.9746489999999994</v>
      </c>
      <c r="AC75">
        <v>4.7030000000000003</v>
      </c>
      <c r="AD75">
        <v>0.17000000178813934</v>
      </c>
      <c r="AE75">
        <v>10.149999618530273</v>
      </c>
      <c r="AF75">
        <f t="shared" si="18"/>
        <v>0.17000000178813934</v>
      </c>
      <c r="AG75">
        <f t="shared" si="19"/>
        <v>10.149999618530273</v>
      </c>
    </row>
    <row r="76" spans="1:33">
      <c r="A76" s="3" t="s">
        <v>623</v>
      </c>
      <c r="B76" s="3" t="str">
        <f t="shared" si="12"/>
        <v>14:42:06.323</v>
      </c>
      <c r="C76" s="3">
        <f t="shared" si="13"/>
        <v>52926.322999999997</v>
      </c>
      <c r="D76" s="3">
        <f t="shared" si="14"/>
        <v>6.705999999998312</v>
      </c>
      <c r="E76" s="3">
        <v>-49.4833</v>
      </c>
      <c r="F76" s="3">
        <v>8780.16</v>
      </c>
      <c r="G76" s="3">
        <v>9985</v>
      </c>
      <c r="H76" s="3">
        <v>956</v>
      </c>
      <c r="I76" s="3">
        <v>808.5</v>
      </c>
      <c r="J76">
        <f t="shared" si="10"/>
        <v>-156.74700000000001</v>
      </c>
      <c r="K76">
        <f t="shared" si="11"/>
        <v>8778.9</v>
      </c>
      <c r="L76">
        <f t="shared" si="15"/>
        <v>112.64499999999998</v>
      </c>
      <c r="M76">
        <f t="shared" si="16"/>
        <v>8071.5409999999993</v>
      </c>
      <c r="N76">
        <f t="shared" si="17"/>
        <v>0.11264499999999998</v>
      </c>
      <c r="O76">
        <f t="shared" si="17"/>
        <v>8.0715409999999999</v>
      </c>
      <c r="AC76">
        <v>4.782</v>
      </c>
      <c r="AD76">
        <v>2.6400001049041748</v>
      </c>
      <c r="AE76">
        <v>9.3400001525878906</v>
      </c>
      <c r="AF76">
        <f t="shared" si="18"/>
        <v>2.6400001049041748</v>
      </c>
      <c r="AG76">
        <f t="shared" si="19"/>
        <v>9.3400001525878906</v>
      </c>
    </row>
    <row r="77" spans="1:33">
      <c r="A77" s="3" t="s">
        <v>624</v>
      </c>
      <c r="B77" s="3" t="str">
        <f t="shared" si="12"/>
        <v>14:42:06.417</v>
      </c>
      <c r="C77" s="3">
        <f t="shared" si="13"/>
        <v>52926.417000000001</v>
      </c>
      <c r="D77" s="3">
        <f t="shared" si="14"/>
        <v>6.8000000000029104</v>
      </c>
      <c r="E77" s="3">
        <v>-35.415599999999998</v>
      </c>
      <c r="F77" s="3">
        <v>9024.33</v>
      </c>
      <c r="G77" s="3">
        <v>9871.5</v>
      </c>
      <c r="H77" s="3">
        <v>885.5</v>
      </c>
      <c r="I77" s="3">
        <v>806.5</v>
      </c>
      <c r="J77">
        <f t="shared" si="10"/>
        <v>-145.66300000000001</v>
      </c>
      <c r="K77">
        <f t="shared" si="11"/>
        <v>9023.2240000000002</v>
      </c>
      <c r="L77">
        <f t="shared" si="15"/>
        <v>123.72899999999998</v>
      </c>
      <c r="M77">
        <f t="shared" si="16"/>
        <v>8315.8649999999998</v>
      </c>
      <c r="N77">
        <f t="shared" si="17"/>
        <v>0.12372899999999999</v>
      </c>
      <c r="O77">
        <f t="shared" si="17"/>
        <v>8.3158650000000005</v>
      </c>
      <c r="AC77">
        <v>4.8529999999999998</v>
      </c>
      <c r="AD77">
        <v>7.2800002098083496</v>
      </c>
      <c r="AE77">
        <v>8.8999996185302734</v>
      </c>
      <c r="AF77">
        <f t="shared" si="18"/>
        <v>7.2800002098083496</v>
      </c>
      <c r="AG77">
        <f t="shared" si="19"/>
        <v>8.8999996185302734</v>
      </c>
    </row>
    <row r="78" spans="1:33">
      <c r="A78" s="3" t="s">
        <v>625</v>
      </c>
      <c r="B78" s="3" t="str">
        <f t="shared" si="12"/>
        <v>14:42:06.509</v>
      </c>
      <c r="C78" s="3">
        <f t="shared" si="13"/>
        <v>52926.508999999998</v>
      </c>
      <c r="D78" s="3">
        <f t="shared" si="14"/>
        <v>6.8919999999998254</v>
      </c>
      <c r="E78" s="3">
        <v>-12.8009</v>
      </c>
      <c r="F78" s="3">
        <v>9127.81</v>
      </c>
      <c r="G78" s="3">
        <v>9809.5</v>
      </c>
      <c r="H78" s="3">
        <v>885.5</v>
      </c>
      <c r="I78" s="3">
        <v>399.75</v>
      </c>
      <c r="J78">
        <f t="shared" si="10"/>
        <v>-124.31399999999999</v>
      </c>
      <c r="K78">
        <f t="shared" si="11"/>
        <v>9126.9719999999998</v>
      </c>
      <c r="L78">
        <f t="shared" si="15"/>
        <v>145.078</v>
      </c>
      <c r="M78">
        <f t="shared" si="16"/>
        <v>8419.6129999999994</v>
      </c>
      <c r="N78">
        <f t="shared" si="17"/>
        <v>0.14507800000000001</v>
      </c>
      <c r="O78">
        <f t="shared" si="17"/>
        <v>8.419613</v>
      </c>
      <c r="AC78">
        <v>4.9320000000000004</v>
      </c>
      <c r="AD78">
        <v>5.3299999237060547</v>
      </c>
      <c r="AE78">
        <v>9.5</v>
      </c>
      <c r="AF78">
        <f t="shared" si="18"/>
        <v>5.3299999237060547</v>
      </c>
      <c r="AG78">
        <f t="shared" si="19"/>
        <v>9.5</v>
      </c>
    </row>
    <row r="79" spans="1:33">
      <c r="A79" s="3" t="s">
        <v>626</v>
      </c>
      <c r="B79" s="3" t="str">
        <f t="shared" si="12"/>
        <v>14:42:06.602</v>
      </c>
      <c r="C79" s="3">
        <f t="shared" si="13"/>
        <v>52926.601999999999</v>
      </c>
      <c r="D79" s="3">
        <f t="shared" si="14"/>
        <v>6.9850000000005821</v>
      </c>
      <c r="E79" s="3">
        <v>-12.6234</v>
      </c>
      <c r="F79" s="3">
        <v>9404.34</v>
      </c>
      <c r="G79" s="3">
        <v>9703.5</v>
      </c>
      <c r="H79" s="3">
        <v>888.5</v>
      </c>
      <c r="I79" s="3">
        <v>397</v>
      </c>
      <c r="J79">
        <f t="shared" si="10"/>
        <v>-127.515</v>
      </c>
      <c r="K79">
        <f t="shared" si="11"/>
        <v>9403.4840000000004</v>
      </c>
      <c r="L79">
        <f t="shared" si="15"/>
        <v>141.87700000000001</v>
      </c>
      <c r="M79">
        <f t="shared" si="16"/>
        <v>8696.125</v>
      </c>
      <c r="N79">
        <f t="shared" si="17"/>
        <v>0.141877</v>
      </c>
      <c r="O79">
        <f t="shared" si="17"/>
        <v>8.6961250000000003</v>
      </c>
      <c r="AC79">
        <v>5.008</v>
      </c>
      <c r="AD79">
        <v>7.3000001907348633</v>
      </c>
      <c r="AE79">
        <v>10.779999732971191</v>
      </c>
      <c r="AF79">
        <f t="shared" si="18"/>
        <v>7.3000001907348633</v>
      </c>
      <c r="AG79">
        <f t="shared" si="19"/>
        <v>10.779999732971191</v>
      </c>
    </row>
    <row r="80" spans="1:33">
      <c r="A80" s="3" t="s">
        <v>627</v>
      </c>
      <c r="B80" s="3" t="str">
        <f t="shared" si="12"/>
        <v>14:42:06.697</v>
      </c>
      <c r="C80" s="3">
        <f t="shared" si="13"/>
        <v>52926.697</v>
      </c>
      <c r="D80" s="3">
        <f t="shared" si="14"/>
        <v>7.0800000000017462</v>
      </c>
      <c r="E80" s="3">
        <v>-25.855599999999999</v>
      </c>
      <c r="F80" s="3">
        <v>9535.2999999999993</v>
      </c>
      <c r="G80" s="3">
        <v>9668</v>
      </c>
      <c r="H80" s="3">
        <v>948</v>
      </c>
      <c r="I80" s="3">
        <v>394.5</v>
      </c>
      <c r="J80">
        <f t="shared" si="10"/>
        <v>-142.346</v>
      </c>
      <c r="K80">
        <f t="shared" si="11"/>
        <v>9534.2720000000008</v>
      </c>
      <c r="L80">
        <f t="shared" si="15"/>
        <v>127.04599999999999</v>
      </c>
      <c r="M80">
        <f t="shared" si="16"/>
        <v>8826.9130000000005</v>
      </c>
      <c r="N80">
        <f t="shared" si="17"/>
        <v>0.12704599999999999</v>
      </c>
      <c r="O80">
        <f t="shared" si="17"/>
        <v>8.8269130000000011</v>
      </c>
      <c r="AC80">
        <v>5.0679999999999996</v>
      </c>
      <c r="AD80">
        <v>8.9899997711181641</v>
      </c>
      <c r="AE80">
        <v>8.4600000381469727</v>
      </c>
      <c r="AF80">
        <f t="shared" si="18"/>
        <v>8.9899997711181641</v>
      </c>
      <c r="AG80">
        <f t="shared" si="19"/>
        <v>8.4600000381469727</v>
      </c>
    </row>
    <row r="81" spans="1:33">
      <c r="A81" s="3" t="s">
        <v>628</v>
      </c>
      <c r="B81" s="3" t="str">
        <f t="shared" si="12"/>
        <v>14:42:06.790</v>
      </c>
      <c r="C81" s="3">
        <f t="shared" si="13"/>
        <v>52926.79</v>
      </c>
      <c r="D81" s="3">
        <f t="shared" si="14"/>
        <v>7.1730000000025029</v>
      </c>
      <c r="E81" s="3">
        <v>-0.865147</v>
      </c>
      <c r="F81" s="3">
        <v>9768.4</v>
      </c>
      <c r="G81" s="3">
        <v>9563.5</v>
      </c>
      <c r="H81" s="3">
        <v>889.5</v>
      </c>
      <c r="I81" s="3">
        <v>786</v>
      </c>
      <c r="J81">
        <f t="shared" si="10"/>
        <v>-120.206</v>
      </c>
      <c r="K81">
        <f t="shared" si="11"/>
        <v>9767.66</v>
      </c>
      <c r="L81">
        <f t="shared" si="15"/>
        <v>149.18599999999998</v>
      </c>
      <c r="M81">
        <f t="shared" si="16"/>
        <v>9060.3009999999995</v>
      </c>
      <c r="N81">
        <f t="shared" si="17"/>
        <v>0.14918599999999999</v>
      </c>
      <c r="O81">
        <f t="shared" si="17"/>
        <v>9.060300999999999</v>
      </c>
      <c r="AC81">
        <v>5.1239999999999997</v>
      </c>
      <c r="AD81">
        <v>7.880000114440918</v>
      </c>
      <c r="AE81">
        <v>9.4499998092651367</v>
      </c>
      <c r="AF81">
        <f t="shared" si="18"/>
        <v>7.880000114440918</v>
      </c>
      <c r="AG81">
        <f t="shared" si="19"/>
        <v>9.4499998092651367</v>
      </c>
    </row>
    <row r="82" spans="1:33">
      <c r="A82" s="3" t="s">
        <v>629</v>
      </c>
      <c r="B82" s="3" t="str">
        <f t="shared" si="12"/>
        <v>14:42:06.882</v>
      </c>
      <c r="C82" s="3">
        <f t="shared" si="13"/>
        <v>52926.881999999998</v>
      </c>
      <c r="D82" s="3">
        <f t="shared" si="14"/>
        <v>7.2649999999994179</v>
      </c>
      <c r="E82" s="3">
        <v>-8.9009900000000002</v>
      </c>
      <c r="F82" s="3">
        <v>9897.99</v>
      </c>
      <c r="G82" s="3">
        <v>9528</v>
      </c>
      <c r="H82" s="3">
        <v>949</v>
      </c>
      <c r="I82" s="3">
        <v>389.5</v>
      </c>
      <c r="J82">
        <f t="shared" si="10"/>
        <v>-129.82400000000001</v>
      </c>
      <c r="K82">
        <f t="shared" si="11"/>
        <v>9897.143</v>
      </c>
      <c r="L82">
        <f t="shared" si="15"/>
        <v>139.56799999999998</v>
      </c>
      <c r="M82">
        <f t="shared" si="16"/>
        <v>9189.7839999999997</v>
      </c>
      <c r="N82">
        <f t="shared" si="17"/>
        <v>0.139568</v>
      </c>
      <c r="O82">
        <f t="shared" si="17"/>
        <v>9.1897839999999995</v>
      </c>
      <c r="AC82">
        <v>5.18</v>
      </c>
      <c r="AD82">
        <v>8.119999885559082</v>
      </c>
      <c r="AE82">
        <v>10.579999923706055</v>
      </c>
      <c r="AF82">
        <f t="shared" si="18"/>
        <v>8.119999885559082</v>
      </c>
      <c r="AG82">
        <f t="shared" si="19"/>
        <v>10.579999923706055</v>
      </c>
    </row>
    <row r="83" spans="1:33">
      <c r="A83" s="3" t="s">
        <v>630</v>
      </c>
      <c r="B83" s="3" t="str">
        <f t="shared" si="12"/>
        <v>14:42:06.975</v>
      </c>
      <c r="C83" s="3">
        <f t="shared" si="13"/>
        <v>52926.974999999999</v>
      </c>
      <c r="D83" s="3">
        <f t="shared" si="14"/>
        <v>7.3580000000001746</v>
      </c>
      <c r="E83" s="3">
        <v>9.4692399999999992</v>
      </c>
      <c r="F83" s="3">
        <v>10122.1</v>
      </c>
      <c r="G83" s="3">
        <v>9440</v>
      </c>
      <c r="H83" s="3">
        <v>870</v>
      </c>
      <c r="I83" s="3">
        <v>776</v>
      </c>
      <c r="J83">
        <f t="shared" si="10"/>
        <v>-114.193</v>
      </c>
      <c r="K83">
        <f t="shared" si="11"/>
        <v>10121.459999999999</v>
      </c>
      <c r="L83">
        <f t="shared" si="15"/>
        <v>155.19900000000001</v>
      </c>
      <c r="M83">
        <f t="shared" si="16"/>
        <v>9414.1009999999987</v>
      </c>
      <c r="N83">
        <f t="shared" si="17"/>
        <v>0.155199</v>
      </c>
      <c r="O83">
        <f t="shared" si="17"/>
        <v>9.4141009999999987</v>
      </c>
      <c r="AC83">
        <v>5.2409999999999997</v>
      </c>
      <c r="AD83">
        <v>7.3600001335144043</v>
      </c>
      <c r="AE83">
        <v>11.130000114440918</v>
      </c>
      <c r="AF83">
        <f t="shared" si="18"/>
        <v>7.3600001335144043</v>
      </c>
      <c r="AG83">
        <f t="shared" si="19"/>
        <v>11.130000114440918</v>
      </c>
    </row>
    <row r="84" spans="1:33">
      <c r="A84" s="3" t="s">
        <v>631</v>
      </c>
      <c r="B84" s="3" t="str">
        <f t="shared" si="12"/>
        <v>14:42:07.068</v>
      </c>
      <c r="C84" s="3">
        <f t="shared" si="13"/>
        <v>52927.067999999999</v>
      </c>
      <c r="D84" s="3">
        <f t="shared" si="14"/>
        <v>7.4510000000009313</v>
      </c>
      <c r="E84" s="3">
        <v>12.6479</v>
      </c>
      <c r="F84" s="3">
        <v>10252.299999999999</v>
      </c>
      <c r="G84" s="3">
        <v>9398</v>
      </c>
      <c r="H84" s="3">
        <v>942</v>
      </c>
      <c r="I84" s="3">
        <v>384.5</v>
      </c>
      <c r="J84">
        <f t="shared" si="10"/>
        <v>-112.605</v>
      </c>
      <c r="K84">
        <f t="shared" si="11"/>
        <v>10251.689</v>
      </c>
      <c r="L84">
        <f t="shared" si="15"/>
        <v>156.78699999999998</v>
      </c>
      <c r="M84">
        <f t="shared" si="16"/>
        <v>9544.33</v>
      </c>
      <c r="N84">
        <f t="shared" si="17"/>
        <v>0.15678699999999998</v>
      </c>
      <c r="O84">
        <f t="shared" si="17"/>
        <v>9.5443300000000004</v>
      </c>
      <c r="AC84">
        <v>5.3019999999999996</v>
      </c>
      <c r="AD84">
        <v>8.3900003433227539</v>
      </c>
      <c r="AE84">
        <v>10.390000343322754</v>
      </c>
      <c r="AF84">
        <f t="shared" si="18"/>
        <v>8.3900003433227539</v>
      </c>
      <c r="AG84">
        <f t="shared" si="19"/>
        <v>10.390000343322754</v>
      </c>
    </row>
    <row r="85" spans="1:33">
      <c r="A85" s="3" t="s">
        <v>632</v>
      </c>
      <c r="B85" s="3" t="str">
        <f t="shared" si="12"/>
        <v>14:42:07.160</v>
      </c>
      <c r="C85" s="3">
        <f t="shared" si="13"/>
        <v>52927.16</v>
      </c>
      <c r="D85" s="3">
        <f t="shared" si="14"/>
        <v>7.5430000000051223</v>
      </c>
      <c r="E85" s="3">
        <v>7.4006100000000004</v>
      </c>
      <c r="F85" s="3">
        <v>10506.1</v>
      </c>
      <c r="G85" s="3">
        <v>9332</v>
      </c>
      <c r="H85" s="3">
        <v>935</v>
      </c>
      <c r="I85" s="3">
        <v>766</v>
      </c>
      <c r="J85">
        <f t="shared" si="10"/>
        <v>-120.953</v>
      </c>
      <c r="K85">
        <f t="shared" si="11"/>
        <v>10505.406000000001</v>
      </c>
      <c r="L85">
        <f t="shared" si="15"/>
        <v>148.43899999999999</v>
      </c>
      <c r="M85">
        <f t="shared" si="16"/>
        <v>9798.0470000000005</v>
      </c>
      <c r="N85">
        <f t="shared" si="17"/>
        <v>0.14843899999999999</v>
      </c>
      <c r="O85">
        <f t="shared" si="17"/>
        <v>9.7980470000000004</v>
      </c>
      <c r="AC85">
        <v>5.3680000000000003</v>
      </c>
      <c r="AD85">
        <v>5.6100001335144043</v>
      </c>
      <c r="AE85">
        <v>11.970000267028809</v>
      </c>
      <c r="AF85">
        <f t="shared" si="18"/>
        <v>5.6100001335144043</v>
      </c>
      <c r="AG85">
        <f t="shared" si="19"/>
        <v>11.970000267028809</v>
      </c>
    </row>
    <row r="86" spans="1:33">
      <c r="A86" s="3" t="s">
        <v>633</v>
      </c>
      <c r="B86" s="3" t="str">
        <f t="shared" si="12"/>
        <v>14:42:07.253</v>
      </c>
      <c r="C86" s="3">
        <f t="shared" si="13"/>
        <v>52927.252999999997</v>
      </c>
      <c r="D86" s="3">
        <f t="shared" si="14"/>
        <v>7.635999999998603</v>
      </c>
      <c r="E86" s="3">
        <v>16.558</v>
      </c>
      <c r="F86" s="3">
        <v>10676.7</v>
      </c>
      <c r="G86" s="3">
        <v>9279</v>
      </c>
      <c r="H86" s="3">
        <v>929</v>
      </c>
      <c r="I86" s="3">
        <v>762</v>
      </c>
      <c r="J86">
        <f t="shared" si="10"/>
        <v>-113.88</v>
      </c>
      <c r="K86">
        <f t="shared" si="11"/>
        <v>10676.105</v>
      </c>
      <c r="L86">
        <f t="shared" si="15"/>
        <v>155.512</v>
      </c>
      <c r="M86">
        <f t="shared" si="16"/>
        <v>9968.7459999999992</v>
      </c>
      <c r="N86">
        <f t="shared" si="17"/>
        <v>0.15551200000000001</v>
      </c>
      <c r="O86">
        <f t="shared" si="17"/>
        <v>9.9687459999999994</v>
      </c>
      <c r="AC86">
        <v>5.4480000000000004</v>
      </c>
      <c r="AD86">
        <v>8.3599996566772461</v>
      </c>
      <c r="AE86">
        <v>10.739999771118164</v>
      </c>
      <c r="AF86">
        <f t="shared" si="18"/>
        <v>8.3599996566772461</v>
      </c>
      <c r="AG86">
        <f t="shared" si="19"/>
        <v>10.739999771118164</v>
      </c>
    </row>
    <row r="87" spans="1:33">
      <c r="A87" s="3" t="s">
        <v>634</v>
      </c>
      <c r="B87" s="3" t="str">
        <f t="shared" si="12"/>
        <v>14:42:07.345</v>
      </c>
      <c r="C87" s="3">
        <f t="shared" si="13"/>
        <v>52927.345000000001</v>
      </c>
      <c r="D87" s="3">
        <f t="shared" si="14"/>
        <v>7.728000000002794</v>
      </c>
      <c r="E87" s="3">
        <v>20.205500000000001</v>
      </c>
      <c r="F87" s="3">
        <v>10926.9</v>
      </c>
      <c r="G87" s="3">
        <v>9216</v>
      </c>
      <c r="H87" s="3">
        <v>911</v>
      </c>
      <c r="I87" s="3">
        <v>757.5</v>
      </c>
      <c r="J87">
        <f t="shared" si="10"/>
        <v>-113.29</v>
      </c>
      <c r="K87">
        <f t="shared" si="11"/>
        <v>10926.331</v>
      </c>
      <c r="L87">
        <f t="shared" si="15"/>
        <v>156.10199999999998</v>
      </c>
      <c r="M87">
        <f t="shared" si="16"/>
        <v>10218.972</v>
      </c>
      <c r="N87">
        <f t="shared" si="17"/>
        <v>0.15610199999999999</v>
      </c>
      <c r="O87">
        <f t="shared" si="17"/>
        <v>10.218972000000001</v>
      </c>
      <c r="AC87">
        <v>5.5119999999999996</v>
      </c>
      <c r="AD87">
        <v>4.7899999618530273</v>
      </c>
      <c r="AE87">
        <v>15.300000190734863</v>
      </c>
      <c r="AF87">
        <f t="shared" si="18"/>
        <v>4.7899999618530273</v>
      </c>
      <c r="AG87">
        <f t="shared" si="19"/>
        <v>15.300000190734863</v>
      </c>
    </row>
    <row r="88" spans="1:33">
      <c r="A88" s="3" t="s">
        <v>635</v>
      </c>
      <c r="B88" s="3" t="str">
        <f t="shared" si="12"/>
        <v>14:42:07.437</v>
      </c>
      <c r="C88" s="3">
        <f t="shared" si="13"/>
        <v>52927.436999999998</v>
      </c>
      <c r="D88" s="3">
        <f t="shared" si="14"/>
        <v>7.819999999999709</v>
      </c>
      <c r="E88" s="3">
        <v>42.484099999999998</v>
      </c>
      <c r="F88" s="3">
        <v>11014.2</v>
      </c>
      <c r="G88" s="3">
        <v>9175</v>
      </c>
      <c r="H88" s="3">
        <v>908</v>
      </c>
      <c r="I88" s="3">
        <v>752.5</v>
      </c>
      <c r="J88">
        <f t="shared" si="10"/>
        <v>-92.08</v>
      </c>
      <c r="K88">
        <f t="shared" si="11"/>
        <v>11013.897000000001</v>
      </c>
      <c r="L88">
        <f t="shared" si="15"/>
        <v>177.31200000000001</v>
      </c>
      <c r="M88">
        <f t="shared" si="16"/>
        <v>10306.538</v>
      </c>
      <c r="N88">
        <f t="shared" si="17"/>
        <v>0.17731200000000003</v>
      </c>
      <c r="O88">
        <f t="shared" si="17"/>
        <v>10.306538000000002</v>
      </c>
      <c r="AC88">
        <v>5.5670000000000002</v>
      </c>
      <c r="AD88">
        <v>4.7899999618530273</v>
      </c>
      <c r="AE88">
        <v>15.300000190734863</v>
      </c>
      <c r="AF88">
        <f t="shared" si="18"/>
        <v>4.7899999618530273</v>
      </c>
      <c r="AG88">
        <f t="shared" si="19"/>
        <v>15.300000190734863</v>
      </c>
    </row>
    <row r="89" spans="1:33">
      <c r="A89" s="3" t="s">
        <v>636</v>
      </c>
      <c r="B89" s="3" t="str">
        <f t="shared" si="12"/>
        <v>14:42:07.531</v>
      </c>
      <c r="C89" s="3">
        <f t="shared" si="13"/>
        <v>52927.531000000003</v>
      </c>
      <c r="D89" s="3">
        <f t="shared" si="14"/>
        <v>7.9140000000043074</v>
      </c>
      <c r="E89" s="3">
        <v>39.707099999999997</v>
      </c>
      <c r="F89" s="3">
        <v>11258.3</v>
      </c>
      <c r="G89" s="3">
        <v>9128</v>
      </c>
      <c r="H89" s="3">
        <v>902</v>
      </c>
      <c r="I89" s="3">
        <v>747.5</v>
      </c>
      <c r="J89">
        <f t="shared" si="10"/>
        <v>-97.838999999999999</v>
      </c>
      <c r="K89">
        <f t="shared" si="11"/>
        <v>11257.945</v>
      </c>
      <c r="L89">
        <f t="shared" si="15"/>
        <v>171.553</v>
      </c>
      <c r="M89">
        <f t="shared" si="16"/>
        <v>10550.585999999999</v>
      </c>
      <c r="N89">
        <f t="shared" si="17"/>
        <v>0.17155300000000001</v>
      </c>
      <c r="O89">
        <f t="shared" si="17"/>
        <v>10.550585999999999</v>
      </c>
      <c r="AC89">
        <v>5.63</v>
      </c>
      <c r="AD89">
        <v>9.2799997329711914</v>
      </c>
      <c r="AE89">
        <v>15.670000076293945</v>
      </c>
      <c r="AF89">
        <f t="shared" si="18"/>
        <v>9.2799997329711914</v>
      </c>
      <c r="AG89">
        <f t="shared" si="19"/>
        <v>15.670000076293945</v>
      </c>
    </row>
    <row r="90" spans="1:33">
      <c r="A90" s="3" t="s">
        <v>637</v>
      </c>
      <c r="B90" s="3" t="str">
        <f t="shared" si="12"/>
        <v>14:42:07.624</v>
      </c>
      <c r="C90" s="3">
        <f t="shared" si="13"/>
        <v>52927.624000000003</v>
      </c>
      <c r="D90" s="3">
        <f t="shared" si="14"/>
        <v>8.0070000000050641</v>
      </c>
      <c r="E90" s="3">
        <v>39.234299999999998</v>
      </c>
      <c r="F90" s="3">
        <v>11420</v>
      </c>
      <c r="G90" s="3">
        <v>9099</v>
      </c>
      <c r="H90" s="3">
        <v>891</v>
      </c>
      <c r="I90" s="3">
        <v>741.5</v>
      </c>
      <c r="J90">
        <f t="shared" si="10"/>
        <v>-100.28700000000001</v>
      </c>
      <c r="K90">
        <f t="shared" si="11"/>
        <v>11419.627</v>
      </c>
      <c r="L90">
        <f t="shared" si="15"/>
        <v>169.10499999999999</v>
      </c>
      <c r="M90">
        <f t="shared" si="16"/>
        <v>10712.268</v>
      </c>
      <c r="N90">
        <f t="shared" si="17"/>
        <v>0.16910500000000001</v>
      </c>
      <c r="O90">
        <f t="shared" si="17"/>
        <v>10.712268</v>
      </c>
      <c r="AC90">
        <v>5.702</v>
      </c>
      <c r="AD90">
        <v>9.3299999237060547</v>
      </c>
      <c r="AE90">
        <v>13.930000305175781</v>
      </c>
      <c r="AF90">
        <f t="shared" si="18"/>
        <v>9.3299999237060547</v>
      </c>
      <c r="AG90">
        <f t="shared" si="19"/>
        <v>13.930000305175781</v>
      </c>
    </row>
    <row r="91" spans="1:33">
      <c r="A91" s="3" t="s">
        <v>638</v>
      </c>
      <c r="B91" s="3" t="str">
        <f t="shared" si="12"/>
        <v>14:42:07.717</v>
      </c>
      <c r="C91" s="3">
        <f t="shared" si="13"/>
        <v>52927.716999999997</v>
      </c>
      <c r="D91" s="3">
        <f t="shared" si="14"/>
        <v>8.0999999999985448</v>
      </c>
      <c r="E91" s="3">
        <v>48.417400000000001</v>
      </c>
      <c r="F91" s="3">
        <v>11662.2</v>
      </c>
      <c r="G91" s="3">
        <v>9051</v>
      </c>
      <c r="H91" s="3">
        <v>885</v>
      </c>
      <c r="I91" s="3">
        <v>736</v>
      </c>
      <c r="J91">
        <f t="shared" si="10"/>
        <v>-94.063000000000002</v>
      </c>
      <c r="K91">
        <f t="shared" si="11"/>
        <v>11661.921</v>
      </c>
      <c r="L91">
        <f t="shared" si="15"/>
        <v>175.32900000000001</v>
      </c>
      <c r="M91">
        <f t="shared" si="16"/>
        <v>10954.562</v>
      </c>
      <c r="N91">
        <f t="shared" si="17"/>
        <v>0.17532900000000001</v>
      </c>
      <c r="O91">
        <f t="shared" si="17"/>
        <v>10.954561999999999</v>
      </c>
      <c r="AC91">
        <v>5.7889999999999997</v>
      </c>
      <c r="AD91">
        <v>10.949999809265137</v>
      </c>
      <c r="AE91">
        <v>12.810000419616699</v>
      </c>
      <c r="AF91">
        <f t="shared" si="18"/>
        <v>10.949999809265137</v>
      </c>
      <c r="AG91">
        <f t="shared" si="19"/>
        <v>12.810000419616699</v>
      </c>
    </row>
    <row r="92" spans="1:33">
      <c r="A92" s="3" t="s">
        <v>639</v>
      </c>
      <c r="B92" s="3" t="str">
        <f t="shared" si="12"/>
        <v>14:42:07.809</v>
      </c>
      <c r="C92" s="3">
        <f t="shared" si="13"/>
        <v>52927.809000000001</v>
      </c>
      <c r="D92" s="3">
        <f t="shared" si="14"/>
        <v>8.1920000000027358</v>
      </c>
      <c r="E92" s="3">
        <v>64.811199999999999</v>
      </c>
      <c r="F92" s="3">
        <v>11744.2</v>
      </c>
      <c r="G92" s="3">
        <v>9023</v>
      </c>
      <c r="H92" s="3">
        <v>900</v>
      </c>
      <c r="I92" s="3">
        <v>730</v>
      </c>
      <c r="J92">
        <f t="shared" si="10"/>
        <v>-78.673000000000002</v>
      </c>
      <c r="K92">
        <f t="shared" si="11"/>
        <v>11744.115</v>
      </c>
      <c r="L92">
        <f t="shared" si="15"/>
        <v>190.71899999999999</v>
      </c>
      <c r="M92">
        <f t="shared" si="16"/>
        <v>11036.755999999999</v>
      </c>
      <c r="N92">
        <f t="shared" si="17"/>
        <v>0.190719</v>
      </c>
      <c r="O92">
        <f t="shared" si="17"/>
        <v>11.036756</v>
      </c>
      <c r="AC92">
        <v>5.859</v>
      </c>
      <c r="AD92">
        <v>10.130000114440918</v>
      </c>
      <c r="AE92">
        <v>13.649999618530273</v>
      </c>
      <c r="AF92">
        <f t="shared" si="18"/>
        <v>10.130000114440918</v>
      </c>
      <c r="AG92">
        <f t="shared" si="19"/>
        <v>13.649999618530273</v>
      </c>
    </row>
    <row r="93" spans="1:33">
      <c r="A93" s="3" t="s">
        <v>640</v>
      </c>
      <c r="B93" s="3" t="str">
        <f t="shared" si="12"/>
        <v>14:42:07.902</v>
      </c>
      <c r="C93" s="3">
        <f t="shared" si="13"/>
        <v>52927.902000000002</v>
      </c>
      <c r="D93" s="3">
        <f t="shared" si="14"/>
        <v>8.2850000000034925</v>
      </c>
      <c r="E93" s="3">
        <v>70.7697</v>
      </c>
      <c r="F93" s="3">
        <v>11982.6</v>
      </c>
      <c r="G93" s="3">
        <v>8987</v>
      </c>
      <c r="H93" s="3">
        <v>887</v>
      </c>
      <c r="I93" s="3">
        <v>725</v>
      </c>
      <c r="J93">
        <f t="shared" si="10"/>
        <v>-75.626999999999995</v>
      </c>
      <c r="K93">
        <f t="shared" si="11"/>
        <v>11982.57</v>
      </c>
      <c r="L93">
        <f t="shared" si="15"/>
        <v>193.76499999999999</v>
      </c>
      <c r="M93">
        <f t="shared" si="16"/>
        <v>11275.210999999999</v>
      </c>
      <c r="N93">
        <f t="shared" si="17"/>
        <v>0.19376499999999999</v>
      </c>
      <c r="O93">
        <f t="shared" si="17"/>
        <v>11.275210999999999</v>
      </c>
      <c r="AC93">
        <v>5.9160000000000004</v>
      </c>
      <c r="AD93">
        <v>9</v>
      </c>
      <c r="AE93">
        <v>15.060000419616699</v>
      </c>
      <c r="AF93">
        <f t="shared" si="18"/>
        <v>9</v>
      </c>
      <c r="AG93">
        <f t="shared" si="19"/>
        <v>15.060000419616699</v>
      </c>
    </row>
    <row r="94" spans="1:33">
      <c r="A94" s="3" t="s">
        <v>641</v>
      </c>
      <c r="B94" s="3" t="str">
        <f t="shared" si="12"/>
        <v>14:42:07.995</v>
      </c>
      <c r="C94" s="3">
        <f t="shared" si="13"/>
        <v>52927.995000000003</v>
      </c>
      <c r="D94" s="3">
        <f t="shared" si="14"/>
        <v>8.3780000000042492</v>
      </c>
      <c r="E94" s="3">
        <v>59.351300000000002</v>
      </c>
      <c r="F94" s="3">
        <v>12139.1</v>
      </c>
      <c r="G94" s="3">
        <v>8982</v>
      </c>
      <c r="H94" s="3">
        <v>908</v>
      </c>
      <c r="I94" s="3">
        <v>719</v>
      </c>
      <c r="J94">
        <f t="shared" si="10"/>
        <v>-88.956999999999994</v>
      </c>
      <c r="K94">
        <f t="shared" si="11"/>
        <v>12138.919</v>
      </c>
      <c r="L94">
        <f t="shared" si="15"/>
        <v>180.435</v>
      </c>
      <c r="M94">
        <f t="shared" si="16"/>
        <v>11431.56</v>
      </c>
      <c r="N94">
        <f t="shared" si="17"/>
        <v>0.18043500000000001</v>
      </c>
      <c r="O94">
        <f t="shared" si="17"/>
        <v>11.431559999999999</v>
      </c>
      <c r="AC94">
        <v>5.9740000000000002</v>
      </c>
      <c r="AD94">
        <v>4.619999885559082</v>
      </c>
      <c r="AE94">
        <v>18.110000610351563</v>
      </c>
      <c r="AF94">
        <f t="shared" si="18"/>
        <v>4.619999885559082</v>
      </c>
      <c r="AG94">
        <f t="shared" si="19"/>
        <v>18.110000610351563</v>
      </c>
    </row>
    <row r="95" spans="1:33">
      <c r="A95" s="3" t="s">
        <v>642</v>
      </c>
      <c r="B95" s="3" t="str">
        <f t="shared" si="12"/>
        <v>14:42:08.089</v>
      </c>
      <c r="C95" s="3">
        <f t="shared" si="13"/>
        <v>52928.089</v>
      </c>
      <c r="D95" s="3">
        <f t="shared" si="14"/>
        <v>8.4720000000015716</v>
      </c>
      <c r="E95" s="3">
        <v>75.6768</v>
      </c>
      <c r="F95" s="3">
        <v>12454.2</v>
      </c>
      <c r="G95" s="3">
        <v>8941</v>
      </c>
      <c r="H95" s="3">
        <v>863</v>
      </c>
      <c r="I95" s="3">
        <v>713.5</v>
      </c>
      <c r="J95">
        <f t="shared" si="10"/>
        <v>-76.481999999999999</v>
      </c>
      <c r="K95">
        <f t="shared" si="11"/>
        <v>12454.195</v>
      </c>
      <c r="L95">
        <f t="shared" si="15"/>
        <v>192.91</v>
      </c>
      <c r="M95">
        <f t="shared" si="16"/>
        <v>11746.835999999999</v>
      </c>
      <c r="N95">
        <f t="shared" si="17"/>
        <v>0.19291</v>
      </c>
      <c r="O95">
        <f t="shared" si="17"/>
        <v>11.746836</v>
      </c>
      <c r="AC95">
        <v>6.0369999999999999</v>
      </c>
      <c r="AD95">
        <v>6.9000000953674316</v>
      </c>
      <c r="AE95">
        <v>15.600000381469727</v>
      </c>
      <c r="AF95">
        <f t="shared" si="18"/>
        <v>6.9000000953674316</v>
      </c>
      <c r="AG95">
        <f t="shared" si="19"/>
        <v>15.600000381469727</v>
      </c>
    </row>
    <row r="96" spans="1:33">
      <c r="A96" s="3" t="s">
        <v>643</v>
      </c>
      <c r="B96" s="3" t="str">
        <f t="shared" si="12"/>
        <v>14:42:08.182</v>
      </c>
      <c r="C96" s="3">
        <f t="shared" si="13"/>
        <v>52928.182000000001</v>
      </c>
      <c r="D96" s="3">
        <f t="shared" si="14"/>
        <v>8.5650000000023283</v>
      </c>
      <c r="E96" s="3">
        <v>70.2547</v>
      </c>
      <c r="F96" s="3">
        <v>12532</v>
      </c>
      <c r="G96" s="3">
        <v>8942</v>
      </c>
      <c r="H96" s="3">
        <v>897</v>
      </c>
      <c r="I96" s="3">
        <v>707</v>
      </c>
      <c r="J96">
        <f t="shared" si="10"/>
        <v>-82.853999999999999</v>
      </c>
      <c r="K96">
        <f t="shared" si="11"/>
        <v>12531.923000000001</v>
      </c>
      <c r="L96">
        <f t="shared" si="15"/>
        <v>186.53800000000001</v>
      </c>
      <c r="M96">
        <f t="shared" si="16"/>
        <v>11824.564</v>
      </c>
      <c r="N96">
        <f t="shared" si="17"/>
        <v>0.18653800000000001</v>
      </c>
      <c r="O96">
        <f t="shared" si="17"/>
        <v>11.824564000000001</v>
      </c>
      <c r="AC96">
        <v>6.1130000000000004</v>
      </c>
      <c r="AD96">
        <v>5.7100000381469727</v>
      </c>
      <c r="AE96">
        <v>14.119999885559082</v>
      </c>
      <c r="AF96">
        <f t="shared" si="18"/>
        <v>5.7100000381469727</v>
      </c>
      <c r="AG96">
        <f t="shared" si="19"/>
        <v>14.119999885559082</v>
      </c>
    </row>
    <row r="97" spans="1:33">
      <c r="A97" s="3" t="s">
        <v>644</v>
      </c>
      <c r="B97" s="3" t="str">
        <f t="shared" si="12"/>
        <v>14:42:08.275</v>
      </c>
      <c r="C97" s="3">
        <f t="shared" si="13"/>
        <v>52928.275000000001</v>
      </c>
      <c r="D97" s="3">
        <f t="shared" si="14"/>
        <v>8.658000000003085</v>
      </c>
      <c r="E97" s="3">
        <v>82.057000000000002</v>
      </c>
      <c r="F97" s="3">
        <v>12766.5</v>
      </c>
      <c r="G97" s="3">
        <v>8921</v>
      </c>
      <c r="H97" s="3">
        <v>858</v>
      </c>
      <c r="I97" s="3">
        <v>701.5</v>
      </c>
      <c r="J97">
        <f t="shared" si="10"/>
        <v>-73.917000000000002</v>
      </c>
      <c r="K97">
        <f t="shared" si="11"/>
        <v>12766.55</v>
      </c>
      <c r="L97">
        <f t="shared" si="15"/>
        <v>195.47499999999999</v>
      </c>
      <c r="M97">
        <f t="shared" si="16"/>
        <v>12059.190999999999</v>
      </c>
      <c r="N97">
        <f t="shared" si="17"/>
        <v>0.19547500000000001</v>
      </c>
      <c r="O97">
        <f t="shared" si="17"/>
        <v>12.059190999999998</v>
      </c>
      <c r="AC97">
        <v>6.1680000000000001</v>
      </c>
      <c r="AD97">
        <v>10.909999847412109</v>
      </c>
      <c r="AE97">
        <v>9.0500001907348633</v>
      </c>
      <c r="AF97">
        <f t="shared" si="18"/>
        <v>10.909999847412109</v>
      </c>
      <c r="AG97">
        <f t="shared" si="19"/>
        <v>9.0500001907348633</v>
      </c>
    </row>
    <row r="98" spans="1:33">
      <c r="A98" s="3" t="s">
        <v>645</v>
      </c>
      <c r="B98" s="3" t="str">
        <f t="shared" si="12"/>
        <v>14:42:08.367</v>
      </c>
      <c r="C98" s="3">
        <f t="shared" si="13"/>
        <v>52928.366999999998</v>
      </c>
      <c r="D98" s="3">
        <f t="shared" si="14"/>
        <v>8.75</v>
      </c>
      <c r="E98" s="3">
        <v>85.339500000000001</v>
      </c>
      <c r="F98" s="3">
        <v>12922.2</v>
      </c>
      <c r="G98" s="3">
        <v>8915</v>
      </c>
      <c r="H98" s="3">
        <v>905</v>
      </c>
      <c r="I98" s="3">
        <v>695</v>
      </c>
      <c r="J98">
        <f t="shared" si="10"/>
        <v>-72.537000000000006</v>
      </c>
      <c r="K98">
        <f t="shared" si="11"/>
        <v>12922.278</v>
      </c>
      <c r="L98">
        <f t="shared" si="15"/>
        <v>196.85499999999999</v>
      </c>
      <c r="M98">
        <f t="shared" si="16"/>
        <v>12214.919</v>
      </c>
      <c r="N98">
        <f t="shared" si="17"/>
        <v>0.196855</v>
      </c>
      <c r="O98">
        <f t="shared" si="17"/>
        <v>12.214919</v>
      </c>
      <c r="AC98">
        <v>6.2309999999999999</v>
      </c>
      <c r="AD98">
        <v>10.510000228881836</v>
      </c>
      <c r="AE98">
        <v>10.460000038146973</v>
      </c>
      <c r="AF98">
        <f t="shared" si="18"/>
        <v>10.510000228881836</v>
      </c>
      <c r="AG98">
        <f t="shared" si="19"/>
        <v>10.460000038146973</v>
      </c>
    </row>
    <row r="99" spans="1:33">
      <c r="A99" s="3" t="s">
        <v>646</v>
      </c>
      <c r="B99" s="3" t="str">
        <f t="shared" si="12"/>
        <v>14:42:08.459</v>
      </c>
      <c r="C99" s="3">
        <f t="shared" si="13"/>
        <v>52928.459000000003</v>
      </c>
      <c r="D99" s="3">
        <f t="shared" si="14"/>
        <v>8.842000000004191</v>
      </c>
      <c r="E99" s="3">
        <v>90.357200000000006</v>
      </c>
      <c r="F99" s="3">
        <v>13155.5</v>
      </c>
      <c r="G99" s="3">
        <v>8911</v>
      </c>
      <c r="H99" s="3">
        <v>891</v>
      </c>
      <c r="I99" s="3">
        <v>689</v>
      </c>
      <c r="J99">
        <f t="shared" si="10"/>
        <v>-70.37</v>
      </c>
      <c r="K99">
        <f t="shared" si="11"/>
        <v>13155.621999999999</v>
      </c>
      <c r="L99">
        <f t="shared" si="15"/>
        <v>199.02199999999999</v>
      </c>
      <c r="M99">
        <f t="shared" si="16"/>
        <v>12448.262999999999</v>
      </c>
      <c r="N99">
        <f t="shared" si="17"/>
        <v>0.199022</v>
      </c>
      <c r="O99">
        <f t="shared" si="17"/>
        <v>12.448262999999999</v>
      </c>
      <c r="AC99">
        <v>6.2960000000000003</v>
      </c>
      <c r="AD99">
        <v>12.949999809265137</v>
      </c>
      <c r="AE99">
        <v>8.4200000762939453</v>
      </c>
      <c r="AF99">
        <f t="shared" si="18"/>
        <v>12.949999809265137</v>
      </c>
      <c r="AG99">
        <f t="shared" si="19"/>
        <v>8.4200000762939453</v>
      </c>
    </row>
    <row r="100" spans="1:33">
      <c r="A100" s="3" t="s">
        <v>647</v>
      </c>
      <c r="B100" s="3" t="str">
        <f t="shared" si="12"/>
        <v>14:42:08.552</v>
      </c>
      <c r="C100" s="3">
        <f t="shared" si="13"/>
        <v>52928.552000000003</v>
      </c>
      <c r="D100" s="3">
        <f t="shared" si="14"/>
        <v>8.9350000000049477</v>
      </c>
      <c r="E100" s="3">
        <v>87.432599999999994</v>
      </c>
      <c r="F100" s="3">
        <v>13311.2</v>
      </c>
      <c r="G100" s="3">
        <v>8918</v>
      </c>
      <c r="H100" s="3">
        <v>894</v>
      </c>
      <c r="I100" s="3">
        <v>682.5</v>
      </c>
      <c r="J100">
        <f t="shared" si="10"/>
        <v>-75.197000000000003</v>
      </c>
      <c r="K100">
        <f t="shared" si="11"/>
        <v>13311.275</v>
      </c>
      <c r="L100">
        <f t="shared" si="15"/>
        <v>194.19499999999999</v>
      </c>
      <c r="M100">
        <f t="shared" si="16"/>
        <v>12603.915999999999</v>
      </c>
      <c r="N100">
        <f t="shared" si="17"/>
        <v>0.19419500000000001</v>
      </c>
      <c r="O100">
        <f t="shared" si="17"/>
        <v>12.603916</v>
      </c>
      <c r="AC100">
        <v>6.3579999999999997</v>
      </c>
      <c r="AD100">
        <v>10.649999618530273</v>
      </c>
      <c r="AE100">
        <v>9.7700004577636719</v>
      </c>
      <c r="AF100">
        <f t="shared" si="18"/>
        <v>10.649999618530273</v>
      </c>
      <c r="AG100">
        <f t="shared" si="19"/>
        <v>9.7700004577636719</v>
      </c>
    </row>
    <row r="101" spans="1:33">
      <c r="A101" s="3" t="s">
        <v>648</v>
      </c>
      <c r="B101" s="3" t="str">
        <f t="shared" si="12"/>
        <v>14:42:08.645</v>
      </c>
      <c r="C101" s="3">
        <f t="shared" si="13"/>
        <v>52928.644999999997</v>
      </c>
      <c r="D101" s="3">
        <f t="shared" si="14"/>
        <v>9.0279999999984284</v>
      </c>
      <c r="E101" s="3">
        <v>93.643199999999993</v>
      </c>
      <c r="F101" s="3">
        <v>13544.7</v>
      </c>
      <c r="G101" s="3">
        <v>8923</v>
      </c>
      <c r="H101" s="3">
        <v>911</v>
      </c>
      <c r="I101" s="3">
        <v>677</v>
      </c>
      <c r="J101">
        <f t="shared" si="10"/>
        <v>-71.838999999999999</v>
      </c>
      <c r="K101">
        <f t="shared" si="11"/>
        <v>13544.833000000001</v>
      </c>
      <c r="L101">
        <f t="shared" si="15"/>
        <v>197.553</v>
      </c>
      <c r="M101">
        <f t="shared" si="16"/>
        <v>12837.474</v>
      </c>
      <c r="N101">
        <f t="shared" si="17"/>
        <v>0.19755300000000001</v>
      </c>
      <c r="O101">
        <f t="shared" si="17"/>
        <v>12.837474</v>
      </c>
      <c r="AC101">
        <v>6.4349999999999996</v>
      </c>
      <c r="AD101">
        <v>11.619999885559082</v>
      </c>
      <c r="AE101">
        <v>7.7199997901916504</v>
      </c>
      <c r="AF101">
        <f t="shared" si="18"/>
        <v>11.619999885559082</v>
      </c>
      <c r="AG101">
        <f t="shared" si="19"/>
        <v>7.7199997901916504</v>
      </c>
    </row>
    <row r="102" spans="1:33">
      <c r="A102" s="3" t="s">
        <v>649</v>
      </c>
      <c r="B102" s="3" t="str">
        <f t="shared" si="12"/>
        <v>14:42:08.739</v>
      </c>
      <c r="C102" s="3">
        <f t="shared" si="13"/>
        <v>52928.739000000001</v>
      </c>
      <c r="D102" s="3">
        <f t="shared" si="14"/>
        <v>9.1220000000030268</v>
      </c>
      <c r="E102" s="3">
        <v>94.140500000000003</v>
      </c>
      <c r="F102" s="3">
        <v>13661.8</v>
      </c>
      <c r="G102" s="3">
        <v>8930.5</v>
      </c>
      <c r="H102" s="3">
        <v>850.5</v>
      </c>
      <c r="I102" s="3">
        <v>670.5</v>
      </c>
      <c r="J102">
        <f t="shared" si="10"/>
        <v>-72.772999999999996</v>
      </c>
      <c r="K102">
        <f t="shared" si="11"/>
        <v>13661.931</v>
      </c>
      <c r="L102">
        <f t="shared" si="15"/>
        <v>196.619</v>
      </c>
      <c r="M102">
        <f t="shared" si="16"/>
        <v>12954.572</v>
      </c>
      <c r="N102">
        <f t="shared" si="17"/>
        <v>0.19661900000000002</v>
      </c>
      <c r="O102">
        <f t="shared" si="17"/>
        <v>12.954572000000001</v>
      </c>
      <c r="AC102">
        <v>6.5190000000000001</v>
      </c>
      <c r="AD102">
        <v>9.6599998474121094</v>
      </c>
      <c r="AE102">
        <v>9.2700004577636719</v>
      </c>
      <c r="AF102">
        <f t="shared" si="18"/>
        <v>9.6599998474121094</v>
      </c>
      <c r="AG102">
        <f t="shared" si="19"/>
        <v>9.2700004577636719</v>
      </c>
    </row>
    <row r="103" spans="1:33">
      <c r="A103" s="3" t="s">
        <v>650</v>
      </c>
      <c r="B103" s="3" t="str">
        <f t="shared" si="12"/>
        <v>14:42:08.832</v>
      </c>
      <c r="C103" s="3">
        <f t="shared" si="13"/>
        <v>52928.832000000002</v>
      </c>
      <c r="D103" s="3">
        <f t="shared" si="14"/>
        <v>9.2150000000037835</v>
      </c>
      <c r="E103" s="3">
        <v>104.002</v>
      </c>
      <c r="F103" s="3">
        <v>13935</v>
      </c>
      <c r="G103" s="3">
        <v>8945</v>
      </c>
      <c r="H103" s="3">
        <v>905</v>
      </c>
      <c r="I103" s="3">
        <v>330</v>
      </c>
      <c r="J103">
        <f t="shared" si="10"/>
        <v>-66.25</v>
      </c>
      <c r="K103">
        <f t="shared" si="11"/>
        <v>13935.231</v>
      </c>
      <c r="L103">
        <f t="shared" si="15"/>
        <v>203.142</v>
      </c>
      <c r="M103">
        <f t="shared" si="16"/>
        <v>13227.871999999999</v>
      </c>
      <c r="N103">
        <f t="shared" si="17"/>
        <v>0.20314199999999999</v>
      </c>
      <c r="O103">
        <f t="shared" si="17"/>
        <v>13.227872</v>
      </c>
      <c r="AC103">
        <v>6.5830000000000002</v>
      </c>
      <c r="AD103">
        <v>10.189999580383301</v>
      </c>
      <c r="AE103">
        <v>8.3400001525878906</v>
      </c>
      <c r="AF103">
        <f t="shared" si="18"/>
        <v>10.189999580383301</v>
      </c>
      <c r="AG103">
        <f t="shared" si="19"/>
        <v>8.3400001525878906</v>
      </c>
    </row>
    <row r="104" spans="1:33">
      <c r="A104" s="3" t="s">
        <v>651</v>
      </c>
      <c r="B104" s="3" t="str">
        <f t="shared" si="12"/>
        <v>14:42:08.924</v>
      </c>
      <c r="C104" s="3">
        <f t="shared" si="13"/>
        <v>52928.923999999999</v>
      </c>
      <c r="D104" s="3">
        <f t="shared" si="14"/>
        <v>9.3070000000006985</v>
      </c>
      <c r="E104" s="3">
        <v>119.69</v>
      </c>
      <c r="F104" s="3">
        <v>14090.4</v>
      </c>
      <c r="G104" s="3">
        <v>8947</v>
      </c>
      <c r="H104" s="3">
        <v>911</v>
      </c>
      <c r="I104" s="3">
        <v>655</v>
      </c>
      <c r="J104">
        <f t="shared" si="10"/>
        <v>-52.460999999999999</v>
      </c>
      <c r="K104">
        <f t="shared" si="11"/>
        <v>14090.811</v>
      </c>
      <c r="L104">
        <f t="shared" si="15"/>
        <v>216.93099999999998</v>
      </c>
      <c r="M104">
        <f t="shared" si="16"/>
        <v>13383.451999999999</v>
      </c>
      <c r="N104">
        <f t="shared" si="17"/>
        <v>0.21693099999999998</v>
      </c>
      <c r="O104">
        <f t="shared" si="17"/>
        <v>13.383452</v>
      </c>
      <c r="AC104">
        <v>6.6310000000000002</v>
      </c>
      <c r="AD104">
        <v>8.6499996185302734</v>
      </c>
      <c r="AE104">
        <v>7.9000000953674316</v>
      </c>
      <c r="AF104">
        <f t="shared" si="18"/>
        <v>8.6499996185302734</v>
      </c>
      <c r="AG104">
        <f t="shared" si="19"/>
        <v>7.9000000953674316</v>
      </c>
    </row>
    <row r="105" spans="1:33">
      <c r="A105" s="3" t="s">
        <v>652</v>
      </c>
      <c r="B105" s="3" t="str">
        <f t="shared" si="12"/>
        <v>14:42:09.016</v>
      </c>
      <c r="C105" s="3">
        <f t="shared" si="13"/>
        <v>52929.016000000003</v>
      </c>
      <c r="D105" s="3">
        <f t="shared" si="14"/>
        <v>9.3990000000048894</v>
      </c>
      <c r="E105" s="3">
        <v>112.703</v>
      </c>
      <c r="F105" s="3">
        <v>14328.2</v>
      </c>
      <c r="G105" s="3">
        <v>8986</v>
      </c>
      <c r="H105" s="3">
        <v>923</v>
      </c>
      <c r="I105" s="3">
        <v>650</v>
      </c>
      <c r="J105">
        <f t="shared" si="10"/>
        <v>-62.353000000000002</v>
      </c>
      <c r="K105">
        <f t="shared" si="11"/>
        <v>14328.508</v>
      </c>
      <c r="L105">
        <f t="shared" si="15"/>
        <v>207.03899999999999</v>
      </c>
      <c r="M105">
        <f t="shared" si="16"/>
        <v>13621.148999999999</v>
      </c>
      <c r="N105">
        <f t="shared" si="17"/>
        <v>0.207039</v>
      </c>
      <c r="O105">
        <f t="shared" si="17"/>
        <v>13.621148999999999</v>
      </c>
      <c r="AC105">
        <v>6.6970000000000001</v>
      </c>
      <c r="AD105">
        <v>8.6499996185302734</v>
      </c>
      <c r="AE105">
        <v>7.9000000953674316</v>
      </c>
      <c r="AF105">
        <f t="shared" si="18"/>
        <v>8.6499996185302734</v>
      </c>
      <c r="AG105">
        <f t="shared" si="19"/>
        <v>7.9000000953674316</v>
      </c>
    </row>
    <row r="106" spans="1:33">
      <c r="A106" s="3" t="s">
        <v>653</v>
      </c>
      <c r="B106" s="3" t="str">
        <f t="shared" si="12"/>
        <v>14:42:09.108</v>
      </c>
      <c r="C106" s="3">
        <f t="shared" si="13"/>
        <v>52929.108</v>
      </c>
      <c r="D106" s="3">
        <f t="shared" si="14"/>
        <v>9.4910000000018044</v>
      </c>
      <c r="E106" s="3">
        <v>123.539</v>
      </c>
      <c r="F106" s="3">
        <v>14445.7</v>
      </c>
      <c r="G106" s="3">
        <v>8993.5</v>
      </c>
      <c r="H106" s="3">
        <v>869.5</v>
      </c>
      <c r="I106" s="3">
        <v>645</v>
      </c>
      <c r="J106">
        <f t="shared" si="10"/>
        <v>-52.953000000000003</v>
      </c>
      <c r="K106">
        <f t="shared" si="11"/>
        <v>14446.130999999999</v>
      </c>
      <c r="L106">
        <f t="shared" si="15"/>
        <v>216.43899999999999</v>
      </c>
      <c r="M106">
        <f t="shared" si="16"/>
        <v>13738.771999999999</v>
      </c>
      <c r="N106">
        <f t="shared" si="17"/>
        <v>0.21643899999999999</v>
      </c>
      <c r="O106">
        <f t="shared" si="17"/>
        <v>13.738771999999999</v>
      </c>
      <c r="AC106">
        <v>6.7750000000000004</v>
      </c>
      <c r="AD106">
        <v>6.0199999809265137</v>
      </c>
      <c r="AE106">
        <v>8.4099998474121094</v>
      </c>
      <c r="AF106">
        <f t="shared" si="18"/>
        <v>6.0199999809265137</v>
      </c>
      <c r="AG106">
        <f t="shared" si="19"/>
        <v>8.4099998474121094</v>
      </c>
    </row>
    <row r="107" spans="1:33">
      <c r="A107" s="3" t="s">
        <v>654</v>
      </c>
      <c r="B107" s="3" t="str">
        <f t="shared" si="12"/>
        <v>14:42:09.200</v>
      </c>
      <c r="C107" s="3">
        <f t="shared" si="13"/>
        <v>52929.2</v>
      </c>
      <c r="D107" s="3">
        <f t="shared" si="14"/>
        <v>9.5829999999987194</v>
      </c>
      <c r="E107" s="3">
        <v>123.64400000000001</v>
      </c>
      <c r="F107" s="3">
        <v>14685.2</v>
      </c>
      <c r="G107" s="3">
        <v>9035</v>
      </c>
      <c r="H107" s="3">
        <v>875.5</v>
      </c>
      <c r="I107" s="3">
        <v>317.5</v>
      </c>
      <c r="J107">
        <f t="shared" si="10"/>
        <v>-55.774000000000001</v>
      </c>
      <c r="K107">
        <f t="shared" si="11"/>
        <v>14685.615</v>
      </c>
      <c r="L107">
        <f t="shared" si="15"/>
        <v>213.61799999999999</v>
      </c>
      <c r="M107">
        <f t="shared" si="16"/>
        <v>13978.255999999999</v>
      </c>
      <c r="N107">
        <f t="shared" si="17"/>
        <v>0.213618</v>
      </c>
      <c r="O107">
        <f t="shared" si="17"/>
        <v>13.978256</v>
      </c>
      <c r="AC107">
        <v>6.8440000000000003</v>
      </c>
      <c r="AD107">
        <v>2.4600000381469727</v>
      </c>
      <c r="AE107">
        <v>13.609999656677246</v>
      </c>
      <c r="AF107">
        <f t="shared" si="18"/>
        <v>2.4600000381469727</v>
      </c>
      <c r="AG107">
        <f t="shared" si="19"/>
        <v>13.609999656677246</v>
      </c>
    </row>
    <row r="108" spans="1:33">
      <c r="A108" s="3" t="s">
        <v>655</v>
      </c>
      <c r="B108" s="3" t="str">
        <f t="shared" si="12"/>
        <v>14:42:09.294</v>
      </c>
      <c r="C108" s="3">
        <f t="shared" si="13"/>
        <v>52929.294000000002</v>
      </c>
      <c r="D108" s="3">
        <f t="shared" si="14"/>
        <v>9.6770000000033178</v>
      </c>
      <c r="E108" s="3">
        <v>122.86199999999999</v>
      </c>
      <c r="F108" s="3">
        <v>14806.1</v>
      </c>
      <c r="G108" s="3">
        <v>9059</v>
      </c>
      <c r="H108" s="3">
        <v>942</v>
      </c>
      <c r="I108" s="3">
        <v>313.25</v>
      </c>
      <c r="J108">
        <f t="shared" si="10"/>
        <v>-58.033000000000001</v>
      </c>
      <c r="K108">
        <f t="shared" si="11"/>
        <v>14806.495999999999</v>
      </c>
      <c r="L108">
        <f t="shared" si="15"/>
        <v>211.35899999999998</v>
      </c>
      <c r="M108">
        <f t="shared" si="16"/>
        <v>14099.136999999999</v>
      </c>
      <c r="N108">
        <f t="shared" si="17"/>
        <v>0.21135899999999999</v>
      </c>
      <c r="O108">
        <f t="shared" si="17"/>
        <v>14.099136999999999</v>
      </c>
      <c r="AC108">
        <v>6.9020000000000001</v>
      </c>
      <c r="AD108">
        <v>3.9200000762939453</v>
      </c>
      <c r="AE108">
        <v>13.119999885559082</v>
      </c>
      <c r="AF108">
        <f t="shared" si="18"/>
        <v>3.9200000762939453</v>
      </c>
      <c r="AG108">
        <f t="shared" si="19"/>
        <v>13.119999885559082</v>
      </c>
    </row>
    <row r="109" spans="1:33">
      <c r="A109" s="3" t="s">
        <v>656</v>
      </c>
      <c r="B109" s="3" t="str">
        <f t="shared" si="12"/>
        <v>14:42:09.387</v>
      </c>
      <c r="C109" s="3">
        <f t="shared" si="13"/>
        <v>52929.387000000002</v>
      </c>
      <c r="D109" s="3">
        <f t="shared" si="14"/>
        <v>9.7700000000040745</v>
      </c>
      <c r="E109" s="3">
        <v>135.62100000000001</v>
      </c>
      <c r="F109" s="3">
        <v>14924.6</v>
      </c>
      <c r="G109" s="3">
        <v>9071</v>
      </c>
      <c r="H109" s="3">
        <v>873</v>
      </c>
      <c r="I109" s="3">
        <v>623.5</v>
      </c>
      <c r="J109">
        <f t="shared" si="10"/>
        <v>-46.722999999999999</v>
      </c>
      <c r="K109">
        <f t="shared" si="11"/>
        <v>14925.143</v>
      </c>
      <c r="L109">
        <f t="shared" si="15"/>
        <v>222.66899999999998</v>
      </c>
      <c r="M109">
        <f t="shared" si="16"/>
        <v>14217.784</v>
      </c>
      <c r="N109">
        <f t="shared" si="17"/>
        <v>0.22266899999999998</v>
      </c>
      <c r="O109">
        <f t="shared" si="17"/>
        <v>14.217784</v>
      </c>
      <c r="AC109">
        <v>6.9649999999999999</v>
      </c>
      <c r="AD109">
        <v>7.929999828338623</v>
      </c>
      <c r="AE109">
        <v>11.300000190734863</v>
      </c>
      <c r="AF109">
        <f t="shared" si="18"/>
        <v>7.929999828338623</v>
      </c>
      <c r="AG109">
        <f t="shared" si="19"/>
        <v>11.300000190734863</v>
      </c>
    </row>
    <row r="110" spans="1:33">
      <c r="A110" s="3" t="s">
        <v>657</v>
      </c>
      <c r="B110" s="3" t="str">
        <f t="shared" si="12"/>
        <v>14:42:09.480</v>
      </c>
      <c r="C110" s="3">
        <f t="shared" si="13"/>
        <v>52929.48</v>
      </c>
      <c r="D110" s="3">
        <f t="shared" si="14"/>
        <v>9.8630000000048312</v>
      </c>
      <c r="E110" s="3">
        <v>139.86199999999999</v>
      </c>
      <c r="F110" s="3">
        <v>15250.2</v>
      </c>
      <c r="G110" s="3">
        <v>9141.5</v>
      </c>
      <c r="H110" s="3">
        <v>880</v>
      </c>
      <c r="I110" s="3">
        <v>308.75</v>
      </c>
      <c r="J110">
        <f t="shared" si="10"/>
        <v>-46.46</v>
      </c>
      <c r="K110">
        <f t="shared" si="11"/>
        <v>15250.771000000001</v>
      </c>
      <c r="L110">
        <f t="shared" si="15"/>
        <v>222.93199999999999</v>
      </c>
      <c r="M110">
        <f t="shared" si="16"/>
        <v>14543.412</v>
      </c>
      <c r="N110">
        <f t="shared" si="17"/>
        <v>0.22293199999999999</v>
      </c>
      <c r="O110">
        <f t="shared" si="17"/>
        <v>14.543412</v>
      </c>
      <c r="AC110">
        <v>7.0279999999999996</v>
      </c>
      <c r="AD110">
        <v>4.1999998092651367</v>
      </c>
      <c r="AE110">
        <v>10.359999656677246</v>
      </c>
      <c r="AF110">
        <f t="shared" si="18"/>
        <v>4.1999998092651367</v>
      </c>
      <c r="AG110">
        <f t="shared" si="19"/>
        <v>10.359999656677246</v>
      </c>
    </row>
    <row r="111" spans="1:33">
      <c r="A111" s="3" t="s">
        <v>658</v>
      </c>
      <c r="B111" s="3" t="str">
        <f t="shared" si="12"/>
        <v>14:42:09.574</v>
      </c>
      <c r="C111" s="3">
        <f t="shared" si="13"/>
        <v>52929.574000000001</v>
      </c>
      <c r="D111" s="3">
        <f t="shared" si="14"/>
        <v>9.9570000000021537</v>
      </c>
      <c r="E111" s="3">
        <v>133.767</v>
      </c>
      <c r="F111" s="3">
        <v>15375.7</v>
      </c>
      <c r="G111" s="3">
        <v>9179</v>
      </c>
      <c r="H111" s="3">
        <v>955</v>
      </c>
      <c r="I111" s="3">
        <v>305.25</v>
      </c>
      <c r="J111">
        <f t="shared" si="10"/>
        <v>-54.088000000000001</v>
      </c>
      <c r="K111">
        <f t="shared" si="11"/>
        <v>15376.187</v>
      </c>
      <c r="L111">
        <f t="shared" si="15"/>
        <v>215.304</v>
      </c>
      <c r="M111">
        <f t="shared" si="16"/>
        <v>14668.828</v>
      </c>
      <c r="N111">
        <f t="shared" si="17"/>
        <v>0.215304</v>
      </c>
      <c r="O111">
        <f t="shared" si="17"/>
        <v>14.668828</v>
      </c>
      <c r="AC111">
        <v>7.0990000000000002</v>
      </c>
      <c r="AD111">
        <v>4.9099998474121094</v>
      </c>
      <c r="AE111">
        <v>11.979999542236328</v>
      </c>
      <c r="AF111">
        <f t="shared" si="18"/>
        <v>4.9099998474121094</v>
      </c>
      <c r="AG111">
        <f t="shared" si="19"/>
        <v>11.979999542236328</v>
      </c>
    </row>
    <row r="112" spans="1:33">
      <c r="A112" s="3" t="s">
        <v>659</v>
      </c>
      <c r="B112" s="3" t="str">
        <f t="shared" si="12"/>
        <v>14:42:09.665</v>
      </c>
      <c r="C112" s="3">
        <f t="shared" si="13"/>
        <v>52929.665000000001</v>
      </c>
      <c r="D112" s="3">
        <f t="shared" si="14"/>
        <v>10.048000000002503</v>
      </c>
      <c r="E112" s="3">
        <v>148.17599999999999</v>
      </c>
      <c r="F112" s="3">
        <v>15622</v>
      </c>
      <c r="G112" s="3">
        <v>9232</v>
      </c>
      <c r="H112" s="3">
        <v>969</v>
      </c>
      <c r="I112" s="3">
        <v>607</v>
      </c>
      <c r="J112">
        <f t="shared" si="10"/>
        <v>-42.689</v>
      </c>
      <c r="K112">
        <f t="shared" si="11"/>
        <v>15622.644</v>
      </c>
      <c r="L112">
        <f t="shared" si="15"/>
        <v>226.703</v>
      </c>
      <c r="M112">
        <f t="shared" si="16"/>
        <v>14915.285</v>
      </c>
      <c r="N112">
        <f t="shared" si="17"/>
        <v>0.22670300000000002</v>
      </c>
      <c r="O112">
        <f t="shared" si="17"/>
        <v>14.915285000000001</v>
      </c>
      <c r="AC112">
        <v>7.1589999999999998</v>
      </c>
      <c r="AD112">
        <v>6.4600000381469727</v>
      </c>
      <c r="AE112">
        <v>11.550000190734863</v>
      </c>
      <c r="AF112">
        <f t="shared" si="18"/>
        <v>6.4600000381469727</v>
      </c>
      <c r="AG112">
        <f t="shared" si="19"/>
        <v>11.550000190734863</v>
      </c>
    </row>
    <row r="113" spans="1:33">
      <c r="A113" s="3" t="s">
        <v>660</v>
      </c>
      <c r="B113" s="3" t="str">
        <f t="shared" si="12"/>
        <v>14:42:09.759</v>
      </c>
      <c r="C113" s="3">
        <f t="shared" si="13"/>
        <v>52929.758999999998</v>
      </c>
      <c r="D113" s="3">
        <f t="shared" si="14"/>
        <v>10.141999999999825</v>
      </c>
      <c r="E113" s="3">
        <v>155.16200000000001</v>
      </c>
      <c r="F113" s="3">
        <v>15746.4</v>
      </c>
      <c r="G113" s="3">
        <v>9261.5</v>
      </c>
      <c r="H113" s="3">
        <v>897</v>
      </c>
      <c r="I113" s="3">
        <v>602.5</v>
      </c>
      <c r="J113">
        <f t="shared" si="10"/>
        <v>-37.222999999999999</v>
      </c>
      <c r="K113">
        <f t="shared" si="11"/>
        <v>15747.12</v>
      </c>
      <c r="L113">
        <f t="shared" si="15"/>
        <v>232.16899999999998</v>
      </c>
      <c r="M113">
        <f t="shared" si="16"/>
        <v>15039.761</v>
      </c>
      <c r="N113">
        <f t="shared" si="17"/>
        <v>0.23216899999999999</v>
      </c>
      <c r="O113">
        <f t="shared" si="17"/>
        <v>15.039761</v>
      </c>
      <c r="AC113">
        <v>7.2320000000000002</v>
      </c>
      <c r="AD113">
        <v>6.5</v>
      </c>
      <c r="AE113">
        <v>13.800000190734863</v>
      </c>
      <c r="AF113">
        <f t="shared" si="18"/>
        <v>6.5</v>
      </c>
      <c r="AG113">
        <f t="shared" si="19"/>
        <v>13.800000190734863</v>
      </c>
    </row>
    <row r="114" spans="1:33">
      <c r="A114" s="3" t="s">
        <v>661</v>
      </c>
      <c r="B114" s="3" t="str">
        <f t="shared" si="12"/>
        <v>14:42:09.850</v>
      </c>
      <c r="C114" s="3">
        <f t="shared" si="13"/>
        <v>52929.85</v>
      </c>
      <c r="D114" s="3">
        <f t="shared" si="14"/>
        <v>10.233000000000175</v>
      </c>
      <c r="E114" s="3">
        <v>151.83699999999999</v>
      </c>
      <c r="F114" s="3">
        <v>16046.7</v>
      </c>
      <c r="G114" s="3">
        <v>9358</v>
      </c>
      <c r="H114" s="3">
        <v>967</v>
      </c>
      <c r="I114" s="3">
        <v>297.5</v>
      </c>
      <c r="J114">
        <f t="shared" si="10"/>
        <v>-44.216999999999999</v>
      </c>
      <c r="K114">
        <f t="shared" si="11"/>
        <v>16047.357</v>
      </c>
      <c r="L114">
        <f t="shared" si="15"/>
        <v>225.17500000000001</v>
      </c>
      <c r="M114">
        <f t="shared" si="16"/>
        <v>15339.998</v>
      </c>
      <c r="N114">
        <f t="shared" si="17"/>
        <v>0.22517500000000001</v>
      </c>
      <c r="O114">
        <f t="shared" si="17"/>
        <v>15.339998</v>
      </c>
      <c r="AC114">
        <v>7.3040000000000003</v>
      </c>
      <c r="AD114">
        <v>4.9200000762939453</v>
      </c>
      <c r="AE114">
        <v>14.659999847412109</v>
      </c>
      <c r="AF114">
        <f t="shared" si="18"/>
        <v>4.9200000762939453</v>
      </c>
      <c r="AG114">
        <f t="shared" si="19"/>
        <v>14.659999847412109</v>
      </c>
    </row>
    <row r="115" spans="1:33">
      <c r="A115" s="3" t="s">
        <v>662</v>
      </c>
      <c r="B115" s="3" t="str">
        <f t="shared" si="12"/>
        <v>14:42:09.944</v>
      </c>
      <c r="C115" s="3">
        <f t="shared" si="13"/>
        <v>52929.944000000003</v>
      </c>
      <c r="D115" s="3">
        <f t="shared" si="14"/>
        <v>10.327000000004773</v>
      </c>
      <c r="E115" s="3">
        <v>161.50299999999999</v>
      </c>
      <c r="F115" s="3">
        <v>16173.4</v>
      </c>
      <c r="G115" s="3">
        <v>9391</v>
      </c>
      <c r="H115" s="3">
        <v>899</v>
      </c>
      <c r="I115" s="3">
        <v>590</v>
      </c>
      <c r="J115">
        <f t="shared" si="10"/>
        <v>-36.098999999999997</v>
      </c>
      <c r="K115">
        <f t="shared" si="11"/>
        <v>16174.165999999999</v>
      </c>
      <c r="L115">
        <f t="shared" si="15"/>
        <v>233.29300000000001</v>
      </c>
      <c r="M115">
        <f t="shared" si="16"/>
        <v>15466.806999999999</v>
      </c>
      <c r="N115">
        <f t="shared" si="17"/>
        <v>0.233293</v>
      </c>
      <c r="O115">
        <f t="shared" si="17"/>
        <v>15.466806999999999</v>
      </c>
      <c r="AC115">
        <v>7.3639999999999999</v>
      </c>
      <c r="AD115">
        <v>7.5</v>
      </c>
      <c r="AE115">
        <v>12.5</v>
      </c>
      <c r="AF115">
        <f t="shared" si="18"/>
        <v>7.5</v>
      </c>
      <c r="AG115">
        <f t="shared" si="19"/>
        <v>12.5</v>
      </c>
    </row>
    <row r="116" spans="1:33">
      <c r="A116" s="3" t="s">
        <v>663</v>
      </c>
      <c r="B116" s="3" t="str">
        <f t="shared" si="12"/>
        <v>14:42:10.037</v>
      </c>
      <c r="C116" s="3">
        <f t="shared" si="13"/>
        <v>52930.036999999997</v>
      </c>
      <c r="D116" s="3">
        <f t="shared" si="14"/>
        <v>10.419999999998254</v>
      </c>
      <c r="E116" s="3">
        <v>164.654</v>
      </c>
      <c r="F116" s="3">
        <v>16435.900000000001</v>
      </c>
      <c r="G116" s="3">
        <v>9480</v>
      </c>
      <c r="H116" s="3">
        <v>899.5</v>
      </c>
      <c r="I116" s="3">
        <v>291</v>
      </c>
      <c r="J116">
        <f t="shared" si="10"/>
        <v>-36.155999999999999</v>
      </c>
      <c r="K116">
        <f t="shared" si="11"/>
        <v>16436.685000000001</v>
      </c>
      <c r="L116">
        <f t="shared" si="15"/>
        <v>233.23599999999999</v>
      </c>
      <c r="M116">
        <f t="shared" si="16"/>
        <v>15729.326000000001</v>
      </c>
      <c r="N116">
        <f t="shared" si="17"/>
        <v>0.233236</v>
      </c>
      <c r="O116">
        <f t="shared" si="17"/>
        <v>15.729326000000002</v>
      </c>
      <c r="AC116">
        <v>7.4249999999999998</v>
      </c>
      <c r="AD116">
        <v>5.5999999046325684</v>
      </c>
      <c r="AE116">
        <v>12.930000305175781</v>
      </c>
      <c r="AF116">
        <f t="shared" si="18"/>
        <v>5.5999999046325684</v>
      </c>
      <c r="AG116">
        <f t="shared" si="19"/>
        <v>12.930000305175781</v>
      </c>
    </row>
    <row r="117" spans="1:33">
      <c r="A117" s="3" t="s">
        <v>664</v>
      </c>
      <c r="B117" s="3" t="str">
        <f t="shared" si="12"/>
        <v>14:42:10.132</v>
      </c>
      <c r="C117" s="3">
        <f t="shared" si="13"/>
        <v>52930.131999999998</v>
      </c>
      <c r="D117" s="3">
        <f t="shared" si="14"/>
        <v>10.514999999999418</v>
      </c>
      <c r="E117" s="3">
        <v>165.792</v>
      </c>
      <c r="F117" s="3">
        <v>16569.3</v>
      </c>
      <c r="G117" s="3">
        <v>9528</v>
      </c>
      <c r="H117" s="3">
        <v>965</v>
      </c>
      <c r="I117" s="3">
        <v>287</v>
      </c>
      <c r="J117">
        <f t="shared" si="10"/>
        <v>-36.648000000000003</v>
      </c>
      <c r="K117">
        <f t="shared" si="11"/>
        <v>16570.089</v>
      </c>
      <c r="L117">
        <f t="shared" si="15"/>
        <v>232.744</v>
      </c>
      <c r="M117">
        <f t="shared" si="16"/>
        <v>15862.73</v>
      </c>
      <c r="N117">
        <f t="shared" si="17"/>
        <v>0.23274400000000001</v>
      </c>
      <c r="O117">
        <f t="shared" si="17"/>
        <v>15.862729999999999</v>
      </c>
      <c r="AC117">
        <v>7.4889999999999999</v>
      </c>
      <c r="AD117">
        <v>-0.47999998927116394</v>
      </c>
      <c r="AE117">
        <v>18.319999694824219</v>
      </c>
      <c r="AF117">
        <f t="shared" si="18"/>
        <v>-0.47999998927116394</v>
      </c>
      <c r="AG117">
        <f t="shared" si="19"/>
        <v>18.319999694824219</v>
      </c>
    </row>
    <row r="118" spans="1:33">
      <c r="A118" s="3" t="s">
        <v>665</v>
      </c>
      <c r="B118" s="3" t="str">
        <f t="shared" si="12"/>
        <v>14:42:10.224</v>
      </c>
      <c r="C118" s="3">
        <f t="shared" si="13"/>
        <v>52930.224000000002</v>
      </c>
      <c r="D118" s="3">
        <f t="shared" si="14"/>
        <v>10.607000000003609</v>
      </c>
      <c r="E118" s="3">
        <v>165.91</v>
      </c>
      <c r="F118" s="3">
        <v>16795.400000000001</v>
      </c>
      <c r="G118" s="3">
        <v>9615</v>
      </c>
      <c r="H118" s="3">
        <v>895.5</v>
      </c>
      <c r="I118" s="3">
        <v>571</v>
      </c>
      <c r="J118">
        <f t="shared" si="10"/>
        <v>-39.292000000000002</v>
      </c>
      <c r="K118">
        <f t="shared" si="11"/>
        <v>16796.172999999999</v>
      </c>
      <c r="L118">
        <f t="shared" si="15"/>
        <v>230.1</v>
      </c>
      <c r="M118">
        <f t="shared" si="16"/>
        <v>16088.813999999998</v>
      </c>
      <c r="N118">
        <f t="shared" si="17"/>
        <v>0.2301</v>
      </c>
      <c r="O118">
        <f t="shared" si="17"/>
        <v>16.088813999999999</v>
      </c>
      <c r="AC118">
        <v>7.5579999999999998</v>
      </c>
      <c r="AD118">
        <v>6.8499999046325684</v>
      </c>
      <c r="AE118">
        <v>13.949999809265137</v>
      </c>
      <c r="AF118">
        <f t="shared" si="18"/>
        <v>6.8499999046325684</v>
      </c>
      <c r="AG118">
        <f t="shared" si="19"/>
        <v>13.949999809265137</v>
      </c>
    </row>
    <row r="119" spans="1:33">
      <c r="A119" s="3" t="s">
        <v>666</v>
      </c>
      <c r="B119" s="3" t="str">
        <f t="shared" si="12"/>
        <v>14:42:10.319</v>
      </c>
      <c r="C119" s="3">
        <f t="shared" si="13"/>
        <v>52930.319000000003</v>
      </c>
      <c r="D119" s="3">
        <f t="shared" si="14"/>
        <v>10.702000000004773</v>
      </c>
      <c r="E119" s="3">
        <v>173.32400000000001</v>
      </c>
      <c r="F119" s="3">
        <v>16929.900000000001</v>
      </c>
      <c r="G119" s="3">
        <v>9662</v>
      </c>
      <c r="H119" s="3">
        <v>972</v>
      </c>
      <c r="I119" s="3">
        <v>282</v>
      </c>
      <c r="J119">
        <f t="shared" si="10"/>
        <v>-33.521999999999998</v>
      </c>
      <c r="K119">
        <f t="shared" si="11"/>
        <v>16930.754000000001</v>
      </c>
      <c r="L119">
        <f t="shared" si="15"/>
        <v>235.87</v>
      </c>
      <c r="M119">
        <f t="shared" si="16"/>
        <v>16223.395</v>
      </c>
      <c r="N119">
        <f t="shared" si="17"/>
        <v>0.23587</v>
      </c>
      <c r="O119">
        <f t="shared" si="17"/>
        <v>16.223395</v>
      </c>
      <c r="AC119">
        <v>7.6280000000000001</v>
      </c>
      <c r="AD119">
        <v>8.9899997711181641</v>
      </c>
      <c r="AE119">
        <v>14.109999656677246</v>
      </c>
      <c r="AF119">
        <f t="shared" si="18"/>
        <v>8.9899997711181641</v>
      </c>
      <c r="AG119">
        <f t="shared" si="19"/>
        <v>14.109999656677246</v>
      </c>
    </row>
    <row r="120" spans="1:33">
      <c r="A120" s="3" t="s">
        <v>667</v>
      </c>
      <c r="B120" s="3" t="str">
        <f t="shared" si="12"/>
        <v>14:42:10.413</v>
      </c>
      <c r="C120" s="3">
        <f t="shared" si="13"/>
        <v>52930.413</v>
      </c>
      <c r="D120" s="3">
        <f t="shared" si="14"/>
        <v>10.796000000002095</v>
      </c>
      <c r="E120" s="3">
        <v>178.131</v>
      </c>
      <c r="F120" s="3">
        <v>17207.8</v>
      </c>
      <c r="G120" s="3">
        <v>9774</v>
      </c>
      <c r="H120" s="3">
        <v>971</v>
      </c>
      <c r="I120" s="3">
        <v>561.5</v>
      </c>
      <c r="J120">
        <f t="shared" si="10"/>
        <v>-32.11</v>
      </c>
      <c r="K120">
        <f t="shared" si="11"/>
        <v>17208.691999999999</v>
      </c>
      <c r="L120">
        <f t="shared" si="15"/>
        <v>237.28199999999998</v>
      </c>
      <c r="M120">
        <f t="shared" si="16"/>
        <v>16501.332999999999</v>
      </c>
      <c r="N120">
        <f t="shared" si="17"/>
        <v>0.23728199999999999</v>
      </c>
      <c r="O120">
        <f t="shared" si="17"/>
        <v>16.501332999999999</v>
      </c>
      <c r="AC120">
        <v>7.6970000000000001</v>
      </c>
      <c r="AD120">
        <v>6.1599998474121094</v>
      </c>
      <c r="AE120">
        <v>15.439999580383301</v>
      </c>
      <c r="AF120">
        <f t="shared" si="18"/>
        <v>6.1599998474121094</v>
      </c>
      <c r="AG120">
        <f t="shared" si="19"/>
        <v>15.439999580383301</v>
      </c>
    </row>
    <row r="121" spans="1:33">
      <c r="A121" s="3" t="s">
        <v>668</v>
      </c>
      <c r="B121" s="3" t="str">
        <f t="shared" si="12"/>
        <v>14:42:10.506</v>
      </c>
      <c r="C121" s="3">
        <f t="shared" si="13"/>
        <v>52930.506000000001</v>
      </c>
      <c r="D121" s="3">
        <f t="shared" si="14"/>
        <v>10.889000000002852</v>
      </c>
      <c r="E121" s="3">
        <v>188.75899999999999</v>
      </c>
      <c r="F121" s="3">
        <v>17345.2</v>
      </c>
      <c r="G121" s="3">
        <v>9824.5</v>
      </c>
      <c r="H121" s="3">
        <v>871.5</v>
      </c>
      <c r="I121" s="3">
        <v>557</v>
      </c>
      <c r="J121">
        <f t="shared" si="10"/>
        <v>-23.161000000000001</v>
      </c>
      <c r="K121">
        <f t="shared" si="11"/>
        <v>17346.212</v>
      </c>
      <c r="L121">
        <f t="shared" si="15"/>
        <v>246.23099999999999</v>
      </c>
      <c r="M121">
        <f t="shared" si="16"/>
        <v>16638.852999999999</v>
      </c>
      <c r="N121">
        <f t="shared" si="17"/>
        <v>0.24623100000000001</v>
      </c>
      <c r="O121">
        <f t="shared" si="17"/>
        <v>16.638853000000001</v>
      </c>
      <c r="AC121">
        <v>7.7610000000000001</v>
      </c>
      <c r="AD121">
        <v>4.9099998474121094</v>
      </c>
      <c r="AE121">
        <v>17.680000305175781</v>
      </c>
      <c r="AF121">
        <f t="shared" si="18"/>
        <v>4.9099998474121094</v>
      </c>
      <c r="AG121">
        <f t="shared" si="19"/>
        <v>17.680000305175781</v>
      </c>
    </row>
    <row r="122" spans="1:33">
      <c r="A122" s="3" t="s">
        <v>669</v>
      </c>
      <c r="B122" s="3" t="str">
        <f t="shared" si="12"/>
        <v>14:42:10.599</v>
      </c>
      <c r="C122" s="3">
        <f t="shared" si="13"/>
        <v>52930.599000000002</v>
      </c>
      <c r="D122" s="3">
        <f t="shared" si="14"/>
        <v>10.982000000003609</v>
      </c>
      <c r="E122" s="3">
        <v>195.53</v>
      </c>
      <c r="F122" s="3">
        <v>17583.3</v>
      </c>
      <c r="G122" s="3">
        <v>9926</v>
      </c>
      <c r="H122" s="3">
        <v>953</v>
      </c>
      <c r="I122" s="3">
        <v>274.75</v>
      </c>
      <c r="J122">
        <f t="shared" si="10"/>
        <v>-19.3</v>
      </c>
      <c r="K122">
        <f t="shared" si="11"/>
        <v>17584.377</v>
      </c>
      <c r="L122">
        <f t="shared" si="15"/>
        <v>250.09199999999998</v>
      </c>
      <c r="M122">
        <f t="shared" si="16"/>
        <v>16877.018</v>
      </c>
      <c r="N122">
        <f t="shared" si="17"/>
        <v>0.25009199999999998</v>
      </c>
      <c r="O122">
        <f t="shared" si="17"/>
        <v>16.877018</v>
      </c>
      <c r="AC122">
        <v>7.8280000000000003</v>
      </c>
      <c r="AD122">
        <v>10.729999542236328</v>
      </c>
      <c r="AE122">
        <v>14.909999847412109</v>
      </c>
      <c r="AF122">
        <f t="shared" si="18"/>
        <v>10.729999542236328</v>
      </c>
      <c r="AG122">
        <f t="shared" si="19"/>
        <v>14.909999847412109</v>
      </c>
    </row>
    <row r="123" spans="1:33">
      <c r="A123" s="3" t="s">
        <v>670</v>
      </c>
      <c r="B123" s="3" t="str">
        <f t="shared" si="12"/>
        <v>14:42:10.693</v>
      </c>
      <c r="C123" s="3">
        <f t="shared" si="13"/>
        <v>52930.692999999999</v>
      </c>
      <c r="D123" s="3">
        <f t="shared" si="14"/>
        <v>11.076000000000931</v>
      </c>
      <c r="E123" s="3">
        <v>185.53399999999999</v>
      </c>
      <c r="F123" s="3">
        <v>17686.7</v>
      </c>
      <c r="G123" s="3">
        <v>9983</v>
      </c>
      <c r="H123" s="3">
        <v>965</v>
      </c>
      <c r="I123" s="3">
        <v>545.5</v>
      </c>
      <c r="J123">
        <f t="shared" si="10"/>
        <v>-30.558</v>
      </c>
      <c r="K123">
        <f t="shared" si="11"/>
        <v>17687.647000000001</v>
      </c>
      <c r="L123">
        <f t="shared" si="15"/>
        <v>238.834</v>
      </c>
      <c r="M123">
        <f t="shared" si="16"/>
        <v>16980.288</v>
      </c>
      <c r="N123">
        <f t="shared" si="17"/>
        <v>0.23883400000000002</v>
      </c>
      <c r="O123">
        <f t="shared" si="17"/>
        <v>16.980288000000002</v>
      </c>
      <c r="AC123">
        <v>7.8920000000000003</v>
      </c>
      <c r="AD123">
        <v>9.7399997711181641</v>
      </c>
      <c r="AE123">
        <v>14.939999580383301</v>
      </c>
      <c r="AF123">
        <f t="shared" si="18"/>
        <v>9.7399997711181641</v>
      </c>
      <c r="AG123">
        <f t="shared" si="19"/>
        <v>14.939999580383301</v>
      </c>
    </row>
    <row r="124" spans="1:33">
      <c r="A124" s="3" t="s">
        <v>671</v>
      </c>
      <c r="B124" s="3" t="str">
        <f t="shared" si="12"/>
        <v>14:42:10.788</v>
      </c>
      <c r="C124" s="3">
        <f t="shared" si="13"/>
        <v>52930.788</v>
      </c>
      <c r="D124" s="3">
        <f t="shared" si="14"/>
        <v>11.171000000002095</v>
      </c>
      <c r="E124" s="3">
        <v>196.59700000000001</v>
      </c>
      <c r="F124" s="3">
        <v>17930.099999999999</v>
      </c>
      <c r="G124" s="3">
        <v>10090</v>
      </c>
      <c r="H124" s="3">
        <v>891</v>
      </c>
      <c r="I124" s="3">
        <v>541.5</v>
      </c>
      <c r="J124">
        <f t="shared" si="10"/>
        <v>-22.47</v>
      </c>
      <c r="K124">
        <f t="shared" si="11"/>
        <v>17931.164000000001</v>
      </c>
      <c r="L124">
        <f t="shared" si="15"/>
        <v>246.922</v>
      </c>
      <c r="M124">
        <f t="shared" si="16"/>
        <v>17223.805</v>
      </c>
      <c r="N124">
        <f t="shared" si="17"/>
        <v>0.246922</v>
      </c>
      <c r="O124">
        <f t="shared" si="17"/>
        <v>17.223805000000002</v>
      </c>
      <c r="AC124">
        <v>7.9550000000000001</v>
      </c>
      <c r="AD124">
        <v>6.5</v>
      </c>
      <c r="AE124">
        <v>14.949999809265137</v>
      </c>
      <c r="AF124">
        <f t="shared" si="18"/>
        <v>6.5</v>
      </c>
      <c r="AG124">
        <f t="shared" si="19"/>
        <v>14.949999809265137</v>
      </c>
    </row>
    <row r="125" spans="1:33">
      <c r="A125" s="3" t="s">
        <v>672</v>
      </c>
      <c r="B125" s="3" t="str">
        <f t="shared" si="12"/>
        <v>14:42:10.880</v>
      </c>
      <c r="C125" s="3">
        <f t="shared" si="13"/>
        <v>52930.879999999997</v>
      </c>
      <c r="D125" s="3">
        <f t="shared" si="14"/>
        <v>11.26299999999901</v>
      </c>
      <c r="E125" s="3">
        <v>177.88499999999999</v>
      </c>
      <c r="F125" s="3">
        <v>18042.3</v>
      </c>
      <c r="G125" s="3">
        <v>10161.5</v>
      </c>
      <c r="H125" s="3">
        <v>869.5</v>
      </c>
      <c r="I125" s="3">
        <v>267.5</v>
      </c>
      <c r="J125">
        <f t="shared" si="10"/>
        <v>-42.551000000000002</v>
      </c>
      <c r="K125">
        <f t="shared" si="11"/>
        <v>18043.127</v>
      </c>
      <c r="L125">
        <f t="shared" si="15"/>
        <v>226.84100000000001</v>
      </c>
      <c r="M125">
        <f t="shared" si="16"/>
        <v>17335.768</v>
      </c>
      <c r="N125">
        <f t="shared" si="17"/>
        <v>0.22684100000000001</v>
      </c>
      <c r="O125">
        <f t="shared" si="17"/>
        <v>17.335768000000002</v>
      </c>
      <c r="AC125">
        <v>8.0180000000000007</v>
      </c>
      <c r="AD125">
        <v>6.3899998664855957</v>
      </c>
      <c r="AE125">
        <v>13.729999542236328</v>
      </c>
      <c r="AF125">
        <f t="shared" si="18"/>
        <v>6.3899998664855957</v>
      </c>
      <c r="AG125">
        <f t="shared" si="19"/>
        <v>13.729999542236328</v>
      </c>
    </row>
    <row r="126" spans="1:33">
      <c r="A126" s="3" t="s">
        <v>673</v>
      </c>
      <c r="B126" s="3" t="str">
        <f t="shared" si="12"/>
        <v>14:42:10.973</v>
      </c>
      <c r="C126" s="3">
        <f t="shared" si="13"/>
        <v>52930.972999999998</v>
      </c>
      <c r="D126" s="3">
        <f t="shared" si="14"/>
        <v>11.355999999999767</v>
      </c>
      <c r="E126" s="3">
        <v>193.22399999999999</v>
      </c>
      <c r="F126" s="3">
        <v>18344.099999999999</v>
      </c>
      <c r="G126" s="3">
        <v>10301.5</v>
      </c>
      <c r="H126" s="3">
        <v>885.5</v>
      </c>
      <c r="I126" s="3">
        <v>264.5</v>
      </c>
      <c r="J126">
        <f t="shared" si="10"/>
        <v>-30.9</v>
      </c>
      <c r="K126">
        <f t="shared" si="11"/>
        <v>18345.092000000001</v>
      </c>
      <c r="L126">
        <f t="shared" si="15"/>
        <v>238.49199999999999</v>
      </c>
      <c r="M126">
        <f t="shared" si="16"/>
        <v>17637.733</v>
      </c>
      <c r="N126">
        <f t="shared" si="17"/>
        <v>0.23849199999999998</v>
      </c>
      <c r="O126">
        <f t="shared" si="17"/>
        <v>17.637733000000001</v>
      </c>
      <c r="AC126">
        <v>8.0950000000000006</v>
      </c>
      <c r="AD126">
        <v>4.7800002098083496</v>
      </c>
      <c r="AE126">
        <v>15.699999809265137</v>
      </c>
      <c r="AF126">
        <f t="shared" si="18"/>
        <v>4.7800002098083496</v>
      </c>
      <c r="AG126">
        <f t="shared" si="19"/>
        <v>15.699999809265137</v>
      </c>
    </row>
    <row r="127" spans="1:33">
      <c r="A127" s="3" t="s">
        <v>674</v>
      </c>
      <c r="B127" s="3" t="str">
        <f t="shared" si="12"/>
        <v>14:42:11.067</v>
      </c>
      <c r="C127" s="3">
        <f t="shared" si="13"/>
        <v>52931.067000000003</v>
      </c>
      <c r="D127" s="3">
        <f t="shared" si="14"/>
        <v>11.450000000004366</v>
      </c>
      <c r="E127" s="3">
        <v>195.55500000000001</v>
      </c>
      <c r="F127" s="3">
        <v>18448.400000000001</v>
      </c>
      <c r="G127" s="3">
        <v>10354</v>
      </c>
      <c r="H127" s="3">
        <v>873.5</v>
      </c>
      <c r="I127" s="3">
        <v>261.75</v>
      </c>
      <c r="J127">
        <f t="shared" si="10"/>
        <v>-29.844000000000001</v>
      </c>
      <c r="K127">
        <f t="shared" si="11"/>
        <v>18449.412</v>
      </c>
      <c r="L127">
        <f t="shared" si="15"/>
        <v>239.548</v>
      </c>
      <c r="M127">
        <f t="shared" si="16"/>
        <v>17742.053</v>
      </c>
      <c r="N127">
        <f t="shared" si="17"/>
        <v>0.23954800000000001</v>
      </c>
      <c r="O127">
        <f t="shared" si="17"/>
        <v>17.742052999999999</v>
      </c>
      <c r="AC127">
        <v>8.1780000000000008</v>
      </c>
      <c r="AD127">
        <v>2.2000000476837158</v>
      </c>
      <c r="AE127">
        <v>19.200000762939453</v>
      </c>
      <c r="AF127">
        <f t="shared" si="18"/>
        <v>2.2000000476837158</v>
      </c>
      <c r="AG127">
        <f t="shared" si="19"/>
        <v>19.200000762939453</v>
      </c>
    </row>
    <row r="128" spans="1:33">
      <c r="A128" s="3" t="s">
        <v>675</v>
      </c>
      <c r="B128" s="3" t="str">
        <f t="shared" si="12"/>
        <v>14:42:11.159</v>
      </c>
      <c r="C128" s="3">
        <f t="shared" si="13"/>
        <v>52931.159</v>
      </c>
      <c r="D128" s="3">
        <f t="shared" si="14"/>
        <v>11.542000000001281</v>
      </c>
      <c r="E128" s="3">
        <v>209.89400000000001</v>
      </c>
      <c r="F128" s="3">
        <v>18708.400000000001</v>
      </c>
      <c r="G128" s="3">
        <v>10481</v>
      </c>
      <c r="H128" s="3">
        <v>953</v>
      </c>
      <c r="I128" s="3">
        <v>259.5</v>
      </c>
      <c r="J128">
        <f t="shared" si="10"/>
        <v>-18.681999999999999</v>
      </c>
      <c r="K128">
        <f t="shared" si="11"/>
        <v>18709.567999999999</v>
      </c>
      <c r="L128">
        <f t="shared" si="15"/>
        <v>250.71</v>
      </c>
      <c r="M128">
        <f t="shared" si="16"/>
        <v>18002.208999999999</v>
      </c>
      <c r="N128">
        <f t="shared" si="17"/>
        <v>0.25070999999999999</v>
      </c>
      <c r="O128">
        <f t="shared" si="17"/>
        <v>18.002209000000001</v>
      </c>
      <c r="AC128">
        <v>8.26</v>
      </c>
      <c r="AD128">
        <v>4.4899997711181641</v>
      </c>
      <c r="AE128">
        <v>20.760000228881836</v>
      </c>
      <c r="AF128">
        <f t="shared" si="18"/>
        <v>4.4899997711181641</v>
      </c>
      <c r="AG128">
        <f t="shared" si="19"/>
        <v>20.760000228881836</v>
      </c>
    </row>
    <row r="129" spans="1:33">
      <c r="A129" s="3" t="s">
        <v>676</v>
      </c>
      <c r="B129" s="3" t="str">
        <f t="shared" si="12"/>
        <v>14:42:11.251</v>
      </c>
      <c r="C129" s="3">
        <f t="shared" si="13"/>
        <v>52931.250999999997</v>
      </c>
      <c r="D129" s="3">
        <f t="shared" si="14"/>
        <v>11.633999999998196</v>
      </c>
      <c r="E129" s="3">
        <v>199.16900000000001</v>
      </c>
      <c r="F129" s="3">
        <v>18825.099999999999</v>
      </c>
      <c r="G129" s="3">
        <v>10554</v>
      </c>
      <c r="H129" s="3">
        <v>949</v>
      </c>
      <c r="I129" s="3">
        <v>516</v>
      </c>
      <c r="J129">
        <f t="shared" si="10"/>
        <v>-30.832000000000001</v>
      </c>
      <c r="K129">
        <f t="shared" si="11"/>
        <v>18826.128000000001</v>
      </c>
      <c r="L129">
        <f t="shared" si="15"/>
        <v>238.56</v>
      </c>
      <c r="M129">
        <f t="shared" si="16"/>
        <v>18118.769</v>
      </c>
      <c r="N129">
        <f t="shared" si="17"/>
        <v>0.23855999999999999</v>
      </c>
      <c r="O129">
        <f t="shared" si="17"/>
        <v>18.118769</v>
      </c>
      <c r="AC129">
        <v>8.3360000000000003</v>
      </c>
      <c r="AD129">
        <v>4.5399999618530273</v>
      </c>
      <c r="AE129">
        <v>20.870000839233398</v>
      </c>
      <c r="AF129">
        <f t="shared" si="18"/>
        <v>4.5399999618530273</v>
      </c>
      <c r="AG129">
        <f t="shared" si="19"/>
        <v>20.870000839233398</v>
      </c>
    </row>
    <row r="130" spans="1:33">
      <c r="A130" s="3" t="s">
        <v>677</v>
      </c>
      <c r="B130" s="3" t="str">
        <f t="shared" si="12"/>
        <v>14:42:11.343</v>
      </c>
      <c r="C130" s="3">
        <f t="shared" si="13"/>
        <v>52931.343000000001</v>
      </c>
      <c r="D130" s="3">
        <f t="shared" si="14"/>
        <v>11.726000000002387</v>
      </c>
      <c r="E130" s="3">
        <v>210.69399999999999</v>
      </c>
      <c r="F130" s="3">
        <v>19040.7</v>
      </c>
      <c r="G130" s="3">
        <v>10665</v>
      </c>
      <c r="H130" s="3">
        <v>933</v>
      </c>
      <c r="I130" s="3">
        <v>514</v>
      </c>
      <c r="J130">
        <f t="shared" si="10"/>
        <v>-21.942</v>
      </c>
      <c r="K130">
        <f t="shared" si="11"/>
        <v>19041.852999999999</v>
      </c>
      <c r="L130">
        <f t="shared" si="15"/>
        <v>247.45</v>
      </c>
      <c r="M130">
        <f t="shared" si="16"/>
        <v>18334.493999999999</v>
      </c>
      <c r="N130">
        <f t="shared" si="17"/>
        <v>0.24745</v>
      </c>
      <c r="O130">
        <f t="shared" si="17"/>
        <v>18.334493999999999</v>
      </c>
      <c r="AC130">
        <v>8.41</v>
      </c>
      <c r="AD130">
        <v>11.079999923706055</v>
      </c>
      <c r="AE130">
        <v>18.049999237060547</v>
      </c>
      <c r="AF130">
        <f t="shared" si="18"/>
        <v>11.079999923706055</v>
      </c>
      <c r="AG130">
        <f t="shared" si="19"/>
        <v>18.049999237060547</v>
      </c>
    </row>
    <row r="131" spans="1:33">
      <c r="A131" s="3" t="s">
        <v>678</v>
      </c>
      <c r="B131" s="3" t="str">
        <f t="shared" si="12"/>
        <v>14:42:11.438</v>
      </c>
      <c r="C131" s="3">
        <f t="shared" si="13"/>
        <v>52931.438000000002</v>
      </c>
      <c r="D131" s="3">
        <f t="shared" si="14"/>
        <v>11.821000000003551</v>
      </c>
      <c r="E131" s="3">
        <v>257.92500000000001</v>
      </c>
      <c r="F131" s="3">
        <v>19178.3</v>
      </c>
      <c r="G131" s="3">
        <v>10705</v>
      </c>
      <c r="H131" s="3">
        <v>847.5</v>
      </c>
      <c r="I131" s="3">
        <v>510.5</v>
      </c>
      <c r="J131">
        <f t="shared" si="10"/>
        <v>23.603999999999999</v>
      </c>
      <c r="K131">
        <f t="shared" si="11"/>
        <v>19180.02</v>
      </c>
      <c r="L131">
        <f t="shared" si="15"/>
        <v>292.99599999999998</v>
      </c>
      <c r="M131">
        <f t="shared" si="16"/>
        <v>18472.661</v>
      </c>
      <c r="N131">
        <f t="shared" si="17"/>
        <v>0.29299599999999998</v>
      </c>
      <c r="O131">
        <f t="shared" si="17"/>
        <v>18.472661000000002</v>
      </c>
      <c r="AC131">
        <v>8.4760000000000009</v>
      </c>
      <c r="AD131">
        <v>10.560000419616699</v>
      </c>
      <c r="AE131">
        <v>19.579999923706055</v>
      </c>
      <c r="AF131">
        <f t="shared" si="18"/>
        <v>10.560000419616699</v>
      </c>
      <c r="AG131">
        <f t="shared" si="19"/>
        <v>19.579999923706055</v>
      </c>
    </row>
    <row r="132" spans="1:33">
      <c r="A132" s="3" t="s">
        <v>679</v>
      </c>
      <c r="B132" s="3" t="str">
        <f t="shared" si="12"/>
        <v>14:42:11.530</v>
      </c>
      <c r="C132" s="3">
        <f t="shared" si="13"/>
        <v>52931.53</v>
      </c>
      <c r="D132" s="3">
        <f t="shared" si="14"/>
        <v>11.913000000000466</v>
      </c>
      <c r="E132" s="3">
        <v>228.79499999999999</v>
      </c>
      <c r="F132" s="3">
        <v>19431.3</v>
      </c>
      <c r="G132" s="3">
        <v>10876.5</v>
      </c>
      <c r="H132" s="3">
        <v>863</v>
      </c>
      <c r="I132" s="3">
        <v>251.75</v>
      </c>
      <c r="J132">
        <f t="shared" ref="J132:J195" si="20">ROUND(E132*COS(0.7*PI()/180)-F132*SIN(0.7*PI()/180),3)</f>
        <v>-8.6140000000000008</v>
      </c>
      <c r="K132">
        <f t="shared" ref="K132:K195" si="21">ROUND(E132*SIN(0.7*PI()/180)+F132*COS(0.7*PI()/180),3)</f>
        <v>19432.645</v>
      </c>
      <c r="L132">
        <f t="shared" si="15"/>
        <v>260.77800000000002</v>
      </c>
      <c r="M132">
        <f t="shared" si="16"/>
        <v>18725.286</v>
      </c>
      <c r="N132">
        <f t="shared" si="17"/>
        <v>0.26077800000000001</v>
      </c>
      <c r="O132">
        <f t="shared" si="17"/>
        <v>18.725286000000001</v>
      </c>
      <c r="AC132">
        <v>8.5440000000000005</v>
      </c>
      <c r="AD132">
        <v>7.8899998664855957</v>
      </c>
      <c r="AE132">
        <v>21.440000534057617</v>
      </c>
      <c r="AF132">
        <f t="shared" si="18"/>
        <v>7.8899998664855957</v>
      </c>
      <c r="AG132">
        <f t="shared" si="19"/>
        <v>21.440000534057617</v>
      </c>
    </row>
    <row r="133" spans="1:33">
      <c r="A133" s="3" t="s">
        <v>680</v>
      </c>
      <c r="B133" s="3" t="str">
        <f t="shared" ref="B133:B196" si="22">MID(A133,12,8)&amp;"."&amp;RIGHT(A133,3)</f>
        <v>14:42:11.625</v>
      </c>
      <c r="C133" s="3">
        <f t="shared" ref="C133:C196" si="23">LEFT(B133,2)*3600+MID(B133,4,2)*60+RIGHT(B133,6)</f>
        <v>52931.625</v>
      </c>
      <c r="D133" s="3">
        <f t="shared" ref="D133:D196" si="24">C133-$C$4</f>
        <v>12.00800000000163</v>
      </c>
      <c r="E133" s="3">
        <v>232.76400000000001</v>
      </c>
      <c r="F133" s="3">
        <v>19546.8</v>
      </c>
      <c r="G133" s="3">
        <v>10942</v>
      </c>
      <c r="H133" s="3">
        <v>860.5</v>
      </c>
      <c r="I133" s="3">
        <v>248.75</v>
      </c>
      <c r="J133">
        <f t="shared" si="20"/>
        <v>-6.0570000000000004</v>
      </c>
      <c r="K133">
        <f t="shared" si="21"/>
        <v>19548.185000000001</v>
      </c>
      <c r="L133">
        <f t="shared" ref="L133:L196" si="25">J133-$J$4</f>
        <v>263.33499999999998</v>
      </c>
      <c r="M133">
        <f t="shared" ref="M133:M196" si="26">K133-$K$4</f>
        <v>18840.826000000001</v>
      </c>
      <c r="N133">
        <f t="shared" ref="N133:O196" si="27">L133*0.001</f>
        <v>0.26333499999999999</v>
      </c>
      <c r="O133">
        <f t="shared" si="27"/>
        <v>18.840826</v>
      </c>
      <c r="AC133">
        <v>8.6059999999999999</v>
      </c>
      <c r="AD133">
        <v>5.3600001335144043</v>
      </c>
      <c r="AE133">
        <v>20.940000534057617</v>
      </c>
      <c r="AF133">
        <f t="shared" ref="AF133:AF196" si="28">AD133</f>
        <v>5.3600001335144043</v>
      </c>
      <c r="AG133">
        <f t="shared" ref="AG133:AG196" si="29">AE133</f>
        <v>20.940000534057617</v>
      </c>
    </row>
    <row r="134" spans="1:33">
      <c r="A134" s="3" t="s">
        <v>681</v>
      </c>
      <c r="B134" s="3" t="str">
        <f t="shared" si="22"/>
        <v>14:42:11.717</v>
      </c>
      <c r="C134" s="3">
        <f t="shared" si="23"/>
        <v>52931.716999999997</v>
      </c>
      <c r="D134" s="3">
        <f t="shared" si="24"/>
        <v>12.099999999998545</v>
      </c>
      <c r="E134" s="3">
        <v>245.18199999999999</v>
      </c>
      <c r="F134" s="3">
        <v>19778.7</v>
      </c>
      <c r="G134" s="3">
        <v>11072.5</v>
      </c>
      <c r="H134" s="3">
        <v>863</v>
      </c>
      <c r="I134" s="3">
        <v>247</v>
      </c>
      <c r="J134">
        <f t="shared" si="20"/>
        <v>3.5270000000000001</v>
      </c>
      <c r="K134">
        <f t="shared" si="21"/>
        <v>19780.219000000001</v>
      </c>
      <c r="L134">
        <f t="shared" si="25"/>
        <v>272.91899999999998</v>
      </c>
      <c r="M134">
        <f t="shared" si="26"/>
        <v>19072.86</v>
      </c>
      <c r="N134">
        <f t="shared" si="27"/>
        <v>0.27291899999999997</v>
      </c>
      <c r="O134">
        <f t="shared" si="27"/>
        <v>19.072860000000002</v>
      </c>
      <c r="AC134">
        <v>8.6660000000000004</v>
      </c>
      <c r="AD134">
        <v>3.0199999809265137</v>
      </c>
      <c r="AE134">
        <v>18.25</v>
      </c>
      <c r="AF134">
        <f t="shared" si="28"/>
        <v>3.0199999809265137</v>
      </c>
      <c r="AG134">
        <f t="shared" si="29"/>
        <v>18.25</v>
      </c>
    </row>
    <row r="135" spans="1:33">
      <c r="A135" s="3" t="s">
        <v>682</v>
      </c>
      <c r="B135" s="3" t="str">
        <f t="shared" si="22"/>
        <v>14:42:11.811</v>
      </c>
      <c r="C135" s="3">
        <f t="shared" si="23"/>
        <v>52931.811000000002</v>
      </c>
      <c r="D135" s="3">
        <f t="shared" si="24"/>
        <v>12.194000000003143</v>
      </c>
      <c r="E135" s="3">
        <v>251.24199999999999</v>
      </c>
      <c r="F135" s="3">
        <v>19896.900000000001</v>
      </c>
      <c r="G135" s="3">
        <v>11140.5</v>
      </c>
      <c r="H135" s="3">
        <v>867.5</v>
      </c>
      <c r="I135" s="3">
        <v>244.75</v>
      </c>
      <c r="J135">
        <f t="shared" si="20"/>
        <v>8.1430000000000007</v>
      </c>
      <c r="K135">
        <f t="shared" si="21"/>
        <v>19898.485000000001</v>
      </c>
      <c r="L135">
        <f t="shared" si="25"/>
        <v>277.53499999999997</v>
      </c>
      <c r="M135">
        <f t="shared" si="26"/>
        <v>19191.126</v>
      </c>
      <c r="N135">
        <f t="shared" si="27"/>
        <v>0.27753499999999998</v>
      </c>
      <c r="O135">
        <f t="shared" si="27"/>
        <v>19.191126000000001</v>
      </c>
      <c r="AC135">
        <v>8.7370000000000001</v>
      </c>
      <c r="AD135">
        <v>5.4699997901916504</v>
      </c>
      <c r="AE135">
        <v>15.279999732971191</v>
      </c>
      <c r="AF135">
        <f t="shared" si="28"/>
        <v>5.4699997901916504</v>
      </c>
      <c r="AG135">
        <f t="shared" si="29"/>
        <v>15.279999732971191</v>
      </c>
    </row>
    <row r="136" spans="1:33">
      <c r="A136" s="3" t="s">
        <v>683</v>
      </c>
      <c r="B136" s="3" t="str">
        <f t="shared" si="22"/>
        <v>14:42:11.904</v>
      </c>
      <c r="C136" s="3">
        <f t="shared" si="23"/>
        <v>52931.904000000002</v>
      </c>
      <c r="D136" s="3">
        <f t="shared" si="24"/>
        <v>12.2870000000039</v>
      </c>
      <c r="E136" s="3">
        <v>264.93099999999998</v>
      </c>
      <c r="F136" s="3">
        <v>20136.8</v>
      </c>
      <c r="G136" s="3">
        <v>11280</v>
      </c>
      <c r="H136" s="3">
        <v>852.5</v>
      </c>
      <c r="I136" s="3">
        <v>243</v>
      </c>
      <c r="J136">
        <f t="shared" si="20"/>
        <v>18.899999999999999</v>
      </c>
      <c r="K136">
        <f t="shared" si="21"/>
        <v>20138.534</v>
      </c>
      <c r="L136">
        <f t="shared" si="25"/>
        <v>288.29199999999997</v>
      </c>
      <c r="M136">
        <f t="shared" si="26"/>
        <v>19431.174999999999</v>
      </c>
      <c r="N136">
        <f t="shared" si="27"/>
        <v>0.28829199999999999</v>
      </c>
      <c r="O136">
        <f t="shared" si="27"/>
        <v>19.431175</v>
      </c>
      <c r="AC136">
        <v>8.7989999999999995</v>
      </c>
      <c r="AD136">
        <v>7.179999828338623</v>
      </c>
      <c r="AE136">
        <v>10.850000381469727</v>
      </c>
      <c r="AF136">
        <f t="shared" si="28"/>
        <v>7.179999828338623</v>
      </c>
      <c r="AG136">
        <f t="shared" si="29"/>
        <v>10.850000381469727</v>
      </c>
    </row>
    <row r="137" spans="1:33">
      <c r="A137" s="3" t="s">
        <v>684</v>
      </c>
      <c r="B137" s="3" t="str">
        <f t="shared" si="22"/>
        <v>14:42:11.997</v>
      </c>
      <c r="C137" s="3">
        <f t="shared" si="23"/>
        <v>52931.997000000003</v>
      </c>
      <c r="D137" s="3">
        <f t="shared" si="24"/>
        <v>12.380000000004657</v>
      </c>
      <c r="E137" s="3">
        <v>274.88600000000002</v>
      </c>
      <c r="F137" s="3">
        <v>20256.599999999999</v>
      </c>
      <c r="G137" s="3">
        <v>11348.5</v>
      </c>
      <c r="H137" s="3">
        <v>827</v>
      </c>
      <c r="I137" s="3">
        <v>241</v>
      </c>
      <c r="J137">
        <f t="shared" si="20"/>
        <v>27.390999999999998</v>
      </c>
      <c r="K137">
        <f t="shared" si="21"/>
        <v>20258.447</v>
      </c>
      <c r="L137">
        <f t="shared" si="25"/>
        <v>296.78300000000002</v>
      </c>
      <c r="M137">
        <f t="shared" si="26"/>
        <v>19551.088</v>
      </c>
      <c r="N137">
        <f t="shared" si="27"/>
        <v>0.29678300000000002</v>
      </c>
      <c r="O137">
        <f t="shared" si="27"/>
        <v>19.551088</v>
      </c>
      <c r="AC137">
        <v>8.8569999999999993</v>
      </c>
      <c r="AD137">
        <v>6.7800002098083496</v>
      </c>
      <c r="AE137">
        <v>10.199999809265137</v>
      </c>
      <c r="AF137">
        <f t="shared" si="28"/>
        <v>6.7800002098083496</v>
      </c>
      <c r="AG137">
        <f t="shared" si="29"/>
        <v>10.199999809265137</v>
      </c>
    </row>
    <row r="138" spans="1:33">
      <c r="A138" s="3" t="s">
        <v>685</v>
      </c>
      <c r="B138" s="3" t="str">
        <f t="shared" si="22"/>
        <v>14:42:12.091</v>
      </c>
      <c r="C138" s="3">
        <f t="shared" si="23"/>
        <v>52932.091</v>
      </c>
      <c r="D138" s="3">
        <f t="shared" si="24"/>
        <v>12.474000000001979</v>
      </c>
      <c r="E138" s="3">
        <v>287.72199999999998</v>
      </c>
      <c r="F138" s="3">
        <v>20507</v>
      </c>
      <c r="G138" s="3">
        <v>11500.5</v>
      </c>
      <c r="H138" s="3">
        <v>836.5</v>
      </c>
      <c r="I138" s="3">
        <v>239.25</v>
      </c>
      <c r="J138">
        <f t="shared" si="20"/>
        <v>37.165999999999997</v>
      </c>
      <c r="K138">
        <f t="shared" si="21"/>
        <v>20508.985000000001</v>
      </c>
      <c r="L138">
        <f t="shared" si="25"/>
        <v>306.55799999999999</v>
      </c>
      <c r="M138">
        <f t="shared" si="26"/>
        <v>19801.626</v>
      </c>
      <c r="N138">
        <f t="shared" si="27"/>
        <v>0.306558</v>
      </c>
      <c r="O138">
        <f t="shared" si="27"/>
        <v>19.801625999999999</v>
      </c>
      <c r="AC138">
        <v>8.9090000000000007</v>
      </c>
      <c r="AD138">
        <v>8.7100000381469727</v>
      </c>
      <c r="AE138">
        <v>9.2100000381469727</v>
      </c>
      <c r="AF138">
        <f t="shared" si="28"/>
        <v>8.7100000381469727</v>
      </c>
      <c r="AG138">
        <f t="shared" si="29"/>
        <v>9.2100000381469727</v>
      </c>
    </row>
    <row r="139" spans="1:33">
      <c r="A139" s="3" t="s">
        <v>686</v>
      </c>
      <c r="B139" s="3" t="str">
        <f t="shared" si="22"/>
        <v>14:42:12.183</v>
      </c>
      <c r="C139" s="3">
        <f t="shared" si="23"/>
        <v>52932.182999999997</v>
      </c>
      <c r="D139" s="3">
        <f t="shared" si="24"/>
        <v>12.565999999998894</v>
      </c>
      <c r="E139" s="3">
        <v>268.01</v>
      </c>
      <c r="F139" s="3">
        <v>20590.599999999999</v>
      </c>
      <c r="G139" s="3">
        <v>11570</v>
      </c>
      <c r="H139" s="3">
        <v>910</v>
      </c>
      <c r="I139" s="3">
        <v>237.5</v>
      </c>
      <c r="J139">
        <f t="shared" si="20"/>
        <v>16.434999999999999</v>
      </c>
      <c r="K139">
        <f t="shared" si="21"/>
        <v>20592.338</v>
      </c>
      <c r="L139">
        <f t="shared" si="25"/>
        <v>285.827</v>
      </c>
      <c r="M139">
        <f t="shared" si="26"/>
        <v>19884.978999999999</v>
      </c>
      <c r="N139">
        <f t="shared" si="27"/>
        <v>0.285827</v>
      </c>
      <c r="O139">
        <f t="shared" si="27"/>
        <v>19.884979000000001</v>
      </c>
      <c r="AC139">
        <v>8.9640000000000004</v>
      </c>
      <c r="AD139">
        <v>3.369999885559082</v>
      </c>
      <c r="AE139">
        <v>17.729999542236328</v>
      </c>
      <c r="AF139">
        <f t="shared" si="28"/>
        <v>3.369999885559082</v>
      </c>
      <c r="AG139">
        <f t="shared" si="29"/>
        <v>17.729999542236328</v>
      </c>
    </row>
    <row r="140" spans="1:33">
      <c r="A140" s="3" t="s">
        <v>687</v>
      </c>
      <c r="B140" s="3" t="str">
        <f t="shared" si="22"/>
        <v>14:42:12.276</v>
      </c>
      <c r="C140" s="3">
        <f t="shared" si="23"/>
        <v>52932.275999999998</v>
      </c>
      <c r="D140" s="3">
        <f t="shared" si="24"/>
        <v>12.658999999999651</v>
      </c>
      <c r="E140" s="3">
        <v>266.37599999999998</v>
      </c>
      <c r="F140" s="3">
        <v>20795.099999999999</v>
      </c>
      <c r="G140" s="3">
        <v>11706.5</v>
      </c>
      <c r="H140" s="3">
        <v>815</v>
      </c>
      <c r="I140" s="3">
        <v>473</v>
      </c>
      <c r="J140">
        <f t="shared" si="20"/>
        <v>12.302</v>
      </c>
      <c r="K140">
        <f t="shared" si="21"/>
        <v>20796.802</v>
      </c>
      <c r="L140">
        <f t="shared" si="25"/>
        <v>281.69400000000002</v>
      </c>
      <c r="M140">
        <f t="shared" si="26"/>
        <v>20089.442999999999</v>
      </c>
      <c r="N140">
        <f t="shared" si="27"/>
        <v>0.281694</v>
      </c>
      <c r="O140">
        <f t="shared" si="27"/>
        <v>20.089442999999999</v>
      </c>
      <c r="AC140">
        <v>9.0169999999999995</v>
      </c>
      <c r="AD140">
        <v>3.4100000858306885</v>
      </c>
      <c r="AE140">
        <v>16.229999542236328</v>
      </c>
      <c r="AF140">
        <f t="shared" si="28"/>
        <v>3.4100000858306885</v>
      </c>
      <c r="AG140">
        <f t="shared" si="29"/>
        <v>16.229999542236328</v>
      </c>
    </row>
    <row r="141" spans="1:33">
      <c r="A141" s="3" t="s">
        <v>688</v>
      </c>
      <c r="B141" s="3" t="str">
        <f t="shared" si="22"/>
        <v>14:42:12.370</v>
      </c>
      <c r="C141" s="3">
        <f t="shared" si="23"/>
        <v>52932.37</v>
      </c>
      <c r="D141" s="3">
        <f t="shared" si="24"/>
        <v>12.753000000004249</v>
      </c>
      <c r="E141" s="3">
        <v>285.858</v>
      </c>
      <c r="F141" s="3">
        <v>20915.400000000001</v>
      </c>
      <c r="G141" s="3">
        <v>11772.5</v>
      </c>
      <c r="H141" s="3">
        <v>849</v>
      </c>
      <c r="I141" s="3">
        <v>234.5</v>
      </c>
      <c r="J141">
        <f t="shared" si="20"/>
        <v>30.312999999999999</v>
      </c>
      <c r="K141">
        <f t="shared" si="21"/>
        <v>20917.330999999998</v>
      </c>
      <c r="L141">
        <f t="shared" si="25"/>
        <v>299.70499999999998</v>
      </c>
      <c r="M141">
        <f t="shared" si="26"/>
        <v>20209.971999999998</v>
      </c>
      <c r="N141">
        <f t="shared" si="27"/>
        <v>0.299705</v>
      </c>
      <c r="O141">
        <f t="shared" si="27"/>
        <v>20.209971999999997</v>
      </c>
      <c r="AC141">
        <v>9.0809999999999995</v>
      </c>
      <c r="AD141">
        <v>3.5</v>
      </c>
      <c r="AE141">
        <v>16.389999389648438</v>
      </c>
      <c r="AF141">
        <f t="shared" si="28"/>
        <v>3.5</v>
      </c>
      <c r="AG141">
        <f t="shared" si="29"/>
        <v>16.389999389648438</v>
      </c>
    </row>
    <row r="142" spans="1:33">
      <c r="A142" s="3" t="s">
        <v>689</v>
      </c>
      <c r="B142" s="3" t="str">
        <f t="shared" si="22"/>
        <v>14:42:12.460</v>
      </c>
      <c r="C142" s="3">
        <f t="shared" si="23"/>
        <v>52932.46</v>
      </c>
      <c r="D142" s="3">
        <f t="shared" si="24"/>
        <v>12.843000000000757</v>
      </c>
      <c r="E142" s="3">
        <v>329.54899999999998</v>
      </c>
      <c r="F142" s="3">
        <v>21156.3</v>
      </c>
      <c r="G142" s="3">
        <v>11904</v>
      </c>
      <c r="H142" s="3">
        <v>807.5</v>
      </c>
      <c r="I142" s="3">
        <v>233</v>
      </c>
      <c r="J142">
        <f t="shared" si="20"/>
        <v>71.058000000000007</v>
      </c>
      <c r="K142">
        <f t="shared" si="21"/>
        <v>21158.746999999999</v>
      </c>
      <c r="L142">
        <f t="shared" si="25"/>
        <v>340.45</v>
      </c>
      <c r="M142">
        <f t="shared" si="26"/>
        <v>20451.387999999999</v>
      </c>
      <c r="N142">
        <f t="shared" si="27"/>
        <v>0.34044999999999997</v>
      </c>
      <c r="O142">
        <f t="shared" si="27"/>
        <v>20.451387999999998</v>
      </c>
      <c r="AC142">
        <v>9.1530000000000005</v>
      </c>
      <c r="AD142">
        <v>2.2000000476837158</v>
      </c>
      <c r="AE142">
        <v>17.040000915527344</v>
      </c>
      <c r="AF142">
        <f t="shared" si="28"/>
        <v>2.2000000476837158</v>
      </c>
      <c r="AG142">
        <f t="shared" si="29"/>
        <v>17.040000915527344</v>
      </c>
    </row>
    <row r="143" spans="1:33">
      <c r="A143" s="3" t="s">
        <v>690</v>
      </c>
      <c r="B143" s="3" t="str">
        <f t="shared" si="22"/>
        <v>14:42:12.553</v>
      </c>
      <c r="C143" s="3">
        <f t="shared" si="23"/>
        <v>52932.553</v>
      </c>
      <c r="D143" s="3">
        <f t="shared" si="24"/>
        <v>12.936000000001513</v>
      </c>
      <c r="E143" s="3">
        <v>310.01499999999999</v>
      </c>
      <c r="F143" s="3">
        <v>21246.5</v>
      </c>
      <c r="G143" s="3">
        <v>11980</v>
      </c>
      <c r="H143" s="3">
        <v>905</v>
      </c>
      <c r="I143" s="3">
        <v>231</v>
      </c>
      <c r="J143">
        <f t="shared" si="20"/>
        <v>50.423000000000002</v>
      </c>
      <c r="K143">
        <f t="shared" si="21"/>
        <v>21248.702000000001</v>
      </c>
      <c r="L143">
        <f t="shared" si="25"/>
        <v>319.815</v>
      </c>
      <c r="M143">
        <f t="shared" si="26"/>
        <v>20541.343000000001</v>
      </c>
      <c r="N143">
        <f t="shared" si="27"/>
        <v>0.31981500000000002</v>
      </c>
      <c r="O143">
        <f t="shared" si="27"/>
        <v>20.541343000000001</v>
      </c>
      <c r="AC143">
        <v>9.2129999999999992</v>
      </c>
      <c r="AD143">
        <v>3.880000114440918</v>
      </c>
      <c r="AE143">
        <v>15.079999923706055</v>
      </c>
      <c r="AF143">
        <f t="shared" si="28"/>
        <v>3.880000114440918</v>
      </c>
      <c r="AG143">
        <f t="shared" si="29"/>
        <v>15.079999923706055</v>
      </c>
    </row>
    <row r="144" spans="1:33">
      <c r="A144" s="3" t="s">
        <v>691</v>
      </c>
      <c r="B144" s="3" t="str">
        <f t="shared" si="22"/>
        <v>14:42:12.647</v>
      </c>
      <c r="C144" s="3">
        <f t="shared" si="23"/>
        <v>52932.646999999997</v>
      </c>
      <c r="D144" s="3">
        <f t="shared" si="24"/>
        <v>13.029999999998836</v>
      </c>
      <c r="E144" s="3">
        <v>314.57400000000001</v>
      </c>
      <c r="F144" s="3">
        <v>21461</v>
      </c>
      <c r="G144" s="3">
        <v>12125.5</v>
      </c>
      <c r="H144" s="3">
        <v>840.5</v>
      </c>
      <c r="I144" s="3">
        <v>460.5</v>
      </c>
      <c r="J144">
        <f t="shared" si="20"/>
        <v>52.360999999999997</v>
      </c>
      <c r="K144">
        <f t="shared" si="21"/>
        <v>21463.241999999998</v>
      </c>
      <c r="L144">
        <f t="shared" si="25"/>
        <v>321.75299999999999</v>
      </c>
      <c r="M144">
        <f t="shared" si="26"/>
        <v>20755.882999999998</v>
      </c>
      <c r="N144">
        <f t="shared" si="27"/>
        <v>0.32175300000000001</v>
      </c>
      <c r="O144">
        <f t="shared" si="27"/>
        <v>20.755882999999997</v>
      </c>
      <c r="AC144">
        <v>9.2840000000000007</v>
      </c>
      <c r="AD144">
        <v>2.7599999904632568</v>
      </c>
      <c r="AE144">
        <v>15.970000267028809</v>
      </c>
      <c r="AF144">
        <f t="shared" si="28"/>
        <v>2.7599999904632568</v>
      </c>
      <c r="AG144">
        <f t="shared" si="29"/>
        <v>15.970000267028809</v>
      </c>
    </row>
    <row r="145" spans="1:33">
      <c r="A145" s="3" t="s">
        <v>692</v>
      </c>
      <c r="B145" s="3" t="str">
        <f t="shared" si="22"/>
        <v>14:42:12.741</v>
      </c>
      <c r="C145" s="3">
        <f t="shared" si="23"/>
        <v>52932.741000000002</v>
      </c>
      <c r="D145" s="3">
        <f t="shared" si="24"/>
        <v>13.124000000003434</v>
      </c>
      <c r="E145" s="3">
        <v>345.39100000000002</v>
      </c>
      <c r="F145" s="3">
        <v>21579.4</v>
      </c>
      <c r="G145" s="3">
        <v>12186.5</v>
      </c>
      <c r="H145" s="3">
        <v>793.5</v>
      </c>
      <c r="I145" s="3">
        <v>228.25</v>
      </c>
      <c r="J145">
        <f t="shared" si="20"/>
        <v>81.73</v>
      </c>
      <c r="K145">
        <f t="shared" si="21"/>
        <v>21582.008999999998</v>
      </c>
      <c r="L145">
        <f t="shared" si="25"/>
        <v>351.12200000000001</v>
      </c>
      <c r="M145">
        <f t="shared" si="26"/>
        <v>20874.649999999998</v>
      </c>
      <c r="N145">
        <f t="shared" si="27"/>
        <v>0.35112200000000005</v>
      </c>
      <c r="O145">
        <f t="shared" si="27"/>
        <v>20.874649999999999</v>
      </c>
      <c r="AC145">
        <v>9.3629999999999995</v>
      </c>
      <c r="AD145">
        <v>5.1999998092651367</v>
      </c>
      <c r="AE145">
        <v>15.729999542236328</v>
      </c>
      <c r="AF145">
        <f t="shared" si="28"/>
        <v>5.1999998092651367</v>
      </c>
      <c r="AG145">
        <f t="shared" si="29"/>
        <v>15.729999542236328</v>
      </c>
    </row>
    <row r="146" spans="1:33">
      <c r="A146" s="3" t="s">
        <v>693</v>
      </c>
      <c r="B146" s="3" t="str">
        <f t="shared" si="22"/>
        <v>14:42:12.833</v>
      </c>
      <c r="C146" s="3">
        <f t="shared" si="23"/>
        <v>52932.832999999999</v>
      </c>
      <c r="D146" s="3">
        <f t="shared" si="24"/>
        <v>13.216000000000349</v>
      </c>
      <c r="E146" s="3">
        <v>344.471</v>
      </c>
      <c r="F146" s="3">
        <v>21807.9</v>
      </c>
      <c r="G146" s="3">
        <v>12349</v>
      </c>
      <c r="H146" s="3">
        <v>893</v>
      </c>
      <c r="I146" s="3">
        <v>226.75</v>
      </c>
      <c r="J146">
        <f t="shared" si="20"/>
        <v>78.018000000000001</v>
      </c>
      <c r="K146">
        <f t="shared" si="21"/>
        <v>21810.481</v>
      </c>
      <c r="L146">
        <f t="shared" si="25"/>
        <v>347.40999999999997</v>
      </c>
      <c r="M146">
        <f t="shared" si="26"/>
        <v>21103.121999999999</v>
      </c>
      <c r="N146">
        <f t="shared" si="27"/>
        <v>0.34741</v>
      </c>
      <c r="O146">
        <f t="shared" si="27"/>
        <v>21.103121999999999</v>
      </c>
      <c r="AC146">
        <v>9.4480000000000004</v>
      </c>
      <c r="AD146">
        <v>0.64999997615814209</v>
      </c>
      <c r="AE146">
        <v>16.440000534057617</v>
      </c>
      <c r="AF146">
        <f t="shared" si="28"/>
        <v>0.64999997615814209</v>
      </c>
      <c r="AG146">
        <f t="shared" si="29"/>
        <v>16.440000534057617</v>
      </c>
    </row>
    <row r="147" spans="1:33">
      <c r="A147" s="3" t="s">
        <v>694</v>
      </c>
      <c r="B147" s="3" t="str">
        <f t="shared" si="22"/>
        <v>14:42:12.927</v>
      </c>
      <c r="C147" s="3">
        <f t="shared" si="23"/>
        <v>52932.927000000003</v>
      </c>
      <c r="D147" s="3">
        <f t="shared" si="24"/>
        <v>13.310000000004948</v>
      </c>
      <c r="E147" s="3">
        <v>336.35399999999998</v>
      </c>
      <c r="F147" s="3">
        <v>21893.599999999999</v>
      </c>
      <c r="G147" s="3">
        <v>12416</v>
      </c>
      <c r="H147" s="3">
        <v>835.5</v>
      </c>
      <c r="I147" s="3">
        <v>451.5</v>
      </c>
      <c r="J147">
        <f t="shared" si="20"/>
        <v>68.855000000000004</v>
      </c>
      <c r="K147">
        <f t="shared" si="21"/>
        <v>21896.075000000001</v>
      </c>
      <c r="L147">
        <f t="shared" si="25"/>
        <v>338.24700000000001</v>
      </c>
      <c r="M147">
        <f t="shared" si="26"/>
        <v>21188.716</v>
      </c>
      <c r="N147">
        <f t="shared" si="27"/>
        <v>0.33824700000000002</v>
      </c>
      <c r="O147">
        <f t="shared" si="27"/>
        <v>21.188715999999999</v>
      </c>
      <c r="AC147">
        <v>9.5060000000000002</v>
      </c>
      <c r="AD147">
        <v>0.38999998569488525</v>
      </c>
      <c r="AE147">
        <v>14.569999694824219</v>
      </c>
      <c r="AF147">
        <f t="shared" si="28"/>
        <v>0.38999998569488525</v>
      </c>
      <c r="AG147">
        <f t="shared" si="29"/>
        <v>14.569999694824219</v>
      </c>
    </row>
    <row r="148" spans="1:33">
      <c r="A148" s="3" t="s">
        <v>695</v>
      </c>
      <c r="B148" s="3" t="str">
        <f t="shared" si="22"/>
        <v>14:42:13.020</v>
      </c>
      <c r="C148" s="3">
        <f t="shared" si="23"/>
        <v>52933.02</v>
      </c>
      <c r="D148" s="3">
        <f t="shared" si="24"/>
        <v>13.402999999998428</v>
      </c>
      <c r="E148" s="3">
        <v>347.38299999999998</v>
      </c>
      <c r="F148" s="3">
        <v>22118</v>
      </c>
      <c r="G148" s="3">
        <v>12570</v>
      </c>
      <c r="H148" s="3">
        <v>883</v>
      </c>
      <c r="I148" s="3">
        <v>224.25</v>
      </c>
      <c r="J148">
        <f t="shared" si="20"/>
        <v>77.141000000000005</v>
      </c>
      <c r="K148">
        <f t="shared" si="21"/>
        <v>22120.593000000001</v>
      </c>
      <c r="L148">
        <f t="shared" si="25"/>
        <v>346.53300000000002</v>
      </c>
      <c r="M148">
        <f t="shared" si="26"/>
        <v>21413.234</v>
      </c>
      <c r="N148">
        <f t="shared" si="27"/>
        <v>0.34653300000000004</v>
      </c>
      <c r="O148">
        <f t="shared" si="27"/>
        <v>21.413233999999999</v>
      </c>
      <c r="AC148">
        <v>9.57</v>
      </c>
      <c r="AD148">
        <v>6.880000114440918</v>
      </c>
      <c r="AE148">
        <v>9.7700004577636719</v>
      </c>
      <c r="AF148">
        <f t="shared" si="28"/>
        <v>6.880000114440918</v>
      </c>
      <c r="AG148">
        <f t="shared" si="29"/>
        <v>9.7700004577636719</v>
      </c>
    </row>
    <row r="149" spans="1:33">
      <c r="A149" s="3" t="s">
        <v>696</v>
      </c>
      <c r="B149" s="3" t="str">
        <f t="shared" si="22"/>
        <v>14:42:13.114</v>
      </c>
      <c r="C149" s="3">
        <f t="shared" si="23"/>
        <v>52933.114000000001</v>
      </c>
      <c r="D149" s="3">
        <f t="shared" si="24"/>
        <v>13.497000000003027</v>
      </c>
      <c r="E149" s="3">
        <v>342.82400000000001</v>
      </c>
      <c r="F149" s="3">
        <v>22202.9</v>
      </c>
      <c r="G149" s="3">
        <v>12635</v>
      </c>
      <c r="H149" s="3">
        <v>826</v>
      </c>
      <c r="I149" s="3">
        <v>447</v>
      </c>
      <c r="J149">
        <f t="shared" si="20"/>
        <v>71.546000000000006</v>
      </c>
      <c r="K149">
        <f t="shared" si="21"/>
        <v>22205.431</v>
      </c>
      <c r="L149">
        <f t="shared" si="25"/>
        <v>340.93799999999999</v>
      </c>
      <c r="M149">
        <f t="shared" si="26"/>
        <v>21498.072</v>
      </c>
      <c r="N149">
        <f t="shared" si="27"/>
        <v>0.34093800000000002</v>
      </c>
      <c r="O149">
        <f t="shared" si="27"/>
        <v>21.498072000000001</v>
      </c>
      <c r="AC149">
        <v>9.6310000000000002</v>
      </c>
      <c r="AD149">
        <v>7.25</v>
      </c>
      <c r="AE149">
        <v>10.920000076293945</v>
      </c>
      <c r="AF149">
        <f t="shared" si="28"/>
        <v>7.25</v>
      </c>
      <c r="AG149">
        <f t="shared" si="29"/>
        <v>10.920000076293945</v>
      </c>
    </row>
    <row r="150" spans="1:33">
      <c r="A150" s="3" t="s">
        <v>697</v>
      </c>
      <c r="B150" s="3" t="str">
        <f t="shared" si="22"/>
        <v>14:42:13.209</v>
      </c>
      <c r="C150" s="3">
        <f t="shared" si="23"/>
        <v>52933.209000000003</v>
      </c>
      <c r="D150" s="3">
        <f t="shared" si="24"/>
        <v>13.592000000004191</v>
      </c>
      <c r="E150" s="3">
        <v>339.28</v>
      </c>
      <c r="F150" s="3">
        <v>22369.1</v>
      </c>
      <c r="G150" s="3">
        <v>12759</v>
      </c>
      <c r="H150" s="3">
        <v>774</v>
      </c>
      <c r="I150" s="3">
        <v>221.75</v>
      </c>
      <c r="J150">
        <f t="shared" si="20"/>
        <v>65.971000000000004</v>
      </c>
      <c r="K150">
        <f t="shared" si="21"/>
        <v>22371.576000000001</v>
      </c>
      <c r="L150">
        <f t="shared" si="25"/>
        <v>335.363</v>
      </c>
      <c r="M150">
        <f t="shared" si="26"/>
        <v>21664.217000000001</v>
      </c>
      <c r="N150">
        <f t="shared" si="27"/>
        <v>0.33536300000000002</v>
      </c>
      <c r="O150">
        <f t="shared" si="27"/>
        <v>21.664217000000001</v>
      </c>
      <c r="AC150">
        <v>9.6910000000000007</v>
      </c>
      <c r="AD150">
        <v>6.1599998474121094</v>
      </c>
      <c r="AE150">
        <v>12.069999694824219</v>
      </c>
      <c r="AF150">
        <f t="shared" si="28"/>
        <v>6.1599998474121094</v>
      </c>
      <c r="AG150">
        <f t="shared" si="29"/>
        <v>12.069999694824219</v>
      </c>
    </row>
    <row r="151" spans="1:33">
      <c r="A151" s="3" t="s">
        <v>698</v>
      </c>
      <c r="B151" s="3" t="str">
        <f t="shared" si="22"/>
        <v>14:42:13.304</v>
      </c>
      <c r="C151" s="3">
        <f t="shared" si="23"/>
        <v>52933.303999999996</v>
      </c>
      <c r="D151" s="3">
        <f t="shared" si="24"/>
        <v>13.686999999998079</v>
      </c>
      <c r="E151" s="3">
        <v>363.19600000000003</v>
      </c>
      <c r="F151" s="3">
        <v>22508.400000000001</v>
      </c>
      <c r="G151" s="3">
        <v>12845.5</v>
      </c>
      <c r="H151" s="3">
        <v>824.5</v>
      </c>
      <c r="I151" s="3">
        <v>220.25</v>
      </c>
      <c r="J151">
        <f t="shared" si="20"/>
        <v>88.183999999999997</v>
      </c>
      <c r="K151">
        <f t="shared" si="21"/>
        <v>22511.156999999999</v>
      </c>
      <c r="L151">
        <f t="shared" si="25"/>
        <v>357.57600000000002</v>
      </c>
      <c r="M151">
        <f t="shared" si="26"/>
        <v>21803.797999999999</v>
      </c>
      <c r="N151">
        <f t="shared" si="27"/>
        <v>0.357576</v>
      </c>
      <c r="O151">
        <f t="shared" si="27"/>
        <v>21.803798</v>
      </c>
      <c r="AC151">
        <v>9.75</v>
      </c>
      <c r="AD151">
        <v>7.440000057220459</v>
      </c>
      <c r="AE151">
        <v>12.770000457763672</v>
      </c>
      <c r="AF151">
        <f t="shared" si="28"/>
        <v>7.440000057220459</v>
      </c>
      <c r="AG151">
        <f t="shared" si="29"/>
        <v>12.770000457763672</v>
      </c>
    </row>
    <row r="152" spans="1:33">
      <c r="A152" s="3" t="s">
        <v>699</v>
      </c>
      <c r="B152" s="3" t="str">
        <f t="shared" si="22"/>
        <v>14:42:13.395</v>
      </c>
      <c r="C152" s="3">
        <f t="shared" si="23"/>
        <v>52933.394999999997</v>
      </c>
      <c r="D152" s="3">
        <f t="shared" si="24"/>
        <v>13.777999999998428</v>
      </c>
      <c r="E152" s="3">
        <v>383.952</v>
      </c>
      <c r="F152" s="3">
        <v>22738.7</v>
      </c>
      <c r="G152" s="3">
        <v>13003</v>
      </c>
      <c r="H152" s="3">
        <v>878</v>
      </c>
      <c r="I152" s="3">
        <v>219</v>
      </c>
      <c r="J152">
        <f t="shared" si="20"/>
        <v>106.125</v>
      </c>
      <c r="K152">
        <f t="shared" si="21"/>
        <v>22741.694</v>
      </c>
      <c r="L152">
        <f t="shared" si="25"/>
        <v>375.517</v>
      </c>
      <c r="M152">
        <f t="shared" si="26"/>
        <v>22034.334999999999</v>
      </c>
      <c r="N152">
        <f t="shared" si="27"/>
        <v>0.37551699999999999</v>
      </c>
      <c r="O152">
        <f t="shared" si="27"/>
        <v>22.034334999999999</v>
      </c>
      <c r="P152" s="3"/>
      <c r="AC152">
        <v>9.8290000000000006</v>
      </c>
      <c r="AD152">
        <v>7.8400001525878906</v>
      </c>
      <c r="AE152">
        <v>12.460000038146973</v>
      </c>
      <c r="AF152">
        <f t="shared" si="28"/>
        <v>7.8400001525878906</v>
      </c>
      <c r="AG152">
        <f t="shared" si="29"/>
        <v>12.460000038146973</v>
      </c>
    </row>
    <row r="153" spans="1:33">
      <c r="A153" s="3" t="s">
        <v>700</v>
      </c>
      <c r="B153" s="3" t="str">
        <f t="shared" si="22"/>
        <v>14:42:13.488</v>
      </c>
      <c r="C153" s="3">
        <f t="shared" si="23"/>
        <v>52933.487999999998</v>
      </c>
      <c r="D153" s="3">
        <f t="shared" si="24"/>
        <v>13.870999999999185</v>
      </c>
      <c r="E153" s="3">
        <v>371.53800000000001</v>
      </c>
      <c r="F153" s="3">
        <v>22838.799999999999</v>
      </c>
      <c r="G153" s="3">
        <v>13086.5</v>
      </c>
      <c r="H153" s="3">
        <v>815</v>
      </c>
      <c r="I153" s="3">
        <v>436.5</v>
      </c>
      <c r="J153">
        <f t="shared" si="20"/>
        <v>92.489000000000004</v>
      </c>
      <c r="K153">
        <f t="shared" si="21"/>
        <v>22841.634999999998</v>
      </c>
      <c r="L153">
        <f t="shared" si="25"/>
        <v>361.88099999999997</v>
      </c>
      <c r="M153">
        <f t="shared" si="26"/>
        <v>22134.275999999998</v>
      </c>
      <c r="N153">
        <f t="shared" si="27"/>
        <v>0.36188099999999995</v>
      </c>
      <c r="O153">
        <f t="shared" si="27"/>
        <v>22.134276</v>
      </c>
      <c r="P153" s="3"/>
      <c r="AC153">
        <v>9.9079999999999995</v>
      </c>
      <c r="AD153">
        <v>6.4899997711181641</v>
      </c>
      <c r="AE153">
        <v>14.409999847412109</v>
      </c>
      <c r="AF153">
        <f t="shared" si="28"/>
        <v>6.4899997711181641</v>
      </c>
      <c r="AG153">
        <f t="shared" si="29"/>
        <v>14.409999847412109</v>
      </c>
    </row>
    <row r="154" spans="1:33">
      <c r="A154" s="3" t="s">
        <v>701</v>
      </c>
      <c r="B154" s="3" t="str">
        <f t="shared" si="22"/>
        <v>14:42:13.581</v>
      </c>
      <c r="C154" s="3">
        <f t="shared" si="23"/>
        <v>52933.580999999998</v>
      </c>
      <c r="D154" s="3">
        <f t="shared" si="24"/>
        <v>13.963999999999942</v>
      </c>
      <c r="E154" s="3">
        <v>369.96199999999999</v>
      </c>
      <c r="F154" s="3">
        <v>23015.7</v>
      </c>
      <c r="G154" s="3">
        <v>13221</v>
      </c>
      <c r="H154" s="3">
        <v>771</v>
      </c>
      <c r="I154" s="3">
        <v>216.75</v>
      </c>
      <c r="J154">
        <f t="shared" si="20"/>
        <v>88.751999999999995</v>
      </c>
      <c r="K154">
        <f t="shared" si="21"/>
        <v>23018.502</v>
      </c>
      <c r="L154">
        <f t="shared" si="25"/>
        <v>358.14400000000001</v>
      </c>
      <c r="M154">
        <f t="shared" si="26"/>
        <v>22311.143</v>
      </c>
      <c r="N154">
        <f t="shared" si="27"/>
        <v>0.35814400000000002</v>
      </c>
      <c r="O154">
        <f t="shared" si="27"/>
        <v>22.311143000000001</v>
      </c>
      <c r="P154" s="3"/>
      <c r="AC154">
        <v>9.9990000000000006</v>
      </c>
      <c r="AD154">
        <v>9.9899997711181641</v>
      </c>
      <c r="AE154">
        <v>13.569999694824219</v>
      </c>
      <c r="AF154">
        <f t="shared" si="28"/>
        <v>9.9899997711181641</v>
      </c>
      <c r="AG154">
        <f t="shared" si="29"/>
        <v>13.569999694824219</v>
      </c>
    </row>
    <row r="155" spans="1:33">
      <c r="A155" s="3" t="s">
        <v>702</v>
      </c>
      <c r="B155" s="3" t="str">
        <f t="shared" si="22"/>
        <v>14:42:13.675</v>
      </c>
      <c r="C155" s="3">
        <f t="shared" si="23"/>
        <v>52933.675000000003</v>
      </c>
      <c r="D155" s="3">
        <f t="shared" si="24"/>
        <v>14.05800000000454</v>
      </c>
      <c r="E155" s="3">
        <v>402.47800000000001</v>
      </c>
      <c r="F155" s="3">
        <v>23155.9</v>
      </c>
      <c r="G155" s="3">
        <v>13306.5</v>
      </c>
      <c r="H155" s="3">
        <v>810.5</v>
      </c>
      <c r="I155" s="3">
        <v>215.25</v>
      </c>
      <c r="J155">
        <f t="shared" si="20"/>
        <v>119.55200000000001</v>
      </c>
      <c r="K155">
        <f t="shared" si="21"/>
        <v>23159.089</v>
      </c>
      <c r="L155">
        <f t="shared" si="25"/>
        <v>388.94400000000002</v>
      </c>
      <c r="M155">
        <f t="shared" si="26"/>
        <v>22451.73</v>
      </c>
      <c r="N155">
        <f t="shared" si="27"/>
        <v>0.38894400000000001</v>
      </c>
      <c r="O155">
        <f t="shared" si="27"/>
        <v>22.451730000000001</v>
      </c>
      <c r="P155" s="3"/>
      <c r="AC155">
        <v>10.081</v>
      </c>
      <c r="AD155">
        <v>7.1500000953674316</v>
      </c>
      <c r="AE155">
        <v>15.569999694824219</v>
      </c>
      <c r="AF155">
        <f t="shared" si="28"/>
        <v>7.1500000953674316</v>
      </c>
      <c r="AG155">
        <f t="shared" si="29"/>
        <v>15.569999694824219</v>
      </c>
    </row>
    <row r="156" spans="1:33">
      <c r="A156" s="3" t="s">
        <v>703</v>
      </c>
      <c r="B156" s="3" t="str">
        <f t="shared" si="22"/>
        <v>14:42:13.769</v>
      </c>
      <c r="C156" s="3">
        <f t="shared" si="23"/>
        <v>52933.769</v>
      </c>
      <c r="D156" s="3">
        <f t="shared" si="24"/>
        <v>14.152000000001863</v>
      </c>
      <c r="E156" s="3">
        <v>394.85300000000001</v>
      </c>
      <c r="F156" s="3">
        <v>23346.6</v>
      </c>
      <c r="G156" s="3">
        <v>13457.5</v>
      </c>
      <c r="H156" s="3">
        <v>804.5</v>
      </c>
      <c r="I156" s="3">
        <v>214</v>
      </c>
      <c r="J156">
        <f t="shared" si="20"/>
        <v>109.598</v>
      </c>
      <c r="K156">
        <f t="shared" si="21"/>
        <v>23349.682000000001</v>
      </c>
      <c r="L156">
        <f t="shared" si="25"/>
        <v>378.99</v>
      </c>
      <c r="M156">
        <f t="shared" si="26"/>
        <v>22642.323</v>
      </c>
      <c r="N156">
        <f t="shared" si="27"/>
        <v>0.37898999999999999</v>
      </c>
      <c r="O156">
        <f t="shared" si="27"/>
        <v>22.642323000000001</v>
      </c>
      <c r="P156" s="3"/>
      <c r="AC156">
        <v>10.162000000000001</v>
      </c>
      <c r="AD156">
        <v>3.7999999523162842</v>
      </c>
      <c r="AE156">
        <v>16.370000839233398</v>
      </c>
      <c r="AF156">
        <f t="shared" si="28"/>
        <v>3.7999999523162842</v>
      </c>
      <c r="AG156">
        <f t="shared" si="29"/>
        <v>16.370000839233398</v>
      </c>
    </row>
    <row r="157" spans="1:33">
      <c r="A157" s="3" t="s">
        <v>704</v>
      </c>
      <c r="B157" s="3" t="str">
        <f t="shared" si="22"/>
        <v>14:42:13.860</v>
      </c>
      <c r="C157" s="3">
        <f t="shared" si="23"/>
        <v>52933.86</v>
      </c>
      <c r="D157" s="3">
        <f t="shared" si="24"/>
        <v>14.243000000002212</v>
      </c>
      <c r="E157" s="3">
        <v>443.36799999999999</v>
      </c>
      <c r="F157" s="3">
        <v>23472.799999999999</v>
      </c>
      <c r="G157" s="3">
        <v>13524</v>
      </c>
      <c r="H157" s="3">
        <v>782</v>
      </c>
      <c r="I157" s="3">
        <v>212.75</v>
      </c>
      <c r="J157">
        <f t="shared" si="20"/>
        <v>156.56800000000001</v>
      </c>
      <c r="K157">
        <f t="shared" si="21"/>
        <v>23476.465</v>
      </c>
      <c r="L157">
        <f t="shared" si="25"/>
        <v>425.96000000000004</v>
      </c>
      <c r="M157">
        <f t="shared" si="26"/>
        <v>22769.106</v>
      </c>
      <c r="N157">
        <f t="shared" si="27"/>
        <v>0.42596000000000006</v>
      </c>
      <c r="O157">
        <f t="shared" si="27"/>
        <v>22.769106000000001</v>
      </c>
      <c r="P157" s="3"/>
      <c r="AC157">
        <v>10.212</v>
      </c>
      <c r="AD157">
        <v>1.6000000238418579</v>
      </c>
      <c r="AE157">
        <v>18.25</v>
      </c>
      <c r="AF157">
        <f t="shared" si="28"/>
        <v>1.6000000238418579</v>
      </c>
      <c r="AG157">
        <f t="shared" si="29"/>
        <v>18.25</v>
      </c>
    </row>
    <row r="158" spans="1:33">
      <c r="A158" s="3" t="s">
        <v>705</v>
      </c>
      <c r="B158" s="3" t="str">
        <f t="shared" si="22"/>
        <v>14:42:13.953</v>
      </c>
      <c r="C158" s="3">
        <f t="shared" si="23"/>
        <v>52933.953000000001</v>
      </c>
      <c r="D158" s="3">
        <f t="shared" si="24"/>
        <v>14.336000000002969</v>
      </c>
      <c r="E158" s="3">
        <v>430.91199999999998</v>
      </c>
      <c r="F158" s="3">
        <v>23676.9</v>
      </c>
      <c r="G158" s="3">
        <v>13690.5</v>
      </c>
      <c r="H158" s="3">
        <v>803</v>
      </c>
      <c r="I158" s="3">
        <v>211.75</v>
      </c>
      <c r="J158">
        <f t="shared" si="20"/>
        <v>141.619</v>
      </c>
      <c r="K158">
        <f t="shared" si="21"/>
        <v>23680.397000000001</v>
      </c>
      <c r="L158">
        <f t="shared" si="25"/>
        <v>411.01099999999997</v>
      </c>
      <c r="M158">
        <f t="shared" si="26"/>
        <v>22973.038</v>
      </c>
      <c r="N158">
        <f t="shared" si="27"/>
        <v>0.41101099999999996</v>
      </c>
      <c r="O158">
        <f t="shared" si="27"/>
        <v>22.973038000000003</v>
      </c>
      <c r="P158" s="3"/>
      <c r="AC158">
        <v>10.279</v>
      </c>
      <c r="AD158">
        <v>3.3900001049041748</v>
      </c>
      <c r="AE158">
        <v>16.729999542236328</v>
      </c>
      <c r="AF158">
        <f t="shared" si="28"/>
        <v>3.3900001049041748</v>
      </c>
      <c r="AG158">
        <f t="shared" si="29"/>
        <v>16.729999542236328</v>
      </c>
    </row>
    <row r="159" spans="1:33">
      <c r="A159" s="3" t="s">
        <v>706</v>
      </c>
      <c r="B159" s="3" t="str">
        <f t="shared" si="22"/>
        <v>14:42:14.046</v>
      </c>
      <c r="C159" s="3">
        <f t="shared" si="23"/>
        <v>52934.046000000002</v>
      </c>
      <c r="D159" s="3">
        <f t="shared" si="24"/>
        <v>14.429000000003725</v>
      </c>
      <c r="E159" s="3">
        <v>438.55599999999998</v>
      </c>
      <c r="F159" s="3">
        <v>23763.200000000001</v>
      </c>
      <c r="G159" s="3">
        <v>13753</v>
      </c>
      <c r="H159" s="3">
        <v>862</v>
      </c>
      <c r="I159" s="3">
        <v>210.25</v>
      </c>
      <c r="J159">
        <f t="shared" si="20"/>
        <v>148.208</v>
      </c>
      <c r="K159">
        <f t="shared" si="21"/>
        <v>23766.784</v>
      </c>
      <c r="L159">
        <f t="shared" si="25"/>
        <v>417.6</v>
      </c>
      <c r="M159">
        <f t="shared" si="26"/>
        <v>23059.424999999999</v>
      </c>
      <c r="N159">
        <f t="shared" si="27"/>
        <v>0.41760000000000003</v>
      </c>
      <c r="O159">
        <f t="shared" si="27"/>
        <v>23.059425000000001</v>
      </c>
      <c r="P159" s="3"/>
      <c r="AC159">
        <v>10.345000000000001</v>
      </c>
      <c r="AD159">
        <v>1.8700000047683716</v>
      </c>
      <c r="AE159">
        <v>16.610000610351563</v>
      </c>
      <c r="AF159">
        <f t="shared" si="28"/>
        <v>1.8700000047683716</v>
      </c>
      <c r="AG159">
        <f t="shared" si="29"/>
        <v>16.610000610351563</v>
      </c>
    </row>
    <row r="160" spans="1:33">
      <c r="A160" s="3" t="s">
        <v>707</v>
      </c>
      <c r="B160" s="3" t="str">
        <f t="shared" si="22"/>
        <v>14:42:14.140</v>
      </c>
      <c r="C160" s="3">
        <f t="shared" si="23"/>
        <v>52934.14</v>
      </c>
      <c r="D160" s="3">
        <f t="shared" si="24"/>
        <v>14.523000000001048</v>
      </c>
      <c r="E160" s="3">
        <v>471.303</v>
      </c>
      <c r="F160" s="3">
        <v>24015</v>
      </c>
      <c r="G160" s="3">
        <v>13931</v>
      </c>
      <c r="H160" s="3">
        <v>786.5</v>
      </c>
      <c r="I160" s="3">
        <v>419.5</v>
      </c>
      <c r="J160">
        <f t="shared" si="20"/>
        <v>177.87700000000001</v>
      </c>
      <c r="K160">
        <f t="shared" si="21"/>
        <v>24018.966</v>
      </c>
      <c r="L160">
        <f t="shared" si="25"/>
        <v>447.26900000000001</v>
      </c>
      <c r="M160">
        <f t="shared" si="26"/>
        <v>23311.607</v>
      </c>
      <c r="N160">
        <f t="shared" si="27"/>
        <v>0.44726900000000003</v>
      </c>
      <c r="O160">
        <f t="shared" si="27"/>
        <v>23.311607000000002</v>
      </c>
      <c r="P160" s="3"/>
      <c r="AC160">
        <v>10.411</v>
      </c>
      <c r="AD160">
        <v>2.2000000476837158</v>
      </c>
      <c r="AE160">
        <v>17.809999465942383</v>
      </c>
      <c r="AF160">
        <f t="shared" si="28"/>
        <v>2.2000000476837158</v>
      </c>
      <c r="AG160">
        <f t="shared" si="29"/>
        <v>17.809999465942383</v>
      </c>
    </row>
    <row r="161" spans="1:33">
      <c r="A161" s="3" t="s">
        <v>708</v>
      </c>
      <c r="B161" s="3" t="str">
        <f t="shared" si="22"/>
        <v>14:42:14.234</v>
      </c>
      <c r="C161" s="3">
        <f t="shared" si="23"/>
        <v>52934.233999999997</v>
      </c>
      <c r="D161" s="3">
        <f t="shared" si="24"/>
        <v>14.61699999999837</v>
      </c>
      <c r="E161" s="3">
        <v>463.33800000000002</v>
      </c>
      <c r="F161" s="3">
        <v>24125.200000000001</v>
      </c>
      <c r="G161" s="3">
        <v>14023</v>
      </c>
      <c r="H161" s="3">
        <v>853</v>
      </c>
      <c r="I161" s="3">
        <v>208.25</v>
      </c>
      <c r="J161">
        <f t="shared" si="20"/>
        <v>168.566</v>
      </c>
      <c r="K161">
        <f t="shared" si="21"/>
        <v>24129.06</v>
      </c>
      <c r="L161">
        <f t="shared" si="25"/>
        <v>437.95799999999997</v>
      </c>
      <c r="M161">
        <f t="shared" si="26"/>
        <v>23421.701000000001</v>
      </c>
      <c r="N161">
        <f t="shared" si="27"/>
        <v>0.43795799999999996</v>
      </c>
      <c r="O161">
        <f t="shared" si="27"/>
        <v>23.421701000000002</v>
      </c>
      <c r="P161" s="3"/>
      <c r="AC161">
        <v>10.486000000000001</v>
      </c>
      <c r="AD161">
        <v>3.8199999332427979</v>
      </c>
      <c r="AE161">
        <v>14.449999809265137</v>
      </c>
      <c r="AF161">
        <f t="shared" si="28"/>
        <v>3.8199999332427979</v>
      </c>
      <c r="AG161">
        <f t="shared" si="29"/>
        <v>14.449999809265137</v>
      </c>
    </row>
    <row r="162" spans="1:33">
      <c r="A162" s="3" t="s">
        <v>709</v>
      </c>
      <c r="B162" s="3" t="str">
        <f t="shared" si="22"/>
        <v>14:42:14.326</v>
      </c>
      <c r="C162" s="3">
        <f t="shared" si="23"/>
        <v>52934.326000000001</v>
      </c>
      <c r="D162" s="3">
        <f t="shared" si="24"/>
        <v>14.709000000002561</v>
      </c>
      <c r="E162" s="3">
        <v>460.84699999999998</v>
      </c>
      <c r="F162" s="3">
        <v>24331.8</v>
      </c>
      <c r="G162" s="3">
        <v>14189</v>
      </c>
      <c r="H162" s="3">
        <v>848</v>
      </c>
      <c r="I162" s="3">
        <v>415.5</v>
      </c>
      <c r="J162">
        <f t="shared" si="20"/>
        <v>163.55099999999999</v>
      </c>
      <c r="K162">
        <f t="shared" si="21"/>
        <v>24335.614000000001</v>
      </c>
      <c r="L162">
        <f t="shared" si="25"/>
        <v>432.94299999999998</v>
      </c>
      <c r="M162">
        <f t="shared" si="26"/>
        <v>23628.255000000001</v>
      </c>
      <c r="N162">
        <f t="shared" si="27"/>
        <v>0.43294299999999997</v>
      </c>
      <c r="O162">
        <f t="shared" si="27"/>
        <v>23.628255000000003</v>
      </c>
      <c r="P162" s="3"/>
      <c r="AC162">
        <v>10.548</v>
      </c>
      <c r="AD162">
        <v>1.4099999666213989</v>
      </c>
      <c r="AE162">
        <v>22.440000534057617</v>
      </c>
      <c r="AF162">
        <f t="shared" si="28"/>
        <v>1.4099999666213989</v>
      </c>
      <c r="AG162">
        <f t="shared" si="29"/>
        <v>22.440000534057617</v>
      </c>
    </row>
    <row r="163" spans="1:33">
      <c r="A163" s="3" t="s">
        <v>710</v>
      </c>
      <c r="B163" s="3" t="str">
        <f t="shared" si="22"/>
        <v>14:42:14.419</v>
      </c>
      <c r="C163" s="3">
        <f t="shared" si="23"/>
        <v>52934.419000000002</v>
      </c>
      <c r="D163" s="3">
        <f t="shared" si="24"/>
        <v>14.802000000003318</v>
      </c>
      <c r="E163" s="3">
        <v>462.25200000000001</v>
      </c>
      <c r="F163" s="3">
        <v>24433.4</v>
      </c>
      <c r="G163" s="3">
        <v>14269.5</v>
      </c>
      <c r="H163" s="3">
        <v>796</v>
      </c>
      <c r="I163" s="3">
        <v>413.5</v>
      </c>
      <c r="J163">
        <f t="shared" si="20"/>
        <v>163.715</v>
      </c>
      <c r="K163">
        <f t="shared" si="21"/>
        <v>24437.223999999998</v>
      </c>
      <c r="L163">
        <f t="shared" si="25"/>
        <v>433.10699999999997</v>
      </c>
      <c r="M163">
        <f t="shared" si="26"/>
        <v>23729.864999999998</v>
      </c>
      <c r="N163">
        <f t="shared" si="27"/>
        <v>0.43310699999999996</v>
      </c>
      <c r="O163">
        <f t="shared" si="27"/>
        <v>23.729865</v>
      </c>
      <c r="P163" s="3"/>
      <c r="AC163">
        <v>10.629</v>
      </c>
      <c r="AD163">
        <v>1.8899999856948853</v>
      </c>
      <c r="AE163">
        <v>16.440000534057617</v>
      </c>
      <c r="AF163">
        <f t="shared" si="28"/>
        <v>1.8899999856948853</v>
      </c>
      <c r="AG163">
        <f t="shared" si="29"/>
        <v>16.440000534057617</v>
      </c>
    </row>
    <row r="164" spans="1:33">
      <c r="A164" s="3" t="s">
        <v>711</v>
      </c>
      <c r="B164" s="3" t="str">
        <f t="shared" si="22"/>
        <v>14:42:14.511</v>
      </c>
      <c r="C164" s="3">
        <f t="shared" si="23"/>
        <v>52934.510999999999</v>
      </c>
      <c r="D164" s="3">
        <f t="shared" si="24"/>
        <v>14.894000000000233</v>
      </c>
      <c r="E164" s="3">
        <v>463.30200000000002</v>
      </c>
      <c r="F164" s="3">
        <v>24642.5</v>
      </c>
      <c r="G164" s="3">
        <v>14437</v>
      </c>
      <c r="H164" s="3">
        <v>783.5</v>
      </c>
      <c r="I164" s="3">
        <v>205.5</v>
      </c>
      <c r="J164">
        <f t="shared" si="20"/>
        <v>162.21</v>
      </c>
      <c r="K164">
        <f t="shared" si="21"/>
        <v>24646.321</v>
      </c>
      <c r="L164">
        <f t="shared" si="25"/>
        <v>431.60199999999998</v>
      </c>
      <c r="M164">
        <f t="shared" si="26"/>
        <v>23938.962</v>
      </c>
      <c r="N164">
        <f t="shared" si="27"/>
        <v>0.43160199999999999</v>
      </c>
      <c r="O164">
        <f t="shared" si="27"/>
        <v>23.938962</v>
      </c>
      <c r="P164" s="3"/>
      <c r="AC164">
        <v>10.712</v>
      </c>
      <c r="AD164">
        <v>-2.0299999713897705</v>
      </c>
      <c r="AE164">
        <v>20.389999389648438</v>
      </c>
      <c r="AF164">
        <f t="shared" si="28"/>
        <v>-2.0299999713897705</v>
      </c>
      <c r="AG164">
        <f t="shared" si="29"/>
        <v>20.389999389648438</v>
      </c>
    </row>
    <row r="165" spans="1:33">
      <c r="A165" s="3" t="s">
        <v>712</v>
      </c>
      <c r="B165" s="3" t="str">
        <f t="shared" si="22"/>
        <v>14:42:14.605</v>
      </c>
      <c r="C165" s="3">
        <f t="shared" si="23"/>
        <v>52934.605000000003</v>
      </c>
      <c r="D165" s="3">
        <f t="shared" si="24"/>
        <v>14.988000000004831</v>
      </c>
      <c r="E165" s="3">
        <v>506.82600000000002</v>
      </c>
      <c r="F165" s="3">
        <v>24797.7</v>
      </c>
      <c r="G165" s="3">
        <v>14537</v>
      </c>
      <c r="H165" s="3">
        <v>738.5</v>
      </c>
      <c r="I165" s="3">
        <v>204</v>
      </c>
      <c r="J165">
        <f t="shared" si="20"/>
        <v>203.83500000000001</v>
      </c>
      <c r="K165">
        <f t="shared" si="21"/>
        <v>24802.041000000001</v>
      </c>
      <c r="L165">
        <f t="shared" si="25"/>
        <v>473.22699999999998</v>
      </c>
      <c r="M165">
        <f t="shared" si="26"/>
        <v>24094.682000000001</v>
      </c>
      <c r="N165">
        <f t="shared" si="27"/>
        <v>0.47322700000000001</v>
      </c>
      <c r="O165">
        <f t="shared" si="27"/>
        <v>24.094682000000002</v>
      </c>
      <c r="P165" s="3"/>
      <c r="AC165">
        <v>10.782999999999999</v>
      </c>
      <c r="AD165">
        <v>-2.2699999809265137</v>
      </c>
      <c r="AE165">
        <v>21.829999923706055</v>
      </c>
      <c r="AF165">
        <f t="shared" si="28"/>
        <v>-2.2699999809265137</v>
      </c>
      <c r="AG165">
        <f t="shared" si="29"/>
        <v>21.829999923706055</v>
      </c>
    </row>
    <row r="166" spans="1:33">
      <c r="A166" s="3" t="s">
        <v>713</v>
      </c>
      <c r="B166" s="3" t="str">
        <f t="shared" si="22"/>
        <v>14:42:14.699</v>
      </c>
      <c r="C166" s="3">
        <f t="shared" si="23"/>
        <v>52934.699000000001</v>
      </c>
      <c r="D166" s="3">
        <f t="shared" si="24"/>
        <v>15.082000000002154</v>
      </c>
      <c r="E166" s="3">
        <v>510.279</v>
      </c>
      <c r="F166" s="3">
        <v>25012.7</v>
      </c>
      <c r="G166" s="3">
        <v>14710</v>
      </c>
      <c r="H166" s="3">
        <v>759.5</v>
      </c>
      <c r="I166" s="3">
        <v>202.75</v>
      </c>
      <c r="J166">
        <f t="shared" si="20"/>
        <v>204.661</v>
      </c>
      <c r="K166">
        <f t="shared" si="21"/>
        <v>25017.066999999999</v>
      </c>
      <c r="L166">
        <f t="shared" si="25"/>
        <v>474.053</v>
      </c>
      <c r="M166">
        <f t="shared" si="26"/>
        <v>24309.707999999999</v>
      </c>
      <c r="N166">
        <f t="shared" si="27"/>
        <v>0.474053</v>
      </c>
      <c r="O166">
        <f t="shared" si="27"/>
        <v>24.309708000000001</v>
      </c>
      <c r="P166" s="3"/>
      <c r="AC166">
        <v>10.862</v>
      </c>
      <c r="AD166">
        <v>-0.81000000238418579</v>
      </c>
      <c r="AE166">
        <v>22.5</v>
      </c>
      <c r="AF166">
        <f t="shared" si="28"/>
        <v>-0.81000000238418579</v>
      </c>
      <c r="AG166">
        <f t="shared" si="29"/>
        <v>22.5</v>
      </c>
    </row>
    <row r="167" spans="1:33">
      <c r="A167" s="3" t="s">
        <v>714</v>
      </c>
      <c r="B167" s="3" t="str">
        <f t="shared" si="22"/>
        <v>14:42:14.792</v>
      </c>
      <c r="C167" s="3">
        <f t="shared" si="23"/>
        <v>52934.792000000001</v>
      </c>
      <c r="D167" s="3">
        <f t="shared" si="24"/>
        <v>15.17500000000291</v>
      </c>
      <c r="E167" s="3">
        <v>495.00900000000001</v>
      </c>
      <c r="F167" s="3">
        <v>25146.400000000001</v>
      </c>
      <c r="G167" s="3">
        <v>14828</v>
      </c>
      <c r="H167" s="3">
        <v>836</v>
      </c>
      <c r="I167" s="3">
        <v>201.5</v>
      </c>
      <c r="J167">
        <f t="shared" si="20"/>
        <v>187.75800000000001</v>
      </c>
      <c r="K167">
        <f t="shared" si="21"/>
        <v>25150.571</v>
      </c>
      <c r="L167">
        <f t="shared" si="25"/>
        <v>457.15</v>
      </c>
      <c r="M167">
        <f t="shared" si="26"/>
        <v>24443.212</v>
      </c>
      <c r="N167">
        <f t="shared" si="27"/>
        <v>0.45715</v>
      </c>
      <c r="O167">
        <f t="shared" si="27"/>
        <v>24.443211999999999</v>
      </c>
      <c r="P167" s="3"/>
      <c r="AC167">
        <v>10.930999999999999</v>
      </c>
      <c r="AD167">
        <v>-4.4699997901916504</v>
      </c>
      <c r="AE167">
        <v>26.079999923706055</v>
      </c>
      <c r="AF167">
        <f t="shared" si="28"/>
        <v>-4.4699997901916504</v>
      </c>
      <c r="AG167">
        <f t="shared" si="29"/>
        <v>26.079999923706055</v>
      </c>
    </row>
    <row r="168" spans="1:33">
      <c r="A168" s="3" t="s">
        <v>715</v>
      </c>
      <c r="B168" s="3" t="str">
        <f t="shared" si="22"/>
        <v>14:42:14.885</v>
      </c>
      <c r="C168" s="3">
        <f t="shared" si="23"/>
        <v>52934.885000000002</v>
      </c>
      <c r="D168" s="3">
        <f t="shared" si="24"/>
        <v>15.268000000003667</v>
      </c>
      <c r="E168" s="3">
        <v>505.03899999999999</v>
      </c>
      <c r="F168" s="3">
        <v>25360.2</v>
      </c>
      <c r="G168" s="3">
        <v>14998</v>
      </c>
      <c r="H168" s="3">
        <v>832</v>
      </c>
      <c r="I168" s="3">
        <v>402</v>
      </c>
      <c r="J168">
        <f t="shared" si="20"/>
        <v>195.17599999999999</v>
      </c>
      <c r="K168">
        <f t="shared" si="21"/>
        <v>25364.476999999999</v>
      </c>
      <c r="L168">
        <f t="shared" si="25"/>
        <v>464.56799999999998</v>
      </c>
      <c r="M168">
        <f t="shared" si="26"/>
        <v>24657.117999999999</v>
      </c>
      <c r="N168">
        <f t="shared" si="27"/>
        <v>0.46456799999999998</v>
      </c>
      <c r="O168">
        <f t="shared" si="27"/>
        <v>24.657118000000001</v>
      </c>
      <c r="P168" s="3"/>
      <c r="AC168">
        <v>11.006</v>
      </c>
      <c r="AD168">
        <v>-6.0999999046325684</v>
      </c>
      <c r="AE168">
        <v>23.670000076293945</v>
      </c>
      <c r="AF168">
        <f t="shared" si="28"/>
        <v>-6.0999999046325684</v>
      </c>
      <c r="AG168">
        <f t="shared" si="29"/>
        <v>23.670000076293945</v>
      </c>
    </row>
    <row r="169" spans="1:33">
      <c r="A169" s="3" t="s">
        <v>716</v>
      </c>
      <c r="B169" s="3" t="str">
        <f t="shared" si="22"/>
        <v>14:42:14.980</v>
      </c>
      <c r="C169" s="3">
        <f t="shared" si="23"/>
        <v>52934.98</v>
      </c>
      <c r="D169" s="3">
        <f t="shared" si="24"/>
        <v>15.363000000004831</v>
      </c>
      <c r="E169" s="3">
        <v>514.11199999999997</v>
      </c>
      <c r="F169" s="3">
        <v>25463.200000000001</v>
      </c>
      <c r="G169" s="3">
        <v>15078</v>
      </c>
      <c r="H169" s="3">
        <v>779.5</v>
      </c>
      <c r="I169" s="3">
        <v>401</v>
      </c>
      <c r="J169">
        <f t="shared" si="20"/>
        <v>202.99</v>
      </c>
      <c r="K169">
        <f t="shared" si="21"/>
        <v>25467.580999999998</v>
      </c>
      <c r="L169">
        <f t="shared" si="25"/>
        <v>472.38200000000001</v>
      </c>
      <c r="M169">
        <f t="shared" si="26"/>
        <v>24760.221999999998</v>
      </c>
      <c r="N169">
        <f t="shared" si="27"/>
        <v>0.47238200000000002</v>
      </c>
      <c r="O169">
        <f t="shared" si="27"/>
        <v>24.760221999999999</v>
      </c>
      <c r="P169" s="3"/>
      <c r="AC169">
        <v>11.071</v>
      </c>
      <c r="AD169">
        <v>-17.870000839233398</v>
      </c>
      <c r="AE169">
        <v>29.649999618530273</v>
      </c>
      <c r="AF169">
        <f t="shared" si="28"/>
        <v>-17.870000839233398</v>
      </c>
      <c r="AG169">
        <f t="shared" si="29"/>
        <v>29.649999618530273</v>
      </c>
    </row>
    <row r="170" spans="1:33">
      <c r="A170" s="3" t="s">
        <v>717</v>
      </c>
      <c r="B170" s="3" t="str">
        <f t="shared" si="22"/>
        <v>14:42:15.071</v>
      </c>
      <c r="C170" s="3">
        <f t="shared" si="23"/>
        <v>52935.071000000004</v>
      </c>
      <c r="D170" s="3">
        <f t="shared" si="24"/>
        <v>15.45400000000518</v>
      </c>
      <c r="E170" s="3">
        <v>520.64499999999998</v>
      </c>
      <c r="F170" s="3">
        <v>25690.2</v>
      </c>
      <c r="G170" s="3">
        <v>15262.5</v>
      </c>
      <c r="H170" s="3">
        <v>768.5</v>
      </c>
      <c r="I170" s="3">
        <v>199.25</v>
      </c>
      <c r="J170">
        <f t="shared" si="20"/>
        <v>206.749</v>
      </c>
      <c r="K170">
        <f t="shared" si="21"/>
        <v>25694.643</v>
      </c>
      <c r="L170">
        <f t="shared" si="25"/>
        <v>476.14099999999996</v>
      </c>
      <c r="M170">
        <f t="shared" si="26"/>
        <v>24987.284</v>
      </c>
      <c r="N170">
        <f t="shared" si="27"/>
        <v>0.47614099999999998</v>
      </c>
      <c r="O170">
        <f t="shared" si="27"/>
        <v>24.987283999999999</v>
      </c>
      <c r="P170" s="3"/>
      <c r="AC170">
        <v>11.131</v>
      </c>
      <c r="AD170">
        <v>-4.3299999237060547</v>
      </c>
      <c r="AE170">
        <v>22.200000762939453</v>
      </c>
      <c r="AF170">
        <f t="shared" si="28"/>
        <v>-4.3299999237060547</v>
      </c>
      <c r="AG170">
        <f t="shared" si="29"/>
        <v>22.200000762939453</v>
      </c>
    </row>
    <row r="171" spans="1:33">
      <c r="P171" s="3"/>
      <c r="AC171">
        <v>11.193</v>
      </c>
      <c r="AD171">
        <v>-4.559999942779541</v>
      </c>
      <c r="AE171">
        <v>17.469999313354492</v>
      </c>
      <c r="AF171">
        <f t="shared" si="28"/>
        <v>-4.559999942779541</v>
      </c>
      <c r="AG171">
        <f t="shared" si="29"/>
        <v>17.469999313354492</v>
      </c>
    </row>
    <row r="172" spans="1:33">
      <c r="P172" s="3"/>
      <c r="AC172">
        <v>11.260999999999999</v>
      </c>
      <c r="AD172">
        <v>1.3600000143051147</v>
      </c>
      <c r="AE172">
        <v>14.649999618530273</v>
      </c>
      <c r="AF172">
        <f t="shared" si="28"/>
        <v>1.3600000143051147</v>
      </c>
      <c r="AG172">
        <f t="shared" si="29"/>
        <v>14.649999618530273</v>
      </c>
    </row>
    <row r="173" spans="1:33">
      <c r="P173" s="3"/>
      <c r="AC173">
        <v>11.319000000000001</v>
      </c>
      <c r="AD173">
        <v>1.2699999809265137</v>
      </c>
      <c r="AE173">
        <v>13.630000114440918</v>
      </c>
      <c r="AF173">
        <f t="shared" si="28"/>
        <v>1.2699999809265137</v>
      </c>
      <c r="AG173">
        <f t="shared" si="29"/>
        <v>13.630000114440918</v>
      </c>
    </row>
    <row r="174" spans="1:33">
      <c r="P174" s="3"/>
      <c r="AC174">
        <v>11.382999999999999</v>
      </c>
      <c r="AD174">
        <v>0.99000000953674316</v>
      </c>
      <c r="AE174">
        <v>11.560000419616699</v>
      </c>
      <c r="AF174">
        <f t="shared" si="28"/>
        <v>0.99000000953674316</v>
      </c>
      <c r="AG174">
        <f t="shared" si="29"/>
        <v>11.560000419616699</v>
      </c>
    </row>
    <row r="175" spans="1:33">
      <c r="P175" s="3"/>
      <c r="AC175">
        <v>11.445</v>
      </c>
      <c r="AD175">
        <v>-1.3400000333786011</v>
      </c>
      <c r="AE175">
        <v>17.950000762939453</v>
      </c>
      <c r="AF175">
        <f t="shared" si="28"/>
        <v>-1.3400000333786011</v>
      </c>
      <c r="AG175">
        <f t="shared" si="29"/>
        <v>17.950000762939453</v>
      </c>
    </row>
    <row r="176" spans="1:33">
      <c r="P176" s="3"/>
      <c r="AC176">
        <v>11.51</v>
      </c>
      <c r="AD176">
        <v>1.4700000286102295</v>
      </c>
      <c r="AE176">
        <v>13.789999961853027</v>
      </c>
      <c r="AF176">
        <f t="shared" si="28"/>
        <v>1.4700000286102295</v>
      </c>
      <c r="AG176">
        <f t="shared" si="29"/>
        <v>13.789999961853027</v>
      </c>
    </row>
    <row r="177" spans="16:33">
      <c r="P177" s="3"/>
      <c r="AC177">
        <v>11.57</v>
      </c>
      <c r="AD177">
        <v>1.5700000524520874</v>
      </c>
      <c r="AE177">
        <v>12.050000190734863</v>
      </c>
      <c r="AF177">
        <f t="shared" si="28"/>
        <v>1.5700000524520874</v>
      </c>
      <c r="AG177">
        <f t="shared" si="29"/>
        <v>12.050000190734863</v>
      </c>
    </row>
    <row r="178" spans="16:33">
      <c r="P178" s="3"/>
      <c r="AC178">
        <v>11.632999999999999</v>
      </c>
      <c r="AD178">
        <v>0.73000001907348633</v>
      </c>
      <c r="AE178">
        <v>12.300000190734863</v>
      </c>
      <c r="AF178">
        <f t="shared" si="28"/>
        <v>0.73000001907348633</v>
      </c>
      <c r="AG178">
        <f t="shared" si="29"/>
        <v>12.300000190734863</v>
      </c>
    </row>
    <row r="179" spans="16:33">
      <c r="P179" s="3"/>
      <c r="AC179">
        <v>11.695</v>
      </c>
      <c r="AD179">
        <v>1.2899999618530273</v>
      </c>
      <c r="AE179">
        <v>10.039999961853027</v>
      </c>
      <c r="AF179">
        <f t="shared" si="28"/>
        <v>1.2899999618530273</v>
      </c>
      <c r="AG179">
        <f t="shared" si="29"/>
        <v>10.039999961853027</v>
      </c>
    </row>
    <row r="180" spans="16:33">
      <c r="P180" s="3"/>
      <c r="AC180">
        <v>11.756</v>
      </c>
      <c r="AD180">
        <v>-0.43999999761581421</v>
      </c>
      <c r="AE180">
        <v>8.3900003433227539</v>
      </c>
      <c r="AF180">
        <f t="shared" si="28"/>
        <v>-0.43999999761581421</v>
      </c>
      <c r="AG180">
        <f t="shared" si="29"/>
        <v>8.3900003433227539</v>
      </c>
    </row>
    <row r="181" spans="16:33">
      <c r="P181" s="3"/>
      <c r="AC181">
        <v>11.821999999999999</v>
      </c>
      <c r="AD181">
        <v>-1.940000057220459</v>
      </c>
      <c r="AE181">
        <v>13.340000152587891</v>
      </c>
      <c r="AF181">
        <f t="shared" si="28"/>
        <v>-1.940000057220459</v>
      </c>
      <c r="AG181">
        <f t="shared" si="29"/>
        <v>13.340000152587891</v>
      </c>
    </row>
    <row r="182" spans="16:33">
      <c r="P182" s="3"/>
      <c r="AC182">
        <v>11.884</v>
      </c>
      <c r="AD182">
        <v>1.1699999570846558</v>
      </c>
      <c r="AE182">
        <v>8.3999996185302734</v>
      </c>
      <c r="AF182">
        <f t="shared" si="28"/>
        <v>1.1699999570846558</v>
      </c>
      <c r="AG182">
        <f t="shared" si="29"/>
        <v>8.3999996185302734</v>
      </c>
    </row>
    <row r="183" spans="16:33">
      <c r="P183" s="3"/>
      <c r="AC183">
        <v>11.944000000000001</v>
      </c>
      <c r="AD183">
        <v>0.81000000238418579</v>
      </c>
      <c r="AE183">
        <v>11.680000305175781</v>
      </c>
      <c r="AF183">
        <f t="shared" si="28"/>
        <v>0.81000000238418579</v>
      </c>
      <c r="AG183">
        <f t="shared" si="29"/>
        <v>11.680000305175781</v>
      </c>
    </row>
    <row r="184" spans="16:33">
      <c r="P184" s="3"/>
      <c r="AC184">
        <v>12.009</v>
      </c>
      <c r="AD184">
        <v>1.6299999952316284</v>
      </c>
      <c r="AE184">
        <v>11.779999732971191</v>
      </c>
      <c r="AF184">
        <f t="shared" si="28"/>
        <v>1.6299999952316284</v>
      </c>
      <c r="AG184">
        <f t="shared" si="29"/>
        <v>11.779999732971191</v>
      </c>
    </row>
    <row r="185" spans="16:33">
      <c r="P185" s="3"/>
      <c r="AC185">
        <v>12.083</v>
      </c>
      <c r="AD185">
        <v>1.2400000095367432</v>
      </c>
      <c r="AE185">
        <v>17.729999542236328</v>
      </c>
      <c r="AF185">
        <f t="shared" si="28"/>
        <v>1.2400000095367432</v>
      </c>
      <c r="AG185">
        <f t="shared" si="29"/>
        <v>17.729999542236328</v>
      </c>
    </row>
    <row r="186" spans="16:33">
      <c r="P186" s="3"/>
      <c r="AC186">
        <v>12.148</v>
      </c>
      <c r="AD186">
        <v>1.1799999475479126</v>
      </c>
      <c r="AE186">
        <v>14.399999618530273</v>
      </c>
      <c r="AF186">
        <f t="shared" si="28"/>
        <v>1.1799999475479126</v>
      </c>
      <c r="AG186">
        <f t="shared" si="29"/>
        <v>14.399999618530273</v>
      </c>
    </row>
    <row r="187" spans="16:33">
      <c r="P187" s="3"/>
      <c r="AC187">
        <v>12.211</v>
      </c>
      <c r="AD187">
        <v>3.0999999046325684</v>
      </c>
      <c r="AE187">
        <v>11.479999542236328</v>
      </c>
      <c r="AF187">
        <f t="shared" si="28"/>
        <v>3.0999999046325684</v>
      </c>
      <c r="AG187">
        <f t="shared" si="29"/>
        <v>11.479999542236328</v>
      </c>
    </row>
    <row r="188" spans="16:33">
      <c r="P188" s="3"/>
      <c r="AC188">
        <v>12.273999999999999</v>
      </c>
      <c r="AD188">
        <v>3.3499999046325684</v>
      </c>
      <c r="AE188">
        <v>9.8500003814697266</v>
      </c>
      <c r="AF188">
        <f t="shared" si="28"/>
        <v>3.3499999046325684</v>
      </c>
      <c r="AG188">
        <f t="shared" si="29"/>
        <v>9.8500003814697266</v>
      </c>
    </row>
    <row r="189" spans="16:33">
      <c r="P189" s="3"/>
      <c r="AC189">
        <v>12.340999999999999</v>
      </c>
      <c r="AD189">
        <v>3.7400000095367432</v>
      </c>
      <c r="AE189">
        <v>8.6400003433227539</v>
      </c>
      <c r="AF189">
        <f t="shared" si="28"/>
        <v>3.7400000095367432</v>
      </c>
      <c r="AG189">
        <f t="shared" si="29"/>
        <v>8.6400003433227539</v>
      </c>
    </row>
    <row r="190" spans="16:33">
      <c r="P190" s="3"/>
      <c r="AC190">
        <v>12.413</v>
      </c>
      <c r="AD190">
        <v>4.6100001335144043</v>
      </c>
      <c r="AE190">
        <v>8.8900003433227539</v>
      </c>
      <c r="AF190">
        <f t="shared" si="28"/>
        <v>4.6100001335144043</v>
      </c>
      <c r="AG190">
        <f t="shared" si="29"/>
        <v>8.8900003433227539</v>
      </c>
    </row>
    <row r="191" spans="16:33">
      <c r="P191" s="3"/>
      <c r="AC191">
        <v>12.481</v>
      </c>
      <c r="AD191">
        <v>2.9800000190734863</v>
      </c>
      <c r="AE191">
        <v>13.340000152587891</v>
      </c>
      <c r="AF191">
        <f t="shared" si="28"/>
        <v>2.9800000190734863</v>
      </c>
      <c r="AG191">
        <f t="shared" si="29"/>
        <v>13.340000152587891</v>
      </c>
    </row>
    <row r="192" spans="16:33">
      <c r="P192" s="3"/>
      <c r="AC192">
        <v>12.55</v>
      </c>
      <c r="AD192">
        <v>6.8400001525878906</v>
      </c>
      <c r="AE192">
        <v>8.7700004577636719</v>
      </c>
      <c r="AF192">
        <f t="shared" si="28"/>
        <v>6.8400001525878906</v>
      </c>
      <c r="AG192">
        <f t="shared" si="29"/>
        <v>8.7700004577636719</v>
      </c>
    </row>
    <row r="193" spans="10:33">
      <c r="P193" s="3"/>
      <c r="AC193">
        <v>12.614000000000001</v>
      </c>
      <c r="AD193">
        <v>5</v>
      </c>
      <c r="AE193">
        <v>12.609999656677246</v>
      </c>
      <c r="AF193">
        <f t="shared" si="28"/>
        <v>5</v>
      </c>
      <c r="AG193">
        <f t="shared" si="29"/>
        <v>12.609999656677246</v>
      </c>
    </row>
    <row r="194" spans="10:33">
      <c r="P194" s="3"/>
      <c r="AC194">
        <v>12.669</v>
      </c>
      <c r="AD194">
        <v>4.7100000381469727</v>
      </c>
      <c r="AE194">
        <v>12.640000343322754</v>
      </c>
      <c r="AF194">
        <f t="shared" si="28"/>
        <v>4.7100000381469727</v>
      </c>
      <c r="AG194">
        <f t="shared" si="29"/>
        <v>12.640000343322754</v>
      </c>
    </row>
    <row r="195" spans="10:33">
      <c r="P195" s="3"/>
      <c r="AC195">
        <v>12.734999999999999</v>
      </c>
      <c r="AD195">
        <v>6.0199999809265137</v>
      </c>
      <c r="AE195">
        <v>13.949999809265137</v>
      </c>
      <c r="AF195">
        <f t="shared" si="28"/>
        <v>6.0199999809265137</v>
      </c>
      <c r="AG195">
        <f t="shared" si="29"/>
        <v>13.949999809265137</v>
      </c>
    </row>
    <row r="196" spans="10:33">
      <c r="P196" s="3"/>
      <c r="AC196">
        <v>12.808</v>
      </c>
      <c r="AD196">
        <v>6.3899998664855957</v>
      </c>
      <c r="AE196">
        <v>16.469999313354492</v>
      </c>
      <c r="AF196">
        <f t="shared" si="28"/>
        <v>6.3899998664855957</v>
      </c>
      <c r="AG196">
        <f t="shared" si="29"/>
        <v>16.469999313354492</v>
      </c>
    </row>
    <row r="197" spans="10:33">
      <c r="P197" s="3"/>
      <c r="AC197">
        <v>12.871</v>
      </c>
      <c r="AD197">
        <v>6.1399998664855957</v>
      </c>
      <c r="AE197">
        <v>13.329999923706055</v>
      </c>
      <c r="AF197">
        <f t="shared" ref="AF197:AF260" si="30">AD197</f>
        <v>6.1399998664855957</v>
      </c>
      <c r="AG197">
        <f t="shared" ref="AG197:AG260" si="31">AE197</f>
        <v>13.329999923706055</v>
      </c>
    </row>
    <row r="198" spans="10:33">
      <c r="P198" s="3"/>
      <c r="AC198">
        <v>12.939</v>
      </c>
      <c r="AD198">
        <v>5.1100001335144043</v>
      </c>
      <c r="AE198">
        <v>12.619999885559082</v>
      </c>
      <c r="AF198">
        <f t="shared" si="30"/>
        <v>5.1100001335144043</v>
      </c>
      <c r="AG198">
        <f t="shared" si="31"/>
        <v>12.619999885559082</v>
      </c>
    </row>
    <row r="199" spans="10:33">
      <c r="P199" s="3"/>
      <c r="AC199">
        <v>13.000999999999999</v>
      </c>
      <c r="AD199">
        <v>8.4899997711181641</v>
      </c>
      <c r="AE199">
        <v>10.199999809265137</v>
      </c>
      <c r="AF199">
        <f t="shared" si="30"/>
        <v>8.4899997711181641</v>
      </c>
      <c r="AG199">
        <f t="shared" si="31"/>
        <v>10.199999809265137</v>
      </c>
    </row>
    <row r="200" spans="10:33">
      <c r="P200" s="3"/>
      <c r="AC200">
        <v>13.074</v>
      </c>
      <c r="AD200">
        <v>9.5200004577636719</v>
      </c>
      <c r="AE200">
        <v>8.0500001907348633</v>
      </c>
      <c r="AF200">
        <f t="shared" si="30"/>
        <v>9.5200004577636719</v>
      </c>
      <c r="AG200">
        <f t="shared" si="31"/>
        <v>8.0500001907348633</v>
      </c>
    </row>
    <row r="201" spans="10:33">
      <c r="P201" s="3"/>
      <c r="AC201">
        <v>13.134</v>
      </c>
      <c r="AD201">
        <v>5.559999942779541</v>
      </c>
      <c r="AE201">
        <v>11.319999694824219</v>
      </c>
      <c r="AF201">
        <f t="shared" si="30"/>
        <v>5.559999942779541</v>
      </c>
      <c r="AG201">
        <f t="shared" si="31"/>
        <v>11.319999694824219</v>
      </c>
    </row>
    <row r="202" spans="10:33">
      <c r="P202" s="3"/>
      <c r="AC202">
        <v>13.198</v>
      </c>
      <c r="AD202">
        <v>10.470000267028809</v>
      </c>
      <c r="AE202">
        <v>8.630000114440918</v>
      </c>
      <c r="AF202">
        <f t="shared" si="30"/>
        <v>10.470000267028809</v>
      </c>
      <c r="AG202">
        <f t="shared" si="31"/>
        <v>8.630000114440918</v>
      </c>
    </row>
    <row r="203" spans="10:33">
      <c r="J203" s="3"/>
      <c r="K203" s="3"/>
      <c r="L203" s="3"/>
      <c r="M203" s="3"/>
      <c r="N203" s="3"/>
      <c r="O203" s="3"/>
      <c r="P203" s="3"/>
      <c r="AC203">
        <v>13.266</v>
      </c>
      <c r="AD203">
        <v>3.5699999332427979</v>
      </c>
      <c r="AE203">
        <v>13.460000038146973</v>
      </c>
      <c r="AF203">
        <f t="shared" si="30"/>
        <v>3.5699999332427979</v>
      </c>
      <c r="AG203">
        <f t="shared" si="31"/>
        <v>13.460000038146973</v>
      </c>
    </row>
    <row r="204" spans="10:33">
      <c r="J204" s="3"/>
      <c r="K204" s="3"/>
      <c r="L204" s="3"/>
      <c r="M204" s="3"/>
      <c r="N204" s="3"/>
      <c r="O204" s="3"/>
      <c r="P204" s="3"/>
      <c r="AC204">
        <v>13.340999999999999</v>
      </c>
      <c r="AD204">
        <v>6.5</v>
      </c>
      <c r="AE204">
        <v>15.149999618530273</v>
      </c>
      <c r="AF204">
        <f t="shared" si="30"/>
        <v>6.5</v>
      </c>
      <c r="AG204">
        <f t="shared" si="31"/>
        <v>15.149999618530273</v>
      </c>
    </row>
    <row r="205" spans="10:33">
      <c r="J205" s="3"/>
      <c r="K205" s="3"/>
      <c r="L205" s="3"/>
      <c r="M205" s="3"/>
      <c r="N205" s="3"/>
      <c r="O205" s="3"/>
      <c r="P205" s="3"/>
      <c r="AC205">
        <v>13.401999999999999</v>
      </c>
      <c r="AD205">
        <v>3.880000114440918</v>
      </c>
      <c r="AE205">
        <v>11.909999847412109</v>
      </c>
      <c r="AF205">
        <f t="shared" si="30"/>
        <v>3.880000114440918</v>
      </c>
      <c r="AG205">
        <f t="shared" si="31"/>
        <v>11.909999847412109</v>
      </c>
    </row>
    <row r="206" spans="10:33">
      <c r="J206" s="3"/>
      <c r="K206" s="3"/>
      <c r="L206" s="3"/>
      <c r="M206" s="3"/>
      <c r="N206" s="3"/>
      <c r="O206" s="3"/>
      <c r="P206" s="3"/>
      <c r="AC206">
        <v>13.475</v>
      </c>
      <c r="AD206">
        <v>3.5299999713897705</v>
      </c>
      <c r="AE206">
        <v>12</v>
      </c>
      <c r="AF206">
        <f t="shared" si="30"/>
        <v>3.5299999713897705</v>
      </c>
      <c r="AG206">
        <f t="shared" si="31"/>
        <v>12</v>
      </c>
    </row>
    <row r="207" spans="10:33">
      <c r="J207" s="3"/>
      <c r="K207" s="3"/>
      <c r="L207" s="3"/>
      <c r="M207" s="3"/>
      <c r="N207" s="3"/>
      <c r="O207" s="3"/>
      <c r="P207" s="3"/>
      <c r="AC207">
        <v>13.545</v>
      </c>
      <c r="AD207">
        <v>10.920000076293945</v>
      </c>
      <c r="AE207">
        <v>8.6499996185302734</v>
      </c>
      <c r="AF207">
        <f t="shared" si="30"/>
        <v>10.920000076293945</v>
      </c>
      <c r="AG207">
        <f t="shared" si="31"/>
        <v>8.6499996185302734</v>
      </c>
    </row>
    <row r="208" spans="10:33">
      <c r="J208" s="3"/>
      <c r="K208" s="3"/>
      <c r="L208" s="3"/>
      <c r="M208" s="3"/>
      <c r="N208" s="3"/>
      <c r="O208" s="3"/>
      <c r="P208" s="3"/>
      <c r="AC208">
        <v>13.602</v>
      </c>
      <c r="AD208">
        <v>10.979999542236328</v>
      </c>
      <c r="AE208">
        <v>8.7399997711181641</v>
      </c>
      <c r="AF208">
        <f t="shared" si="30"/>
        <v>10.979999542236328</v>
      </c>
      <c r="AG208">
        <f t="shared" si="31"/>
        <v>8.7399997711181641</v>
      </c>
    </row>
    <row r="209" spans="10:33">
      <c r="J209" s="3"/>
      <c r="K209" s="3"/>
      <c r="L209" s="3"/>
      <c r="M209" s="3"/>
      <c r="N209" s="3"/>
      <c r="O209" s="3"/>
      <c r="P209" s="3"/>
      <c r="AC209">
        <v>13.663</v>
      </c>
      <c r="AD209">
        <v>5.0799999237060547</v>
      </c>
      <c r="AE209">
        <v>11.5</v>
      </c>
      <c r="AF209">
        <f t="shared" si="30"/>
        <v>5.0799999237060547</v>
      </c>
      <c r="AG209">
        <f t="shared" si="31"/>
        <v>11.5</v>
      </c>
    </row>
    <row r="210" spans="10:33">
      <c r="J210" s="3"/>
      <c r="K210" s="3"/>
      <c r="L210" s="3"/>
      <c r="M210" s="3"/>
      <c r="N210" s="3"/>
      <c r="O210" s="3"/>
      <c r="P210" s="3"/>
      <c r="AC210">
        <v>13.738</v>
      </c>
      <c r="AD210">
        <v>7.75</v>
      </c>
      <c r="AE210">
        <v>15.850000381469727</v>
      </c>
      <c r="AF210">
        <f t="shared" si="30"/>
        <v>7.75</v>
      </c>
      <c r="AG210">
        <f t="shared" si="31"/>
        <v>15.850000381469727</v>
      </c>
    </row>
    <row r="211" spans="10:33">
      <c r="J211" s="3"/>
      <c r="K211" s="3"/>
      <c r="L211" s="3"/>
      <c r="M211" s="3"/>
      <c r="N211" s="3"/>
      <c r="O211" s="3"/>
      <c r="P211" s="3"/>
      <c r="AC211">
        <v>13.805999999999999</v>
      </c>
      <c r="AD211">
        <v>2.8599998950958252</v>
      </c>
      <c r="AE211">
        <v>12.229999542236328</v>
      </c>
      <c r="AF211">
        <f t="shared" si="30"/>
        <v>2.8599998950958252</v>
      </c>
      <c r="AG211">
        <f t="shared" si="31"/>
        <v>12.229999542236328</v>
      </c>
    </row>
    <row r="212" spans="10:33">
      <c r="J212" s="3"/>
      <c r="K212" s="3"/>
      <c r="L212" s="3"/>
      <c r="M212" s="3"/>
      <c r="N212" s="3"/>
      <c r="O212" s="3"/>
      <c r="P212" s="3"/>
      <c r="AC212">
        <v>13.875999999999999</v>
      </c>
      <c r="AD212">
        <v>6.1100001335144043</v>
      </c>
      <c r="AE212">
        <v>10.5</v>
      </c>
      <c r="AF212">
        <f t="shared" si="30"/>
        <v>6.1100001335144043</v>
      </c>
      <c r="AG212">
        <f t="shared" si="31"/>
        <v>10.5</v>
      </c>
    </row>
    <row r="213" spans="10:33">
      <c r="J213" s="3"/>
      <c r="K213" s="3"/>
      <c r="L213" s="3"/>
      <c r="M213" s="3"/>
      <c r="N213" s="3"/>
      <c r="O213" s="3"/>
      <c r="P213" s="3"/>
      <c r="AC213">
        <v>13.94</v>
      </c>
      <c r="AD213">
        <v>4.4499998092651367</v>
      </c>
      <c r="AE213">
        <v>11.489999771118164</v>
      </c>
      <c r="AF213">
        <f t="shared" si="30"/>
        <v>4.4499998092651367</v>
      </c>
      <c r="AG213">
        <f t="shared" si="31"/>
        <v>11.489999771118164</v>
      </c>
    </row>
    <row r="214" spans="10:33">
      <c r="J214" s="3"/>
      <c r="K214" s="3"/>
      <c r="L214" s="3"/>
      <c r="M214" s="3"/>
      <c r="N214" s="3"/>
      <c r="O214" s="3"/>
      <c r="P214" s="3"/>
      <c r="AC214">
        <v>14</v>
      </c>
      <c r="AD214">
        <v>10.289999961853027</v>
      </c>
      <c r="AE214">
        <v>11.739999771118164</v>
      </c>
      <c r="AF214">
        <f t="shared" si="30"/>
        <v>10.289999961853027</v>
      </c>
      <c r="AG214">
        <f t="shared" si="31"/>
        <v>11.739999771118164</v>
      </c>
    </row>
    <row r="215" spans="10:33">
      <c r="J215" s="3"/>
      <c r="K215" s="3"/>
      <c r="L215" s="3"/>
      <c r="M215" s="3"/>
      <c r="N215" s="3"/>
      <c r="O215" s="3"/>
      <c r="P215" s="3"/>
      <c r="AC215">
        <v>14.057</v>
      </c>
      <c r="AD215">
        <v>7.6599998474121094</v>
      </c>
      <c r="AE215">
        <v>11.840000152587891</v>
      </c>
      <c r="AF215">
        <f t="shared" si="30"/>
        <v>7.6599998474121094</v>
      </c>
      <c r="AG215">
        <f t="shared" si="31"/>
        <v>11.840000152587891</v>
      </c>
    </row>
    <row r="216" spans="10:33">
      <c r="J216" s="3"/>
      <c r="K216" s="3"/>
      <c r="L216" s="3"/>
      <c r="M216" s="3"/>
      <c r="N216" s="3"/>
      <c r="O216" s="3"/>
      <c r="P216" s="3"/>
      <c r="AC216">
        <v>14.125999999999999</v>
      </c>
      <c r="AD216">
        <v>6.2600002288818359</v>
      </c>
      <c r="AE216">
        <v>10.529999732971191</v>
      </c>
      <c r="AF216">
        <f t="shared" si="30"/>
        <v>6.2600002288818359</v>
      </c>
      <c r="AG216">
        <f t="shared" si="31"/>
        <v>10.529999732971191</v>
      </c>
    </row>
    <row r="217" spans="10:33">
      <c r="J217" s="3"/>
      <c r="K217" s="3"/>
      <c r="L217" s="3"/>
      <c r="M217" s="3"/>
      <c r="N217" s="3"/>
      <c r="O217" s="3"/>
      <c r="P217" s="3"/>
      <c r="AC217">
        <v>14.196</v>
      </c>
      <c r="AD217">
        <v>3.5799999237060547</v>
      </c>
      <c r="AE217">
        <v>19.719999313354492</v>
      </c>
      <c r="AF217">
        <f t="shared" si="30"/>
        <v>3.5799999237060547</v>
      </c>
      <c r="AG217">
        <f t="shared" si="31"/>
        <v>19.719999313354492</v>
      </c>
    </row>
    <row r="218" spans="10:33">
      <c r="J218" s="3"/>
      <c r="K218" s="3"/>
      <c r="L218" s="3"/>
      <c r="M218" s="3"/>
      <c r="N218" s="3"/>
      <c r="O218" s="3"/>
      <c r="P218" s="3"/>
      <c r="AC218">
        <v>14.273999999999999</v>
      </c>
      <c r="AD218">
        <v>2.0299999713897705</v>
      </c>
      <c r="AE218">
        <v>19.610000610351563</v>
      </c>
      <c r="AF218">
        <f t="shared" si="30"/>
        <v>2.0299999713897705</v>
      </c>
      <c r="AG218">
        <f t="shared" si="31"/>
        <v>19.610000610351563</v>
      </c>
    </row>
    <row r="219" spans="10:33">
      <c r="J219" s="3"/>
      <c r="K219" s="3"/>
      <c r="L219" s="3"/>
      <c r="M219" s="3"/>
      <c r="N219" s="3"/>
      <c r="O219" s="3"/>
      <c r="P219" s="3"/>
      <c r="AC219">
        <v>14.339</v>
      </c>
      <c r="AD219">
        <v>3.4000000953674316</v>
      </c>
      <c r="AE219">
        <v>17.969999313354492</v>
      </c>
      <c r="AF219">
        <f t="shared" si="30"/>
        <v>3.4000000953674316</v>
      </c>
      <c r="AG219">
        <f t="shared" si="31"/>
        <v>17.969999313354492</v>
      </c>
    </row>
    <row r="220" spans="10:33">
      <c r="J220" s="3"/>
      <c r="K220" s="3"/>
      <c r="L220" s="3"/>
      <c r="M220" s="3"/>
      <c r="N220" s="3"/>
      <c r="O220" s="3"/>
      <c r="P220" s="3"/>
      <c r="AC220">
        <v>14.401999999999999</v>
      </c>
      <c r="AD220">
        <v>6.0399999618530273</v>
      </c>
      <c r="AE220">
        <v>17.489999771118164</v>
      </c>
      <c r="AF220">
        <f t="shared" si="30"/>
        <v>6.0399999618530273</v>
      </c>
      <c r="AG220">
        <f t="shared" si="31"/>
        <v>17.489999771118164</v>
      </c>
    </row>
    <row r="221" spans="10:33">
      <c r="J221" s="3"/>
      <c r="K221" s="3"/>
      <c r="L221" s="3"/>
      <c r="M221" s="3"/>
      <c r="N221" s="3"/>
      <c r="O221" s="3"/>
      <c r="P221" s="3"/>
      <c r="AC221">
        <v>14.468999999999999</v>
      </c>
      <c r="AD221">
        <v>5.2100000381469727</v>
      </c>
      <c r="AE221">
        <v>16.129999160766602</v>
      </c>
      <c r="AF221">
        <f t="shared" si="30"/>
        <v>5.2100000381469727</v>
      </c>
      <c r="AG221">
        <f t="shared" si="31"/>
        <v>16.129999160766602</v>
      </c>
    </row>
    <row r="222" spans="10:33">
      <c r="J222" s="3"/>
      <c r="K222" s="3"/>
      <c r="L222" s="3"/>
      <c r="M222" s="3"/>
      <c r="N222" s="3"/>
      <c r="O222" s="3"/>
      <c r="P222" s="3"/>
      <c r="AC222">
        <v>14.532999999999999</v>
      </c>
      <c r="AD222">
        <v>5.9899997711181641</v>
      </c>
      <c r="AE222">
        <v>18.020000457763672</v>
      </c>
      <c r="AF222">
        <f t="shared" si="30"/>
        <v>5.9899997711181641</v>
      </c>
      <c r="AG222">
        <f t="shared" si="31"/>
        <v>18.020000457763672</v>
      </c>
    </row>
    <row r="223" spans="10:33">
      <c r="J223" s="3"/>
      <c r="K223" s="3"/>
      <c r="L223" s="3"/>
      <c r="M223" s="3"/>
      <c r="N223" s="3"/>
      <c r="O223" s="3"/>
      <c r="P223" s="3"/>
      <c r="AC223">
        <v>14.593</v>
      </c>
      <c r="AD223">
        <v>2.6500000953674316</v>
      </c>
      <c r="AE223">
        <v>23.399999618530273</v>
      </c>
      <c r="AF223">
        <f t="shared" si="30"/>
        <v>2.6500000953674316</v>
      </c>
      <c r="AG223">
        <f t="shared" si="31"/>
        <v>23.399999618530273</v>
      </c>
    </row>
    <row r="224" spans="10:33">
      <c r="J224" s="3"/>
      <c r="K224" s="3"/>
      <c r="L224" s="3"/>
      <c r="M224" s="3"/>
      <c r="N224" s="3"/>
      <c r="O224" s="3"/>
      <c r="P224" s="3"/>
      <c r="AC224">
        <v>14.654999999999999</v>
      </c>
      <c r="AD224">
        <v>3.0399999618530273</v>
      </c>
      <c r="AE224">
        <v>16.770000457763672</v>
      </c>
      <c r="AF224">
        <f t="shared" si="30"/>
        <v>3.0399999618530273</v>
      </c>
      <c r="AG224">
        <f t="shared" si="31"/>
        <v>16.770000457763672</v>
      </c>
    </row>
    <row r="225" spans="10:33">
      <c r="J225" s="3"/>
      <c r="K225" s="3"/>
      <c r="L225" s="3"/>
      <c r="M225" s="3"/>
      <c r="N225" s="3"/>
      <c r="O225" s="3"/>
      <c r="P225" s="3"/>
      <c r="AC225">
        <v>14.727</v>
      </c>
      <c r="AD225">
        <v>4.5</v>
      </c>
      <c r="AE225">
        <v>17</v>
      </c>
      <c r="AF225">
        <f t="shared" si="30"/>
        <v>4.5</v>
      </c>
      <c r="AG225">
        <f t="shared" si="31"/>
        <v>17</v>
      </c>
    </row>
    <row r="226" spans="10:33">
      <c r="J226" s="3"/>
      <c r="K226" s="3"/>
      <c r="L226" s="3"/>
      <c r="M226" s="3"/>
      <c r="N226" s="3"/>
      <c r="O226" s="3"/>
      <c r="P226" s="3"/>
      <c r="AC226">
        <v>14.792999999999999</v>
      </c>
      <c r="AD226">
        <v>4.059999942779541</v>
      </c>
      <c r="AE226">
        <v>16.979999542236328</v>
      </c>
      <c r="AF226">
        <f t="shared" si="30"/>
        <v>4.059999942779541</v>
      </c>
      <c r="AG226">
        <f t="shared" si="31"/>
        <v>16.979999542236328</v>
      </c>
    </row>
    <row r="227" spans="10:33">
      <c r="J227" s="3"/>
      <c r="K227" s="3"/>
      <c r="L227" s="3"/>
      <c r="M227" s="3"/>
      <c r="N227" s="3"/>
      <c r="O227" s="3"/>
      <c r="P227" s="3"/>
      <c r="AC227">
        <v>14.856999999999999</v>
      </c>
      <c r="AD227">
        <v>-2.7300000190734863</v>
      </c>
      <c r="AE227">
        <v>29.049999237060547</v>
      </c>
      <c r="AF227">
        <f t="shared" si="30"/>
        <v>-2.7300000190734863</v>
      </c>
      <c r="AG227">
        <f t="shared" si="31"/>
        <v>29.049999237060547</v>
      </c>
    </row>
    <row r="228" spans="10:33">
      <c r="J228" s="3"/>
      <c r="K228" s="3"/>
      <c r="L228" s="3"/>
      <c r="M228" s="3"/>
      <c r="N228" s="3"/>
      <c r="O228" s="3"/>
      <c r="P228" s="3"/>
      <c r="AC228">
        <v>14.925000000000001</v>
      </c>
      <c r="AD228">
        <v>2.0399999618530273</v>
      </c>
      <c r="AE228">
        <v>17.819999694824219</v>
      </c>
      <c r="AF228">
        <f t="shared" si="30"/>
        <v>2.0399999618530273</v>
      </c>
      <c r="AG228">
        <f t="shared" si="31"/>
        <v>17.819999694824219</v>
      </c>
    </row>
    <row r="229" spans="10:33">
      <c r="J229" s="3"/>
      <c r="K229" s="3"/>
      <c r="L229" s="3"/>
      <c r="M229" s="3"/>
      <c r="N229" s="3"/>
      <c r="O229" s="3"/>
      <c r="P229" s="3"/>
      <c r="AC229">
        <v>14.994</v>
      </c>
      <c r="AD229">
        <v>8.5299997329711914</v>
      </c>
      <c r="AE229">
        <v>15.289999961853027</v>
      </c>
      <c r="AF229">
        <f t="shared" si="30"/>
        <v>8.5299997329711914</v>
      </c>
      <c r="AG229">
        <f t="shared" si="31"/>
        <v>15.289999961853027</v>
      </c>
    </row>
    <row r="230" spans="10:33">
      <c r="J230" s="3"/>
      <c r="K230" s="3"/>
      <c r="L230" s="3"/>
      <c r="M230" s="3"/>
      <c r="N230" s="3"/>
      <c r="O230" s="3"/>
      <c r="P230" s="3"/>
      <c r="AC230">
        <v>15.058</v>
      </c>
      <c r="AD230">
        <v>10.890000343322754</v>
      </c>
      <c r="AE230">
        <v>17.459999084472656</v>
      </c>
      <c r="AF230">
        <f t="shared" si="30"/>
        <v>10.890000343322754</v>
      </c>
      <c r="AG230">
        <f t="shared" si="31"/>
        <v>17.459999084472656</v>
      </c>
    </row>
    <row r="231" spans="10:33">
      <c r="J231" s="3"/>
      <c r="K231" s="3"/>
      <c r="L231" s="3"/>
      <c r="M231" s="3"/>
      <c r="N231" s="3"/>
      <c r="O231" s="3"/>
      <c r="P231" s="3"/>
      <c r="AC231">
        <v>15.119</v>
      </c>
      <c r="AD231">
        <v>5.8000001907348633</v>
      </c>
      <c r="AE231">
        <v>18.209999084472656</v>
      </c>
      <c r="AF231">
        <f t="shared" si="30"/>
        <v>5.8000001907348633</v>
      </c>
      <c r="AG231">
        <f t="shared" si="31"/>
        <v>18.209999084472656</v>
      </c>
    </row>
    <row r="232" spans="10:33">
      <c r="J232" s="3"/>
      <c r="K232" s="3"/>
      <c r="L232" s="3"/>
      <c r="M232" s="3"/>
      <c r="N232" s="3"/>
      <c r="O232" s="3"/>
      <c r="P232" s="3"/>
      <c r="AC232">
        <v>15.191000000000001</v>
      </c>
      <c r="AD232">
        <v>9.1400003433227539</v>
      </c>
      <c r="AE232">
        <v>17.670000076293945</v>
      </c>
      <c r="AF232">
        <f t="shared" si="30"/>
        <v>9.1400003433227539</v>
      </c>
      <c r="AG232">
        <f t="shared" si="31"/>
        <v>17.670000076293945</v>
      </c>
    </row>
    <row r="233" spans="10:33">
      <c r="J233" s="3"/>
      <c r="K233" s="3"/>
      <c r="L233" s="3"/>
      <c r="M233" s="3"/>
      <c r="N233" s="3"/>
      <c r="O233" s="3"/>
      <c r="P233" s="3"/>
      <c r="AC233">
        <v>15.262</v>
      </c>
      <c r="AD233">
        <v>11.310000419616699</v>
      </c>
      <c r="AE233">
        <v>16.629999160766602</v>
      </c>
      <c r="AF233">
        <f t="shared" si="30"/>
        <v>11.310000419616699</v>
      </c>
      <c r="AG233">
        <f t="shared" si="31"/>
        <v>16.629999160766602</v>
      </c>
    </row>
    <row r="234" spans="10:33">
      <c r="J234" s="3"/>
      <c r="K234" s="3"/>
      <c r="L234" s="3"/>
      <c r="M234" s="3"/>
      <c r="N234" s="3"/>
      <c r="O234" s="3"/>
      <c r="P234" s="3"/>
      <c r="AC234">
        <v>15.335000000000001</v>
      </c>
      <c r="AD234">
        <v>7.820000171661377</v>
      </c>
      <c r="AE234">
        <v>13.710000038146973</v>
      </c>
      <c r="AF234">
        <f t="shared" si="30"/>
        <v>7.820000171661377</v>
      </c>
      <c r="AG234">
        <f t="shared" si="31"/>
        <v>13.710000038146973</v>
      </c>
    </row>
    <row r="235" spans="10:33">
      <c r="J235" s="3"/>
      <c r="K235" s="3"/>
      <c r="L235" s="3"/>
      <c r="M235" s="3"/>
      <c r="N235" s="3"/>
      <c r="O235" s="3"/>
      <c r="P235" s="3"/>
      <c r="AC235">
        <v>15.401</v>
      </c>
      <c r="AD235">
        <v>6.7699999809265137</v>
      </c>
      <c r="AE235">
        <v>21.090000152587891</v>
      </c>
      <c r="AF235">
        <f t="shared" si="30"/>
        <v>6.7699999809265137</v>
      </c>
      <c r="AG235">
        <f t="shared" si="31"/>
        <v>21.090000152587891</v>
      </c>
    </row>
    <row r="236" spans="10:33">
      <c r="J236" s="3"/>
      <c r="K236" s="3"/>
      <c r="L236" s="3"/>
      <c r="M236" s="3"/>
      <c r="N236" s="3"/>
      <c r="O236" s="3"/>
      <c r="P236" s="3"/>
      <c r="AC236">
        <v>15.46</v>
      </c>
      <c r="AD236">
        <v>7.0900001525878906</v>
      </c>
      <c r="AE236">
        <v>19.799999237060547</v>
      </c>
      <c r="AF236">
        <f t="shared" si="30"/>
        <v>7.0900001525878906</v>
      </c>
      <c r="AG236">
        <f t="shared" si="31"/>
        <v>19.799999237060547</v>
      </c>
    </row>
    <row r="237" spans="10:33">
      <c r="J237" s="3"/>
      <c r="K237" s="3"/>
      <c r="L237" s="3"/>
      <c r="M237" s="3"/>
      <c r="N237" s="3"/>
      <c r="O237" s="3"/>
      <c r="P237" s="3"/>
      <c r="AC237"/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677EE-BADD-414B-BBDA-32C2C5D1AB58}">
  <dimension ref="A1:AG268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718</v>
      </c>
      <c r="B4" s="3" t="str">
        <f>MID(A4,12,8)&amp;"."&amp;RIGHT(A4,3)</f>
        <v>14:46:52.510</v>
      </c>
      <c r="C4" s="3">
        <f>LEFT(B4,2)*3600+MID(B4,4,2)*60+RIGHT(B4,6)</f>
        <v>53212.51</v>
      </c>
      <c r="D4" s="3">
        <f>C4-$C$4</f>
        <v>0</v>
      </c>
      <c r="E4" s="3">
        <v>-551.12300000000005</v>
      </c>
      <c r="F4" s="3">
        <v>439.589</v>
      </c>
      <c r="G4" s="3">
        <v>15779.5</v>
      </c>
      <c r="H4" s="3">
        <v>773</v>
      </c>
      <c r="I4" s="3">
        <v>469.5</v>
      </c>
      <c r="J4">
        <f t="shared" ref="J4:J67" si="0">ROUND(E4*COS(0.7*PI()/180)-F4*SIN(0.7*PI()/180),3)</f>
        <v>-556.452</v>
      </c>
      <c r="K4">
        <f t="shared" ref="K4:K67" si="1">ROUND(E4*SIN(0.7*PI()/180)+F4*COS(0.7*PI()/180),3)</f>
        <v>432.82299999999998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2.5499999523162842</v>
      </c>
      <c r="AE4">
        <v>7.9499998092651367</v>
      </c>
      <c r="AF4">
        <f>AD4</f>
        <v>2.5499999523162842</v>
      </c>
      <c r="AG4">
        <f>AE4</f>
        <v>7.9499998092651367</v>
      </c>
    </row>
    <row r="5" spans="1:33">
      <c r="A5" s="3" t="s">
        <v>719</v>
      </c>
      <c r="B5" s="3" t="str">
        <f t="shared" ref="B5:B68" si="2">MID(A5,12,8)&amp;"."&amp;RIGHT(A5,3)</f>
        <v>14:46:52.604</v>
      </c>
      <c r="C5" s="3">
        <f t="shared" ref="C5:C68" si="3">LEFT(B5,2)*3600+MID(B5,4,2)*60+RIGHT(B5,6)</f>
        <v>53212.603999999999</v>
      </c>
      <c r="D5" s="3">
        <f t="shared" ref="D5:D68" si="4">C5-$C$4</f>
        <v>9.3999999997322448E-2</v>
      </c>
      <c r="E5" s="3">
        <v>-551.42700000000002</v>
      </c>
      <c r="F5" s="3">
        <v>439.19200000000001</v>
      </c>
      <c r="G5" s="3">
        <v>15780</v>
      </c>
      <c r="H5" s="3">
        <v>772</v>
      </c>
      <c r="I5" s="3">
        <v>469.5</v>
      </c>
      <c r="J5">
        <f t="shared" si="0"/>
        <v>-556.75099999999998</v>
      </c>
      <c r="K5">
        <f t="shared" si="1"/>
        <v>432.42200000000003</v>
      </c>
      <c r="L5">
        <f t="shared" ref="L5:L68" si="5">J5-$J$4</f>
        <v>-0.29899999999997817</v>
      </c>
      <c r="M5">
        <f t="shared" ref="M5:M68" si="6">K5-$K$4</f>
        <v>-0.40099999999995362</v>
      </c>
      <c r="N5">
        <f t="shared" ref="N5:O68" si="7">L5*0.001</f>
        <v>-2.9899999999997816E-4</v>
      </c>
      <c r="O5">
        <f t="shared" si="7"/>
        <v>-4.0099999999995364E-4</v>
      </c>
      <c r="AC5">
        <v>6.8000000000000005E-2</v>
      </c>
      <c r="AD5">
        <v>-8.5600004196166992</v>
      </c>
      <c r="AE5">
        <v>11.720000267028809</v>
      </c>
      <c r="AF5">
        <f t="shared" ref="AF5:AF68" si="8">AD5</f>
        <v>-8.5600004196166992</v>
      </c>
      <c r="AG5">
        <f t="shared" ref="AG5:AG68" si="9">AE5</f>
        <v>11.720000267028809</v>
      </c>
    </row>
    <row r="6" spans="1:33">
      <c r="A6" s="3" t="s">
        <v>720</v>
      </c>
      <c r="B6" s="3" t="str">
        <f t="shared" si="2"/>
        <v>14:46:52.695</v>
      </c>
      <c r="C6" s="3">
        <f t="shared" si="3"/>
        <v>53212.695</v>
      </c>
      <c r="D6" s="3">
        <f t="shared" si="4"/>
        <v>0.18499999999767169</v>
      </c>
      <c r="E6" s="3">
        <v>-542.93899999999996</v>
      </c>
      <c r="F6" s="3">
        <v>450.32499999999999</v>
      </c>
      <c r="G6" s="3">
        <v>15766</v>
      </c>
      <c r="H6" s="3">
        <v>778</v>
      </c>
      <c r="I6" s="3">
        <v>469.5</v>
      </c>
      <c r="J6">
        <f t="shared" si="0"/>
        <v>-548.4</v>
      </c>
      <c r="K6">
        <f t="shared" si="1"/>
        <v>443.65800000000002</v>
      </c>
      <c r="L6">
        <f t="shared" si="5"/>
        <v>8.0520000000000209</v>
      </c>
      <c r="M6">
        <f t="shared" si="6"/>
        <v>10.835000000000036</v>
      </c>
      <c r="N6">
        <f t="shared" si="7"/>
        <v>8.0520000000000209E-3</v>
      </c>
      <c r="O6">
        <f t="shared" si="7"/>
        <v>1.0835000000000037E-2</v>
      </c>
      <c r="AC6">
        <v>0.13100000000000001</v>
      </c>
      <c r="AD6">
        <v>-13.760000228881836</v>
      </c>
      <c r="AE6">
        <v>11.340000152587891</v>
      </c>
      <c r="AF6">
        <f t="shared" si="8"/>
        <v>-13.760000228881836</v>
      </c>
      <c r="AG6">
        <f t="shared" si="9"/>
        <v>11.340000152587891</v>
      </c>
    </row>
    <row r="7" spans="1:33">
      <c r="A7" s="3" t="s">
        <v>721</v>
      </c>
      <c r="B7" s="3" t="str">
        <f t="shared" si="2"/>
        <v>14:46:52.788</v>
      </c>
      <c r="C7" s="3">
        <f t="shared" si="3"/>
        <v>53212.788</v>
      </c>
      <c r="D7" s="3">
        <f t="shared" si="4"/>
        <v>0.27799999999842839</v>
      </c>
      <c r="E7" s="3">
        <v>-542.649</v>
      </c>
      <c r="F7" s="3">
        <v>450.733</v>
      </c>
      <c r="G7" s="3">
        <v>15765.5</v>
      </c>
      <c r="H7" s="3">
        <v>778.5</v>
      </c>
      <c r="I7" s="3">
        <v>469.5</v>
      </c>
      <c r="J7">
        <f t="shared" si="0"/>
        <v>-548.11500000000001</v>
      </c>
      <c r="K7">
        <f t="shared" si="1"/>
        <v>444.07</v>
      </c>
      <c r="L7">
        <f t="shared" si="5"/>
        <v>8.3369999999999891</v>
      </c>
      <c r="M7">
        <f t="shared" si="6"/>
        <v>11.247000000000014</v>
      </c>
      <c r="N7">
        <f t="shared" si="7"/>
        <v>8.3369999999999885E-3</v>
      </c>
      <c r="O7">
        <f t="shared" si="7"/>
        <v>1.1247000000000014E-2</v>
      </c>
      <c r="AC7">
        <v>0.20899999999999999</v>
      </c>
      <c r="AD7">
        <v>-10.600000381469727</v>
      </c>
      <c r="AE7">
        <v>4.7399997711181641</v>
      </c>
      <c r="AF7">
        <f t="shared" si="8"/>
        <v>-10.600000381469727</v>
      </c>
      <c r="AG7">
        <f t="shared" si="9"/>
        <v>4.7399997711181641</v>
      </c>
    </row>
    <row r="8" spans="1:33">
      <c r="A8" s="3" t="s">
        <v>722</v>
      </c>
      <c r="B8" s="3" t="str">
        <f t="shared" si="2"/>
        <v>14:46:52.881</v>
      </c>
      <c r="C8" s="3">
        <f t="shared" si="3"/>
        <v>53212.881000000001</v>
      </c>
      <c r="D8" s="3">
        <f t="shared" si="4"/>
        <v>0.37099999999918509</v>
      </c>
      <c r="E8" s="3">
        <v>-544.15700000000004</v>
      </c>
      <c r="F8" s="3">
        <v>448.73899999999998</v>
      </c>
      <c r="G8" s="3">
        <v>15768</v>
      </c>
      <c r="H8" s="3">
        <v>778</v>
      </c>
      <c r="I8" s="3">
        <v>469.5</v>
      </c>
      <c r="J8">
        <f t="shared" si="0"/>
        <v>-549.59900000000005</v>
      </c>
      <c r="K8">
        <f t="shared" si="1"/>
        <v>442.05799999999999</v>
      </c>
      <c r="L8">
        <f t="shared" si="5"/>
        <v>6.8529999999999518</v>
      </c>
      <c r="M8">
        <f t="shared" si="6"/>
        <v>9.2350000000000136</v>
      </c>
      <c r="N8">
        <f t="shared" si="7"/>
        <v>6.852999999999952E-3</v>
      </c>
      <c r="O8">
        <f t="shared" si="7"/>
        <v>9.235000000000014E-3</v>
      </c>
      <c r="AC8">
        <v>0.28899999999999998</v>
      </c>
      <c r="AD8">
        <v>-2.5999999046325684</v>
      </c>
      <c r="AE8">
        <v>1.75</v>
      </c>
      <c r="AF8">
        <f t="shared" si="8"/>
        <v>-2.5999999046325684</v>
      </c>
      <c r="AG8">
        <f t="shared" si="9"/>
        <v>1.75</v>
      </c>
    </row>
    <row r="9" spans="1:33">
      <c r="A9" s="3" t="s">
        <v>723</v>
      </c>
      <c r="B9" s="3" t="str">
        <f t="shared" si="2"/>
        <v>14:46:52.975</v>
      </c>
      <c r="C9" s="3">
        <f t="shared" si="3"/>
        <v>53212.974999999999</v>
      </c>
      <c r="D9" s="3">
        <f t="shared" si="4"/>
        <v>0.46499999999650754</v>
      </c>
      <c r="E9" s="3">
        <v>-543.846</v>
      </c>
      <c r="F9" s="3">
        <v>449.13</v>
      </c>
      <c r="G9" s="3">
        <v>15767.5</v>
      </c>
      <c r="H9" s="3">
        <v>779</v>
      </c>
      <c r="I9" s="3">
        <v>469.5</v>
      </c>
      <c r="J9">
        <f t="shared" si="0"/>
        <v>-549.29200000000003</v>
      </c>
      <c r="K9">
        <f t="shared" si="1"/>
        <v>442.452</v>
      </c>
      <c r="L9">
        <f t="shared" si="5"/>
        <v>7.1599999999999682</v>
      </c>
      <c r="M9">
        <f t="shared" si="6"/>
        <v>9.6290000000000191</v>
      </c>
      <c r="N9">
        <f t="shared" si="7"/>
        <v>7.1599999999999685E-3</v>
      </c>
      <c r="O9">
        <f t="shared" si="7"/>
        <v>9.6290000000000195E-3</v>
      </c>
      <c r="AC9">
        <v>0.36899999999999999</v>
      </c>
      <c r="AD9">
        <v>-2.1400001049041748</v>
      </c>
      <c r="AE9">
        <v>4.4600000381469727</v>
      </c>
      <c r="AF9">
        <f t="shared" si="8"/>
        <v>-2.1400001049041748</v>
      </c>
      <c r="AG9">
        <f t="shared" si="9"/>
        <v>4.4600000381469727</v>
      </c>
    </row>
    <row r="10" spans="1:33">
      <c r="A10" s="3" t="s">
        <v>724</v>
      </c>
      <c r="B10" s="3" t="str">
        <f t="shared" si="2"/>
        <v>14:46:53.068</v>
      </c>
      <c r="C10" s="3">
        <f t="shared" si="3"/>
        <v>53213.067999999999</v>
      </c>
      <c r="D10" s="3">
        <f t="shared" si="4"/>
        <v>0.55799999999726424</v>
      </c>
      <c r="E10" s="3">
        <v>-542.62800000000004</v>
      </c>
      <c r="F10" s="3">
        <v>450.71699999999998</v>
      </c>
      <c r="G10" s="3">
        <v>15765.5</v>
      </c>
      <c r="H10" s="3">
        <v>777</v>
      </c>
      <c r="I10" s="3">
        <v>469.5</v>
      </c>
      <c r="J10">
        <f t="shared" si="0"/>
        <v>-548.09400000000005</v>
      </c>
      <c r="K10">
        <f t="shared" si="1"/>
        <v>444.05399999999997</v>
      </c>
      <c r="L10">
        <f t="shared" si="5"/>
        <v>8.3579999999999472</v>
      </c>
      <c r="M10">
        <f t="shared" si="6"/>
        <v>11.230999999999995</v>
      </c>
      <c r="N10">
        <f t="shared" si="7"/>
        <v>8.3579999999999471E-3</v>
      </c>
      <c r="O10">
        <f t="shared" si="7"/>
        <v>1.1230999999999994E-2</v>
      </c>
      <c r="AC10">
        <v>0.43</v>
      </c>
      <c r="AD10">
        <v>-4.320000171661377</v>
      </c>
      <c r="AE10">
        <v>5.179999828338623</v>
      </c>
      <c r="AF10">
        <f t="shared" si="8"/>
        <v>-4.320000171661377</v>
      </c>
      <c r="AG10">
        <f t="shared" si="9"/>
        <v>5.179999828338623</v>
      </c>
    </row>
    <row r="11" spans="1:33">
      <c r="A11" s="3" t="s">
        <v>725</v>
      </c>
      <c r="B11" s="3" t="str">
        <f t="shared" si="2"/>
        <v>14:46:53.159</v>
      </c>
      <c r="C11" s="3">
        <f t="shared" si="3"/>
        <v>53213.159</v>
      </c>
      <c r="D11" s="3">
        <f t="shared" si="4"/>
        <v>0.64899999999761349</v>
      </c>
      <c r="E11" s="3">
        <v>-536.596</v>
      </c>
      <c r="F11" s="3">
        <v>458.69299999999998</v>
      </c>
      <c r="G11" s="3">
        <v>15755.5</v>
      </c>
      <c r="H11" s="3">
        <v>779</v>
      </c>
      <c r="I11" s="3">
        <v>469.5</v>
      </c>
      <c r="J11">
        <f t="shared" si="0"/>
        <v>-542.16</v>
      </c>
      <c r="K11">
        <f t="shared" si="1"/>
        <v>452.10300000000001</v>
      </c>
      <c r="L11">
        <f t="shared" si="5"/>
        <v>14.29200000000003</v>
      </c>
      <c r="M11">
        <f t="shared" si="6"/>
        <v>19.28000000000003</v>
      </c>
      <c r="N11">
        <f t="shared" si="7"/>
        <v>1.429200000000003E-2</v>
      </c>
      <c r="O11">
        <f t="shared" si="7"/>
        <v>1.928000000000003E-2</v>
      </c>
      <c r="AC11">
        <v>0.496</v>
      </c>
      <c r="AD11">
        <v>-4.070000171661377</v>
      </c>
      <c r="AE11">
        <v>5.6100001335144043</v>
      </c>
      <c r="AF11">
        <f t="shared" si="8"/>
        <v>-4.070000171661377</v>
      </c>
      <c r="AG11">
        <f t="shared" si="9"/>
        <v>5.6100001335144043</v>
      </c>
    </row>
    <row r="12" spans="1:33">
      <c r="A12" s="3" t="s">
        <v>726</v>
      </c>
      <c r="B12" s="3" t="str">
        <f t="shared" si="2"/>
        <v>14:46:53.253</v>
      </c>
      <c r="C12" s="3">
        <f t="shared" si="3"/>
        <v>53213.252999999997</v>
      </c>
      <c r="D12" s="3">
        <f t="shared" si="4"/>
        <v>0.74299999999493593</v>
      </c>
      <c r="E12" s="3">
        <v>-543.86599999999999</v>
      </c>
      <c r="F12" s="3">
        <v>449.14600000000002</v>
      </c>
      <c r="G12" s="3">
        <v>15767.5</v>
      </c>
      <c r="H12" s="3">
        <v>779.5</v>
      </c>
      <c r="I12" s="3">
        <v>469.5</v>
      </c>
      <c r="J12">
        <f t="shared" si="0"/>
        <v>-549.31299999999999</v>
      </c>
      <c r="K12">
        <f t="shared" si="1"/>
        <v>442.46800000000002</v>
      </c>
      <c r="L12">
        <f t="shared" si="5"/>
        <v>7.13900000000001</v>
      </c>
      <c r="M12">
        <f t="shared" si="6"/>
        <v>9.6450000000000387</v>
      </c>
      <c r="N12">
        <f t="shared" si="7"/>
        <v>7.1390000000000099E-3</v>
      </c>
      <c r="O12">
        <f t="shared" si="7"/>
        <v>9.645000000000039E-3</v>
      </c>
      <c r="AC12">
        <v>0.54600000000000004</v>
      </c>
      <c r="AD12">
        <v>-4.070000171661377</v>
      </c>
      <c r="AE12">
        <v>5.6100001335144043</v>
      </c>
      <c r="AF12">
        <f t="shared" si="8"/>
        <v>-4.070000171661377</v>
      </c>
      <c r="AG12">
        <f t="shared" si="9"/>
        <v>5.6100001335144043</v>
      </c>
    </row>
    <row r="13" spans="1:33">
      <c r="A13" s="3" t="s">
        <v>727</v>
      </c>
      <c r="B13" s="3" t="str">
        <f t="shared" si="2"/>
        <v>14:46:53.347</v>
      </c>
      <c r="C13" s="3">
        <f t="shared" si="3"/>
        <v>53213.347000000002</v>
      </c>
      <c r="D13" s="3">
        <f t="shared" si="4"/>
        <v>0.83699999999953434</v>
      </c>
      <c r="E13" s="3">
        <v>-543.26499999999999</v>
      </c>
      <c r="F13" s="3">
        <v>449.94499999999999</v>
      </c>
      <c r="G13" s="3">
        <v>15766.5</v>
      </c>
      <c r="H13" s="3">
        <v>778</v>
      </c>
      <c r="I13" s="3">
        <v>469.5</v>
      </c>
      <c r="J13">
        <f t="shared" si="0"/>
        <v>-548.721</v>
      </c>
      <c r="K13">
        <f t="shared" si="1"/>
        <v>443.274</v>
      </c>
      <c r="L13">
        <f t="shared" si="5"/>
        <v>7.7309999999999945</v>
      </c>
      <c r="M13">
        <f t="shared" si="6"/>
        <v>10.451000000000022</v>
      </c>
      <c r="N13">
        <f t="shared" si="7"/>
        <v>7.7309999999999948E-3</v>
      </c>
      <c r="O13">
        <f t="shared" si="7"/>
        <v>1.0451000000000023E-2</v>
      </c>
      <c r="AC13">
        <v>0.59199999999999997</v>
      </c>
      <c r="AD13">
        <v>-7.1599998474121094</v>
      </c>
      <c r="AE13">
        <v>5.0900001525878906</v>
      </c>
      <c r="AF13">
        <f t="shared" si="8"/>
        <v>-7.1599998474121094</v>
      </c>
      <c r="AG13">
        <f t="shared" si="9"/>
        <v>5.0900001525878906</v>
      </c>
    </row>
    <row r="14" spans="1:33">
      <c r="A14" s="3" t="s">
        <v>728</v>
      </c>
      <c r="B14" s="3" t="str">
        <f t="shared" si="2"/>
        <v>14:46:53.440</v>
      </c>
      <c r="C14" s="3">
        <f t="shared" si="3"/>
        <v>53213.440000000002</v>
      </c>
      <c r="D14" s="3">
        <f t="shared" si="4"/>
        <v>0.93000000000029104</v>
      </c>
      <c r="E14" s="3">
        <v>-545.35699999999997</v>
      </c>
      <c r="F14" s="3">
        <v>447.13900000000001</v>
      </c>
      <c r="G14" s="3">
        <v>15770</v>
      </c>
      <c r="H14" s="3">
        <v>777.5</v>
      </c>
      <c r="I14" s="3">
        <v>469.5</v>
      </c>
      <c r="J14">
        <f t="shared" si="0"/>
        <v>-550.779</v>
      </c>
      <c r="K14">
        <f t="shared" si="1"/>
        <v>440.44299999999998</v>
      </c>
      <c r="L14">
        <f t="shared" si="5"/>
        <v>5.6730000000000018</v>
      </c>
      <c r="M14">
        <f t="shared" si="6"/>
        <v>7.6200000000000045</v>
      </c>
      <c r="N14">
        <f t="shared" si="7"/>
        <v>5.6730000000000018E-3</v>
      </c>
      <c r="O14">
        <f t="shared" si="7"/>
        <v>7.6200000000000044E-3</v>
      </c>
      <c r="AC14">
        <v>0.66500000000000004</v>
      </c>
      <c r="AD14">
        <v>-9.0500001907348633</v>
      </c>
      <c r="AE14">
        <v>8.25</v>
      </c>
      <c r="AF14">
        <f t="shared" si="8"/>
        <v>-9.0500001907348633</v>
      </c>
      <c r="AG14">
        <f t="shared" si="9"/>
        <v>8.25</v>
      </c>
    </row>
    <row r="15" spans="1:33">
      <c r="A15" s="3" t="s">
        <v>729</v>
      </c>
      <c r="B15" s="3" t="str">
        <f t="shared" si="2"/>
        <v>14:46:53.533</v>
      </c>
      <c r="C15" s="3">
        <f t="shared" si="3"/>
        <v>53213.533000000003</v>
      </c>
      <c r="D15" s="3">
        <f t="shared" si="4"/>
        <v>1.0230000000010477</v>
      </c>
      <c r="E15" s="3">
        <v>-545.98</v>
      </c>
      <c r="F15" s="3">
        <v>446.35599999999999</v>
      </c>
      <c r="G15" s="3">
        <v>15771</v>
      </c>
      <c r="H15" s="3">
        <v>777.5</v>
      </c>
      <c r="I15" s="3">
        <v>469.5</v>
      </c>
      <c r="J15">
        <f t="shared" si="0"/>
        <v>-551.39200000000005</v>
      </c>
      <c r="K15">
        <f t="shared" si="1"/>
        <v>439.65199999999999</v>
      </c>
      <c r="L15">
        <f t="shared" si="5"/>
        <v>5.0599999999999454</v>
      </c>
      <c r="M15">
        <f t="shared" si="6"/>
        <v>6.8290000000000077</v>
      </c>
      <c r="N15">
        <f t="shared" si="7"/>
        <v>5.0599999999999456E-3</v>
      </c>
      <c r="O15">
        <f t="shared" si="7"/>
        <v>6.8290000000000078E-3</v>
      </c>
      <c r="AC15">
        <v>0.72199999999999998</v>
      </c>
      <c r="AD15">
        <v>-6.8299999237060547</v>
      </c>
      <c r="AE15">
        <v>7.3400001525878906</v>
      </c>
      <c r="AF15">
        <f t="shared" si="8"/>
        <v>-6.8299999237060547</v>
      </c>
      <c r="AG15">
        <f t="shared" si="9"/>
        <v>7.3400001525878906</v>
      </c>
    </row>
    <row r="16" spans="1:33">
      <c r="A16" s="3" t="s">
        <v>730</v>
      </c>
      <c r="B16" s="3" t="str">
        <f t="shared" si="2"/>
        <v>14:46:53.626</v>
      </c>
      <c r="C16" s="3">
        <f t="shared" si="3"/>
        <v>53213.625999999997</v>
      </c>
      <c r="D16" s="3">
        <f t="shared" si="4"/>
        <v>1.1159999999945285</v>
      </c>
      <c r="E16" s="3">
        <v>-544.16399999999999</v>
      </c>
      <c r="F16" s="3">
        <v>448.74400000000003</v>
      </c>
      <c r="G16" s="3">
        <v>15768</v>
      </c>
      <c r="H16" s="3">
        <v>777.5</v>
      </c>
      <c r="I16" s="3">
        <v>469.5</v>
      </c>
      <c r="J16">
        <f t="shared" si="0"/>
        <v>-549.60599999999999</v>
      </c>
      <c r="K16">
        <f t="shared" si="1"/>
        <v>442.06200000000001</v>
      </c>
      <c r="L16">
        <f t="shared" si="5"/>
        <v>6.8460000000000036</v>
      </c>
      <c r="M16">
        <f t="shared" si="6"/>
        <v>9.2390000000000327</v>
      </c>
      <c r="N16">
        <f t="shared" si="7"/>
        <v>6.846000000000004E-3</v>
      </c>
      <c r="O16">
        <f t="shared" si="7"/>
        <v>9.2390000000000336E-3</v>
      </c>
      <c r="AC16">
        <v>0.78500000000000003</v>
      </c>
      <c r="AD16">
        <v>-11.5</v>
      </c>
      <c r="AE16">
        <v>8.4799995422363281</v>
      </c>
      <c r="AF16">
        <f t="shared" si="8"/>
        <v>-11.5</v>
      </c>
      <c r="AG16">
        <f t="shared" si="9"/>
        <v>8.4799995422363281</v>
      </c>
    </row>
    <row r="17" spans="1:33">
      <c r="A17" s="3" t="s">
        <v>731</v>
      </c>
      <c r="B17" s="3" t="str">
        <f t="shared" si="2"/>
        <v>14:46:53.720</v>
      </c>
      <c r="C17" s="3">
        <f t="shared" si="3"/>
        <v>53213.72</v>
      </c>
      <c r="D17" s="3">
        <f t="shared" si="4"/>
        <v>1.2099999999991269</v>
      </c>
      <c r="E17" s="3">
        <v>-545.36800000000005</v>
      </c>
      <c r="F17" s="3">
        <v>447.14699999999999</v>
      </c>
      <c r="G17" s="3">
        <v>15770</v>
      </c>
      <c r="H17" s="3">
        <v>777</v>
      </c>
      <c r="I17" s="3">
        <v>469.5</v>
      </c>
      <c r="J17">
        <f t="shared" si="0"/>
        <v>-550.79</v>
      </c>
      <c r="K17">
        <f t="shared" si="1"/>
        <v>440.45100000000002</v>
      </c>
      <c r="L17">
        <f t="shared" si="5"/>
        <v>5.6620000000000346</v>
      </c>
      <c r="M17">
        <f t="shared" si="6"/>
        <v>7.6280000000000427</v>
      </c>
      <c r="N17">
        <f t="shared" si="7"/>
        <v>5.6620000000000351E-3</v>
      </c>
      <c r="O17">
        <f t="shared" si="7"/>
        <v>7.6280000000000427E-3</v>
      </c>
      <c r="AC17">
        <v>0.85499999999999998</v>
      </c>
      <c r="AD17">
        <v>-10.850000381469727</v>
      </c>
      <c r="AE17">
        <v>7.0399999618530273</v>
      </c>
      <c r="AF17">
        <f t="shared" si="8"/>
        <v>-10.850000381469727</v>
      </c>
      <c r="AG17">
        <f t="shared" si="9"/>
        <v>7.0399999618530273</v>
      </c>
    </row>
    <row r="18" spans="1:33">
      <c r="A18" s="3" t="s">
        <v>732</v>
      </c>
      <c r="B18" s="3" t="str">
        <f t="shared" si="2"/>
        <v>14:46:53.810</v>
      </c>
      <c r="C18" s="3">
        <f t="shared" si="3"/>
        <v>53213.81</v>
      </c>
      <c r="D18" s="3">
        <f t="shared" si="4"/>
        <v>1.2999999999956344</v>
      </c>
      <c r="E18" s="3">
        <v>-544.76199999999994</v>
      </c>
      <c r="F18" s="3">
        <v>447.94299999999998</v>
      </c>
      <c r="G18" s="3">
        <v>15769</v>
      </c>
      <c r="H18" s="3">
        <v>776</v>
      </c>
      <c r="I18" s="3">
        <v>469.5</v>
      </c>
      <c r="J18">
        <f t="shared" si="0"/>
        <v>-550.19399999999996</v>
      </c>
      <c r="K18">
        <f t="shared" si="1"/>
        <v>441.25400000000002</v>
      </c>
      <c r="L18">
        <f t="shared" si="5"/>
        <v>6.2580000000000382</v>
      </c>
      <c r="M18">
        <f t="shared" si="6"/>
        <v>8.43100000000004</v>
      </c>
      <c r="N18">
        <f t="shared" si="7"/>
        <v>6.2580000000000387E-3</v>
      </c>
      <c r="O18">
        <f t="shared" si="7"/>
        <v>8.4310000000000409E-3</v>
      </c>
      <c r="AC18">
        <v>0.91700000000000004</v>
      </c>
      <c r="AD18">
        <v>-5.2100000381469727</v>
      </c>
      <c r="AE18">
        <v>14.699999809265137</v>
      </c>
      <c r="AF18">
        <f t="shared" si="8"/>
        <v>-5.2100000381469727</v>
      </c>
      <c r="AG18">
        <f t="shared" si="9"/>
        <v>14.699999809265137</v>
      </c>
    </row>
    <row r="19" spans="1:33">
      <c r="A19" s="3" t="s">
        <v>733</v>
      </c>
      <c r="B19" s="3" t="str">
        <f t="shared" si="2"/>
        <v>14:46:53.902</v>
      </c>
      <c r="C19" s="3">
        <f t="shared" si="3"/>
        <v>53213.902000000002</v>
      </c>
      <c r="D19" s="3">
        <f t="shared" si="4"/>
        <v>1.3919999999998254</v>
      </c>
      <c r="E19" s="3">
        <v>-547.44299999999998</v>
      </c>
      <c r="F19" s="3">
        <v>444.32799999999997</v>
      </c>
      <c r="G19" s="3">
        <v>15773.5</v>
      </c>
      <c r="H19" s="3">
        <v>778.5</v>
      </c>
      <c r="I19" s="3">
        <v>469.5</v>
      </c>
      <c r="J19">
        <f t="shared" si="0"/>
        <v>-552.83000000000004</v>
      </c>
      <c r="K19">
        <f t="shared" si="1"/>
        <v>437.60700000000003</v>
      </c>
      <c r="L19">
        <f t="shared" si="5"/>
        <v>3.6219999999999573</v>
      </c>
      <c r="M19">
        <f t="shared" si="6"/>
        <v>4.7840000000000487</v>
      </c>
      <c r="N19">
        <f t="shared" si="7"/>
        <v>3.6219999999999573E-3</v>
      </c>
      <c r="O19">
        <f t="shared" si="7"/>
        <v>4.7840000000000486E-3</v>
      </c>
      <c r="AC19">
        <v>0.99099999999999999</v>
      </c>
      <c r="AD19">
        <v>-7.8299999237060547</v>
      </c>
      <c r="AE19">
        <v>9.4300003051757813</v>
      </c>
      <c r="AF19">
        <f t="shared" si="8"/>
        <v>-7.8299999237060547</v>
      </c>
      <c r="AG19">
        <f t="shared" si="9"/>
        <v>9.4300003051757813</v>
      </c>
    </row>
    <row r="20" spans="1:33">
      <c r="A20" s="3" t="s">
        <v>734</v>
      </c>
      <c r="B20" s="3" t="str">
        <f t="shared" si="2"/>
        <v>14:46:53.996</v>
      </c>
      <c r="C20" s="3">
        <f t="shared" si="3"/>
        <v>53213.995999999999</v>
      </c>
      <c r="D20" s="3">
        <f t="shared" si="4"/>
        <v>1.4859999999971478</v>
      </c>
      <c r="E20" s="3">
        <v>-545.96900000000005</v>
      </c>
      <c r="F20" s="3">
        <v>446.34800000000001</v>
      </c>
      <c r="G20" s="3">
        <v>15771</v>
      </c>
      <c r="H20" s="3">
        <v>777.5</v>
      </c>
      <c r="I20" s="3">
        <v>469.5</v>
      </c>
      <c r="J20">
        <f t="shared" si="0"/>
        <v>-551.38099999999997</v>
      </c>
      <c r="K20">
        <f t="shared" si="1"/>
        <v>439.64499999999998</v>
      </c>
      <c r="L20">
        <f t="shared" si="5"/>
        <v>5.0710000000000264</v>
      </c>
      <c r="M20">
        <f t="shared" si="6"/>
        <v>6.8220000000000027</v>
      </c>
      <c r="N20">
        <f t="shared" si="7"/>
        <v>5.0710000000000269E-3</v>
      </c>
      <c r="O20">
        <f t="shared" si="7"/>
        <v>6.8220000000000025E-3</v>
      </c>
      <c r="AC20">
        <v>1.054</v>
      </c>
      <c r="AD20">
        <v>-0.95999997854232788</v>
      </c>
      <c r="AE20">
        <v>10.470000267028809</v>
      </c>
      <c r="AF20">
        <f t="shared" si="8"/>
        <v>-0.95999997854232788</v>
      </c>
      <c r="AG20">
        <f t="shared" si="9"/>
        <v>10.470000267028809</v>
      </c>
    </row>
    <row r="21" spans="1:33">
      <c r="A21" s="3" t="s">
        <v>735</v>
      </c>
      <c r="B21" s="3" t="str">
        <f t="shared" si="2"/>
        <v>14:46:54.089</v>
      </c>
      <c r="C21" s="3">
        <f t="shared" si="3"/>
        <v>53214.089</v>
      </c>
      <c r="D21" s="3">
        <f t="shared" si="4"/>
        <v>1.5789999999979045</v>
      </c>
      <c r="E21" s="3">
        <v>-541.42399999999998</v>
      </c>
      <c r="F21" s="3">
        <v>452.31400000000002</v>
      </c>
      <c r="G21" s="3">
        <v>15763.5</v>
      </c>
      <c r="H21" s="3">
        <v>777.5</v>
      </c>
      <c r="I21" s="3">
        <v>469.5</v>
      </c>
      <c r="J21">
        <f t="shared" si="0"/>
        <v>-546.91</v>
      </c>
      <c r="K21">
        <f t="shared" si="1"/>
        <v>445.666</v>
      </c>
      <c r="L21">
        <f t="shared" si="5"/>
        <v>9.54200000000003</v>
      </c>
      <c r="M21">
        <f t="shared" si="6"/>
        <v>12.843000000000018</v>
      </c>
      <c r="N21">
        <f t="shared" si="7"/>
        <v>9.5420000000000296E-3</v>
      </c>
      <c r="O21">
        <f t="shared" si="7"/>
        <v>1.2843000000000018E-2</v>
      </c>
      <c r="AC21">
        <v>1.1319999999999999</v>
      </c>
      <c r="AD21">
        <v>5.429999828338623</v>
      </c>
      <c r="AE21">
        <v>9.6400003433227539</v>
      </c>
      <c r="AF21">
        <f t="shared" si="8"/>
        <v>5.429999828338623</v>
      </c>
      <c r="AG21">
        <f t="shared" si="9"/>
        <v>9.6400003433227539</v>
      </c>
    </row>
    <row r="22" spans="1:33">
      <c r="A22" s="3" t="s">
        <v>736</v>
      </c>
      <c r="B22" s="3" t="str">
        <f t="shared" si="2"/>
        <v>14:46:54.183</v>
      </c>
      <c r="C22" s="3">
        <f t="shared" si="3"/>
        <v>53214.182999999997</v>
      </c>
      <c r="D22" s="3">
        <f t="shared" si="4"/>
        <v>1.672999999995227</v>
      </c>
      <c r="E22" s="3">
        <v>-536.91800000000001</v>
      </c>
      <c r="F22" s="3">
        <v>458.30900000000003</v>
      </c>
      <c r="G22" s="3">
        <v>15756</v>
      </c>
      <c r="H22" s="3">
        <v>778</v>
      </c>
      <c r="I22" s="3">
        <v>469.5</v>
      </c>
      <c r="J22">
        <f t="shared" si="0"/>
        <v>-542.47699999999998</v>
      </c>
      <c r="K22">
        <f t="shared" si="1"/>
        <v>451.71499999999997</v>
      </c>
      <c r="L22">
        <f t="shared" si="5"/>
        <v>13.975000000000023</v>
      </c>
      <c r="M22">
        <f t="shared" si="6"/>
        <v>18.891999999999996</v>
      </c>
      <c r="N22">
        <f t="shared" si="7"/>
        <v>1.3975000000000024E-2</v>
      </c>
      <c r="O22">
        <f t="shared" si="7"/>
        <v>1.8891999999999996E-2</v>
      </c>
      <c r="AC22">
        <v>1.1890000000000001</v>
      </c>
      <c r="AD22">
        <v>-2.6500000953674316</v>
      </c>
      <c r="AE22">
        <v>9.619999885559082</v>
      </c>
      <c r="AF22">
        <f t="shared" si="8"/>
        <v>-2.6500000953674316</v>
      </c>
      <c r="AG22">
        <f t="shared" si="9"/>
        <v>9.619999885559082</v>
      </c>
    </row>
    <row r="23" spans="1:33">
      <c r="A23" s="3" t="s">
        <v>737</v>
      </c>
      <c r="B23" s="3" t="str">
        <f t="shared" si="2"/>
        <v>14:46:54.277</v>
      </c>
      <c r="C23" s="3">
        <f t="shared" si="3"/>
        <v>53214.277000000002</v>
      </c>
      <c r="D23" s="3">
        <f t="shared" si="4"/>
        <v>1.7669999999998254</v>
      </c>
      <c r="E23" s="3">
        <v>-540.23800000000006</v>
      </c>
      <c r="F23" s="3">
        <v>453.92500000000001</v>
      </c>
      <c r="G23" s="3">
        <v>15761.5</v>
      </c>
      <c r="H23" s="3">
        <v>779</v>
      </c>
      <c r="I23" s="3">
        <v>469.5</v>
      </c>
      <c r="J23">
        <f t="shared" si="0"/>
        <v>-545.74300000000005</v>
      </c>
      <c r="K23">
        <f t="shared" si="1"/>
        <v>447.291</v>
      </c>
      <c r="L23">
        <f t="shared" si="5"/>
        <v>10.708999999999946</v>
      </c>
      <c r="M23">
        <f t="shared" si="6"/>
        <v>14.468000000000018</v>
      </c>
      <c r="N23">
        <f t="shared" si="7"/>
        <v>1.0708999999999946E-2</v>
      </c>
      <c r="O23">
        <f t="shared" si="7"/>
        <v>1.4468000000000017E-2</v>
      </c>
      <c r="AC23">
        <v>1.262</v>
      </c>
      <c r="AD23">
        <v>2.5999999046325684</v>
      </c>
      <c r="AE23">
        <v>8.869999885559082</v>
      </c>
      <c r="AF23">
        <f t="shared" si="8"/>
        <v>2.5999999046325684</v>
      </c>
      <c r="AG23">
        <f t="shared" si="9"/>
        <v>8.869999885559082</v>
      </c>
    </row>
    <row r="24" spans="1:33">
      <c r="A24" s="3" t="s">
        <v>738</v>
      </c>
      <c r="B24" s="3" t="str">
        <f t="shared" si="2"/>
        <v>14:46:54.370</v>
      </c>
      <c r="C24" s="3">
        <f t="shared" si="3"/>
        <v>53214.37</v>
      </c>
      <c r="D24" s="3">
        <f t="shared" si="4"/>
        <v>1.8600000000005821</v>
      </c>
      <c r="E24" s="3">
        <v>-532.99599999999998</v>
      </c>
      <c r="F24" s="3">
        <v>463.49200000000002</v>
      </c>
      <c r="G24" s="3">
        <v>15749.5</v>
      </c>
      <c r="H24" s="3">
        <v>776.5</v>
      </c>
      <c r="I24" s="3">
        <v>469.5</v>
      </c>
      <c r="J24">
        <f t="shared" si="0"/>
        <v>-538.61900000000003</v>
      </c>
      <c r="K24">
        <f t="shared" si="1"/>
        <v>456.94600000000003</v>
      </c>
      <c r="L24">
        <f t="shared" si="5"/>
        <v>17.83299999999997</v>
      </c>
      <c r="M24">
        <f t="shared" si="6"/>
        <v>24.123000000000047</v>
      </c>
      <c r="N24">
        <f t="shared" si="7"/>
        <v>1.783299999999997E-2</v>
      </c>
      <c r="O24">
        <f t="shared" si="7"/>
        <v>2.4123000000000047E-2</v>
      </c>
      <c r="AC24">
        <v>1.3260000000000001</v>
      </c>
      <c r="AD24">
        <v>-4.4899997711181641</v>
      </c>
      <c r="AE24">
        <v>8.2100000381469727</v>
      </c>
      <c r="AF24">
        <f t="shared" si="8"/>
        <v>-4.4899997711181641</v>
      </c>
      <c r="AG24">
        <f t="shared" si="9"/>
        <v>8.2100000381469727</v>
      </c>
    </row>
    <row r="25" spans="1:33">
      <c r="A25" s="3" t="s">
        <v>739</v>
      </c>
      <c r="B25" s="3" t="str">
        <f t="shared" si="2"/>
        <v>14:46:54.462</v>
      </c>
      <c r="C25" s="3">
        <f t="shared" si="3"/>
        <v>53214.462</v>
      </c>
      <c r="D25" s="3">
        <f t="shared" si="4"/>
        <v>1.9519999999974971</v>
      </c>
      <c r="E25" s="3">
        <v>-528.76900000000001</v>
      </c>
      <c r="F25" s="3">
        <v>469.072</v>
      </c>
      <c r="G25" s="3">
        <v>15742.5</v>
      </c>
      <c r="H25" s="3">
        <v>773.5</v>
      </c>
      <c r="I25" s="3">
        <v>469.5</v>
      </c>
      <c r="J25">
        <f t="shared" si="0"/>
        <v>-534.46</v>
      </c>
      <c r="K25">
        <f t="shared" si="1"/>
        <v>462.577</v>
      </c>
      <c r="L25">
        <f t="shared" si="5"/>
        <v>21.991999999999962</v>
      </c>
      <c r="M25">
        <f t="shared" si="6"/>
        <v>29.754000000000019</v>
      </c>
      <c r="N25">
        <f t="shared" si="7"/>
        <v>2.1991999999999963E-2</v>
      </c>
      <c r="O25">
        <f t="shared" si="7"/>
        <v>2.975400000000002E-2</v>
      </c>
      <c r="AC25">
        <v>1.3859999999999999</v>
      </c>
      <c r="AD25">
        <v>5.630000114440918</v>
      </c>
      <c r="AE25">
        <v>5.869999885559082</v>
      </c>
      <c r="AF25">
        <f t="shared" si="8"/>
        <v>5.630000114440918</v>
      </c>
      <c r="AG25">
        <f t="shared" si="9"/>
        <v>5.869999885559082</v>
      </c>
    </row>
    <row r="26" spans="1:33">
      <c r="A26" s="3" t="s">
        <v>740</v>
      </c>
      <c r="B26" s="3" t="str">
        <f t="shared" si="2"/>
        <v>14:46:54.556</v>
      </c>
      <c r="C26" s="3">
        <f t="shared" si="3"/>
        <v>53214.555999999997</v>
      </c>
      <c r="D26" s="3">
        <f t="shared" si="4"/>
        <v>2.0459999999948195</v>
      </c>
      <c r="E26" s="3">
        <v>-513.32500000000005</v>
      </c>
      <c r="F26" s="3">
        <v>489.36399999999998</v>
      </c>
      <c r="G26" s="3">
        <v>15717</v>
      </c>
      <c r="H26" s="3">
        <v>765</v>
      </c>
      <c r="I26" s="3">
        <v>469.5</v>
      </c>
      <c r="J26">
        <f t="shared" si="0"/>
        <v>-519.26499999999999</v>
      </c>
      <c r="K26">
        <f t="shared" si="1"/>
        <v>483.05599999999998</v>
      </c>
      <c r="L26">
        <f t="shared" si="5"/>
        <v>37.187000000000012</v>
      </c>
      <c r="M26">
        <f t="shared" si="6"/>
        <v>50.233000000000004</v>
      </c>
      <c r="N26">
        <f t="shared" si="7"/>
        <v>3.7187000000000012E-2</v>
      </c>
      <c r="O26">
        <f t="shared" si="7"/>
        <v>5.0233000000000007E-2</v>
      </c>
      <c r="AC26">
        <v>1.4570000000000001</v>
      </c>
      <c r="AD26">
        <v>-0.44999998807907104</v>
      </c>
      <c r="AE26">
        <v>7.059999942779541</v>
      </c>
      <c r="AF26">
        <f t="shared" si="8"/>
        <v>-0.44999998807907104</v>
      </c>
      <c r="AG26">
        <f t="shared" si="9"/>
        <v>7.059999942779541</v>
      </c>
    </row>
    <row r="27" spans="1:33">
      <c r="A27" s="3" t="s">
        <v>741</v>
      </c>
      <c r="B27" s="3" t="str">
        <f t="shared" si="2"/>
        <v>14:46:54.649</v>
      </c>
      <c r="C27" s="3">
        <f t="shared" si="3"/>
        <v>53214.648999999998</v>
      </c>
      <c r="D27" s="3">
        <f t="shared" si="4"/>
        <v>2.1389999999955762</v>
      </c>
      <c r="E27" s="3">
        <v>-504.85500000000002</v>
      </c>
      <c r="F27" s="3">
        <v>500.51</v>
      </c>
      <c r="G27" s="3">
        <v>15703</v>
      </c>
      <c r="H27" s="3">
        <v>754</v>
      </c>
      <c r="I27" s="3">
        <v>469.25</v>
      </c>
      <c r="J27">
        <f t="shared" si="0"/>
        <v>-510.93200000000002</v>
      </c>
      <c r="K27">
        <f t="shared" si="1"/>
        <v>494.30500000000001</v>
      </c>
      <c r="L27">
        <f t="shared" si="5"/>
        <v>45.519999999999982</v>
      </c>
      <c r="M27">
        <f t="shared" si="6"/>
        <v>61.482000000000028</v>
      </c>
      <c r="N27">
        <f t="shared" si="7"/>
        <v>4.5519999999999984E-2</v>
      </c>
      <c r="O27">
        <f t="shared" si="7"/>
        <v>6.148200000000003E-2</v>
      </c>
      <c r="AC27">
        <v>1.53</v>
      </c>
      <c r="AD27">
        <v>6.570000171661377</v>
      </c>
      <c r="AE27">
        <v>7.5199999809265137</v>
      </c>
      <c r="AF27">
        <f t="shared" si="8"/>
        <v>6.570000171661377</v>
      </c>
      <c r="AG27">
        <f t="shared" si="9"/>
        <v>7.5199999809265137</v>
      </c>
    </row>
    <row r="28" spans="1:33">
      <c r="A28" s="3" t="s">
        <v>742</v>
      </c>
      <c r="B28" s="3" t="str">
        <f t="shared" si="2"/>
        <v>14:46:54.741</v>
      </c>
      <c r="C28" s="3">
        <f t="shared" si="3"/>
        <v>53214.741000000002</v>
      </c>
      <c r="D28" s="3">
        <f t="shared" si="4"/>
        <v>2.2309999999997672</v>
      </c>
      <c r="E28" s="3">
        <v>-495.13900000000001</v>
      </c>
      <c r="F28" s="3">
        <v>513.22199999999998</v>
      </c>
      <c r="G28" s="3">
        <v>15687</v>
      </c>
      <c r="H28" s="3">
        <v>712.5</v>
      </c>
      <c r="I28" s="3">
        <v>469.25</v>
      </c>
      <c r="J28">
        <f t="shared" si="0"/>
        <v>-501.37200000000001</v>
      </c>
      <c r="K28">
        <f t="shared" si="1"/>
        <v>507.13499999999999</v>
      </c>
      <c r="L28">
        <f t="shared" si="5"/>
        <v>55.079999999999984</v>
      </c>
      <c r="M28">
        <f t="shared" si="6"/>
        <v>74.312000000000012</v>
      </c>
      <c r="N28">
        <f t="shared" si="7"/>
        <v>5.5079999999999983E-2</v>
      </c>
      <c r="O28">
        <f t="shared" si="7"/>
        <v>7.4312000000000017E-2</v>
      </c>
      <c r="AC28">
        <v>1.593</v>
      </c>
      <c r="AD28">
        <v>-2.3399999141693115</v>
      </c>
      <c r="AE28">
        <v>7.2600002288818359</v>
      </c>
      <c r="AF28">
        <f t="shared" si="8"/>
        <v>-2.3399999141693115</v>
      </c>
      <c r="AG28">
        <f t="shared" si="9"/>
        <v>7.2600002288818359</v>
      </c>
    </row>
    <row r="29" spans="1:33">
      <c r="A29" s="3" t="s">
        <v>743</v>
      </c>
      <c r="B29" s="3" t="str">
        <f t="shared" si="2"/>
        <v>14:46:54.835</v>
      </c>
      <c r="C29" s="3">
        <f t="shared" si="3"/>
        <v>53214.834999999999</v>
      </c>
      <c r="D29" s="3">
        <f t="shared" si="4"/>
        <v>2.3249999999970896</v>
      </c>
      <c r="E29" s="3">
        <v>-525.899</v>
      </c>
      <c r="F29" s="3">
        <v>585.60699999999997</v>
      </c>
      <c r="G29" s="3">
        <v>15648</v>
      </c>
      <c r="H29" s="3">
        <v>829</v>
      </c>
      <c r="I29" s="3">
        <v>469.25</v>
      </c>
      <c r="J29">
        <f t="shared" si="0"/>
        <v>-533.01400000000001</v>
      </c>
      <c r="K29">
        <f t="shared" si="1"/>
        <v>579.13800000000003</v>
      </c>
      <c r="L29">
        <f t="shared" si="5"/>
        <v>23.437999999999988</v>
      </c>
      <c r="M29">
        <f t="shared" si="6"/>
        <v>146.31500000000005</v>
      </c>
      <c r="N29">
        <f t="shared" si="7"/>
        <v>2.343799999999999E-2</v>
      </c>
      <c r="O29">
        <f t="shared" si="7"/>
        <v>0.14631500000000006</v>
      </c>
      <c r="AC29">
        <v>1.651</v>
      </c>
      <c r="AD29">
        <v>1.3899999856948853</v>
      </c>
      <c r="AE29">
        <v>7.809999942779541</v>
      </c>
      <c r="AF29">
        <f t="shared" si="8"/>
        <v>1.3899999856948853</v>
      </c>
      <c r="AG29">
        <f t="shared" si="9"/>
        <v>7.809999942779541</v>
      </c>
    </row>
    <row r="30" spans="1:33">
      <c r="A30" s="3" t="s">
        <v>744</v>
      </c>
      <c r="B30" s="3" t="str">
        <f t="shared" si="2"/>
        <v>14:46:54.928</v>
      </c>
      <c r="C30" s="3">
        <f t="shared" si="3"/>
        <v>53214.928</v>
      </c>
      <c r="D30" s="3">
        <f t="shared" si="4"/>
        <v>2.4179999999978463</v>
      </c>
      <c r="E30" s="3">
        <v>-537.92200000000003</v>
      </c>
      <c r="F30" s="3">
        <v>681.54899999999998</v>
      </c>
      <c r="G30" s="3">
        <v>15579.5</v>
      </c>
      <c r="H30" s="3">
        <v>761.5</v>
      </c>
      <c r="I30" s="3">
        <v>938.5</v>
      </c>
      <c r="J30">
        <f t="shared" si="0"/>
        <v>-546.20799999999997</v>
      </c>
      <c r="K30">
        <f t="shared" si="1"/>
        <v>674.92600000000004</v>
      </c>
      <c r="L30">
        <f t="shared" si="5"/>
        <v>10.244000000000028</v>
      </c>
      <c r="M30">
        <f t="shared" si="6"/>
        <v>242.10300000000007</v>
      </c>
      <c r="N30">
        <f t="shared" si="7"/>
        <v>1.0244000000000029E-2</v>
      </c>
      <c r="O30">
        <f t="shared" si="7"/>
        <v>0.24210300000000007</v>
      </c>
      <c r="AC30">
        <v>1.7190000000000001</v>
      </c>
      <c r="AD30">
        <v>2.7699999809265137</v>
      </c>
      <c r="AE30">
        <v>5.619999885559082</v>
      </c>
      <c r="AF30">
        <f t="shared" si="8"/>
        <v>2.7699999809265137</v>
      </c>
      <c r="AG30">
        <f t="shared" si="9"/>
        <v>5.619999885559082</v>
      </c>
    </row>
    <row r="31" spans="1:33">
      <c r="A31" s="3" t="s">
        <v>745</v>
      </c>
      <c r="B31" s="3" t="str">
        <f t="shared" si="2"/>
        <v>14:46:55.021</v>
      </c>
      <c r="C31" s="3">
        <f t="shared" si="3"/>
        <v>53215.021000000001</v>
      </c>
      <c r="D31" s="3">
        <f t="shared" si="4"/>
        <v>2.510999999998603</v>
      </c>
      <c r="E31" s="3">
        <v>-519.88800000000003</v>
      </c>
      <c r="F31" s="3">
        <v>704.89400000000001</v>
      </c>
      <c r="G31" s="3">
        <v>15550</v>
      </c>
      <c r="H31" s="3">
        <v>782.5</v>
      </c>
      <c r="I31" s="3">
        <v>468.75</v>
      </c>
      <c r="J31">
        <f t="shared" si="0"/>
        <v>-528.46100000000001</v>
      </c>
      <c r="K31">
        <f t="shared" si="1"/>
        <v>698.49</v>
      </c>
      <c r="L31">
        <f t="shared" si="5"/>
        <v>27.990999999999985</v>
      </c>
      <c r="M31">
        <f t="shared" si="6"/>
        <v>265.66700000000003</v>
      </c>
      <c r="N31">
        <f t="shared" si="7"/>
        <v>2.7990999999999985E-2</v>
      </c>
      <c r="O31">
        <f t="shared" si="7"/>
        <v>0.26566700000000004</v>
      </c>
      <c r="AC31">
        <v>1.79</v>
      </c>
      <c r="AD31">
        <v>3.25</v>
      </c>
      <c r="AE31">
        <v>6.3000001907348633</v>
      </c>
      <c r="AF31">
        <f t="shared" si="8"/>
        <v>3.25</v>
      </c>
      <c r="AG31">
        <f t="shared" si="9"/>
        <v>6.3000001907348633</v>
      </c>
    </row>
    <row r="32" spans="1:33">
      <c r="A32" s="3" t="s">
        <v>746</v>
      </c>
      <c r="B32" s="3" t="str">
        <f t="shared" si="2"/>
        <v>14:46:55.115</v>
      </c>
      <c r="C32" s="3">
        <f t="shared" si="3"/>
        <v>53215.114999999998</v>
      </c>
      <c r="D32" s="3">
        <f t="shared" si="4"/>
        <v>2.6049999999959255</v>
      </c>
      <c r="E32" s="3">
        <v>-473.06599999999997</v>
      </c>
      <c r="F32" s="3">
        <v>765.39099999999996</v>
      </c>
      <c r="G32" s="3">
        <v>15473.5</v>
      </c>
      <c r="H32" s="3">
        <v>738.5</v>
      </c>
      <c r="I32" s="3">
        <v>468.25</v>
      </c>
      <c r="J32">
        <f t="shared" si="0"/>
        <v>-482.38099999999997</v>
      </c>
      <c r="K32">
        <f t="shared" si="1"/>
        <v>759.55399999999997</v>
      </c>
      <c r="L32">
        <f t="shared" si="5"/>
        <v>74.071000000000026</v>
      </c>
      <c r="M32">
        <f t="shared" si="6"/>
        <v>326.73099999999999</v>
      </c>
      <c r="N32">
        <f t="shared" si="7"/>
        <v>7.4071000000000026E-2</v>
      </c>
      <c r="O32">
        <f t="shared" si="7"/>
        <v>0.32673099999999999</v>
      </c>
      <c r="AC32">
        <v>1.87</v>
      </c>
      <c r="AD32">
        <v>0.18999999761581421</v>
      </c>
      <c r="AE32">
        <v>6.0199999809265137</v>
      </c>
      <c r="AF32">
        <f t="shared" si="8"/>
        <v>0.18999999761581421</v>
      </c>
      <c r="AG32">
        <f t="shared" si="9"/>
        <v>6.0199999809265137</v>
      </c>
    </row>
    <row r="33" spans="1:33">
      <c r="A33" s="3" t="s">
        <v>747</v>
      </c>
      <c r="B33" s="3" t="str">
        <f t="shared" si="2"/>
        <v>14:46:55.207</v>
      </c>
      <c r="C33" s="3">
        <f t="shared" si="3"/>
        <v>53215.207000000002</v>
      </c>
      <c r="D33" s="3">
        <f t="shared" si="4"/>
        <v>2.6970000000001164</v>
      </c>
      <c r="E33" s="3">
        <v>-499.041</v>
      </c>
      <c r="F33" s="3">
        <v>841.78200000000004</v>
      </c>
      <c r="G33" s="3">
        <v>15429</v>
      </c>
      <c r="H33" s="3">
        <v>834</v>
      </c>
      <c r="I33" s="3">
        <v>468.25</v>
      </c>
      <c r="J33">
        <f t="shared" si="0"/>
        <v>-509.28800000000001</v>
      </c>
      <c r="K33">
        <f t="shared" si="1"/>
        <v>835.62199999999996</v>
      </c>
      <c r="L33">
        <f t="shared" si="5"/>
        <v>47.163999999999987</v>
      </c>
      <c r="M33">
        <f t="shared" si="6"/>
        <v>402.79899999999998</v>
      </c>
      <c r="N33">
        <f t="shared" si="7"/>
        <v>4.7163999999999991E-2</v>
      </c>
      <c r="O33">
        <f t="shared" si="7"/>
        <v>0.40279899999999996</v>
      </c>
      <c r="AC33">
        <v>1.929</v>
      </c>
      <c r="AD33">
        <v>-1.2999999523162842</v>
      </c>
      <c r="AE33">
        <v>5.7399997711181641</v>
      </c>
      <c r="AF33">
        <f t="shared" si="8"/>
        <v>-1.2999999523162842</v>
      </c>
      <c r="AG33">
        <f t="shared" si="9"/>
        <v>5.7399997711181641</v>
      </c>
    </row>
    <row r="34" spans="1:33">
      <c r="A34" s="3" t="s">
        <v>748</v>
      </c>
      <c r="B34" s="3" t="str">
        <f t="shared" si="2"/>
        <v>14:46:55.299</v>
      </c>
      <c r="C34" s="3">
        <f t="shared" si="3"/>
        <v>53215.298999999999</v>
      </c>
      <c r="D34" s="3">
        <f t="shared" si="4"/>
        <v>2.7889999999970314</v>
      </c>
      <c r="E34" s="3">
        <v>-492.76799999999997</v>
      </c>
      <c r="F34" s="3">
        <v>958.44299999999998</v>
      </c>
      <c r="G34" s="3">
        <v>15333.5</v>
      </c>
      <c r="H34" s="3">
        <v>782.5</v>
      </c>
      <c r="I34" s="3">
        <v>936</v>
      </c>
      <c r="J34">
        <f t="shared" si="0"/>
        <v>-504.44099999999997</v>
      </c>
      <c r="K34">
        <f t="shared" si="1"/>
        <v>952.351</v>
      </c>
      <c r="L34">
        <f t="shared" si="5"/>
        <v>52.011000000000024</v>
      </c>
      <c r="M34">
        <f t="shared" si="6"/>
        <v>519.52800000000002</v>
      </c>
      <c r="N34">
        <f t="shared" si="7"/>
        <v>5.2011000000000022E-2</v>
      </c>
      <c r="O34">
        <f t="shared" si="7"/>
        <v>0.51952799999999999</v>
      </c>
      <c r="AC34">
        <v>1.998</v>
      </c>
      <c r="AD34">
        <v>3.75</v>
      </c>
      <c r="AE34">
        <v>5.2600002288818359</v>
      </c>
      <c r="AF34">
        <f t="shared" si="8"/>
        <v>3.75</v>
      </c>
      <c r="AG34">
        <f t="shared" si="9"/>
        <v>5.2600002288818359</v>
      </c>
    </row>
    <row r="35" spans="1:33">
      <c r="A35" s="3" t="s">
        <v>749</v>
      </c>
      <c r="B35" s="3" t="str">
        <f t="shared" si="2"/>
        <v>14:46:55.392</v>
      </c>
      <c r="C35" s="3">
        <f t="shared" si="3"/>
        <v>53215.392</v>
      </c>
      <c r="D35" s="3">
        <f t="shared" si="4"/>
        <v>2.8819999999977881</v>
      </c>
      <c r="E35" s="3">
        <v>-457.791</v>
      </c>
      <c r="F35" s="3">
        <v>1002.81</v>
      </c>
      <c r="G35" s="3">
        <v>15277</v>
      </c>
      <c r="H35" s="3">
        <v>777</v>
      </c>
      <c r="I35" s="3">
        <v>467.5</v>
      </c>
      <c r="J35">
        <f t="shared" si="0"/>
        <v>-470.00799999999998</v>
      </c>
      <c r="K35">
        <f t="shared" si="1"/>
        <v>997.14200000000005</v>
      </c>
      <c r="L35">
        <f t="shared" si="5"/>
        <v>86.444000000000017</v>
      </c>
      <c r="M35">
        <f t="shared" si="6"/>
        <v>564.31900000000007</v>
      </c>
      <c r="N35">
        <f t="shared" si="7"/>
        <v>8.6444000000000021E-2</v>
      </c>
      <c r="O35">
        <f t="shared" si="7"/>
        <v>0.56431900000000013</v>
      </c>
      <c r="AC35">
        <v>2.0720000000000001</v>
      </c>
      <c r="AD35">
        <v>4.4200000762939453</v>
      </c>
      <c r="AE35">
        <v>6.1500000953674316</v>
      </c>
      <c r="AF35">
        <f t="shared" si="8"/>
        <v>4.4200000762939453</v>
      </c>
      <c r="AG35">
        <f t="shared" si="9"/>
        <v>6.1500000953674316</v>
      </c>
    </row>
    <row r="36" spans="1:33">
      <c r="A36" s="3" t="s">
        <v>750</v>
      </c>
      <c r="B36" s="3" t="str">
        <f t="shared" si="2"/>
        <v>14:46:55.485</v>
      </c>
      <c r="C36" s="3">
        <f t="shared" si="3"/>
        <v>53215.485000000001</v>
      </c>
      <c r="D36" s="3">
        <f t="shared" si="4"/>
        <v>2.9749999999985448</v>
      </c>
      <c r="E36" s="3">
        <v>-503.31200000000001</v>
      </c>
      <c r="F36" s="3">
        <v>1159.1300000000001</v>
      </c>
      <c r="G36" s="3">
        <v>15183</v>
      </c>
      <c r="H36" s="3">
        <v>723.5</v>
      </c>
      <c r="I36" s="3">
        <v>467</v>
      </c>
      <c r="J36">
        <f t="shared" si="0"/>
        <v>-517.43600000000004</v>
      </c>
      <c r="K36">
        <f t="shared" si="1"/>
        <v>1152.895</v>
      </c>
      <c r="L36">
        <f t="shared" si="5"/>
        <v>39.015999999999963</v>
      </c>
      <c r="M36">
        <f t="shared" si="6"/>
        <v>720.072</v>
      </c>
      <c r="N36">
        <f t="shared" si="7"/>
        <v>3.901599999999996E-2</v>
      </c>
      <c r="O36">
        <f t="shared" si="7"/>
        <v>0.72007200000000005</v>
      </c>
      <c r="AC36">
        <v>2.1339999999999999</v>
      </c>
      <c r="AD36">
        <v>6.9000000953674316</v>
      </c>
      <c r="AE36">
        <v>4.679999828338623</v>
      </c>
      <c r="AF36">
        <f t="shared" si="8"/>
        <v>6.9000000953674316</v>
      </c>
      <c r="AG36">
        <f t="shared" si="9"/>
        <v>4.679999828338623</v>
      </c>
    </row>
    <row r="37" spans="1:33">
      <c r="A37" s="3" t="s">
        <v>751</v>
      </c>
      <c r="B37" s="3" t="str">
        <f t="shared" si="2"/>
        <v>14:46:55.579</v>
      </c>
      <c r="C37" s="3">
        <f t="shared" si="3"/>
        <v>53215.578999999998</v>
      </c>
      <c r="D37" s="3">
        <f t="shared" si="4"/>
        <v>3.0689999999958673</v>
      </c>
      <c r="E37" s="3">
        <v>-471.68099999999998</v>
      </c>
      <c r="F37" s="3">
        <v>1198.5</v>
      </c>
      <c r="G37" s="3">
        <v>15132.5</v>
      </c>
      <c r="H37" s="3">
        <v>782.5</v>
      </c>
      <c r="I37" s="3">
        <v>466.5</v>
      </c>
      <c r="J37">
        <f t="shared" si="0"/>
        <v>-486.28800000000001</v>
      </c>
      <c r="K37">
        <f t="shared" si="1"/>
        <v>1192.6479999999999</v>
      </c>
      <c r="L37">
        <f t="shared" si="5"/>
        <v>70.163999999999987</v>
      </c>
      <c r="M37">
        <f t="shared" si="6"/>
        <v>759.82499999999993</v>
      </c>
      <c r="N37">
        <f t="shared" si="7"/>
        <v>7.016399999999999E-2</v>
      </c>
      <c r="O37">
        <f t="shared" si="7"/>
        <v>0.75982499999999997</v>
      </c>
      <c r="AC37">
        <v>2.1949999999999998</v>
      </c>
      <c r="AD37">
        <v>7.429999828338623</v>
      </c>
      <c r="AE37">
        <v>4.1999998092651367</v>
      </c>
      <c r="AF37">
        <f t="shared" si="8"/>
        <v>7.429999828338623</v>
      </c>
      <c r="AG37">
        <f t="shared" si="9"/>
        <v>4.1999998092651367</v>
      </c>
    </row>
    <row r="38" spans="1:33">
      <c r="A38" s="3" t="s">
        <v>752</v>
      </c>
      <c r="B38" s="3" t="str">
        <f t="shared" si="2"/>
        <v>14:46:55.671</v>
      </c>
      <c r="C38" s="3">
        <f t="shared" si="3"/>
        <v>53215.671000000002</v>
      </c>
      <c r="D38" s="3">
        <f t="shared" si="4"/>
        <v>3.1610000000000582</v>
      </c>
      <c r="E38" s="3">
        <v>-402.83100000000002</v>
      </c>
      <c r="F38" s="3">
        <v>1284.28</v>
      </c>
      <c r="G38" s="3">
        <v>15022.5</v>
      </c>
      <c r="H38" s="3">
        <v>715</v>
      </c>
      <c r="I38" s="3">
        <v>465.75</v>
      </c>
      <c r="J38">
        <f t="shared" si="0"/>
        <v>-418.49099999999999</v>
      </c>
      <c r="K38">
        <f t="shared" si="1"/>
        <v>1279.2629999999999</v>
      </c>
      <c r="L38">
        <f t="shared" si="5"/>
        <v>137.96100000000001</v>
      </c>
      <c r="M38">
        <f t="shared" si="6"/>
        <v>846.43999999999994</v>
      </c>
      <c r="N38">
        <f t="shared" si="7"/>
        <v>0.13796100000000003</v>
      </c>
      <c r="O38">
        <f t="shared" si="7"/>
        <v>0.84643999999999997</v>
      </c>
      <c r="AC38">
        <v>2.2589999999999999</v>
      </c>
      <c r="AD38">
        <v>12.140000343322754</v>
      </c>
      <c r="AE38">
        <v>6.130000114440918</v>
      </c>
      <c r="AF38">
        <f t="shared" si="8"/>
        <v>12.140000343322754</v>
      </c>
      <c r="AG38">
        <f t="shared" si="9"/>
        <v>6.130000114440918</v>
      </c>
    </row>
    <row r="39" spans="1:33">
      <c r="A39" s="3" t="s">
        <v>753</v>
      </c>
      <c r="B39" s="3" t="str">
        <f t="shared" si="2"/>
        <v>14:46:55.764</v>
      </c>
      <c r="C39" s="3">
        <f t="shared" si="3"/>
        <v>53215.764000000003</v>
      </c>
      <c r="D39" s="3">
        <f t="shared" si="4"/>
        <v>3.2540000000008149</v>
      </c>
      <c r="E39" s="3">
        <v>-475.60599999999999</v>
      </c>
      <c r="F39" s="3">
        <v>1402.41</v>
      </c>
      <c r="G39" s="3">
        <v>14976.5</v>
      </c>
      <c r="H39" s="3">
        <v>733</v>
      </c>
      <c r="I39" s="3">
        <v>465.75</v>
      </c>
      <c r="J39">
        <f t="shared" si="0"/>
        <v>-492.70400000000001</v>
      </c>
      <c r="K39">
        <f t="shared" si="1"/>
        <v>1396.4949999999999</v>
      </c>
      <c r="L39">
        <f t="shared" si="5"/>
        <v>63.74799999999999</v>
      </c>
      <c r="M39">
        <f t="shared" si="6"/>
        <v>963.67199999999991</v>
      </c>
      <c r="N39">
        <f t="shared" si="7"/>
        <v>6.3747999999999985E-2</v>
      </c>
      <c r="O39">
        <f t="shared" si="7"/>
        <v>0.96367199999999997</v>
      </c>
      <c r="AC39">
        <v>2.3180000000000001</v>
      </c>
      <c r="AD39">
        <v>4.309999942779541</v>
      </c>
      <c r="AE39">
        <v>6.7300000190734863</v>
      </c>
      <c r="AF39">
        <f t="shared" si="8"/>
        <v>4.309999942779541</v>
      </c>
      <c r="AG39">
        <f t="shared" si="9"/>
        <v>6.7300000190734863</v>
      </c>
    </row>
    <row r="40" spans="1:33">
      <c r="A40" s="3" t="s">
        <v>754</v>
      </c>
      <c r="B40" s="3" t="str">
        <f t="shared" si="2"/>
        <v>14:46:55.856</v>
      </c>
      <c r="C40" s="3">
        <f t="shared" si="3"/>
        <v>53215.856</v>
      </c>
      <c r="D40" s="3">
        <f t="shared" si="4"/>
        <v>3.3459999999977299</v>
      </c>
      <c r="E40" s="3">
        <v>-394.96899999999999</v>
      </c>
      <c r="F40" s="3">
        <v>1501.17</v>
      </c>
      <c r="G40" s="3">
        <v>14849</v>
      </c>
      <c r="H40" s="3">
        <v>773</v>
      </c>
      <c r="I40" s="3">
        <v>465.25</v>
      </c>
      <c r="J40">
        <f t="shared" si="0"/>
        <v>-413.279</v>
      </c>
      <c r="K40">
        <f t="shared" si="1"/>
        <v>1496.2329999999999</v>
      </c>
      <c r="L40">
        <f t="shared" si="5"/>
        <v>143.173</v>
      </c>
      <c r="M40">
        <f t="shared" si="6"/>
        <v>1063.4099999999999</v>
      </c>
      <c r="N40">
        <f t="shared" si="7"/>
        <v>0.14317299999999999</v>
      </c>
      <c r="O40">
        <f t="shared" si="7"/>
        <v>1.06341</v>
      </c>
      <c r="AC40">
        <v>2.38</v>
      </c>
      <c r="AD40">
        <v>8.9300003051757813</v>
      </c>
      <c r="AE40">
        <v>5.1100001335144043</v>
      </c>
      <c r="AF40">
        <f t="shared" si="8"/>
        <v>8.9300003051757813</v>
      </c>
      <c r="AG40">
        <f t="shared" si="9"/>
        <v>5.1100001335144043</v>
      </c>
    </row>
    <row r="41" spans="1:33">
      <c r="A41" s="3" t="s">
        <v>755</v>
      </c>
      <c r="B41" s="3" t="str">
        <f t="shared" si="2"/>
        <v>14:46:55.950</v>
      </c>
      <c r="C41" s="3">
        <f t="shared" si="3"/>
        <v>53215.95</v>
      </c>
      <c r="D41" s="3">
        <f t="shared" si="4"/>
        <v>3.4399999999950523</v>
      </c>
      <c r="E41" s="3">
        <v>-414.59399999999999</v>
      </c>
      <c r="F41" s="3">
        <v>1579.18</v>
      </c>
      <c r="G41" s="3">
        <v>14801</v>
      </c>
      <c r="H41" s="3">
        <v>845</v>
      </c>
      <c r="I41" s="3">
        <v>464.5</v>
      </c>
      <c r="J41">
        <f t="shared" si="0"/>
        <v>-433.85599999999999</v>
      </c>
      <c r="K41">
        <f t="shared" si="1"/>
        <v>1573.9970000000001</v>
      </c>
      <c r="L41">
        <f t="shared" si="5"/>
        <v>122.596</v>
      </c>
      <c r="M41">
        <f t="shared" si="6"/>
        <v>1141.174</v>
      </c>
      <c r="N41">
        <f t="shared" si="7"/>
        <v>0.12259600000000001</v>
      </c>
      <c r="O41">
        <f t="shared" si="7"/>
        <v>1.1411739999999999</v>
      </c>
      <c r="AC41">
        <v>2.452</v>
      </c>
      <c r="AD41">
        <v>11.510000228881836</v>
      </c>
      <c r="AE41">
        <v>2.2100000381469727</v>
      </c>
      <c r="AF41">
        <f t="shared" si="8"/>
        <v>11.510000228881836</v>
      </c>
      <c r="AG41">
        <f t="shared" si="9"/>
        <v>2.2100000381469727</v>
      </c>
    </row>
    <row r="42" spans="1:33">
      <c r="A42" s="3" t="s">
        <v>756</v>
      </c>
      <c r="B42" s="3" t="str">
        <f t="shared" si="2"/>
        <v>14:46:56.043</v>
      </c>
      <c r="C42" s="3">
        <f t="shared" si="3"/>
        <v>53216.042999999998</v>
      </c>
      <c r="D42" s="3">
        <f t="shared" si="4"/>
        <v>3.532999999995809</v>
      </c>
      <c r="E42" s="3">
        <v>-411.154</v>
      </c>
      <c r="F42" s="3">
        <v>1684.28</v>
      </c>
      <c r="G42" s="3">
        <v>14718</v>
      </c>
      <c r="H42" s="3">
        <v>792</v>
      </c>
      <c r="I42" s="3">
        <v>928.5</v>
      </c>
      <c r="J42">
        <f t="shared" si="0"/>
        <v>-431.7</v>
      </c>
      <c r="K42">
        <f t="shared" si="1"/>
        <v>1679.1310000000001</v>
      </c>
      <c r="L42">
        <f t="shared" si="5"/>
        <v>124.75200000000001</v>
      </c>
      <c r="M42">
        <f t="shared" si="6"/>
        <v>1246.308</v>
      </c>
      <c r="N42">
        <f t="shared" si="7"/>
        <v>0.12475200000000002</v>
      </c>
      <c r="O42">
        <f t="shared" si="7"/>
        <v>1.246308</v>
      </c>
      <c r="AC42">
        <v>2.5099999999999998</v>
      </c>
      <c r="AD42">
        <v>5.4200000762939453</v>
      </c>
      <c r="AE42">
        <v>4.6100001335144043</v>
      </c>
      <c r="AF42">
        <f t="shared" si="8"/>
        <v>5.4200000762939453</v>
      </c>
      <c r="AG42">
        <f t="shared" si="9"/>
        <v>4.6100001335144043</v>
      </c>
    </row>
    <row r="43" spans="1:33">
      <c r="A43" s="3" t="s">
        <v>757</v>
      </c>
      <c r="B43" s="3" t="str">
        <f t="shared" si="2"/>
        <v>14:46:56.136</v>
      </c>
      <c r="C43" s="3">
        <f t="shared" si="3"/>
        <v>53216.135999999999</v>
      </c>
      <c r="D43" s="3">
        <f t="shared" si="4"/>
        <v>3.6259999999965657</v>
      </c>
      <c r="E43" s="3">
        <v>-373.75200000000001</v>
      </c>
      <c r="F43" s="3">
        <v>1729.26</v>
      </c>
      <c r="G43" s="3">
        <v>14659.5</v>
      </c>
      <c r="H43" s="3">
        <v>758</v>
      </c>
      <c r="I43" s="3">
        <v>463.75</v>
      </c>
      <c r="J43">
        <f t="shared" si="0"/>
        <v>-394.85</v>
      </c>
      <c r="K43">
        <f t="shared" si="1"/>
        <v>1724.5650000000001</v>
      </c>
      <c r="L43">
        <f t="shared" si="5"/>
        <v>161.60199999999998</v>
      </c>
      <c r="M43">
        <f t="shared" si="6"/>
        <v>1291.7420000000002</v>
      </c>
      <c r="N43">
        <f t="shared" si="7"/>
        <v>0.16160199999999997</v>
      </c>
      <c r="O43">
        <f t="shared" si="7"/>
        <v>1.2917420000000002</v>
      </c>
      <c r="AC43">
        <v>2.5859999999999999</v>
      </c>
      <c r="AD43">
        <v>6.130000114440918</v>
      </c>
      <c r="AE43">
        <v>5.7800002098083496</v>
      </c>
      <c r="AF43">
        <f t="shared" si="8"/>
        <v>6.130000114440918</v>
      </c>
      <c r="AG43">
        <f t="shared" si="9"/>
        <v>5.7800002098083496</v>
      </c>
    </row>
    <row r="44" spans="1:33">
      <c r="A44" s="3" t="s">
        <v>758</v>
      </c>
      <c r="B44" s="3" t="str">
        <f t="shared" si="2"/>
        <v>14:46:56.229</v>
      </c>
      <c r="C44" s="3">
        <f t="shared" si="3"/>
        <v>53216.228999999999</v>
      </c>
      <c r="D44" s="3">
        <f t="shared" si="4"/>
        <v>3.7189999999973224</v>
      </c>
      <c r="E44" s="3">
        <v>-401.64400000000001</v>
      </c>
      <c r="F44" s="3">
        <v>1894.3</v>
      </c>
      <c r="G44" s="3">
        <v>14551</v>
      </c>
      <c r="H44" s="3">
        <v>791.5</v>
      </c>
      <c r="I44" s="3">
        <v>463.25</v>
      </c>
      <c r="J44">
        <f t="shared" si="0"/>
        <v>-424.75700000000001</v>
      </c>
      <c r="K44">
        <f t="shared" si="1"/>
        <v>1889.252</v>
      </c>
      <c r="L44">
        <f t="shared" si="5"/>
        <v>131.69499999999999</v>
      </c>
      <c r="M44">
        <f t="shared" si="6"/>
        <v>1456.4290000000001</v>
      </c>
      <c r="N44">
        <f t="shared" si="7"/>
        <v>0.13169500000000001</v>
      </c>
      <c r="O44">
        <f t="shared" si="7"/>
        <v>1.4564290000000002</v>
      </c>
      <c r="AC44">
        <v>2.665</v>
      </c>
      <c r="AD44">
        <v>9.5900001525878906</v>
      </c>
      <c r="AE44">
        <v>2.0299999713897705</v>
      </c>
      <c r="AF44">
        <f t="shared" si="8"/>
        <v>9.5900001525878906</v>
      </c>
      <c r="AG44">
        <f t="shared" si="9"/>
        <v>2.0299999713897705</v>
      </c>
    </row>
    <row r="45" spans="1:33">
      <c r="A45" s="3" t="s">
        <v>759</v>
      </c>
      <c r="B45" s="3" t="str">
        <f t="shared" si="2"/>
        <v>14:46:56.324</v>
      </c>
      <c r="C45" s="3">
        <f t="shared" si="3"/>
        <v>53216.324000000001</v>
      </c>
      <c r="D45" s="3">
        <f t="shared" si="4"/>
        <v>3.8139999999984866</v>
      </c>
      <c r="E45" s="3">
        <v>-347.70800000000003</v>
      </c>
      <c r="F45" s="3">
        <v>1958.04</v>
      </c>
      <c r="G45" s="3">
        <v>14467.5</v>
      </c>
      <c r="H45" s="3">
        <v>780</v>
      </c>
      <c r="I45" s="3">
        <v>462.5</v>
      </c>
      <c r="J45">
        <f t="shared" si="0"/>
        <v>-371.60300000000001</v>
      </c>
      <c r="K45">
        <f t="shared" si="1"/>
        <v>1953.646</v>
      </c>
      <c r="L45">
        <f t="shared" si="5"/>
        <v>184.84899999999999</v>
      </c>
      <c r="M45">
        <f t="shared" si="6"/>
        <v>1520.8229999999999</v>
      </c>
      <c r="N45">
        <f t="shared" si="7"/>
        <v>0.18484899999999999</v>
      </c>
      <c r="O45">
        <f t="shared" si="7"/>
        <v>1.5208229999999998</v>
      </c>
      <c r="AC45">
        <v>2.73</v>
      </c>
      <c r="AD45">
        <v>12.170000076293945</v>
      </c>
      <c r="AE45">
        <v>5.9699997901916504</v>
      </c>
      <c r="AF45">
        <f t="shared" si="8"/>
        <v>12.170000076293945</v>
      </c>
      <c r="AG45">
        <f t="shared" si="9"/>
        <v>5.9699997901916504</v>
      </c>
    </row>
    <row r="46" spans="1:33">
      <c r="A46" s="3" t="s">
        <v>760</v>
      </c>
      <c r="B46" s="3" t="str">
        <f t="shared" si="2"/>
        <v>14:46:56.418</v>
      </c>
      <c r="C46" s="3">
        <f t="shared" si="3"/>
        <v>53216.417999999998</v>
      </c>
      <c r="D46" s="3">
        <f t="shared" si="4"/>
        <v>3.907999999995809</v>
      </c>
      <c r="E46" s="3">
        <v>-374.47899999999998</v>
      </c>
      <c r="F46" s="3">
        <v>2120.3000000000002</v>
      </c>
      <c r="G46" s="3">
        <v>14361.5</v>
      </c>
      <c r="H46" s="3">
        <v>799</v>
      </c>
      <c r="I46" s="3">
        <v>462</v>
      </c>
      <c r="J46">
        <f t="shared" si="0"/>
        <v>-400.35500000000002</v>
      </c>
      <c r="K46">
        <f t="shared" si="1"/>
        <v>2115.567</v>
      </c>
      <c r="L46">
        <f t="shared" si="5"/>
        <v>156.09699999999998</v>
      </c>
      <c r="M46">
        <f t="shared" si="6"/>
        <v>1682.7440000000001</v>
      </c>
      <c r="N46">
        <f t="shared" si="7"/>
        <v>0.15609699999999999</v>
      </c>
      <c r="O46">
        <f t="shared" si="7"/>
        <v>1.6827440000000002</v>
      </c>
      <c r="AC46">
        <v>2.7890000000000001</v>
      </c>
      <c r="AD46">
        <v>5.000000074505806E-2</v>
      </c>
      <c r="AE46">
        <v>7.5199999809265137</v>
      </c>
      <c r="AF46">
        <f t="shared" si="8"/>
        <v>5.000000074505806E-2</v>
      </c>
      <c r="AG46">
        <f t="shared" si="9"/>
        <v>7.5199999809265137</v>
      </c>
    </row>
    <row r="47" spans="1:33">
      <c r="A47" s="3" t="s">
        <v>761</v>
      </c>
      <c r="B47" s="3" t="str">
        <f t="shared" si="2"/>
        <v>14:46:56.509</v>
      </c>
      <c r="C47" s="3">
        <f t="shared" si="3"/>
        <v>53216.508999999998</v>
      </c>
      <c r="D47" s="3">
        <f t="shared" si="4"/>
        <v>3.9989999999961583</v>
      </c>
      <c r="E47" s="3">
        <v>-332.71199999999999</v>
      </c>
      <c r="F47" s="3">
        <v>2168.79</v>
      </c>
      <c r="G47" s="3">
        <v>14297.5</v>
      </c>
      <c r="H47" s="3">
        <v>768.5</v>
      </c>
      <c r="I47" s="3">
        <v>461.5</v>
      </c>
      <c r="J47">
        <f t="shared" si="0"/>
        <v>-359.18299999999999</v>
      </c>
      <c r="K47">
        <f t="shared" si="1"/>
        <v>2164.5630000000001</v>
      </c>
      <c r="L47">
        <f t="shared" si="5"/>
        <v>197.26900000000001</v>
      </c>
      <c r="M47">
        <f t="shared" si="6"/>
        <v>1731.7400000000002</v>
      </c>
      <c r="N47">
        <f t="shared" si="7"/>
        <v>0.197269</v>
      </c>
      <c r="O47">
        <f t="shared" si="7"/>
        <v>1.7317400000000003</v>
      </c>
      <c r="AC47">
        <v>2.847</v>
      </c>
      <c r="AD47">
        <v>5.570000171661377</v>
      </c>
      <c r="AE47">
        <v>3.440000057220459</v>
      </c>
      <c r="AF47">
        <f t="shared" si="8"/>
        <v>5.570000171661377</v>
      </c>
      <c r="AG47">
        <f t="shared" si="9"/>
        <v>3.440000057220459</v>
      </c>
    </row>
    <row r="48" spans="1:33">
      <c r="A48" s="3" t="s">
        <v>762</v>
      </c>
      <c r="B48" s="3" t="str">
        <f t="shared" si="2"/>
        <v>14:46:56.601</v>
      </c>
      <c r="C48" s="3">
        <f t="shared" si="3"/>
        <v>53216.601000000002</v>
      </c>
      <c r="D48" s="3">
        <f t="shared" si="4"/>
        <v>4.0910000000003492</v>
      </c>
      <c r="E48" s="3">
        <v>-348.1</v>
      </c>
      <c r="F48" s="3">
        <v>2340.5</v>
      </c>
      <c r="G48" s="3">
        <v>14178</v>
      </c>
      <c r="H48" s="3">
        <v>802</v>
      </c>
      <c r="I48" s="3">
        <v>460.75</v>
      </c>
      <c r="J48">
        <f t="shared" si="0"/>
        <v>-376.66800000000001</v>
      </c>
      <c r="K48">
        <f t="shared" si="1"/>
        <v>2336.0729999999999</v>
      </c>
      <c r="L48">
        <f t="shared" si="5"/>
        <v>179.78399999999999</v>
      </c>
      <c r="M48">
        <f t="shared" si="6"/>
        <v>1903.25</v>
      </c>
      <c r="N48">
        <f t="shared" si="7"/>
        <v>0.179784</v>
      </c>
      <c r="O48">
        <f t="shared" si="7"/>
        <v>1.9032500000000001</v>
      </c>
      <c r="AC48">
        <v>2.91</v>
      </c>
      <c r="AD48">
        <v>2.2699999809265137</v>
      </c>
      <c r="AE48">
        <v>4.4000000953674316</v>
      </c>
      <c r="AF48">
        <f t="shared" si="8"/>
        <v>2.2699999809265137</v>
      </c>
      <c r="AG48">
        <f t="shared" si="9"/>
        <v>4.4000000953674316</v>
      </c>
    </row>
    <row r="49" spans="1:33">
      <c r="A49" s="3" t="s">
        <v>763</v>
      </c>
      <c r="B49" s="3" t="str">
        <f t="shared" si="2"/>
        <v>14:46:56.695</v>
      </c>
      <c r="C49" s="3">
        <f t="shared" si="3"/>
        <v>53216.695</v>
      </c>
      <c r="D49" s="3">
        <f t="shared" si="4"/>
        <v>4.1849999999976717</v>
      </c>
      <c r="E49" s="3">
        <v>-343.60500000000002</v>
      </c>
      <c r="F49" s="3">
        <v>2438.98</v>
      </c>
      <c r="G49" s="3">
        <v>14101</v>
      </c>
      <c r="H49" s="3">
        <v>855</v>
      </c>
      <c r="I49" s="3">
        <v>460.25</v>
      </c>
      <c r="J49">
        <f t="shared" si="0"/>
        <v>-373.37599999999998</v>
      </c>
      <c r="K49">
        <f t="shared" si="1"/>
        <v>2434.6</v>
      </c>
      <c r="L49">
        <f t="shared" si="5"/>
        <v>183.07600000000002</v>
      </c>
      <c r="M49">
        <f t="shared" si="6"/>
        <v>2001.777</v>
      </c>
      <c r="N49">
        <f t="shared" si="7"/>
        <v>0.18307600000000002</v>
      </c>
      <c r="O49">
        <f t="shared" si="7"/>
        <v>2.0017770000000001</v>
      </c>
      <c r="AC49">
        <v>2.976</v>
      </c>
      <c r="AD49">
        <v>3.8399999141693115</v>
      </c>
      <c r="AE49">
        <v>7.5300002098083496</v>
      </c>
      <c r="AF49">
        <f t="shared" si="8"/>
        <v>3.8399999141693115</v>
      </c>
      <c r="AG49">
        <f t="shared" si="9"/>
        <v>7.5300002098083496</v>
      </c>
    </row>
    <row r="50" spans="1:33">
      <c r="A50" s="3" t="s">
        <v>764</v>
      </c>
      <c r="B50" s="3" t="str">
        <f t="shared" si="2"/>
        <v>14:46:56.789</v>
      </c>
      <c r="C50" s="3">
        <f t="shared" si="3"/>
        <v>53216.788999999997</v>
      </c>
      <c r="D50" s="3">
        <f t="shared" si="4"/>
        <v>4.2789999999949941</v>
      </c>
      <c r="E50" s="3">
        <v>-331.02600000000001</v>
      </c>
      <c r="F50" s="3">
        <v>2636.85</v>
      </c>
      <c r="G50" s="3">
        <v>13945</v>
      </c>
      <c r="H50" s="3">
        <v>861</v>
      </c>
      <c r="I50" s="3">
        <v>919.5</v>
      </c>
      <c r="J50">
        <f t="shared" si="0"/>
        <v>-363.21600000000001</v>
      </c>
      <c r="K50">
        <f t="shared" si="1"/>
        <v>2632.6089999999999</v>
      </c>
      <c r="L50">
        <f t="shared" si="5"/>
        <v>193.23599999999999</v>
      </c>
      <c r="M50">
        <f t="shared" si="6"/>
        <v>2199.7860000000001</v>
      </c>
      <c r="N50">
        <f t="shared" si="7"/>
        <v>0.19323599999999999</v>
      </c>
      <c r="O50">
        <f t="shared" si="7"/>
        <v>2.199786</v>
      </c>
      <c r="AC50">
        <v>3.0539999999999998</v>
      </c>
      <c r="AD50">
        <v>6.809999942779541</v>
      </c>
      <c r="AE50">
        <v>6.440000057220459</v>
      </c>
      <c r="AF50">
        <f t="shared" si="8"/>
        <v>6.809999942779541</v>
      </c>
      <c r="AG50">
        <f t="shared" si="9"/>
        <v>6.440000057220459</v>
      </c>
    </row>
    <row r="51" spans="1:33">
      <c r="A51" s="3" t="s">
        <v>765</v>
      </c>
      <c r="B51" s="3" t="str">
        <f t="shared" si="2"/>
        <v>14:46:56.882</v>
      </c>
      <c r="C51" s="3">
        <f t="shared" si="3"/>
        <v>53216.881999999998</v>
      </c>
      <c r="D51" s="3">
        <f t="shared" si="4"/>
        <v>4.3719999999957508</v>
      </c>
      <c r="E51" s="3">
        <v>-347.82</v>
      </c>
      <c r="F51" s="3">
        <v>2708.84</v>
      </c>
      <c r="G51" s="3">
        <v>13903</v>
      </c>
      <c r="H51" s="3">
        <v>795</v>
      </c>
      <c r="I51" s="3">
        <v>918</v>
      </c>
      <c r="J51">
        <f t="shared" si="0"/>
        <v>-380.88799999999998</v>
      </c>
      <c r="K51">
        <f t="shared" si="1"/>
        <v>2704.3890000000001</v>
      </c>
      <c r="L51">
        <f t="shared" si="5"/>
        <v>175.56400000000002</v>
      </c>
      <c r="M51">
        <f t="shared" si="6"/>
        <v>2271.5660000000003</v>
      </c>
      <c r="N51">
        <f t="shared" si="7"/>
        <v>0.17556400000000003</v>
      </c>
      <c r="O51">
        <f t="shared" si="7"/>
        <v>2.2715660000000004</v>
      </c>
      <c r="AC51">
        <v>3.11</v>
      </c>
      <c r="AD51">
        <v>4.8299999237060547</v>
      </c>
      <c r="AE51">
        <v>9.6899995803833008</v>
      </c>
      <c r="AF51">
        <f t="shared" si="8"/>
        <v>4.8299999237060547</v>
      </c>
      <c r="AG51">
        <f t="shared" si="9"/>
        <v>9.6899995803833008</v>
      </c>
    </row>
    <row r="52" spans="1:33">
      <c r="A52" s="3" t="s">
        <v>766</v>
      </c>
      <c r="B52" s="3" t="str">
        <f t="shared" si="2"/>
        <v>14:46:56.974</v>
      </c>
      <c r="C52" s="3">
        <f t="shared" si="3"/>
        <v>53216.974000000002</v>
      </c>
      <c r="D52" s="3">
        <f t="shared" si="4"/>
        <v>4.4639999999999418</v>
      </c>
      <c r="E52" s="3">
        <v>-348.02699999999999</v>
      </c>
      <c r="F52" s="3">
        <v>2887.38</v>
      </c>
      <c r="G52" s="3">
        <v>13771.5</v>
      </c>
      <c r="H52" s="3">
        <v>767</v>
      </c>
      <c r="I52" s="3">
        <v>457.75</v>
      </c>
      <c r="J52">
        <f t="shared" si="0"/>
        <v>-383.27600000000001</v>
      </c>
      <c r="K52">
        <f t="shared" si="1"/>
        <v>2882.913</v>
      </c>
      <c r="L52">
        <f t="shared" si="5"/>
        <v>173.17599999999999</v>
      </c>
      <c r="M52">
        <f t="shared" si="6"/>
        <v>2450.09</v>
      </c>
      <c r="N52">
        <f t="shared" si="7"/>
        <v>0.173176</v>
      </c>
      <c r="O52">
        <f t="shared" si="7"/>
        <v>2.4500900000000003</v>
      </c>
      <c r="AC52">
        <v>3.1819999999999999</v>
      </c>
      <c r="AD52">
        <v>7.0399999618530273</v>
      </c>
      <c r="AE52">
        <v>6.619999885559082</v>
      </c>
      <c r="AF52">
        <f t="shared" si="8"/>
        <v>7.0399999618530273</v>
      </c>
      <c r="AG52">
        <f t="shared" si="9"/>
        <v>6.619999885559082</v>
      </c>
    </row>
    <row r="53" spans="1:33">
      <c r="A53" s="3" t="s">
        <v>767</v>
      </c>
      <c r="B53" s="3" t="str">
        <f t="shared" si="2"/>
        <v>14:46:57.069</v>
      </c>
      <c r="C53" s="3">
        <f t="shared" si="3"/>
        <v>53217.069000000003</v>
      </c>
      <c r="D53" s="3">
        <f t="shared" si="4"/>
        <v>4.5590000000011059</v>
      </c>
      <c r="E53" s="3">
        <v>-299.82299999999998</v>
      </c>
      <c r="F53" s="3">
        <v>2939.51</v>
      </c>
      <c r="G53" s="3">
        <v>13700.5</v>
      </c>
      <c r="H53" s="3">
        <v>807.5</v>
      </c>
      <c r="I53" s="3">
        <v>456.5</v>
      </c>
      <c r="J53">
        <f t="shared" si="0"/>
        <v>-335.71300000000002</v>
      </c>
      <c r="K53">
        <f t="shared" si="1"/>
        <v>2935.6280000000002</v>
      </c>
      <c r="L53">
        <f t="shared" si="5"/>
        <v>220.73899999999998</v>
      </c>
      <c r="M53">
        <f t="shared" si="6"/>
        <v>2502.8050000000003</v>
      </c>
      <c r="N53">
        <f t="shared" si="7"/>
        <v>0.22073899999999999</v>
      </c>
      <c r="O53">
        <f t="shared" si="7"/>
        <v>2.5028050000000004</v>
      </c>
      <c r="AC53">
        <v>3.2509999999999999</v>
      </c>
      <c r="AD53">
        <v>4.0399999618530273</v>
      </c>
      <c r="AE53">
        <v>7.6399998664855957</v>
      </c>
      <c r="AF53">
        <f t="shared" si="8"/>
        <v>4.0399999618530273</v>
      </c>
      <c r="AG53">
        <f t="shared" si="9"/>
        <v>7.6399998664855957</v>
      </c>
    </row>
    <row r="54" spans="1:33">
      <c r="A54" s="3" t="s">
        <v>768</v>
      </c>
      <c r="B54" s="3" t="str">
        <f t="shared" si="2"/>
        <v>14:46:57.161</v>
      </c>
      <c r="C54" s="3">
        <f t="shared" si="3"/>
        <v>53217.161</v>
      </c>
      <c r="D54" s="3">
        <f t="shared" si="4"/>
        <v>4.6509999999980209</v>
      </c>
      <c r="E54" s="3">
        <v>-303.99900000000002</v>
      </c>
      <c r="F54" s="3">
        <v>3109.53</v>
      </c>
      <c r="G54" s="3">
        <v>13579</v>
      </c>
      <c r="H54" s="3">
        <v>813</v>
      </c>
      <c r="I54" s="3">
        <v>456</v>
      </c>
      <c r="J54">
        <f t="shared" si="0"/>
        <v>-341.96499999999997</v>
      </c>
      <c r="K54">
        <f t="shared" si="1"/>
        <v>3105.5839999999998</v>
      </c>
      <c r="L54">
        <f t="shared" si="5"/>
        <v>214.48700000000002</v>
      </c>
      <c r="M54">
        <f t="shared" si="6"/>
        <v>2672.761</v>
      </c>
      <c r="N54">
        <f t="shared" si="7"/>
        <v>0.21448700000000004</v>
      </c>
      <c r="O54">
        <f t="shared" si="7"/>
        <v>2.6727609999999999</v>
      </c>
      <c r="AC54">
        <v>3.3170000000000002</v>
      </c>
      <c r="AD54">
        <v>7.1599998474121094</v>
      </c>
      <c r="AE54">
        <v>7.9000000953674316</v>
      </c>
      <c r="AF54">
        <f t="shared" si="8"/>
        <v>7.1599998474121094</v>
      </c>
      <c r="AG54">
        <f t="shared" si="9"/>
        <v>7.9000000953674316</v>
      </c>
    </row>
    <row r="55" spans="1:33">
      <c r="A55" s="3" t="s">
        <v>769</v>
      </c>
      <c r="B55" s="3" t="str">
        <f t="shared" si="2"/>
        <v>14:46:57.254</v>
      </c>
      <c r="C55" s="3">
        <f t="shared" si="3"/>
        <v>53217.254000000001</v>
      </c>
      <c r="D55" s="3">
        <f t="shared" si="4"/>
        <v>4.7439999999987776</v>
      </c>
      <c r="E55" s="3">
        <v>-296.22899999999998</v>
      </c>
      <c r="F55" s="3">
        <v>3203.82</v>
      </c>
      <c r="G55" s="3">
        <v>13505</v>
      </c>
      <c r="H55" s="3">
        <v>870</v>
      </c>
      <c r="I55" s="3">
        <v>455.25</v>
      </c>
      <c r="J55">
        <f t="shared" si="0"/>
        <v>-335.34800000000001</v>
      </c>
      <c r="K55">
        <f t="shared" si="1"/>
        <v>3199.962</v>
      </c>
      <c r="L55">
        <f t="shared" si="5"/>
        <v>221.10399999999998</v>
      </c>
      <c r="M55">
        <f t="shared" si="6"/>
        <v>2767.1390000000001</v>
      </c>
      <c r="N55">
        <f t="shared" si="7"/>
        <v>0.22110399999999999</v>
      </c>
      <c r="O55">
        <f t="shared" si="7"/>
        <v>2.7671390000000002</v>
      </c>
      <c r="AC55">
        <v>3.3769999999999998</v>
      </c>
      <c r="AD55">
        <v>9.1000003814697266</v>
      </c>
      <c r="AE55">
        <v>8.7100000381469727</v>
      </c>
      <c r="AF55">
        <f t="shared" si="8"/>
        <v>9.1000003814697266</v>
      </c>
      <c r="AG55">
        <f t="shared" si="9"/>
        <v>8.7100000381469727</v>
      </c>
    </row>
    <row r="56" spans="1:33">
      <c r="A56" s="3" t="s">
        <v>770</v>
      </c>
      <c r="B56" s="3" t="str">
        <f t="shared" si="2"/>
        <v>14:46:57.347</v>
      </c>
      <c r="C56" s="3">
        <f t="shared" si="3"/>
        <v>53217.347000000002</v>
      </c>
      <c r="D56" s="3">
        <f t="shared" si="4"/>
        <v>4.8369999999995343</v>
      </c>
      <c r="E56" s="3">
        <v>-284.10899999999998</v>
      </c>
      <c r="F56" s="3">
        <v>3386.02</v>
      </c>
      <c r="G56" s="3">
        <v>13365</v>
      </c>
      <c r="H56" s="3">
        <v>875</v>
      </c>
      <c r="I56" s="3">
        <v>909.5</v>
      </c>
      <c r="J56">
        <f t="shared" si="0"/>
        <v>-325.45499999999998</v>
      </c>
      <c r="K56">
        <f t="shared" si="1"/>
        <v>3382.2959999999998</v>
      </c>
      <c r="L56">
        <f t="shared" si="5"/>
        <v>230.99700000000001</v>
      </c>
      <c r="M56">
        <f t="shared" si="6"/>
        <v>2949.473</v>
      </c>
      <c r="N56">
        <f t="shared" si="7"/>
        <v>0.23099700000000001</v>
      </c>
      <c r="O56">
        <f t="shared" si="7"/>
        <v>2.9494730000000002</v>
      </c>
      <c r="AC56">
        <v>3.444</v>
      </c>
      <c r="AD56">
        <v>17.540000915527344</v>
      </c>
      <c r="AE56">
        <v>6.070000171661377</v>
      </c>
      <c r="AF56">
        <f t="shared" si="8"/>
        <v>17.540000915527344</v>
      </c>
      <c r="AG56">
        <f t="shared" si="9"/>
        <v>6.070000171661377</v>
      </c>
    </row>
    <row r="57" spans="1:33">
      <c r="A57" s="3" t="s">
        <v>771</v>
      </c>
      <c r="B57" s="3" t="str">
        <f t="shared" si="2"/>
        <v>14:46:57.439</v>
      </c>
      <c r="C57" s="3">
        <f t="shared" si="3"/>
        <v>53217.438999999998</v>
      </c>
      <c r="D57" s="3">
        <f t="shared" si="4"/>
        <v>4.9289999999964493</v>
      </c>
      <c r="E57" s="3">
        <v>-279.79300000000001</v>
      </c>
      <c r="F57" s="3">
        <v>3473.96</v>
      </c>
      <c r="G57" s="3">
        <v>13299</v>
      </c>
      <c r="H57" s="3">
        <v>814</v>
      </c>
      <c r="I57" s="3">
        <v>908</v>
      </c>
      <c r="J57">
        <f t="shared" si="0"/>
        <v>-322.21300000000002</v>
      </c>
      <c r="K57">
        <f t="shared" si="1"/>
        <v>3470.2829999999999</v>
      </c>
      <c r="L57">
        <f t="shared" si="5"/>
        <v>234.23899999999998</v>
      </c>
      <c r="M57">
        <f t="shared" si="6"/>
        <v>3037.46</v>
      </c>
      <c r="N57">
        <f t="shared" si="7"/>
        <v>0.23423899999999998</v>
      </c>
      <c r="O57">
        <f t="shared" si="7"/>
        <v>3.0374600000000003</v>
      </c>
      <c r="AC57">
        <v>3.5190000000000001</v>
      </c>
      <c r="AD57">
        <v>10.539999961853027</v>
      </c>
      <c r="AE57">
        <v>7.4600000381469727</v>
      </c>
      <c r="AF57">
        <f t="shared" si="8"/>
        <v>10.539999961853027</v>
      </c>
      <c r="AG57">
        <f t="shared" si="9"/>
        <v>7.4600000381469727</v>
      </c>
    </row>
    <row r="58" spans="1:33">
      <c r="A58" s="3" t="s">
        <v>772</v>
      </c>
      <c r="B58" s="3" t="str">
        <f t="shared" si="2"/>
        <v>14:46:57.531</v>
      </c>
      <c r="C58" s="3">
        <f t="shared" si="3"/>
        <v>53217.531000000003</v>
      </c>
      <c r="D58" s="3">
        <f t="shared" si="4"/>
        <v>5.0210000000006403</v>
      </c>
      <c r="E58" s="3">
        <v>-267.19900000000001</v>
      </c>
      <c r="F58" s="3">
        <v>3651.55</v>
      </c>
      <c r="G58" s="3">
        <v>13163.5</v>
      </c>
      <c r="H58" s="3">
        <v>810.5</v>
      </c>
      <c r="I58" s="3">
        <v>452.75</v>
      </c>
      <c r="J58">
        <f t="shared" si="0"/>
        <v>-311.79000000000002</v>
      </c>
      <c r="K58">
        <f t="shared" si="1"/>
        <v>3648.0129999999999</v>
      </c>
      <c r="L58">
        <f t="shared" si="5"/>
        <v>244.66199999999998</v>
      </c>
      <c r="M58">
        <f t="shared" si="6"/>
        <v>3215.19</v>
      </c>
      <c r="N58">
        <f t="shared" si="7"/>
        <v>0.24466199999999999</v>
      </c>
      <c r="O58">
        <f t="shared" si="7"/>
        <v>3.2151900000000002</v>
      </c>
      <c r="AC58">
        <v>3.5979999999999999</v>
      </c>
      <c r="AD58">
        <v>6.5900001525878906</v>
      </c>
      <c r="AE58">
        <v>4.8899998664855957</v>
      </c>
      <c r="AF58">
        <f t="shared" si="8"/>
        <v>6.5900001525878906</v>
      </c>
      <c r="AG58">
        <f t="shared" si="9"/>
        <v>4.8899998664855957</v>
      </c>
    </row>
    <row r="59" spans="1:33">
      <c r="A59" s="3" t="s">
        <v>773</v>
      </c>
      <c r="B59" s="3" t="str">
        <f t="shared" si="2"/>
        <v>14:46:57.624</v>
      </c>
      <c r="C59" s="3">
        <f t="shared" si="3"/>
        <v>53217.624000000003</v>
      </c>
      <c r="D59" s="3">
        <f t="shared" si="4"/>
        <v>5.114000000001397</v>
      </c>
      <c r="E59" s="3">
        <v>-297.29599999999999</v>
      </c>
      <c r="F59" s="3">
        <v>3783.47</v>
      </c>
      <c r="G59" s="3">
        <v>13091.5</v>
      </c>
      <c r="H59" s="3">
        <v>790.5</v>
      </c>
      <c r="I59" s="3">
        <v>451.5</v>
      </c>
      <c r="J59">
        <f t="shared" si="0"/>
        <v>-343.49599999999998</v>
      </c>
      <c r="K59">
        <f t="shared" si="1"/>
        <v>3779.556</v>
      </c>
      <c r="L59">
        <f t="shared" si="5"/>
        <v>212.95600000000002</v>
      </c>
      <c r="M59">
        <f t="shared" si="6"/>
        <v>3346.7330000000002</v>
      </c>
      <c r="N59">
        <f t="shared" si="7"/>
        <v>0.21295600000000003</v>
      </c>
      <c r="O59">
        <f t="shared" si="7"/>
        <v>3.3467330000000004</v>
      </c>
      <c r="AC59">
        <v>3.6589999999999998</v>
      </c>
      <c r="AD59">
        <v>6.5999999046325684</v>
      </c>
      <c r="AE59">
        <v>9.3299999237060547</v>
      </c>
      <c r="AF59">
        <f t="shared" si="8"/>
        <v>6.5999999046325684</v>
      </c>
      <c r="AG59">
        <f t="shared" si="9"/>
        <v>9.3299999237060547</v>
      </c>
    </row>
    <row r="60" spans="1:33">
      <c r="A60" s="3" t="s">
        <v>774</v>
      </c>
      <c r="B60" s="3" t="str">
        <f t="shared" si="2"/>
        <v>14:46:57.718</v>
      </c>
      <c r="C60" s="3">
        <f t="shared" si="3"/>
        <v>53217.718000000001</v>
      </c>
      <c r="D60" s="3">
        <f t="shared" si="4"/>
        <v>5.2079999999987194</v>
      </c>
      <c r="E60" s="3">
        <v>-272.44</v>
      </c>
      <c r="F60" s="3">
        <v>3967.19</v>
      </c>
      <c r="G60" s="3">
        <v>12945</v>
      </c>
      <c r="H60" s="3">
        <v>825.5</v>
      </c>
      <c r="I60" s="3">
        <v>450.25</v>
      </c>
      <c r="J60">
        <f t="shared" si="0"/>
        <v>-320.887</v>
      </c>
      <c r="K60">
        <f t="shared" si="1"/>
        <v>3963.5659999999998</v>
      </c>
      <c r="L60">
        <f t="shared" si="5"/>
        <v>235.565</v>
      </c>
      <c r="M60">
        <f t="shared" si="6"/>
        <v>3530.7429999999999</v>
      </c>
      <c r="N60">
        <f t="shared" si="7"/>
        <v>0.235565</v>
      </c>
      <c r="O60">
        <f t="shared" si="7"/>
        <v>3.5307430000000002</v>
      </c>
      <c r="AC60">
        <v>3.7170000000000001</v>
      </c>
      <c r="AD60">
        <v>10.970000267028809</v>
      </c>
      <c r="AE60">
        <v>8.1099996566772461</v>
      </c>
      <c r="AF60">
        <f t="shared" si="8"/>
        <v>10.970000267028809</v>
      </c>
      <c r="AG60">
        <f t="shared" si="9"/>
        <v>8.1099996566772461</v>
      </c>
    </row>
    <row r="61" spans="1:33">
      <c r="A61" s="3" t="s">
        <v>775</v>
      </c>
      <c r="B61" s="3" t="str">
        <f t="shared" si="2"/>
        <v>14:46:57.809</v>
      </c>
      <c r="C61" s="3">
        <f t="shared" si="3"/>
        <v>53217.809000000001</v>
      </c>
      <c r="D61" s="3">
        <f t="shared" si="4"/>
        <v>5.2989999999990687</v>
      </c>
      <c r="E61" s="3">
        <v>-248.55199999999999</v>
      </c>
      <c r="F61" s="3">
        <v>4068.78</v>
      </c>
      <c r="G61" s="3">
        <v>12857</v>
      </c>
      <c r="H61" s="3">
        <v>886</v>
      </c>
      <c r="I61" s="3">
        <v>449</v>
      </c>
      <c r="J61">
        <f t="shared" si="0"/>
        <v>-298.24200000000002</v>
      </c>
      <c r="K61">
        <f t="shared" si="1"/>
        <v>4065.44</v>
      </c>
      <c r="L61">
        <f t="shared" si="5"/>
        <v>258.20999999999998</v>
      </c>
      <c r="M61">
        <f t="shared" si="6"/>
        <v>3632.6170000000002</v>
      </c>
      <c r="N61">
        <f t="shared" si="7"/>
        <v>0.25821</v>
      </c>
      <c r="O61">
        <f t="shared" si="7"/>
        <v>3.6326170000000002</v>
      </c>
      <c r="AC61">
        <v>3.7730000000000001</v>
      </c>
      <c r="AD61">
        <v>11.170000076293945</v>
      </c>
      <c r="AE61">
        <v>6.309999942779541</v>
      </c>
      <c r="AF61">
        <f t="shared" si="8"/>
        <v>11.170000076293945</v>
      </c>
      <c r="AG61">
        <f t="shared" si="9"/>
        <v>6.309999942779541</v>
      </c>
    </row>
    <row r="62" spans="1:33">
      <c r="A62" s="3" t="s">
        <v>776</v>
      </c>
      <c r="B62" s="3" t="str">
        <f t="shared" si="2"/>
        <v>14:46:57.904</v>
      </c>
      <c r="C62" s="3">
        <f t="shared" si="3"/>
        <v>53217.904000000002</v>
      </c>
      <c r="D62" s="3">
        <f t="shared" si="4"/>
        <v>5.3940000000002328</v>
      </c>
      <c r="E62" s="3">
        <v>-278.27600000000001</v>
      </c>
      <c r="F62" s="3">
        <v>4271.8900000000003</v>
      </c>
      <c r="G62" s="3">
        <v>12738.5</v>
      </c>
      <c r="H62" s="3">
        <v>814</v>
      </c>
      <c r="I62" s="3">
        <v>897</v>
      </c>
      <c r="J62">
        <f t="shared" si="0"/>
        <v>-330.44499999999999</v>
      </c>
      <c r="K62">
        <f t="shared" si="1"/>
        <v>4268.1710000000003</v>
      </c>
      <c r="L62">
        <f t="shared" si="5"/>
        <v>226.00700000000001</v>
      </c>
      <c r="M62">
        <f t="shared" si="6"/>
        <v>3835.3480000000004</v>
      </c>
      <c r="N62">
        <f t="shared" si="7"/>
        <v>0.22600700000000001</v>
      </c>
      <c r="O62">
        <f t="shared" si="7"/>
        <v>3.8353480000000006</v>
      </c>
      <c r="AC62">
        <v>3.8479999999999999</v>
      </c>
      <c r="AD62">
        <v>13.560000419616699</v>
      </c>
      <c r="AE62">
        <v>5.6999998092651367</v>
      </c>
      <c r="AF62">
        <f t="shared" si="8"/>
        <v>13.560000419616699</v>
      </c>
      <c r="AG62">
        <f t="shared" si="9"/>
        <v>5.6999998092651367</v>
      </c>
    </row>
    <row r="63" spans="1:33">
      <c r="A63" s="3" t="s">
        <v>777</v>
      </c>
      <c r="B63" s="3" t="str">
        <f t="shared" si="2"/>
        <v>14:46:57.996</v>
      </c>
      <c r="C63" s="3">
        <f t="shared" si="3"/>
        <v>53217.995999999999</v>
      </c>
      <c r="D63" s="3">
        <f t="shared" si="4"/>
        <v>5.4859999999971478</v>
      </c>
      <c r="E63" s="3">
        <v>-265.52</v>
      </c>
      <c r="F63" s="3">
        <v>4359.76</v>
      </c>
      <c r="G63" s="3">
        <v>12669</v>
      </c>
      <c r="H63" s="3">
        <v>887</v>
      </c>
      <c r="I63" s="3">
        <v>447</v>
      </c>
      <c r="J63">
        <f t="shared" si="0"/>
        <v>-318.76299999999998</v>
      </c>
      <c r="K63">
        <f t="shared" si="1"/>
        <v>4356.1909999999998</v>
      </c>
      <c r="L63">
        <f t="shared" si="5"/>
        <v>237.68900000000002</v>
      </c>
      <c r="M63">
        <f t="shared" si="6"/>
        <v>3923.3679999999999</v>
      </c>
      <c r="N63">
        <f t="shared" si="7"/>
        <v>0.23768900000000004</v>
      </c>
      <c r="O63">
        <f t="shared" si="7"/>
        <v>3.923368</v>
      </c>
      <c r="AC63">
        <v>3.9039999999999999</v>
      </c>
      <c r="AD63">
        <v>15.979999542236328</v>
      </c>
      <c r="AE63">
        <v>5.3899998664855957</v>
      </c>
      <c r="AF63">
        <f t="shared" si="8"/>
        <v>15.979999542236328</v>
      </c>
      <c r="AG63">
        <f t="shared" si="9"/>
        <v>5.3899998664855957</v>
      </c>
    </row>
    <row r="64" spans="1:33">
      <c r="A64" s="3" t="s">
        <v>778</v>
      </c>
      <c r="B64" s="3" t="str">
        <f t="shared" si="2"/>
        <v>14:46:58.089</v>
      </c>
      <c r="C64" s="3">
        <f t="shared" si="3"/>
        <v>53218.089</v>
      </c>
      <c r="D64" s="3">
        <f t="shared" si="4"/>
        <v>5.5789999999979045</v>
      </c>
      <c r="E64" s="3">
        <v>-276.33100000000002</v>
      </c>
      <c r="F64" s="3">
        <v>4573.99</v>
      </c>
      <c r="G64" s="3">
        <v>12532</v>
      </c>
      <c r="H64" s="3">
        <v>789</v>
      </c>
      <c r="I64" s="3">
        <v>892.5</v>
      </c>
      <c r="J64">
        <f t="shared" si="0"/>
        <v>-332.19099999999997</v>
      </c>
      <c r="K64">
        <f t="shared" si="1"/>
        <v>4570.2730000000001</v>
      </c>
      <c r="L64">
        <f t="shared" si="5"/>
        <v>224.26100000000002</v>
      </c>
      <c r="M64">
        <f t="shared" si="6"/>
        <v>4137.45</v>
      </c>
      <c r="N64">
        <f t="shared" si="7"/>
        <v>0.22426100000000002</v>
      </c>
      <c r="O64">
        <f t="shared" si="7"/>
        <v>4.1374500000000003</v>
      </c>
      <c r="AC64">
        <v>3.9830000000000001</v>
      </c>
      <c r="AD64">
        <v>10</v>
      </c>
      <c r="AE64">
        <v>6.9899997711181641</v>
      </c>
      <c r="AF64">
        <f t="shared" si="8"/>
        <v>10</v>
      </c>
      <c r="AG64">
        <f t="shared" si="9"/>
        <v>6.9899997711181641</v>
      </c>
    </row>
    <row r="65" spans="1:33">
      <c r="A65" s="3" t="s">
        <v>779</v>
      </c>
      <c r="B65" s="3" t="str">
        <f t="shared" si="2"/>
        <v>14:46:58.183</v>
      </c>
      <c r="C65" s="3">
        <f t="shared" si="3"/>
        <v>53218.182999999997</v>
      </c>
      <c r="D65" s="3">
        <f t="shared" si="4"/>
        <v>5.672999999995227</v>
      </c>
      <c r="E65" s="3">
        <v>-222.28100000000001</v>
      </c>
      <c r="F65" s="3">
        <v>4623.05</v>
      </c>
      <c r="G65" s="3">
        <v>12459</v>
      </c>
      <c r="H65" s="3">
        <v>793.5</v>
      </c>
      <c r="I65" s="3">
        <v>444.5</v>
      </c>
      <c r="J65">
        <f t="shared" si="0"/>
        <v>-278.74400000000003</v>
      </c>
      <c r="K65">
        <f t="shared" si="1"/>
        <v>4619.9889999999996</v>
      </c>
      <c r="L65">
        <f t="shared" si="5"/>
        <v>277.70799999999997</v>
      </c>
      <c r="M65">
        <f t="shared" si="6"/>
        <v>4187.1659999999993</v>
      </c>
      <c r="N65">
        <f t="shared" si="7"/>
        <v>0.27770799999999995</v>
      </c>
      <c r="O65">
        <f t="shared" si="7"/>
        <v>4.1871659999999995</v>
      </c>
      <c r="AC65">
        <v>4.048</v>
      </c>
      <c r="AD65">
        <v>1.7799999713897705</v>
      </c>
      <c r="AE65">
        <v>6.9699997901916504</v>
      </c>
      <c r="AF65">
        <f t="shared" si="8"/>
        <v>1.7799999713897705</v>
      </c>
      <c r="AG65">
        <f t="shared" si="9"/>
        <v>6.9699997901916504</v>
      </c>
    </row>
    <row r="66" spans="1:33">
      <c r="A66" s="3" t="s">
        <v>780</v>
      </c>
      <c r="B66" s="3" t="str">
        <f t="shared" si="2"/>
        <v>14:46:58.276</v>
      </c>
      <c r="C66" s="3">
        <f t="shared" si="3"/>
        <v>53218.275999999998</v>
      </c>
      <c r="D66" s="3">
        <f t="shared" si="4"/>
        <v>5.7659999999959837</v>
      </c>
      <c r="E66" s="3">
        <v>-254.637</v>
      </c>
      <c r="F66" s="3">
        <v>4883.8100000000004</v>
      </c>
      <c r="G66" s="3">
        <v>12309.5</v>
      </c>
      <c r="H66" s="3">
        <v>805</v>
      </c>
      <c r="I66" s="3">
        <v>443.5</v>
      </c>
      <c r="J66">
        <f t="shared" si="0"/>
        <v>-314.28399999999999</v>
      </c>
      <c r="K66">
        <f t="shared" si="1"/>
        <v>4880.335</v>
      </c>
      <c r="L66">
        <f t="shared" si="5"/>
        <v>242.16800000000001</v>
      </c>
      <c r="M66">
        <f t="shared" si="6"/>
        <v>4447.5119999999997</v>
      </c>
      <c r="N66">
        <f t="shared" si="7"/>
        <v>0.24216800000000002</v>
      </c>
      <c r="O66">
        <f t="shared" si="7"/>
        <v>4.4475119999999997</v>
      </c>
      <c r="AC66">
        <v>4.1159999999999997</v>
      </c>
      <c r="AD66">
        <v>-0.80000001192092896</v>
      </c>
      <c r="AE66">
        <v>9.3199996948242188</v>
      </c>
      <c r="AF66">
        <f t="shared" si="8"/>
        <v>-0.80000001192092896</v>
      </c>
      <c r="AG66">
        <f t="shared" si="9"/>
        <v>9.3199996948242188</v>
      </c>
    </row>
    <row r="67" spans="1:33">
      <c r="A67" s="3" t="s">
        <v>781</v>
      </c>
      <c r="B67" s="3" t="str">
        <f t="shared" si="2"/>
        <v>14:46:58.370</v>
      </c>
      <c r="C67" s="3">
        <f t="shared" si="3"/>
        <v>53218.37</v>
      </c>
      <c r="D67" s="3">
        <f t="shared" si="4"/>
        <v>5.8600000000005821</v>
      </c>
      <c r="E67" s="3">
        <v>-246.702</v>
      </c>
      <c r="F67" s="3">
        <v>4961.96</v>
      </c>
      <c r="G67" s="3">
        <v>12252</v>
      </c>
      <c r="H67" s="3">
        <v>894</v>
      </c>
      <c r="I67" s="3">
        <v>442.25</v>
      </c>
      <c r="J67">
        <f t="shared" si="0"/>
        <v>-307.30399999999997</v>
      </c>
      <c r="K67">
        <f t="shared" si="1"/>
        <v>4958.576</v>
      </c>
      <c r="L67">
        <f t="shared" si="5"/>
        <v>249.14800000000002</v>
      </c>
      <c r="M67">
        <f t="shared" si="6"/>
        <v>4525.7529999999997</v>
      </c>
      <c r="N67">
        <f t="shared" si="7"/>
        <v>0.24914800000000004</v>
      </c>
      <c r="O67">
        <f t="shared" si="7"/>
        <v>4.5257529999999999</v>
      </c>
      <c r="AC67">
        <v>4.1970000000000001</v>
      </c>
      <c r="AD67">
        <v>2.6600000858306885</v>
      </c>
      <c r="AE67">
        <v>3.9500000476837158</v>
      </c>
      <c r="AF67">
        <f t="shared" si="8"/>
        <v>2.6600000858306885</v>
      </c>
      <c r="AG67">
        <f t="shared" si="9"/>
        <v>3.9500000476837158</v>
      </c>
    </row>
    <row r="68" spans="1:33">
      <c r="A68" s="3" t="s">
        <v>782</v>
      </c>
      <c r="B68" s="3" t="str">
        <f t="shared" si="2"/>
        <v>14:46:58.462</v>
      </c>
      <c r="C68" s="3">
        <f t="shared" si="3"/>
        <v>53218.462</v>
      </c>
      <c r="D68" s="3">
        <f t="shared" si="4"/>
        <v>5.9519999999974971</v>
      </c>
      <c r="E68" s="3">
        <v>-248.03399999999999</v>
      </c>
      <c r="F68" s="3">
        <v>5171.03</v>
      </c>
      <c r="G68" s="3">
        <v>12117</v>
      </c>
      <c r="H68" s="3">
        <v>835</v>
      </c>
      <c r="I68" s="3">
        <v>883</v>
      </c>
      <c r="J68">
        <f t="shared" ref="J68:J131" si="10">ROUND(E68*COS(0.7*PI()/180)-F68*SIN(0.7*PI()/180),3)</f>
        <v>-311.19</v>
      </c>
      <c r="K68">
        <f t="shared" ref="K68:K131" si="11">ROUND(E68*SIN(0.7*PI()/180)+F68*COS(0.7*PI()/180),3)</f>
        <v>5167.6139999999996</v>
      </c>
      <c r="L68">
        <f t="shared" si="5"/>
        <v>245.262</v>
      </c>
      <c r="M68">
        <f t="shared" si="6"/>
        <v>4734.7909999999993</v>
      </c>
      <c r="N68">
        <f t="shared" si="7"/>
        <v>0.24526200000000001</v>
      </c>
      <c r="O68">
        <f t="shared" si="7"/>
        <v>4.7347909999999995</v>
      </c>
      <c r="AC68">
        <v>4.2590000000000003</v>
      </c>
      <c r="AD68">
        <v>0.67000001668930054</v>
      </c>
      <c r="AE68">
        <v>5.7100000381469727</v>
      </c>
      <c r="AF68">
        <f t="shared" si="8"/>
        <v>0.67000001668930054</v>
      </c>
      <c r="AG68">
        <f t="shared" si="9"/>
        <v>5.7100000381469727</v>
      </c>
    </row>
    <row r="69" spans="1:33">
      <c r="A69" s="3" t="s">
        <v>783</v>
      </c>
      <c r="B69" s="3" t="str">
        <f t="shared" ref="B69:B132" si="12">MID(A69,12,8)&amp;"."&amp;RIGHT(A69,3)</f>
        <v>14:46:58.554</v>
      </c>
      <c r="C69" s="3">
        <f t="shared" ref="C69:C132" si="13">LEFT(B69,2)*3600+MID(B69,4,2)*60+RIGHT(B69,6)</f>
        <v>53218.553999999996</v>
      </c>
      <c r="D69" s="3">
        <f t="shared" ref="D69:D132" si="14">C69-$C$4</f>
        <v>6.0439999999944121</v>
      </c>
      <c r="E69" s="3">
        <v>-253.70599999999999</v>
      </c>
      <c r="F69" s="3">
        <v>5303.8</v>
      </c>
      <c r="G69" s="3">
        <v>12036</v>
      </c>
      <c r="H69" s="3">
        <v>835.5</v>
      </c>
      <c r="I69" s="3">
        <v>439.5</v>
      </c>
      <c r="J69">
        <f t="shared" si="10"/>
        <v>-318.48399999999998</v>
      </c>
      <c r="K69">
        <f t="shared" si="11"/>
        <v>5300.3050000000003</v>
      </c>
      <c r="L69">
        <f t="shared" ref="L69:L132" si="15">J69-$J$4</f>
        <v>237.96800000000002</v>
      </c>
      <c r="M69">
        <f t="shared" ref="M69:M132" si="16">K69-$K$4</f>
        <v>4867.482</v>
      </c>
      <c r="N69">
        <f t="shared" ref="N69:O132" si="17">L69*0.001</f>
        <v>0.23796800000000001</v>
      </c>
      <c r="O69">
        <f t="shared" si="17"/>
        <v>4.8674819999999999</v>
      </c>
      <c r="AC69">
        <v>4.3140000000000001</v>
      </c>
      <c r="AD69">
        <v>0.67000001668930054</v>
      </c>
      <c r="AE69">
        <v>5.7100000381469727</v>
      </c>
      <c r="AF69">
        <f t="shared" ref="AF69:AF132" si="18">AD69</f>
        <v>0.67000001668930054</v>
      </c>
      <c r="AG69">
        <f t="shared" ref="AG69:AG132" si="19">AE69</f>
        <v>5.7100000381469727</v>
      </c>
    </row>
    <row r="70" spans="1:33">
      <c r="A70" s="3" t="s">
        <v>784</v>
      </c>
      <c r="B70" s="3" t="str">
        <f t="shared" si="12"/>
        <v>14:46:58.647</v>
      </c>
      <c r="C70" s="3">
        <f t="shared" si="13"/>
        <v>53218.646999999997</v>
      </c>
      <c r="D70" s="3">
        <f t="shared" si="14"/>
        <v>6.1369999999951688</v>
      </c>
      <c r="E70" s="3">
        <v>-229.38499999999999</v>
      </c>
      <c r="F70" s="3">
        <v>5526.19</v>
      </c>
      <c r="G70" s="3">
        <v>11876</v>
      </c>
      <c r="H70" s="3">
        <v>908</v>
      </c>
      <c r="I70" s="3">
        <v>438</v>
      </c>
      <c r="J70">
        <f t="shared" si="10"/>
        <v>-296.88099999999997</v>
      </c>
      <c r="K70">
        <f t="shared" si="11"/>
        <v>5522.9750000000004</v>
      </c>
      <c r="L70">
        <f t="shared" si="15"/>
        <v>259.57100000000003</v>
      </c>
      <c r="M70">
        <f t="shared" si="16"/>
        <v>5090.152</v>
      </c>
      <c r="N70">
        <f t="shared" si="17"/>
        <v>0.25957100000000005</v>
      </c>
      <c r="O70">
        <f t="shared" si="17"/>
        <v>5.0901519999999998</v>
      </c>
      <c r="AC70">
        <v>4.3769999999999998</v>
      </c>
      <c r="AD70">
        <v>7.0000000298023224E-2</v>
      </c>
      <c r="AE70">
        <v>6.5999999046325684</v>
      </c>
      <c r="AF70">
        <f t="shared" si="18"/>
        <v>7.0000000298023224E-2</v>
      </c>
      <c r="AG70">
        <f t="shared" si="19"/>
        <v>6.5999999046325684</v>
      </c>
    </row>
    <row r="71" spans="1:33">
      <c r="A71" s="3" t="s">
        <v>785</v>
      </c>
      <c r="B71" s="3" t="str">
        <f t="shared" si="12"/>
        <v>14:46:58.740</v>
      </c>
      <c r="C71" s="3">
        <f t="shared" si="13"/>
        <v>53218.74</v>
      </c>
      <c r="D71" s="3">
        <f t="shared" si="14"/>
        <v>6.2299999999959255</v>
      </c>
      <c r="E71" s="3">
        <v>-211.5</v>
      </c>
      <c r="F71" s="3">
        <v>5606.95</v>
      </c>
      <c r="G71" s="3">
        <v>11811.5</v>
      </c>
      <c r="H71" s="3">
        <v>833</v>
      </c>
      <c r="I71" s="3">
        <v>874</v>
      </c>
      <c r="J71">
        <f t="shared" si="10"/>
        <v>-279.98399999999998</v>
      </c>
      <c r="K71">
        <f t="shared" si="11"/>
        <v>5603.9480000000003</v>
      </c>
      <c r="L71">
        <f t="shared" si="15"/>
        <v>276.46800000000002</v>
      </c>
      <c r="M71">
        <f t="shared" si="16"/>
        <v>5171.125</v>
      </c>
      <c r="N71">
        <f t="shared" si="17"/>
        <v>0.27646800000000005</v>
      </c>
      <c r="O71">
        <f t="shared" si="17"/>
        <v>5.171125</v>
      </c>
      <c r="AC71">
        <v>4.4390000000000001</v>
      </c>
      <c r="AD71">
        <v>7.5399999618530273</v>
      </c>
      <c r="AE71">
        <v>6.3499999046325684</v>
      </c>
      <c r="AF71">
        <f t="shared" si="18"/>
        <v>7.5399999618530273</v>
      </c>
      <c r="AG71">
        <f t="shared" si="19"/>
        <v>6.3499999046325684</v>
      </c>
    </row>
    <row r="72" spans="1:33">
      <c r="A72" s="3" t="s">
        <v>786</v>
      </c>
      <c r="B72" s="3" t="str">
        <f t="shared" si="12"/>
        <v>14:46:58.833</v>
      </c>
      <c r="C72" s="3">
        <f t="shared" si="13"/>
        <v>53218.832999999999</v>
      </c>
      <c r="D72" s="3">
        <f t="shared" si="14"/>
        <v>6.3229999999966822</v>
      </c>
      <c r="E72" s="3">
        <v>-231.21600000000001</v>
      </c>
      <c r="F72" s="3">
        <v>5852.43</v>
      </c>
      <c r="G72" s="3">
        <v>11675</v>
      </c>
      <c r="H72" s="3">
        <v>840.5</v>
      </c>
      <c r="I72" s="3">
        <v>435.5</v>
      </c>
      <c r="J72">
        <f t="shared" si="10"/>
        <v>-302.69799999999998</v>
      </c>
      <c r="K72">
        <f t="shared" si="11"/>
        <v>5849.1679999999997</v>
      </c>
      <c r="L72">
        <f t="shared" si="15"/>
        <v>253.75400000000002</v>
      </c>
      <c r="M72">
        <f t="shared" si="16"/>
        <v>5416.3449999999993</v>
      </c>
      <c r="N72">
        <f t="shared" si="17"/>
        <v>0.25375400000000004</v>
      </c>
      <c r="O72">
        <f t="shared" si="17"/>
        <v>5.4163449999999997</v>
      </c>
      <c r="AC72">
        <v>4.5140000000000002</v>
      </c>
      <c r="AD72">
        <v>14.729999542236328</v>
      </c>
      <c r="AE72">
        <v>5.619999885559082</v>
      </c>
      <c r="AF72">
        <f t="shared" si="18"/>
        <v>14.729999542236328</v>
      </c>
      <c r="AG72">
        <f t="shared" si="19"/>
        <v>5.619999885559082</v>
      </c>
    </row>
    <row r="73" spans="1:33">
      <c r="A73" s="3" t="s">
        <v>787</v>
      </c>
      <c r="B73" s="3" t="str">
        <f t="shared" si="12"/>
        <v>14:46:58.927</v>
      </c>
      <c r="C73" s="3">
        <f t="shared" si="13"/>
        <v>53218.927000000003</v>
      </c>
      <c r="D73" s="3">
        <f t="shared" si="14"/>
        <v>6.4170000000012806</v>
      </c>
      <c r="E73" s="3">
        <v>-237.137</v>
      </c>
      <c r="F73" s="3">
        <v>5975.96</v>
      </c>
      <c r="G73" s="3">
        <v>11604.5</v>
      </c>
      <c r="H73" s="3">
        <v>813.5</v>
      </c>
      <c r="I73" s="3">
        <v>433.5</v>
      </c>
      <c r="J73">
        <f t="shared" si="10"/>
        <v>-310.12799999999999</v>
      </c>
      <c r="K73">
        <f t="shared" si="11"/>
        <v>5972.6170000000002</v>
      </c>
      <c r="L73">
        <f t="shared" si="15"/>
        <v>246.32400000000001</v>
      </c>
      <c r="M73">
        <f t="shared" si="16"/>
        <v>5539.7939999999999</v>
      </c>
      <c r="N73">
        <f t="shared" si="17"/>
        <v>0.24632400000000002</v>
      </c>
      <c r="O73">
        <f t="shared" si="17"/>
        <v>5.5397939999999997</v>
      </c>
      <c r="AC73">
        <v>4.5910000000000002</v>
      </c>
      <c r="AD73">
        <v>4.7600002288818359</v>
      </c>
      <c r="AE73">
        <v>4.1599998474121094</v>
      </c>
      <c r="AF73">
        <f t="shared" si="18"/>
        <v>4.7600002288818359</v>
      </c>
      <c r="AG73">
        <f t="shared" si="19"/>
        <v>4.1599998474121094</v>
      </c>
    </row>
    <row r="74" spans="1:33">
      <c r="A74" s="3" t="s">
        <v>788</v>
      </c>
      <c r="B74" s="3" t="str">
        <f t="shared" si="12"/>
        <v>14:46:59.018</v>
      </c>
      <c r="C74" s="3">
        <f t="shared" si="13"/>
        <v>53219.017999999996</v>
      </c>
      <c r="D74" s="3">
        <f t="shared" si="14"/>
        <v>6.5079999999943539</v>
      </c>
      <c r="E74" s="3">
        <v>-217.827</v>
      </c>
      <c r="F74" s="3">
        <v>6179.17</v>
      </c>
      <c r="G74" s="3">
        <v>11467</v>
      </c>
      <c r="H74" s="3">
        <v>918</v>
      </c>
      <c r="I74" s="3">
        <v>431.75</v>
      </c>
      <c r="J74">
        <f t="shared" si="10"/>
        <v>-293.30200000000002</v>
      </c>
      <c r="K74">
        <f t="shared" si="11"/>
        <v>6176.0479999999998</v>
      </c>
      <c r="L74">
        <f t="shared" si="15"/>
        <v>263.14999999999998</v>
      </c>
      <c r="M74">
        <f t="shared" si="16"/>
        <v>5743.2249999999995</v>
      </c>
      <c r="N74">
        <f t="shared" si="17"/>
        <v>0.26315</v>
      </c>
      <c r="O74">
        <f t="shared" si="17"/>
        <v>5.7432249999999998</v>
      </c>
      <c r="AC74">
        <v>4.6440000000000001</v>
      </c>
      <c r="AD74">
        <v>4.440000057220459</v>
      </c>
      <c r="AE74">
        <v>5.1500000953674316</v>
      </c>
      <c r="AF74">
        <f t="shared" si="18"/>
        <v>4.440000057220459</v>
      </c>
      <c r="AG74">
        <f t="shared" si="19"/>
        <v>5.1500000953674316</v>
      </c>
    </row>
    <row r="75" spans="1:33">
      <c r="A75" s="3" t="s">
        <v>789</v>
      </c>
      <c r="B75" s="3" t="str">
        <f t="shared" si="12"/>
        <v>14:46:59.109</v>
      </c>
      <c r="C75" s="3">
        <f t="shared" si="13"/>
        <v>53219.108999999997</v>
      </c>
      <c r="D75" s="3">
        <f t="shared" si="14"/>
        <v>6.5989999999947031</v>
      </c>
      <c r="E75" s="3">
        <v>-195.40100000000001</v>
      </c>
      <c r="F75" s="3">
        <v>6257.66</v>
      </c>
      <c r="G75" s="3">
        <v>11402.5</v>
      </c>
      <c r="H75" s="3">
        <v>816.5</v>
      </c>
      <c r="I75" s="3">
        <v>861.5</v>
      </c>
      <c r="J75">
        <f t="shared" si="10"/>
        <v>-271.83600000000001</v>
      </c>
      <c r="K75">
        <f t="shared" si="11"/>
        <v>6254.8059999999996</v>
      </c>
      <c r="L75">
        <f t="shared" si="15"/>
        <v>284.61599999999999</v>
      </c>
      <c r="M75">
        <f t="shared" si="16"/>
        <v>5821.9829999999993</v>
      </c>
      <c r="N75">
        <f t="shared" si="17"/>
        <v>0.28461599999999998</v>
      </c>
      <c r="O75">
        <f t="shared" si="17"/>
        <v>5.8219829999999995</v>
      </c>
      <c r="AC75">
        <v>4.7060000000000004</v>
      </c>
      <c r="AD75">
        <v>20.139999389648438</v>
      </c>
      <c r="AE75">
        <v>6.6399998664855957</v>
      </c>
      <c r="AF75">
        <f t="shared" si="18"/>
        <v>20.139999389648438</v>
      </c>
      <c r="AG75">
        <f t="shared" si="19"/>
        <v>6.6399998664855957</v>
      </c>
    </row>
    <row r="76" spans="1:33">
      <c r="A76" s="3" t="s">
        <v>790</v>
      </c>
      <c r="B76" s="3" t="str">
        <f t="shared" si="12"/>
        <v>14:46:59.200</v>
      </c>
      <c r="C76" s="3">
        <f t="shared" si="13"/>
        <v>53219.199999999997</v>
      </c>
      <c r="D76" s="3">
        <f t="shared" si="14"/>
        <v>6.6899999999950523</v>
      </c>
      <c r="E76" s="3">
        <v>-201.81700000000001</v>
      </c>
      <c r="F76" s="3">
        <v>6496.77</v>
      </c>
      <c r="G76" s="3">
        <v>11268</v>
      </c>
      <c r="H76" s="3">
        <v>850</v>
      </c>
      <c r="I76" s="3">
        <v>429.25</v>
      </c>
      <c r="J76">
        <f t="shared" si="10"/>
        <v>-281.173</v>
      </c>
      <c r="K76">
        <f t="shared" si="11"/>
        <v>6493.82</v>
      </c>
      <c r="L76">
        <f t="shared" si="15"/>
        <v>275.279</v>
      </c>
      <c r="M76">
        <f t="shared" si="16"/>
        <v>6060.9969999999994</v>
      </c>
      <c r="N76">
        <f t="shared" si="17"/>
        <v>0.275279</v>
      </c>
      <c r="O76">
        <f t="shared" si="17"/>
        <v>6.0609969999999995</v>
      </c>
      <c r="AC76">
        <v>4.7830000000000004</v>
      </c>
      <c r="AD76">
        <v>-0.33000001311302185</v>
      </c>
      <c r="AE76">
        <v>3.1400001049041748</v>
      </c>
      <c r="AF76">
        <f t="shared" si="18"/>
        <v>-0.33000001311302185</v>
      </c>
      <c r="AG76">
        <f t="shared" si="19"/>
        <v>3.1400001049041748</v>
      </c>
    </row>
    <row r="77" spans="1:33">
      <c r="A77" s="3" t="s">
        <v>791</v>
      </c>
      <c r="B77" s="3" t="str">
        <f t="shared" si="12"/>
        <v>14:46:59.293</v>
      </c>
      <c r="C77" s="3">
        <f t="shared" si="13"/>
        <v>53219.292999999998</v>
      </c>
      <c r="D77" s="3">
        <f t="shared" si="14"/>
        <v>6.782999999995809</v>
      </c>
      <c r="E77" s="3">
        <v>-197.00399999999999</v>
      </c>
      <c r="F77" s="3">
        <v>6619.78</v>
      </c>
      <c r="G77" s="3">
        <v>11193.5</v>
      </c>
      <c r="H77" s="3">
        <v>857.5</v>
      </c>
      <c r="I77" s="3">
        <v>427.25</v>
      </c>
      <c r="J77">
        <f t="shared" si="10"/>
        <v>-277.863</v>
      </c>
      <c r="K77">
        <f t="shared" si="11"/>
        <v>6616.8789999999999</v>
      </c>
      <c r="L77">
        <f t="shared" si="15"/>
        <v>278.589</v>
      </c>
      <c r="M77">
        <f t="shared" si="16"/>
        <v>6184.0559999999996</v>
      </c>
      <c r="N77">
        <f t="shared" si="17"/>
        <v>0.27858900000000003</v>
      </c>
      <c r="O77">
        <f t="shared" si="17"/>
        <v>6.184056</v>
      </c>
      <c r="AC77">
        <v>4.8620000000000001</v>
      </c>
      <c r="AD77">
        <v>0.31000000238418579</v>
      </c>
      <c r="AE77">
        <v>8.5500001907348633</v>
      </c>
      <c r="AF77">
        <f t="shared" si="18"/>
        <v>0.31000000238418579</v>
      </c>
      <c r="AG77">
        <f t="shared" si="19"/>
        <v>8.5500001907348633</v>
      </c>
    </row>
    <row r="78" spans="1:33">
      <c r="A78" s="3" t="s">
        <v>792</v>
      </c>
      <c r="B78" s="3" t="str">
        <f t="shared" si="12"/>
        <v>14:46:59.386</v>
      </c>
      <c r="C78" s="3">
        <f t="shared" si="13"/>
        <v>53219.385999999999</v>
      </c>
      <c r="D78" s="3">
        <f t="shared" si="14"/>
        <v>6.8759999999965657</v>
      </c>
      <c r="E78" s="3">
        <v>-182.64099999999999</v>
      </c>
      <c r="F78" s="3">
        <v>6864.31</v>
      </c>
      <c r="G78" s="3">
        <v>11044</v>
      </c>
      <c r="H78" s="3">
        <v>867</v>
      </c>
      <c r="I78" s="3">
        <v>425.5</v>
      </c>
      <c r="J78">
        <f t="shared" si="10"/>
        <v>-266.48899999999998</v>
      </c>
      <c r="K78">
        <f t="shared" si="11"/>
        <v>6861.5659999999998</v>
      </c>
      <c r="L78">
        <f t="shared" si="15"/>
        <v>289.96300000000002</v>
      </c>
      <c r="M78">
        <f t="shared" si="16"/>
        <v>6428.7429999999995</v>
      </c>
      <c r="N78">
        <f t="shared" si="17"/>
        <v>0.28996300000000003</v>
      </c>
      <c r="O78">
        <f t="shared" si="17"/>
        <v>6.4287429999999999</v>
      </c>
      <c r="AC78">
        <v>4.931</v>
      </c>
      <c r="AD78">
        <v>0.46000000834465027</v>
      </c>
      <c r="AE78">
        <v>6.75</v>
      </c>
      <c r="AF78">
        <f t="shared" si="18"/>
        <v>0.46000000834465027</v>
      </c>
      <c r="AG78">
        <f t="shared" si="19"/>
        <v>6.75</v>
      </c>
    </row>
    <row r="79" spans="1:33">
      <c r="A79" s="3" t="s">
        <v>793</v>
      </c>
      <c r="B79" s="3" t="str">
        <f t="shared" si="12"/>
        <v>14:46:59.479</v>
      </c>
      <c r="C79" s="3">
        <f t="shared" si="13"/>
        <v>53219.478999999999</v>
      </c>
      <c r="D79" s="3">
        <f t="shared" si="14"/>
        <v>6.9689999999973224</v>
      </c>
      <c r="E79" s="3">
        <v>-199.37700000000001</v>
      </c>
      <c r="F79" s="3">
        <v>7025.85</v>
      </c>
      <c r="G79" s="3">
        <v>10969</v>
      </c>
      <c r="H79" s="3">
        <v>932</v>
      </c>
      <c r="I79" s="3">
        <v>423.5</v>
      </c>
      <c r="J79">
        <f t="shared" si="10"/>
        <v>-285.197</v>
      </c>
      <c r="K79">
        <f t="shared" si="11"/>
        <v>7022.89</v>
      </c>
      <c r="L79">
        <f t="shared" si="15"/>
        <v>271.255</v>
      </c>
      <c r="M79">
        <f t="shared" si="16"/>
        <v>6590.067</v>
      </c>
      <c r="N79">
        <f t="shared" si="17"/>
        <v>0.27125500000000002</v>
      </c>
      <c r="O79">
        <f t="shared" si="17"/>
        <v>6.5900670000000003</v>
      </c>
      <c r="AC79">
        <v>4.99</v>
      </c>
      <c r="AD79">
        <v>-1.559999942779541</v>
      </c>
      <c r="AE79">
        <v>5.8899998664855957</v>
      </c>
      <c r="AF79">
        <f t="shared" si="18"/>
        <v>-1.559999942779541</v>
      </c>
      <c r="AG79">
        <f t="shared" si="19"/>
        <v>5.8899998664855957</v>
      </c>
    </row>
    <row r="80" spans="1:33">
      <c r="A80" s="3" t="s">
        <v>794</v>
      </c>
      <c r="B80" s="3" t="str">
        <f t="shared" si="12"/>
        <v>14:46:59.572</v>
      </c>
      <c r="C80" s="3">
        <f t="shared" si="13"/>
        <v>53219.572</v>
      </c>
      <c r="D80" s="3">
        <f t="shared" si="14"/>
        <v>7.0619999999980791</v>
      </c>
      <c r="E80" s="3">
        <v>-187.75299999999999</v>
      </c>
      <c r="F80" s="3">
        <v>7258.85</v>
      </c>
      <c r="G80" s="3">
        <v>10834</v>
      </c>
      <c r="H80" s="3">
        <v>937</v>
      </c>
      <c r="I80" s="3">
        <v>845</v>
      </c>
      <c r="J80">
        <f t="shared" si="10"/>
        <v>-276.42</v>
      </c>
      <c r="K80">
        <f t="shared" si="11"/>
        <v>7256.0140000000001</v>
      </c>
      <c r="L80">
        <f t="shared" si="15"/>
        <v>280.03199999999998</v>
      </c>
      <c r="M80">
        <f t="shared" si="16"/>
        <v>6823.1909999999998</v>
      </c>
      <c r="N80">
        <f t="shared" si="17"/>
        <v>0.280032</v>
      </c>
      <c r="O80">
        <f t="shared" si="17"/>
        <v>6.8231909999999996</v>
      </c>
      <c r="AC80">
        <v>5.0449999999999999</v>
      </c>
      <c r="AD80">
        <v>0.36000001430511475</v>
      </c>
      <c r="AE80">
        <v>4.9099998474121094</v>
      </c>
      <c r="AF80">
        <f t="shared" si="18"/>
        <v>0.36000001430511475</v>
      </c>
      <c r="AG80">
        <f t="shared" si="19"/>
        <v>4.9099998474121094</v>
      </c>
    </row>
    <row r="81" spans="1:33">
      <c r="A81" s="3" t="s">
        <v>795</v>
      </c>
      <c r="B81" s="3" t="str">
        <f t="shared" si="12"/>
        <v>14:46:59.666</v>
      </c>
      <c r="C81" s="3">
        <f t="shared" si="13"/>
        <v>53219.665999999997</v>
      </c>
      <c r="D81" s="3">
        <f t="shared" si="14"/>
        <v>7.1559999999954016</v>
      </c>
      <c r="E81" s="3">
        <v>-183.78700000000001</v>
      </c>
      <c r="F81" s="3">
        <v>7372.17</v>
      </c>
      <c r="G81" s="3">
        <v>10771</v>
      </c>
      <c r="H81" s="3">
        <v>937</v>
      </c>
      <c r="I81" s="3">
        <v>842</v>
      </c>
      <c r="J81">
        <f t="shared" si="10"/>
        <v>-273.839</v>
      </c>
      <c r="K81">
        <f t="shared" si="11"/>
        <v>7369.3739999999998</v>
      </c>
      <c r="L81">
        <f t="shared" si="15"/>
        <v>282.613</v>
      </c>
      <c r="M81">
        <f t="shared" si="16"/>
        <v>6936.5509999999995</v>
      </c>
      <c r="N81">
        <f t="shared" si="17"/>
        <v>0.282613</v>
      </c>
      <c r="O81">
        <f t="shared" si="17"/>
        <v>6.9365509999999997</v>
      </c>
      <c r="AC81">
        <v>5.1189999999999998</v>
      </c>
      <c r="AD81">
        <v>-1.9099999666213989</v>
      </c>
      <c r="AE81">
        <v>3.809999942779541</v>
      </c>
      <c r="AF81">
        <f t="shared" si="18"/>
        <v>-1.9099999666213989</v>
      </c>
      <c r="AG81">
        <f t="shared" si="19"/>
        <v>3.809999942779541</v>
      </c>
    </row>
    <row r="82" spans="1:33">
      <c r="A82" s="3" t="s">
        <v>796</v>
      </c>
      <c r="B82" s="3" t="str">
        <f t="shared" si="12"/>
        <v>14:46:59.757</v>
      </c>
      <c r="C82" s="3">
        <f t="shared" si="13"/>
        <v>53219.756999999998</v>
      </c>
      <c r="D82" s="3">
        <f t="shared" si="14"/>
        <v>7.2469999999957508</v>
      </c>
      <c r="E82" s="3">
        <v>-187.25399999999999</v>
      </c>
      <c r="F82" s="3">
        <v>7642.19</v>
      </c>
      <c r="G82" s="3">
        <v>10635.5</v>
      </c>
      <c r="H82" s="3">
        <v>851.5</v>
      </c>
      <c r="I82" s="3">
        <v>839</v>
      </c>
      <c r="J82">
        <f t="shared" si="10"/>
        <v>-280.60500000000002</v>
      </c>
      <c r="K82">
        <f t="shared" si="11"/>
        <v>7639.3320000000003</v>
      </c>
      <c r="L82">
        <f t="shared" si="15"/>
        <v>275.84699999999998</v>
      </c>
      <c r="M82">
        <f t="shared" si="16"/>
        <v>7206.509</v>
      </c>
      <c r="N82">
        <f t="shared" si="17"/>
        <v>0.27584700000000001</v>
      </c>
      <c r="O82">
        <f t="shared" si="17"/>
        <v>7.2065090000000005</v>
      </c>
      <c r="AC82">
        <v>5.1719999999999997</v>
      </c>
      <c r="AD82">
        <v>11.460000038146973</v>
      </c>
      <c r="AE82">
        <v>3.1700000762939453</v>
      </c>
      <c r="AF82">
        <f t="shared" si="18"/>
        <v>11.460000038146973</v>
      </c>
      <c r="AG82">
        <f t="shared" si="19"/>
        <v>3.1700000762939453</v>
      </c>
    </row>
    <row r="83" spans="1:33">
      <c r="A83" s="3" t="s">
        <v>797</v>
      </c>
      <c r="B83" s="3" t="str">
        <f t="shared" si="12"/>
        <v>14:46:59.851</v>
      </c>
      <c r="C83" s="3">
        <f t="shared" si="13"/>
        <v>53219.851000000002</v>
      </c>
      <c r="D83" s="3">
        <f t="shared" si="14"/>
        <v>7.3410000000003492</v>
      </c>
      <c r="E83" s="3">
        <v>-178.94399999999999</v>
      </c>
      <c r="F83" s="3">
        <v>7753.8</v>
      </c>
      <c r="G83" s="3">
        <v>10572.5</v>
      </c>
      <c r="H83" s="3">
        <v>870.5</v>
      </c>
      <c r="I83" s="3">
        <v>416</v>
      </c>
      <c r="J83">
        <f t="shared" si="10"/>
        <v>-273.65899999999999</v>
      </c>
      <c r="K83">
        <f t="shared" si="11"/>
        <v>7751.0349999999999</v>
      </c>
      <c r="L83">
        <f t="shared" si="15"/>
        <v>282.79300000000001</v>
      </c>
      <c r="M83">
        <f t="shared" si="16"/>
        <v>7318.2119999999995</v>
      </c>
      <c r="N83">
        <f t="shared" si="17"/>
        <v>0.28279300000000002</v>
      </c>
      <c r="O83">
        <f t="shared" si="17"/>
        <v>7.3182119999999999</v>
      </c>
      <c r="AC83">
        <v>5.234</v>
      </c>
      <c r="AD83">
        <v>5.179999828338623</v>
      </c>
      <c r="AE83">
        <v>8.8999996185302734</v>
      </c>
      <c r="AF83">
        <f t="shared" si="18"/>
        <v>5.179999828338623</v>
      </c>
      <c r="AG83">
        <f t="shared" si="19"/>
        <v>8.8999996185302734</v>
      </c>
    </row>
    <row r="84" spans="1:33">
      <c r="A84" s="3" t="s">
        <v>798</v>
      </c>
      <c r="B84" s="3" t="str">
        <f t="shared" si="12"/>
        <v>14:46:59.942</v>
      </c>
      <c r="C84" s="3">
        <f t="shared" si="13"/>
        <v>53219.942000000003</v>
      </c>
      <c r="D84" s="3">
        <f t="shared" si="14"/>
        <v>7.4320000000006985</v>
      </c>
      <c r="E84" s="3">
        <v>-141.10599999999999</v>
      </c>
      <c r="F84" s="3">
        <v>7985.02</v>
      </c>
      <c r="G84" s="3">
        <v>10426.5</v>
      </c>
      <c r="H84" s="3">
        <v>868</v>
      </c>
      <c r="I84" s="3">
        <v>413.25</v>
      </c>
      <c r="J84">
        <f t="shared" si="10"/>
        <v>-238.648</v>
      </c>
      <c r="K84">
        <f t="shared" si="11"/>
        <v>7982.7</v>
      </c>
      <c r="L84">
        <f t="shared" si="15"/>
        <v>317.80399999999997</v>
      </c>
      <c r="M84">
        <f t="shared" si="16"/>
        <v>7549.8769999999995</v>
      </c>
      <c r="N84">
        <f t="shared" si="17"/>
        <v>0.31780399999999998</v>
      </c>
      <c r="O84">
        <f t="shared" si="17"/>
        <v>7.5498769999999995</v>
      </c>
      <c r="AC84">
        <v>5.3040000000000003</v>
      </c>
      <c r="AD84">
        <v>-0.28999999165534973</v>
      </c>
      <c r="AE84">
        <v>6.3899998664855957</v>
      </c>
      <c r="AF84">
        <f t="shared" si="18"/>
        <v>-0.28999999165534973</v>
      </c>
      <c r="AG84">
        <f t="shared" si="19"/>
        <v>6.3899998664855957</v>
      </c>
    </row>
    <row r="85" spans="1:33">
      <c r="A85" s="3" t="s">
        <v>799</v>
      </c>
      <c r="B85" s="3" t="str">
        <f t="shared" si="12"/>
        <v>14:47:00.036</v>
      </c>
      <c r="C85" s="3">
        <f t="shared" si="13"/>
        <v>53220.036</v>
      </c>
      <c r="D85" s="3">
        <f t="shared" si="14"/>
        <v>7.5259999999980209</v>
      </c>
      <c r="E85" s="3">
        <v>-151.75200000000001</v>
      </c>
      <c r="F85" s="3">
        <v>8133.93</v>
      </c>
      <c r="G85" s="3">
        <v>10365</v>
      </c>
      <c r="H85" s="3">
        <v>943</v>
      </c>
      <c r="I85" s="3">
        <v>411.25</v>
      </c>
      <c r="J85">
        <f t="shared" si="10"/>
        <v>-251.113</v>
      </c>
      <c r="K85">
        <f t="shared" si="11"/>
        <v>8131.4690000000001</v>
      </c>
      <c r="L85">
        <f t="shared" si="15"/>
        <v>305.339</v>
      </c>
      <c r="M85">
        <f t="shared" si="16"/>
        <v>7698.6459999999997</v>
      </c>
      <c r="N85">
        <f t="shared" si="17"/>
        <v>0.30533900000000003</v>
      </c>
      <c r="O85">
        <f t="shared" si="17"/>
        <v>7.6986460000000001</v>
      </c>
      <c r="AC85">
        <v>5.3860000000000001</v>
      </c>
      <c r="AD85">
        <v>15.670000076293945</v>
      </c>
      <c r="AE85">
        <v>4.4200000762939453</v>
      </c>
      <c r="AF85">
        <f t="shared" si="18"/>
        <v>15.670000076293945</v>
      </c>
      <c r="AG85">
        <f t="shared" si="19"/>
        <v>4.4200000762939453</v>
      </c>
    </row>
    <row r="86" spans="1:33">
      <c r="A86" s="3" t="s">
        <v>800</v>
      </c>
      <c r="B86" s="3" t="str">
        <f t="shared" si="12"/>
        <v>14:47:00.130</v>
      </c>
      <c r="C86" s="3">
        <f t="shared" si="13"/>
        <v>53220.13</v>
      </c>
      <c r="D86" s="3">
        <f t="shared" si="14"/>
        <v>7.6199999999953434</v>
      </c>
      <c r="E86" s="3">
        <v>-152.066</v>
      </c>
      <c r="F86" s="3">
        <v>8387.01</v>
      </c>
      <c r="G86" s="3">
        <v>10249</v>
      </c>
      <c r="H86" s="3">
        <v>870.5</v>
      </c>
      <c r="I86" s="3">
        <v>820</v>
      </c>
      <c r="J86">
        <f t="shared" si="10"/>
        <v>-254.51900000000001</v>
      </c>
      <c r="K86">
        <f t="shared" si="11"/>
        <v>8384.5259999999998</v>
      </c>
      <c r="L86">
        <f t="shared" si="15"/>
        <v>301.93299999999999</v>
      </c>
      <c r="M86">
        <f t="shared" si="16"/>
        <v>7951.7029999999995</v>
      </c>
      <c r="N86">
        <f t="shared" si="17"/>
        <v>0.30193300000000001</v>
      </c>
      <c r="O86">
        <f t="shared" si="17"/>
        <v>7.9517029999999993</v>
      </c>
      <c r="AC86">
        <v>5.4580000000000002</v>
      </c>
      <c r="AD86">
        <v>7.559999942779541</v>
      </c>
      <c r="AE86">
        <v>6.429999828338623</v>
      </c>
      <c r="AF86">
        <f t="shared" si="18"/>
        <v>7.559999942779541</v>
      </c>
      <c r="AG86">
        <f t="shared" si="19"/>
        <v>6.429999828338623</v>
      </c>
    </row>
    <row r="87" spans="1:33">
      <c r="A87" s="3" t="s">
        <v>801</v>
      </c>
      <c r="B87" s="3" t="str">
        <f t="shared" si="12"/>
        <v>14:47:00.224</v>
      </c>
      <c r="C87" s="3">
        <f t="shared" si="13"/>
        <v>53220.224000000002</v>
      </c>
      <c r="D87" s="3">
        <f t="shared" si="14"/>
        <v>7.7139999999999418</v>
      </c>
      <c r="E87" s="3">
        <v>-117.367</v>
      </c>
      <c r="F87" s="3">
        <v>8553.16</v>
      </c>
      <c r="G87" s="3">
        <v>10144</v>
      </c>
      <c r="H87" s="3">
        <v>955</v>
      </c>
      <c r="I87" s="3">
        <v>407</v>
      </c>
      <c r="J87">
        <f t="shared" si="10"/>
        <v>-221.852</v>
      </c>
      <c r="K87">
        <f t="shared" si="11"/>
        <v>8551.0879999999997</v>
      </c>
      <c r="L87">
        <f t="shared" si="15"/>
        <v>334.6</v>
      </c>
      <c r="M87">
        <f t="shared" si="16"/>
        <v>8118.2649999999994</v>
      </c>
      <c r="N87">
        <f t="shared" si="17"/>
        <v>0.33460000000000001</v>
      </c>
      <c r="O87">
        <f t="shared" si="17"/>
        <v>8.1182649999999992</v>
      </c>
      <c r="AC87">
        <v>5.516</v>
      </c>
      <c r="AD87">
        <v>8.2600002288818359</v>
      </c>
      <c r="AE87">
        <v>5.4000000953674316</v>
      </c>
      <c r="AF87">
        <f t="shared" si="18"/>
        <v>8.2600002288818359</v>
      </c>
      <c r="AG87">
        <f t="shared" si="19"/>
        <v>5.4000000953674316</v>
      </c>
    </row>
    <row r="88" spans="1:33">
      <c r="A88" s="3" t="s">
        <v>802</v>
      </c>
      <c r="B88" s="3" t="str">
        <f t="shared" si="12"/>
        <v>14:47:00.321</v>
      </c>
      <c r="C88" s="3">
        <f t="shared" si="13"/>
        <v>53220.321000000004</v>
      </c>
      <c r="D88" s="3">
        <f t="shared" si="14"/>
        <v>7.8110000000015134</v>
      </c>
      <c r="E88" s="3">
        <v>-109.952</v>
      </c>
      <c r="F88" s="3">
        <v>8800.26</v>
      </c>
      <c r="G88" s="3">
        <v>10031.5</v>
      </c>
      <c r="H88" s="3">
        <v>884.5</v>
      </c>
      <c r="I88" s="3">
        <v>811</v>
      </c>
      <c r="J88">
        <f t="shared" si="10"/>
        <v>-217.45699999999999</v>
      </c>
      <c r="K88">
        <f t="shared" si="11"/>
        <v>8798.26</v>
      </c>
      <c r="L88">
        <f t="shared" si="15"/>
        <v>338.995</v>
      </c>
      <c r="M88">
        <f t="shared" si="16"/>
        <v>8365.4369999999999</v>
      </c>
      <c r="N88">
        <f t="shared" si="17"/>
        <v>0.33899499999999999</v>
      </c>
      <c r="O88">
        <f t="shared" si="17"/>
        <v>8.365437</v>
      </c>
      <c r="AC88">
        <v>5.5739999999999998</v>
      </c>
      <c r="AD88">
        <v>12.979999542236328</v>
      </c>
      <c r="AE88">
        <v>8.2600002288818359</v>
      </c>
      <c r="AF88">
        <f t="shared" si="18"/>
        <v>12.979999542236328</v>
      </c>
      <c r="AG88">
        <f t="shared" si="19"/>
        <v>8.2600002288818359</v>
      </c>
    </row>
    <row r="89" spans="1:33">
      <c r="A89" s="3" t="s">
        <v>803</v>
      </c>
      <c r="B89" s="3" t="str">
        <f t="shared" si="12"/>
        <v>14:47:00.424</v>
      </c>
      <c r="C89" s="3">
        <f t="shared" si="13"/>
        <v>53220.423999999999</v>
      </c>
      <c r="D89" s="3">
        <f t="shared" si="14"/>
        <v>7.9139999999970314</v>
      </c>
      <c r="E89" s="3">
        <v>-119.92400000000001</v>
      </c>
      <c r="F89" s="3">
        <v>8939.5499999999993</v>
      </c>
      <c r="G89" s="3">
        <v>9983</v>
      </c>
      <c r="H89" s="3">
        <v>946</v>
      </c>
      <c r="I89" s="3">
        <v>402</v>
      </c>
      <c r="J89">
        <f t="shared" si="10"/>
        <v>-229.13</v>
      </c>
      <c r="K89">
        <f t="shared" si="11"/>
        <v>8937.4179999999997</v>
      </c>
      <c r="L89">
        <f t="shared" si="15"/>
        <v>327.322</v>
      </c>
      <c r="M89">
        <f t="shared" si="16"/>
        <v>8504.5949999999993</v>
      </c>
      <c r="N89">
        <f t="shared" si="17"/>
        <v>0.327322</v>
      </c>
      <c r="O89">
        <f t="shared" si="17"/>
        <v>8.5045950000000001</v>
      </c>
      <c r="AC89">
        <v>5.6369999999999996</v>
      </c>
      <c r="AD89">
        <v>10.779999732971191</v>
      </c>
      <c r="AE89">
        <v>5.369999885559082</v>
      </c>
      <c r="AF89">
        <f t="shared" si="18"/>
        <v>10.779999732971191</v>
      </c>
      <c r="AG89">
        <f t="shared" si="19"/>
        <v>5.369999885559082</v>
      </c>
    </row>
    <row r="90" spans="1:33">
      <c r="A90" s="3" t="s">
        <v>804</v>
      </c>
      <c r="B90" s="3" t="str">
        <f t="shared" si="12"/>
        <v>14:47:00.518</v>
      </c>
      <c r="C90" s="3">
        <f t="shared" si="13"/>
        <v>53220.517999999996</v>
      </c>
      <c r="D90" s="3">
        <f t="shared" si="14"/>
        <v>8.0079999999943539</v>
      </c>
      <c r="E90" s="3">
        <v>-100.21299999999999</v>
      </c>
      <c r="F90" s="3">
        <v>9230.57</v>
      </c>
      <c r="G90" s="3">
        <v>9850</v>
      </c>
      <c r="H90" s="3">
        <v>954</v>
      </c>
      <c r="I90" s="3">
        <v>801</v>
      </c>
      <c r="J90">
        <f t="shared" si="10"/>
        <v>-212.97499999999999</v>
      </c>
      <c r="K90">
        <f t="shared" si="11"/>
        <v>9228.6569999999992</v>
      </c>
      <c r="L90">
        <f t="shared" si="15"/>
        <v>343.47699999999998</v>
      </c>
      <c r="M90">
        <f t="shared" si="16"/>
        <v>8795.8339999999989</v>
      </c>
      <c r="N90">
        <f t="shared" si="17"/>
        <v>0.34347699999999998</v>
      </c>
      <c r="O90">
        <f t="shared" si="17"/>
        <v>8.7958339999999993</v>
      </c>
      <c r="AC90">
        <v>5.7149999999999999</v>
      </c>
      <c r="AD90">
        <v>9.6099996566772461</v>
      </c>
      <c r="AE90">
        <v>5.630000114440918</v>
      </c>
      <c r="AF90">
        <f t="shared" si="18"/>
        <v>9.6099996566772461</v>
      </c>
      <c r="AG90">
        <f t="shared" si="19"/>
        <v>5.630000114440918</v>
      </c>
    </row>
    <row r="91" spans="1:33">
      <c r="A91" s="3" t="s">
        <v>805</v>
      </c>
      <c r="B91" s="3" t="str">
        <f t="shared" si="12"/>
        <v>14:47:00.610</v>
      </c>
      <c r="C91" s="3">
        <f t="shared" si="13"/>
        <v>53220.61</v>
      </c>
      <c r="D91" s="3">
        <f t="shared" si="14"/>
        <v>8.0999999999985448</v>
      </c>
      <c r="E91" s="3">
        <v>-97.594899999999996</v>
      </c>
      <c r="F91" s="3">
        <v>9370.4</v>
      </c>
      <c r="G91" s="3">
        <v>9795</v>
      </c>
      <c r="H91" s="3">
        <v>883.5</v>
      </c>
      <c r="I91" s="3">
        <v>797</v>
      </c>
      <c r="J91">
        <f t="shared" si="10"/>
        <v>-212.066</v>
      </c>
      <c r="K91">
        <f t="shared" si="11"/>
        <v>9368.5079999999998</v>
      </c>
      <c r="L91">
        <f t="shared" si="15"/>
        <v>344.38599999999997</v>
      </c>
      <c r="M91">
        <f t="shared" si="16"/>
        <v>8935.6849999999995</v>
      </c>
      <c r="N91">
        <f t="shared" si="17"/>
        <v>0.34438599999999997</v>
      </c>
      <c r="O91">
        <f t="shared" si="17"/>
        <v>8.9356849999999994</v>
      </c>
      <c r="AC91">
        <v>5.77</v>
      </c>
      <c r="AD91">
        <v>13.199999809265137</v>
      </c>
      <c r="AE91">
        <v>6.7100000381469727</v>
      </c>
      <c r="AF91">
        <f t="shared" si="18"/>
        <v>13.199999809265137</v>
      </c>
      <c r="AG91">
        <f t="shared" si="19"/>
        <v>6.7100000381469727</v>
      </c>
    </row>
    <row r="92" spans="1:33">
      <c r="A92" s="3" t="s">
        <v>806</v>
      </c>
      <c r="B92" s="3" t="str">
        <f t="shared" si="12"/>
        <v>14:47:00.704</v>
      </c>
      <c r="C92" s="3">
        <f t="shared" si="13"/>
        <v>53220.703999999998</v>
      </c>
      <c r="D92" s="3">
        <f t="shared" si="14"/>
        <v>8.1939999999958673</v>
      </c>
      <c r="E92" s="3">
        <v>-79.163499999999999</v>
      </c>
      <c r="F92" s="3">
        <v>9605.44</v>
      </c>
      <c r="G92" s="3">
        <v>9693</v>
      </c>
      <c r="H92" s="3">
        <v>936</v>
      </c>
      <c r="I92" s="3">
        <v>394.75</v>
      </c>
      <c r="J92">
        <f t="shared" si="10"/>
        <v>-196.50700000000001</v>
      </c>
      <c r="K92">
        <f t="shared" si="11"/>
        <v>9603.7559999999994</v>
      </c>
      <c r="L92">
        <f t="shared" si="15"/>
        <v>359.94499999999999</v>
      </c>
      <c r="M92">
        <f t="shared" si="16"/>
        <v>9170.9329999999991</v>
      </c>
      <c r="N92">
        <f t="shared" si="17"/>
        <v>0.35994500000000001</v>
      </c>
      <c r="O92">
        <f t="shared" si="17"/>
        <v>9.1709329999999998</v>
      </c>
      <c r="AC92">
        <v>5.8410000000000002</v>
      </c>
      <c r="AD92">
        <v>9.3500003814697266</v>
      </c>
      <c r="AE92">
        <v>10.010000228881836</v>
      </c>
      <c r="AF92">
        <f t="shared" si="18"/>
        <v>9.3500003814697266</v>
      </c>
      <c r="AG92">
        <f t="shared" si="19"/>
        <v>10.010000228881836</v>
      </c>
    </row>
    <row r="93" spans="1:33">
      <c r="A93" s="3" t="s">
        <v>807</v>
      </c>
      <c r="B93" s="3" t="str">
        <f t="shared" si="12"/>
        <v>14:47:00.798</v>
      </c>
      <c r="C93" s="3">
        <f t="shared" si="13"/>
        <v>53220.798000000003</v>
      </c>
      <c r="D93" s="3">
        <f t="shared" si="14"/>
        <v>8.2880000000004657</v>
      </c>
      <c r="E93" s="3">
        <v>-78.494500000000002</v>
      </c>
      <c r="F93" s="3">
        <v>9740.48</v>
      </c>
      <c r="G93" s="3">
        <v>9646</v>
      </c>
      <c r="H93" s="3">
        <v>873.5</v>
      </c>
      <c r="I93" s="3">
        <v>785.5</v>
      </c>
      <c r="J93">
        <f t="shared" si="10"/>
        <v>-197.488</v>
      </c>
      <c r="K93">
        <f t="shared" si="11"/>
        <v>9738.7939999999999</v>
      </c>
      <c r="L93">
        <f t="shared" si="15"/>
        <v>358.964</v>
      </c>
      <c r="M93">
        <f t="shared" si="16"/>
        <v>9305.9709999999995</v>
      </c>
      <c r="N93">
        <f t="shared" si="17"/>
        <v>0.35896400000000001</v>
      </c>
      <c r="O93">
        <f t="shared" si="17"/>
        <v>9.3059709999999995</v>
      </c>
      <c r="AC93">
        <v>5.9059999999999997</v>
      </c>
      <c r="AD93">
        <v>4.0199999809265137</v>
      </c>
      <c r="AE93">
        <v>14.289999961853027</v>
      </c>
      <c r="AF93">
        <f t="shared" si="18"/>
        <v>4.0199999809265137</v>
      </c>
      <c r="AG93">
        <f t="shared" si="19"/>
        <v>14.289999961853027</v>
      </c>
    </row>
    <row r="94" spans="1:33">
      <c r="A94" s="3" t="s">
        <v>808</v>
      </c>
      <c r="B94" s="3" t="str">
        <f t="shared" si="12"/>
        <v>14:47:00.891</v>
      </c>
      <c r="C94" s="3">
        <f t="shared" si="13"/>
        <v>53220.891000000003</v>
      </c>
      <c r="D94" s="3">
        <f t="shared" si="14"/>
        <v>8.3810000000012224</v>
      </c>
      <c r="E94" s="3">
        <v>-73.340400000000002</v>
      </c>
      <c r="F94" s="3">
        <v>10008.1</v>
      </c>
      <c r="G94" s="3">
        <v>9554</v>
      </c>
      <c r="H94" s="3">
        <v>877.5</v>
      </c>
      <c r="I94" s="3">
        <v>389.25</v>
      </c>
      <c r="J94">
        <f t="shared" si="10"/>
        <v>-195.60400000000001</v>
      </c>
      <c r="K94">
        <f t="shared" si="11"/>
        <v>10006.457</v>
      </c>
      <c r="L94">
        <f t="shared" si="15"/>
        <v>360.84799999999996</v>
      </c>
      <c r="M94">
        <f t="shared" si="16"/>
        <v>9573.634</v>
      </c>
      <c r="N94">
        <f t="shared" si="17"/>
        <v>0.36084799999999995</v>
      </c>
      <c r="O94">
        <f t="shared" si="17"/>
        <v>9.5736340000000002</v>
      </c>
      <c r="AC94">
        <v>5.98</v>
      </c>
      <c r="AD94">
        <v>6.6500000953674316</v>
      </c>
      <c r="AE94">
        <v>10.350000381469727</v>
      </c>
      <c r="AF94">
        <f t="shared" si="18"/>
        <v>6.6500000953674316</v>
      </c>
      <c r="AG94">
        <f t="shared" si="19"/>
        <v>10.350000381469727</v>
      </c>
    </row>
    <row r="95" spans="1:33">
      <c r="A95" s="3" t="s">
        <v>809</v>
      </c>
      <c r="B95" s="3" t="str">
        <f t="shared" si="12"/>
        <v>14:47:00.985</v>
      </c>
      <c r="C95" s="3">
        <f t="shared" si="13"/>
        <v>53220.985000000001</v>
      </c>
      <c r="D95" s="3">
        <f t="shared" si="14"/>
        <v>8.4749999999985448</v>
      </c>
      <c r="E95" s="3">
        <v>-63.523400000000002</v>
      </c>
      <c r="F95" s="3">
        <v>10185.700000000001</v>
      </c>
      <c r="G95" s="3">
        <v>9490.5</v>
      </c>
      <c r="H95" s="3">
        <v>873</v>
      </c>
      <c r="I95" s="3">
        <v>385.75</v>
      </c>
      <c r="J95">
        <f t="shared" si="10"/>
        <v>-187.95699999999999</v>
      </c>
      <c r="K95">
        <f t="shared" si="11"/>
        <v>10184.164000000001</v>
      </c>
      <c r="L95">
        <f t="shared" si="15"/>
        <v>368.495</v>
      </c>
      <c r="M95">
        <f t="shared" si="16"/>
        <v>9751.3410000000003</v>
      </c>
      <c r="N95">
        <f t="shared" si="17"/>
        <v>0.36849500000000002</v>
      </c>
      <c r="O95">
        <f t="shared" si="17"/>
        <v>9.751341</v>
      </c>
      <c r="AC95">
        <v>6.0469999999999997</v>
      </c>
      <c r="AD95">
        <v>16.409999847412109</v>
      </c>
      <c r="AE95">
        <v>9.4499998092651367</v>
      </c>
      <c r="AF95">
        <f t="shared" si="18"/>
        <v>16.409999847412109</v>
      </c>
      <c r="AG95">
        <f t="shared" si="19"/>
        <v>9.4499998092651367</v>
      </c>
    </row>
    <row r="96" spans="1:33">
      <c r="A96" s="3" t="s">
        <v>810</v>
      </c>
      <c r="B96" s="3" t="str">
        <f t="shared" si="12"/>
        <v>14:47:01.078</v>
      </c>
      <c r="C96" s="3">
        <f t="shared" si="13"/>
        <v>53221.078000000001</v>
      </c>
      <c r="D96" s="3">
        <f t="shared" si="14"/>
        <v>8.5679999999993015</v>
      </c>
      <c r="E96" s="3">
        <v>-64.871700000000004</v>
      </c>
      <c r="F96" s="3">
        <v>10486.1</v>
      </c>
      <c r="G96" s="3">
        <v>9407</v>
      </c>
      <c r="H96" s="3">
        <v>913</v>
      </c>
      <c r="I96" s="3">
        <v>382.75</v>
      </c>
      <c r="J96">
        <f t="shared" si="10"/>
        <v>-192.976</v>
      </c>
      <c r="K96">
        <f t="shared" si="11"/>
        <v>10484.525</v>
      </c>
      <c r="L96">
        <f t="shared" si="15"/>
        <v>363.476</v>
      </c>
      <c r="M96">
        <f t="shared" si="16"/>
        <v>10051.701999999999</v>
      </c>
      <c r="N96">
        <f t="shared" si="17"/>
        <v>0.36347600000000002</v>
      </c>
      <c r="O96">
        <f t="shared" si="17"/>
        <v>10.051701999999999</v>
      </c>
      <c r="AC96">
        <v>6.1</v>
      </c>
      <c r="AD96">
        <v>12.140000343322754</v>
      </c>
      <c r="AE96">
        <v>7.7800002098083496</v>
      </c>
      <c r="AF96">
        <f t="shared" si="18"/>
        <v>12.140000343322754</v>
      </c>
      <c r="AG96">
        <f t="shared" si="19"/>
        <v>7.7800002098083496</v>
      </c>
    </row>
    <row r="97" spans="1:33">
      <c r="A97" s="3" t="s">
        <v>811</v>
      </c>
      <c r="B97" s="3" t="str">
        <f t="shared" si="12"/>
        <v>14:47:01.170</v>
      </c>
      <c r="C97" s="3">
        <f t="shared" si="13"/>
        <v>53221.17</v>
      </c>
      <c r="D97" s="3">
        <f t="shared" si="14"/>
        <v>8.6599999999962165</v>
      </c>
      <c r="E97" s="3">
        <v>-55.554600000000001</v>
      </c>
      <c r="F97" s="3">
        <v>10573.6</v>
      </c>
      <c r="G97" s="3">
        <v>9375</v>
      </c>
      <c r="H97" s="3">
        <v>908</v>
      </c>
      <c r="I97" s="3">
        <v>761.5</v>
      </c>
      <c r="J97">
        <f t="shared" si="10"/>
        <v>-184.72800000000001</v>
      </c>
      <c r="K97">
        <f t="shared" si="11"/>
        <v>10572.132</v>
      </c>
      <c r="L97">
        <f t="shared" si="15"/>
        <v>371.72399999999999</v>
      </c>
      <c r="M97">
        <f t="shared" si="16"/>
        <v>10139.308999999999</v>
      </c>
      <c r="N97">
        <f t="shared" si="17"/>
        <v>0.371724</v>
      </c>
      <c r="O97">
        <f t="shared" si="17"/>
        <v>10.139308999999999</v>
      </c>
      <c r="AC97">
        <v>6.1669999999999998</v>
      </c>
      <c r="AD97">
        <v>14.25</v>
      </c>
      <c r="AE97">
        <v>8.8000001907348633</v>
      </c>
      <c r="AF97">
        <f t="shared" si="18"/>
        <v>14.25</v>
      </c>
      <c r="AG97">
        <f t="shared" si="19"/>
        <v>8.8000001907348633</v>
      </c>
    </row>
    <row r="98" spans="1:33">
      <c r="A98" s="3" t="s">
        <v>812</v>
      </c>
      <c r="B98" s="3" t="str">
        <f t="shared" si="12"/>
        <v>14:47:01.262</v>
      </c>
      <c r="C98" s="3">
        <f t="shared" si="13"/>
        <v>53221.262000000002</v>
      </c>
      <c r="D98" s="3">
        <f t="shared" si="14"/>
        <v>8.7520000000004075</v>
      </c>
      <c r="E98" s="3">
        <v>-49.424799999999998</v>
      </c>
      <c r="F98" s="3">
        <v>10869.2</v>
      </c>
      <c r="G98" s="3">
        <v>9297</v>
      </c>
      <c r="H98" s="3">
        <v>856.5</v>
      </c>
      <c r="I98" s="3">
        <v>758</v>
      </c>
      <c r="J98">
        <f t="shared" si="10"/>
        <v>-182.21</v>
      </c>
      <c r="K98">
        <f t="shared" si="11"/>
        <v>10867.785</v>
      </c>
      <c r="L98">
        <f t="shared" si="15"/>
        <v>374.24199999999996</v>
      </c>
      <c r="M98">
        <f t="shared" si="16"/>
        <v>10434.962</v>
      </c>
      <c r="N98">
        <f t="shared" si="17"/>
        <v>0.37424199999999996</v>
      </c>
      <c r="O98">
        <f t="shared" si="17"/>
        <v>10.434962000000001</v>
      </c>
      <c r="AC98">
        <v>6.2309999999999999</v>
      </c>
      <c r="AD98">
        <v>16.610000610351563</v>
      </c>
      <c r="AE98">
        <v>7.869999885559082</v>
      </c>
      <c r="AF98">
        <f t="shared" si="18"/>
        <v>16.610000610351563</v>
      </c>
      <c r="AG98">
        <f t="shared" si="19"/>
        <v>7.869999885559082</v>
      </c>
    </row>
    <row r="99" spans="1:33">
      <c r="A99" s="3" t="s">
        <v>813</v>
      </c>
      <c r="B99" s="3" t="str">
        <f t="shared" si="12"/>
        <v>14:47:01.355</v>
      </c>
      <c r="C99" s="3">
        <f t="shared" si="13"/>
        <v>53221.355000000003</v>
      </c>
      <c r="D99" s="3">
        <f t="shared" si="14"/>
        <v>8.8450000000011642</v>
      </c>
      <c r="E99" s="3">
        <v>-68.813599999999994</v>
      </c>
      <c r="F99" s="3">
        <v>10989.5</v>
      </c>
      <c r="G99" s="3">
        <v>9289</v>
      </c>
      <c r="H99" s="3">
        <v>914</v>
      </c>
      <c r="I99" s="3">
        <v>374.5</v>
      </c>
      <c r="J99">
        <f t="shared" si="10"/>
        <v>-203.06700000000001</v>
      </c>
      <c r="K99">
        <f t="shared" si="11"/>
        <v>10987.839</v>
      </c>
      <c r="L99">
        <f t="shared" si="15"/>
        <v>353.38499999999999</v>
      </c>
      <c r="M99">
        <f t="shared" si="16"/>
        <v>10555.016</v>
      </c>
      <c r="N99">
        <f t="shared" si="17"/>
        <v>0.353385</v>
      </c>
      <c r="O99">
        <f t="shared" si="17"/>
        <v>10.555016</v>
      </c>
      <c r="AC99">
        <v>6.3040000000000003</v>
      </c>
      <c r="AD99">
        <v>9.5200004577636719</v>
      </c>
      <c r="AE99">
        <v>7.3299999237060547</v>
      </c>
      <c r="AF99">
        <f t="shared" si="18"/>
        <v>9.5200004577636719</v>
      </c>
      <c r="AG99">
        <f t="shared" si="19"/>
        <v>7.3299999237060547</v>
      </c>
    </row>
    <row r="100" spans="1:33">
      <c r="A100" s="3" t="s">
        <v>814</v>
      </c>
      <c r="B100" s="3" t="str">
        <f t="shared" si="12"/>
        <v>14:47:01.452</v>
      </c>
      <c r="C100" s="3">
        <f t="shared" si="13"/>
        <v>53221.451999999997</v>
      </c>
      <c r="D100" s="3">
        <f t="shared" si="14"/>
        <v>8.9419999999954598</v>
      </c>
      <c r="E100" s="3">
        <v>-51.724200000000003</v>
      </c>
      <c r="F100" s="3">
        <v>11281.5</v>
      </c>
      <c r="G100" s="3">
        <v>9213.5</v>
      </c>
      <c r="H100" s="3">
        <v>852</v>
      </c>
      <c r="I100" s="3">
        <v>744.5</v>
      </c>
      <c r="J100">
        <f t="shared" si="10"/>
        <v>-189.54599999999999</v>
      </c>
      <c r="K100">
        <f t="shared" si="11"/>
        <v>11280.026</v>
      </c>
      <c r="L100">
        <f t="shared" si="15"/>
        <v>366.90600000000001</v>
      </c>
      <c r="M100">
        <f t="shared" si="16"/>
        <v>10847.203</v>
      </c>
      <c r="N100">
        <f t="shared" si="17"/>
        <v>0.36690600000000001</v>
      </c>
      <c r="O100">
        <f t="shared" si="17"/>
        <v>10.847203</v>
      </c>
      <c r="AC100">
        <v>6.3659999999999997</v>
      </c>
      <c r="AD100">
        <v>13.939999580383301</v>
      </c>
      <c r="AE100">
        <v>8.8299999237060547</v>
      </c>
      <c r="AF100">
        <f t="shared" si="18"/>
        <v>13.939999580383301</v>
      </c>
      <c r="AG100">
        <f t="shared" si="19"/>
        <v>8.8299999237060547</v>
      </c>
    </row>
    <row r="101" spans="1:33">
      <c r="A101" s="3" t="s">
        <v>815</v>
      </c>
      <c r="B101" s="3" t="str">
        <f t="shared" si="12"/>
        <v>14:47:01.543</v>
      </c>
      <c r="C101" s="3">
        <f t="shared" si="13"/>
        <v>53221.542999999998</v>
      </c>
      <c r="D101" s="3">
        <f t="shared" si="14"/>
        <v>9.032999999995809</v>
      </c>
      <c r="E101" s="3">
        <v>-48.413600000000002</v>
      </c>
      <c r="F101" s="3">
        <v>11404.5</v>
      </c>
      <c r="G101" s="3">
        <v>9188</v>
      </c>
      <c r="H101" s="3">
        <v>903</v>
      </c>
      <c r="I101" s="3">
        <v>367.75</v>
      </c>
      <c r="J101">
        <f t="shared" si="10"/>
        <v>-187.739</v>
      </c>
      <c r="K101">
        <f t="shared" si="11"/>
        <v>11403.057000000001</v>
      </c>
      <c r="L101">
        <f t="shared" si="15"/>
        <v>368.71299999999997</v>
      </c>
      <c r="M101">
        <f t="shared" si="16"/>
        <v>10970.234</v>
      </c>
      <c r="N101">
        <f t="shared" si="17"/>
        <v>0.36871299999999996</v>
      </c>
      <c r="O101">
        <f t="shared" si="17"/>
        <v>10.970234000000001</v>
      </c>
      <c r="AC101">
        <v>6.4279999999999999</v>
      </c>
      <c r="AD101">
        <v>11.010000228881836</v>
      </c>
      <c r="AE101">
        <v>9.3100004196166992</v>
      </c>
      <c r="AF101">
        <f t="shared" si="18"/>
        <v>11.010000228881836</v>
      </c>
      <c r="AG101">
        <f t="shared" si="19"/>
        <v>9.3100004196166992</v>
      </c>
    </row>
    <row r="102" spans="1:33">
      <c r="A102" s="3" t="s">
        <v>816</v>
      </c>
      <c r="B102" s="3" t="str">
        <f t="shared" si="12"/>
        <v>14:47:01.636</v>
      </c>
      <c r="C102" s="3">
        <f t="shared" si="13"/>
        <v>53221.635999999999</v>
      </c>
      <c r="D102" s="3">
        <f t="shared" si="14"/>
        <v>9.1259999999965657</v>
      </c>
      <c r="E102" s="3">
        <v>-50.059899999999999</v>
      </c>
      <c r="F102" s="3">
        <v>11728.1</v>
      </c>
      <c r="G102" s="3">
        <v>9139</v>
      </c>
      <c r="H102" s="3">
        <v>901</v>
      </c>
      <c r="I102" s="3">
        <v>732.5</v>
      </c>
      <c r="J102">
        <f t="shared" si="10"/>
        <v>-193.33799999999999</v>
      </c>
      <c r="K102">
        <f t="shared" si="11"/>
        <v>11726.612999999999</v>
      </c>
      <c r="L102">
        <f t="shared" si="15"/>
        <v>363.11400000000003</v>
      </c>
      <c r="M102">
        <f t="shared" si="16"/>
        <v>11293.789999999999</v>
      </c>
      <c r="N102">
        <f t="shared" si="17"/>
        <v>0.36311400000000005</v>
      </c>
      <c r="O102">
        <f t="shared" si="17"/>
        <v>11.29379</v>
      </c>
      <c r="AC102">
        <v>6.4980000000000002</v>
      </c>
      <c r="AD102">
        <v>9.5100002288818359</v>
      </c>
      <c r="AE102">
        <v>6.6399998664855957</v>
      </c>
      <c r="AF102">
        <f t="shared" si="18"/>
        <v>9.5100002288818359</v>
      </c>
      <c r="AG102">
        <f t="shared" si="19"/>
        <v>6.6399998664855957</v>
      </c>
    </row>
    <row r="103" spans="1:33">
      <c r="A103" s="3" t="s">
        <v>817</v>
      </c>
      <c r="B103" s="3" t="str">
        <f t="shared" si="12"/>
        <v>14:47:01.729</v>
      </c>
      <c r="C103" s="3">
        <f t="shared" si="13"/>
        <v>53221.728999999999</v>
      </c>
      <c r="D103" s="3">
        <f t="shared" si="14"/>
        <v>9.2189999999973224</v>
      </c>
      <c r="E103" s="3">
        <v>-35.147599999999997</v>
      </c>
      <c r="F103" s="3">
        <v>11890.6</v>
      </c>
      <c r="G103" s="3">
        <v>9103</v>
      </c>
      <c r="H103" s="3">
        <v>902</v>
      </c>
      <c r="I103" s="3">
        <v>727</v>
      </c>
      <c r="J103">
        <f t="shared" si="10"/>
        <v>-180.41200000000001</v>
      </c>
      <c r="K103">
        <f t="shared" si="11"/>
        <v>11889.282999999999</v>
      </c>
      <c r="L103">
        <f t="shared" si="15"/>
        <v>376.03999999999996</v>
      </c>
      <c r="M103">
        <f t="shared" si="16"/>
        <v>11456.46</v>
      </c>
      <c r="N103">
        <f t="shared" si="17"/>
        <v>0.37603999999999999</v>
      </c>
      <c r="O103">
        <f t="shared" si="17"/>
        <v>11.45646</v>
      </c>
      <c r="AC103">
        <v>6.5659999999999998</v>
      </c>
      <c r="AD103">
        <v>11.970000267028809</v>
      </c>
      <c r="AE103">
        <v>6.4600000381469727</v>
      </c>
      <c r="AF103">
        <f t="shared" si="18"/>
        <v>11.970000267028809</v>
      </c>
      <c r="AG103">
        <f t="shared" si="19"/>
        <v>6.4600000381469727</v>
      </c>
    </row>
    <row r="104" spans="1:33">
      <c r="A104" s="3" t="s">
        <v>818</v>
      </c>
      <c r="B104" s="3" t="str">
        <f t="shared" si="12"/>
        <v>14:47:01.823</v>
      </c>
      <c r="C104" s="3">
        <f t="shared" si="13"/>
        <v>53221.822999999997</v>
      </c>
      <c r="D104" s="3">
        <f t="shared" si="14"/>
        <v>9.3129999999946449</v>
      </c>
      <c r="E104" s="3">
        <v>-41.183700000000002</v>
      </c>
      <c r="F104" s="3">
        <v>12129.4</v>
      </c>
      <c r="G104" s="3">
        <v>9083</v>
      </c>
      <c r="H104" s="3">
        <v>890</v>
      </c>
      <c r="I104" s="3">
        <v>721.5</v>
      </c>
      <c r="J104">
        <f t="shared" si="10"/>
        <v>-189.36600000000001</v>
      </c>
      <c r="K104">
        <f t="shared" si="11"/>
        <v>12127.992</v>
      </c>
      <c r="L104">
        <f t="shared" si="15"/>
        <v>367.08600000000001</v>
      </c>
      <c r="M104">
        <f t="shared" si="16"/>
        <v>11695.169</v>
      </c>
      <c r="N104">
        <f t="shared" si="17"/>
        <v>0.36708600000000002</v>
      </c>
      <c r="O104">
        <f t="shared" si="17"/>
        <v>11.695169</v>
      </c>
      <c r="AC104">
        <v>6.6459999999999999</v>
      </c>
      <c r="AD104">
        <v>10.789999961853027</v>
      </c>
      <c r="AE104">
        <v>6.690000057220459</v>
      </c>
      <c r="AF104">
        <f t="shared" si="18"/>
        <v>10.789999961853027</v>
      </c>
      <c r="AG104">
        <f t="shared" si="19"/>
        <v>6.690000057220459</v>
      </c>
    </row>
    <row r="105" spans="1:33">
      <c r="A105" s="3" t="s">
        <v>819</v>
      </c>
      <c r="B105" s="3" t="str">
        <f t="shared" si="12"/>
        <v>14:47:01.917</v>
      </c>
      <c r="C105" s="3">
        <f t="shared" si="13"/>
        <v>53221.917000000001</v>
      </c>
      <c r="D105" s="3">
        <f t="shared" si="14"/>
        <v>9.4069999999992433</v>
      </c>
      <c r="E105" s="3">
        <v>-38.052500000000002</v>
      </c>
      <c r="F105" s="3">
        <v>12288.7</v>
      </c>
      <c r="G105" s="3">
        <v>9066</v>
      </c>
      <c r="H105" s="3">
        <v>902</v>
      </c>
      <c r="I105" s="3">
        <v>716.5</v>
      </c>
      <c r="J105">
        <f t="shared" si="10"/>
        <v>-188.18100000000001</v>
      </c>
      <c r="K105">
        <f t="shared" si="11"/>
        <v>12287.317999999999</v>
      </c>
      <c r="L105">
        <f t="shared" si="15"/>
        <v>368.27099999999996</v>
      </c>
      <c r="M105">
        <f t="shared" si="16"/>
        <v>11854.494999999999</v>
      </c>
      <c r="N105">
        <f t="shared" si="17"/>
        <v>0.36827099999999996</v>
      </c>
      <c r="O105">
        <f t="shared" si="17"/>
        <v>11.854495</v>
      </c>
      <c r="AC105">
        <v>6.734</v>
      </c>
      <c r="AD105">
        <v>18.149999618530273</v>
      </c>
      <c r="AE105">
        <v>5.9699997901916504</v>
      </c>
      <c r="AF105">
        <f t="shared" si="18"/>
        <v>18.149999618530273</v>
      </c>
      <c r="AG105">
        <f t="shared" si="19"/>
        <v>5.9699997901916504</v>
      </c>
    </row>
    <row r="106" spans="1:33">
      <c r="A106" s="3" t="s">
        <v>820</v>
      </c>
      <c r="B106" s="3" t="str">
        <f t="shared" si="12"/>
        <v>14:47:02.009</v>
      </c>
      <c r="C106" s="3">
        <f t="shared" si="13"/>
        <v>53222.008999999998</v>
      </c>
      <c r="D106" s="3">
        <f t="shared" si="14"/>
        <v>9.4989999999961583</v>
      </c>
      <c r="E106" s="3">
        <v>-38.5959</v>
      </c>
      <c r="F106" s="3">
        <v>12526.3</v>
      </c>
      <c r="G106" s="3">
        <v>9051</v>
      </c>
      <c r="H106" s="3">
        <v>870</v>
      </c>
      <c r="I106" s="3">
        <v>710</v>
      </c>
      <c r="J106">
        <f t="shared" si="10"/>
        <v>-191.62700000000001</v>
      </c>
      <c r="K106">
        <f t="shared" si="11"/>
        <v>12524.894</v>
      </c>
      <c r="L106">
        <f t="shared" si="15"/>
        <v>364.82499999999999</v>
      </c>
      <c r="M106">
        <f t="shared" si="16"/>
        <v>12092.071</v>
      </c>
      <c r="N106">
        <f t="shared" si="17"/>
        <v>0.36482500000000001</v>
      </c>
      <c r="O106">
        <f t="shared" si="17"/>
        <v>12.092071000000001</v>
      </c>
      <c r="AC106">
        <v>6.8079999999999998</v>
      </c>
      <c r="AD106">
        <v>13.550000190734863</v>
      </c>
      <c r="AE106">
        <v>5.9099998474121094</v>
      </c>
      <c r="AF106">
        <f t="shared" si="18"/>
        <v>13.550000190734863</v>
      </c>
      <c r="AG106">
        <f t="shared" si="19"/>
        <v>5.9099998474121094</v>
      </c>
    </row>
    <row r="107" spans="1:33">
      <c r="A107" s="3" t="s">
        <v>821</v>
      </c>
      <c r="B107" s="3" t="str">
        <f t="shared" si="12"/>
        <v>14:47:02.103</v>
      </c>
      <c r="C107" s="3">
        <f t="shared" si="13"/>
        <v>53222.103000000003</v>
      </c>
      <c r="D107" s="3">
        <f t="shared" si="14"/>
        <v>9.5930000000007567</v>
      </c>
      <c r="E107" s="3">
        <v>-38.490600000000001</v>
      </c>
      <c r="F107" s="3">
        <v>12684.4</v>
      </c>
      <c r="G107" s="3">
        <v>9044</v>
      </c>
      <c r="H107" s="3">
        <v>896</v>
      </c>
      <c r="I107" s="3">
        <v>703</v>
      </c>
      <c r="J107">
        <f t="shared" si="10"/>
        <v>-193.453</v>
      </c>
      <c r="K107">
        <f t="shared" si="11"/>
        <v>12682.983</v>
      </c>
      <c r="L107">
        <f t="shared" si="15"/>
        <v>362.99900000000002</v>
      </c>
      <c r="M107">
        <f t="shared" si="16"/>
        <v>12250.16</v>
      </c>
      <c r="N107">
        <f t="shared" si="17"/>
        <v>0.36299900000000002</v>
      </c>
      <c r="O107">
        <f t="shared" si="17"/>
        <v>12.250159999999999</v>
      </c>
      <c r="AC107">
        <v>6.8630000000000004</v>
      </c>
      <c r="AD107">
        <v>11.409999847412109</v>
      </c>
      <c r="AE107">
        <v>8.9300003051757813</v>
      </c>
      <c r="AF107">
        <f t="shared" si="18"/>
        <v>11.409999847412109</v>
      </c>
      <c r="AG107">
        <f t="shared" si="19"/>
        <v>8.9300003051757813</v>
      </c>
    </row>
    <row r="108" spans="1:33">
      <c r="A108" s="3" t="s">
        <v>822</v>
      </c>
      <c r="B108" s="3" t="str">
        <f t="shared" si="12"/>
        <v>14:47:02.197</v>
      </c>
      <c r="C108" s="3">
        <f t="shared" si="13"/>
        <v>53222.197</v>
      </c>
      <c r="D108" s="3">
        <f t="shared" si="14"/>
        <v>9.6869999999980791</v>
      </c>
      <c r="E108" s="3">
        <v>-31</v>
      </c>
      <c r="F108" s="3">
        <v>13000</v>
      </c>
      <c r="G108" s="3">
        <v>9031</v>
      </c>
      <c r="H108" s="3">
        <v>894</v>
      </c>
      <c r="I108" s="3">
        <v>697</v>
      </c>
      <c r="J108">
        <f t="shared" si="10"/>
        <v>-189.81899999999999</v>
      </c>
      <c r="K108">
        <f t="shared" si="11"/>
        <v>12998.651</v>
      </c>
      <c r="L108">
        <f t="shared" si="15"/>
        <v>366.63300000000004</v>
      </c>
      <c r="M108">
        <f t="shared" si="16"/>
        <v>12565.828</v>
      </c>
      <c r="N108">
        <f t="shared" si="17"/>
        <v>0.36663300000000004</v>
      </c>
      <c r="O108">
        <f t="shared" si="17"/>
        <v>12.565828</v>
      </c>
      <c r="AC108">
        <v>6.9180000000000001</v>
      </c>
      <c r="AD108">
        <v>25.610000610351563</v>
      </c>
      <c r="AE108">
        <v>6.6700000762939453</v>
      </c>
      <c r="AF108">
        <f t="shared" si="18"/>
        <v>25.610000610351563</v>
      </c>
      <c r="AG108">
        <f t="shared" si="19"/>
        <v>6.6700000762939453</v>
      </c>
    </row>
    <row r="109" spans="1:33">
      <c r="A109" s="3" t="s">
        <v>823</v>
      </c>
      <c r="B109" s="3" t="str">
        <f t="shared" si="12"/>
        <v>14:47:02.290</v>
      </c>
      <c r="C109" s="3">
        <f t="shared" si="13"/>
        <v>53222.29</v>
      </c>
      <c r="D109" s="3">
        <f t="shared" si="14"/>
        <v>9.7799999999988358</v>
      </c>
      <c r="E109" s="3">
        <v>-33.623899999999999</v>
      </c>
      <c r="F109" s="3">
        <v>13157.7</v>
      </c>
      <c r="G109" s="3">
        <v>9035</v>
      </c>
      <c r="H109" s="3">
        <v>900</v>
      </c>
      <c r="I109" s="3">
        <v>690</v>
      </c>
      <c r="J109">
        <f t="shared" si="10"/>
        <v>-194.369</v>
      </c>
      <c r="K109">
        <f t="shared" si="11"/>
        <v>13156.307000000001</v>
      </c>
      <c r="L109">
        <f t="shared" si="15"/>
        <v>362.08299999999997</v>
      </c>
      <c r="M109">
        <f t="shared" si="16"/>
        <v>12723.484</v>
      </c>
      <c r="N109">
        <f t="shared" si="17"/>
        <v>0.36208299999999999</v>
      </c>
      <c r="O109">
        <f t="shared" si="17"/>
        <v>12.723484000000001</v>
      </c>
      <c r="AC109">
        <v>6.976</v>
      </c>
      <c r="AD109">
        <v>6.5799999237060547</v>
      </c>
      <c r="AE109">
        <v>11.279999732971191</v>
      </c>
      <c r="AF109">
        <f t="shared" si="18"/>
        <v>6.5799999237060547</v>
      </c>
      <c r="AG109">
        <f t="shared" si="19"/>
        <v>11.279999732971191</v>
      </c>
    </row>
    <row r="110" spans="1:33">
      <c r="A110" s="3" t="s">
        <v>824</v>
      </c>
      <c r="B110" s="3" t="str">
        <f t="shared" si="12"/>
        <v>14:47:02.382</v>
      </c>
      <c r="C110" s="3">
        <f t="shared" si="13"/>
        <v>53222.381999999998</v>
      </c>
      <c r="D110" s="3">
        <f t="shared" si="14"/>
        <v>9.8719999999957508</v>
      </c>
      <c r="E110" s="3">
        <v>-15.411199999999999</v>
      </c>
      <c r="F110" s="3">
        <v>13393.6</v>
      </c>
      <c r="G110" s="3">
        <v>9024</v>
      </c>
      <c r="H110" s="3">
        <v>859</v>
      </c>
      <c r="I110" s="3">
        <v>683.5</v>
      </c>
      <c r="J110">
        <f t="shared" si="10"/>
        <v>-179.04</v>
      </c>
      <c r="K110">
        <f t="shared" si="11"/>
        <v>13392.412</v>
      </c>
      <c r="L110">
        <f t="shared" si="15"/>
        <v>377.41200000000003</v>
      </c>
      <c r="M110">
        <f t="shared" si="16"/>
        <v>12959.589</v>
      </c>
      <c r="N110">
        <f t="shared" si="17"/>
        <v>0.37741200000000003</v>
      </c>
      <c r="O110">
        <f t="shared" si="17"/>
        <v>12.959588999999999</v>
      </c>
      <c r="AC110">
        <v>7.0389999999999997</v>
      </c>
      <c r="AD110">
        <v>9.7200002670288086</v>
      </c>
      <c r="AE110">
        <v>8.630000114440918</v>
      </c>
      <c r="AF110">
        <f t="shared" si="18"/>
        <v>9.7200002670288086</v>
      </c>
      <c r="AG110">
        <f t="shared" si="19"/>
        <v>8.630000114440918</v>
      </c>
    </row>
    <row r="111" spans="1:33">
      <c r="A111" s="3" t="s">
        <v>825</v>
      </c>
      <c r="B111" s="3" t="str">
        <f t="shared" si="12"/>
        <v>14:47:02.476</v>
      </c>
      <c r="C111" s="3">
        <f t="shared" si="13"/>
        <v>53222.476000000002</v>
      </c>
      <c r="D111" s="3">
        <f t="shared" si="14"/>
        <v>9.9660000000003492</v>
      </c>
      <c r="E111" s="3">
        <v>-6.1702899999999996</v>
      </c>
      <c r="F111" s="3">
        <v>13550.8</v>
      </c>
      <c r="G111" s="3">
        <v>9023</v>
      </c>
      <c r="H111" s="3">
        <v>902</v>
      </c>
      <c r="I111" s="3">
        <v>676.5</v>
      </c>
      <c r="J111">
        <f t="shared" si="10"/>
        <v>-171.72</v>
      </c>
      <c r="K111">
        <f t="shared" si="11"/>
        <v>13549.713</v>
      </c>
      <c r="L111">
        <f t="shared" si="15"/>
        <v>384.73199999999997</v>
      </c>
      <c r="M111">
        <f t="shared" si="16"/>
        <v>13116.89</v>
      </c>
      <c r="N111">
        <f t="shared" si="17"/>
        <v>0.38473199999999996</v>
      </c>
      <c r="O111">
        <f t="shared" si="17"/>
        <v>13.11689</v>
      </c>
      <c r="AC111">
        <v>7.0940000000000003</v>
      </c>
      <c r="AD111">
        <v>14.100000381469727</v>
      </c>
      <c r="AE111">
        <v>9.4499998092651367</v>
      </c>
      <c r="AF111">
        <f t="shared" si="18"/>
        <v>14.100000381469727</v>
      </c>
      <c r="AG111">
        <f t="shared" si="19"/>
        <v>9.4499998092651367</v>
      </c>
    </row>
    <row r="112" spans="1:33">
      <c r="A112" s="3" t="s">
        <v>826</v>
      </c>
      <c r="B112" s="3" t="str">
        <f t="shared" si="12"/>
        <v>14:47:02.569</v>
      </c>
      <c r="C112" s="3">
        <f t="shared" si="13"/>
        <v>53222.569000000003</v>
      </c>
      <c r="D112" s="3">
        <f t="shared" si="14"/>
        <v>10.059000000001106</v>
      </c>
      <c r="E112" s="3">
        <v>-1.98925</v>
      </c>
      <c r="F112" s="3">
        <v>13827.2</v>
      </c>
      <c r="G112" s="3">
        <v>9040</v>
      </c>
      <c r="H112" s="3">
        <v>852</v>
      </c>
      <c r="I112" s="3">
        <v>670</v>
      </c>
      <c r="J112">
        <f t="shared" si="10"/>
        <v>-170.916</v>
      </c>
      <c r="K112">
        <f t="shared" si="11"/>
        <v>13826.144</v>
      </c>
      <c r="L112">
        <f t="shared" si="15"/>
        <v>385.536</v>
      </c>
      <c r="M112">
        <f t="shared" si="16"/>
        <v>13393.321</v>
      </c>
      <c r="N112">
        <f t="shared" si="17"/>
        <v>0.38553599999999999</v>
      </c>
      <c r="O112">
        <f t="shared" si="17"/>
        <v>13.393321</v>
      </c>
      <c r="AC112">
        <v>7.1580000000000004</v>
      </c>
      <c r="AD112">
        <v>9.3199996948242188</v>
      </c>
      <c r="AE112">
        <v>9.619999885559082</v>
      </c>
      <c r="AF112">
        <f t="shared" si="18"/>
        <v>9.3199996948242188</v>
      </c>
      <c r="AG112">
        <f t="shared" si="19"/>
        <v>9.619999885559082</v>
      </c>
    </row>
    <row r="113" spans="1:33">
      <c r="A113" s="3" t="s">
        <v>827</v>
      </c>
      <c r="B113" s="3" t="str">
        <f t="shared" si="12"/>
        <v>14:47:02.662</v>
      </c>
      <c r="C113" s="3">
        <f t="shared" si="13"/>
        <v>53222.661999999997</v>
      </c>
      <c r="D113" s="3">
        <f t="shared" si="14"/>
        <v>10.151999999994587</v>
      </c>
      <c r="E113" s="3">
        <v>-1.41767</v>
      </c>
      <c r="F113" s="3">
        <v>13946.1</v>
      </c>
      <c r="G113" s="3">
        <v>9051</v>
      </c>
      <c r="H113" s="3">
        <v>895</v>
      </c>
      <c r="I113" s="3">
        <v>328.75</v>
      </c>
      <c r="J113">
        <f t="shared" si="10"/>
        <v>-171.797</v>
      </c>
      <c r="K113">
        <f t="shared" si="11"/>
        <v>13945.041999999999</v>
      </c>
      <c r="L113">
        <f t="shared" si="15"/>
        <v>384.65499999999997</v>
      </c>
      <c r="M113">
        <f t="shared" si="16"/>
        <v>13512.218999999999</v>
      </c>
      <c r="N113">
        <f t="shared" si="17"/>
        <v>0.38465499999999997</v>
      </c>
      <c r="O113">
        <f t="shared" si="17"/>
        <v>13.512219</v>
      </c>
      <c r="AC113">
        <v>7.2249999999999996</v>
      </c>
      <c r="AD113">
        <v>7.429999828338623</v>
      </c>
      <c r="AE113">
        <v>11.800000190734863</v>
      </c>
      <c r="AF113">
        <f t="shared" si="18"/>
        <v>7.429999828338623</v>
      </c>
      <c r="AG113">
        <f t="shared" si="19"/>
        <v>11.800000190734863</v>
      </c>
    </row>
    <row r="114" spans="1:33">
      <c r="A114" s="3" t="s">
        <v>828</v>
      </c>
      <c r="B114" s="3" t="str">
        <f t="shared" si="12"/>
        <v>14:47:02.753</v>
      </c>
      <c r="C114" s="3">
        <f t="shared" si="13"/>
        <v>53222.752999999997</v>
      </c>
      <c r="D114" s="3">
        <f t="shared" si="14"/>
        <v>10.242999999994936</v>
      </c>
      <c r="E114" s="3">
        <v>4.4048600000000002</v>
      </c>
      <c r="F114" s="3">
        <v>14264.2</v>
      </c>
      <c r="G114" s="3">
        <v>9084</v>
      </c>
      <c r="H114" s="3">
        <v>926</v>
      </c>
      <c r="I114" s="3">
        <v>652.5</v>
      </c>
      <c r="J114">
        <f t="shared" si="10"/>
        <v>-169.86099999999999</v>
      </c>
      <c r="K114">
        <f t="shared" si="11"/>
        <v>14263.189</v>
      </c>
      <c r="L114">
        <f t="shared" si="15"/>
        <v>386.59100000000001</v>
      </c>
      <c r="M114">
        <f t="shared" si="16"/>
        <v>13830.366</v>
      </c>
      <c r="N114">
        <f t="shared" si="17"/>
        <v>0.38659100000000002</v>
      </c>
      <c r="O114">
        <f t="shared" si="17"/>
        <v>13.830366</v>
      </c>
      <c r="AC114">
        <v>7.2930000000000001</v>
      </c>
      <c r="AD114">
        <v>19.850000381469727</v>
      </c>
      <c r="AE114">
        <v>9.6499996185302734</v>
      </c>
      <c r="AF114">
        <f t="shared" si="18"/>
        <v>19.850000381469727</v>
      </c>
      <c r="AG114">
        <f t="shared" si="19"/>
        <v>9.6499996185302734</v>
      </c>
    </row>
    <row r="115" spans="1:33">
      <c r="A115" s="3" t="s">
        <v>829</v>
      </c>
      <c r="B115" s="3" t="str">
        <f t="shared" si="12"/>
        <v>14:47:02.849</v>
      </c>
      <c r="C115" s="3">
        <f t="shared" si="13"/>
        <v>53222.849000000002</v>
      </c>
      <c r="D115" s="3">
        <f t="shared" si="14"/>
        <v>10.338999999999942</v>
      </c>
      <c r="E115" s="3">
        <v>5.0055300000000003</v>
      </c>
      <c r="F115" s="3">
        <v>14384.4</v>
      </c>
      <c r="G115" s="3">
        <v>9101</v>
      </c>
      <c r="H115" s="3">
        <v>866.5</v>
      </c>
      <c r="I115" s="3">
        <v>647</v>
      </c>
      <c r="J115">
        <f t="shared" si="10"/>
        <v>-170.72900000000001</v>
      </c>
      <c r="K115">
        <f t="shared" si="11"/>
        <v>14383.388000000001</v>
      </c>
      <c r="L115">
        <f t="shared" si="15"/>
        <v>385.72299999999996</v>
      </c>
      <c r="M115">
        <f t="shared" si="16"/>
        <v>13950.565000000001</v>
      </c>
      <c r="N115">
        <f t="shared" si="17"/>
        <v>0.38572299999999998</v>
      </c>
      <c r="O115">
        <f t="shared" si="17"/>
        <v>13.950565000000001</v>
      </c>
      <c r="AC115">
        <v>7.3570000000000002</v>
      </c>
      <c r="AD115">
        <v>15.569999694824219</v>
      </c>
      <c r="AE115">
        <v>9.0299997329711914</v>
      </c>
      <c r="AF115">
        <f t="shared" si="18"/>
        <v>15.569999694824219</v>
      </c>
      <c r="AG115">
        <f t="shared" si="19"/>
        <v>9.0299997329711914</v>
      </c>
    </row>
    <row r="116" spans="1:33">
      <c r="A116" s="3" t="s">
        <v>830</v>
      </c>
      <c r="B116" s="3" t="str">
        <f t="shared" si="12"/>
        <v>14:47:02.940</v>
      </c>
      <c r="C116" s="3">
        <f t="shared" si="13"/>
        <v>53222.94</v>
      </c>
      <c r="D116" s="3">
        <f t="shared" si="14"/>
        <v>10.430000000000291</v>
      </c>
      <c r="E116" s="3">
        <v>15.300800000000001</v>
      </c>
      <c r="F116" s="3">
        <v>14624.7</v>
      </c>
      <c r="G116" s="3">
        <v>9130.5</v>
      </c>
      <c r="H116" s="3">
        <v>868</v>
      </c>
      <c r="I116" s="3">
        <v>319</v>
      </c>
      <c r="J116">
        <f t="shared" si="10"/>
        <v>-163.37</v>
      </c>
      <c r="K116">
        <f t="shared" si="11"/>
        <v>14623.795</v>
      </c>
      <c r="L116">
        <f t="shared" si="15"/>
        <v>393.08199999999999</v>
      </c>
      <c r="M116">
        <f t="shared" si="16"/>
        <v>14190.972</v>
      </c>
      <c r="N116">
        <f t="shared" si="17"/>
        <v>0.39308199999999999</v>
      </c>
      <c r="O116">
        <f t="shared" si="17"/>
        <v>14.190972</v>
      </c>
      <c r="AC116">
        <v>7.431</v>
      </c>
      <c r="AD116">
        <v>25.120000839233398</v>
      </c>
      <c r="AE116">
        <v>7.130000114440918</v>
      </c>
      <c r="AF116">
        <f t="shared" si="18"/>
        <v>25.120000839233398</v>
      </c>
      <c r="AG116">
        <f t="shared" si="19"/>
        <v>7.130000114440918</v>
      </c>
    </row>
    <row r="117" spans="1:33">
      <c r="A117" s="3" t="s">
        <v>831</v>
      </c>
      <c r="B117" s="3" t="str">
        <f t="shared" si="12"/>
        <v>14:47:03.035</v>
      </c>
      <c r="C117" s="3">
        <f t="shared" si="13"/>
        <v>53223.035000000003</v>
      </c>
      <c r="D117" s="3">
        <f t="shared" si="14"/>
        <v>10.525000000001455</v>
      </c>
      <c r="E117" s="3">
        <v>21.0562</v>
      </c>
      <c r="F117" s="3">
        <v>14745.3</v>
      </c>
      <c r="G117" s="3">
        <v>9147</v>
      </c>
      <c r="H117" s="3">
        <v>936</v>
      </c>
      <c r="I117" s="3">
        <v>314.5</v>
      </c>
      <c r="J117">
        <f t="shared" si="10"/>
        <v>-159.089</v>
      </c>
      <c r="K117">
        <f t="shared" si="11"/>
        <v>14744.457</v>
      </c>
      <c r="L117">
        <f t="shared" si="15"/>
        <v>397.363</v>
      </c>
      <c r="M117">
        <f t="shared" si="16"/>
        <v>14311.634</v>
      </c>
      <c r="N117">
        <f t="shared" si="17"/>
        <v>0.39736300000000002</v>
      </c>
      <c r="O117">
        <f t="shared" si="17"/>
        <v>14.311634</v>
      </c>
      <c r="AC117">
        <v>7.5069999999999997</v>
      </c>
      <c r="AD117">
        <v>15.840000152587891</v>
      </c>
      <c r="AE117">
        <v>8.1899995803833008</v>
      </c>
      <c r="AF117">
        <f t="shared" si="18"/>
        <v>15.840000152587891</v>
      </c>
      <c r="AG117">
        <f t="shared" si="19"/>
        <v>8.1899995803833008</v>
      </c>
    </row>
    <row r="118" spans="1:33">
      <c r="A118" s="3" t="s">
        <v>832</v>
      </c>
      <c r="B118" s="3" t="str">
        <f t="shared" si="12"/>
        <v>14:47:03.127</v>
      </c>
      <c r="C118" s="3">
        <f t="shared" si="13"/>
        <v>53223.127</v>
      </c>
      <c r="D118" s="3">
        <f t="shared" si="14"/>
        <v>10.61699999999837</v>
      </c>
      <c r="E118" s="3">
        <v>33.697499999999998</v>
      </c>
      <c r="F118" s="3">
        <v>14987.8</v>
      </c>
      <c r="G118" s="3">
        <v>9184</v>
      </c>
      <c r="H118" s="3">
        <v>952</v>
      </c>
      <c r="I118" s="3">
        <v>626</v>
      </c>
      <c r="J118">
        <f t="shared" si="10"/>
        <v>-149.411</v>
      </c>
      <c r="K118">
        <f t="shared" si="11"/>
        <v>14987.093000000001</v>
      </c>
      <c r="L118">
        <f t="shared" si="15"/>
        <v>407.041</v>
      </c>
      <c r="M118">
        <f t="shared" si="16"/>
        <v>14554.27</v>
      </c>
      <c r="N118">
        <f t="shared" si="17"/>
        <v>0.40704099999999999</v>
      </c>
      <c r="O118">
        <f t="shared" si="17"/>
        <v>14.554270000000001</v>
      </c>
      <c r="AC118">
        <v>7.5659999999999998</v>
      </c>
      <c r="AD118">
        <v>17.590000152587891</v>
      </c>
      <c r="AE118">
        <v>7.6100001335144043</v>
      </c>
      <c r="AF118">
        <f t="shared" si="18"/>
        <v>17.590000152587891</v>
      </c>
      <c r="AG118">
        <f t="shared" si="19"/>
        <v>7.6100001335144043</v>
      </c>
    </row>
    <row r="119" spans="1:33">
      <c r="A119" s="3" t="s">
        <v>833</v>
      </c>
      <c r="B119" s="3" t="str">
        <f t="shared" si="12"/>
        <v>14:47:03.220</v>
      </c>
      <c r="C119" s="3">
        <f t="shared" si="13"/>
        <v>53223.22</v>
      </c>
      <c r="D119" s="3">
        <f t="shared" si="14"/>
        <v>10.709999999999127</v>
      </c>
      <c r="E119" s="3">
        <v>35.746600000000001</v>
      </c>
      <c r="F119" s="3">
        <v>15110.8</v>
      </c>
      <c r="G119" s="3">
        <v>9209.5</v>
      </c>
      <c r="H119" s="3">
        <v>889.5</v>
      </c>
      <c r="I119" s="3">
        <v>622</v>
      </c>
      <c r="J119">
        <f t="shared" si="10"/>
        <v>-148.86500000000001</v>
      </c>
      <c r="K119">
        <f t="shared" si="11"/>
        <v>15110.109</v>
      </c>
      <c r="L119">
        <f t="shared" si="15"/>
        <v>407.58699999999999</v>
      </c>
      <c r="M119">
        <f t="shared" si="16"/>
        <v>14677.286</v>
      </c>
      <c r="N119">
        <f t="shared" si="17"/>
        <v>0.40758699999999998</v>
      </c>
      <c r="O119">
        <f t="shared" si="17"/>
        <v>14.677286</v>
      </c>
      <c r="AC119">
        <v>7.62</v>
      </c>
      <c r="AD119">
        <v>16.959999084472656</v>
      </c>
      <c r="AE119">
        <v>10.079999923706055</v>
      </c>
      <c r="AF119">
        <f t="shared" si="18"/>
        <v>16.959999084472656</v>
      </c>
      <c r="AG119">
        <f t="shared" si="19"/>
        <v>10.079999923706055</v>
      </c>
    </row>
    <row r="120" spans="1:33">
      <c r="A120" s="3" t="s">
        <v>834</v>
      </c>
      <c r="B120" s="3" t="str">
        <f t="shared" si="12"/>
        <v>14:47:03.311</v>
      </c>
      <c r="C120" s="3">
        <f t="shared" si="13"/>
        <v>53223.311000000002</v>
      </c>
      <c r="D120" s="3">
        <f t="shared" si="14"/>
        <v>10.800999999999476</v>
      </c>
      <c r="E120" s="3">
        <v>33.984699999999997</v>
      </c>
      <c r="F120" s="3">
        <v>15318.8</v>
      </c>
      <c r="G120" s="3">
        <v>9261</v>
      </c>
      <c r="H120" s="3">
        <v>936</v>
      </c>
      <c r="I120" s="3">
        <v>307.25</v>
      </c>
      <c r="J120">
        <f t="shared" si="10"/>
        <v>-153.16800000000001</v>
      </c>
      <c r="K120">
        <f t="shared" si="11"/>
        <v>15318.072</v>
      </c>
      <c r="L120">
        <f t="shared" si="15"/>
        <v>403.28399999999999</v>
      </c>
      <c r="M120">
        <f t="shared" si="16"/>
        <v>14885.249</v>
      </c>
      <c r="N120">
        <f t="shared" si="17"/>
        <v>0.40328399999999998</v>
      </c>
      <c r="O120">
        <f t="shared" si="17"/>
        <v>14.885249</v>
      </c>
      <c r="AC120">
        <v>7.6970000000000001</v>
      </c>
      <c r="AD120">
        <v>21.299999237060547</v>
      </c>
      <c r="AE120">
        <v>9.7399997711181641</v>
      </c>
      <c r="AF120">
        <f t="shared" si="18"/>
        <v>21.299999237060547</v>
      </c>
      <c r="AG120">
        <f t="shared" si="19"/>
        <v>9.7399997711181641</v>
      </c>
    </row>
    <row r="121" spans="1:33">
      <c r="A121" s="3" t="s">
        <v>835</v>
      </c>
      <c r="B121" s="3" t="str">
        <f t="shared" si="12"/>
        <v>14:47:03.405</v>
      </c>
      <c r="C121" s="3">
        <f t="shared" si="13"/>
        <v>53223.404999999999</v>
      </c>
      <c r="D121" s="3">
        <f t="shared" si="14"/>
        <v>10.894999999996799</v>
      </c>
      <c r="E121" s="3">
        <v>28.523499999999999</v>
      </c>
      <c r="F121" s="3">
        <v>15445.9</v>
      </c>
      <c r="G121" s="3">
        <v>9299</v>
      </c>
      <c r="H121" s="3">
        <v>877</v>
      </c>
      <c r="I121" s="3">
        <v>610.5</v>
      </c>
      <c r="J121">
        <f t="shared" si="10"/>
        <v>-160.18100000000001</v>
      </c>
      <c r="K121">
        <f t="shared" si="11"/>
        <v>15445.096</v>
      </c>
      <c r="L121">
        <f t="shared" si="15"/>
        <v>396.27099999999996</v>
      </c>
      <c r="M121">
        <f t="shared" si="16"/>
        <v>15012.272999999999</v>
      </c>
      <c r="N121">
        <f t="shared" si="17"/>
        <v>0.39627099999999998</v>
      </c>
      <c r="O121">
        <f t="shared" si="17"/>
        <v>15.012273</v>
      </c>
      <c r="AC121">
        <v>7.7640000000000002</v>
      </c>
      <c r="AD121">
        <v>9.4300003051757813</v>
      </c>
      <c r="AE121">
        <v>8.1999998092651367</v>
      </c>
      <c r="AF121">
        <f t="shared" si="18"/>
        <v>9.4300003051757813</v>
      </c>
      <c r="AG121">
        <f t="shared" si="19"/>
        <v>8.1999998092651367</v>
      </c>
    </row>
    <row r="122" spans="1:33">
      <c r="A122" s="3" t="s">
        <v>836</v>
      </c>
      <c r="B122" s="3" t="str">
        <f t="shared" si="12"/>
        <v>14:47:03.498</v>
      </c>
      <c r="C122" s="3">
        <f t="shared" si="13"/>
        <v>53223.498</v>
      </c>
      <c r="D122" s="3">
        <f t="shared" si="14"/>
        <v>10.987999999997555</v>
      </c>
      <c r="E122" s="3">
        <v>35.599200000000003</v>
      </c>
      <c r="F122" s="3">
        <v>15740.7</v>
      </c>
      <c r="G122" s="3">
        <v>9374</v>
      </c>
      <c r="H122" s="3">
        <v>962</v>
      </c>
      <c r="I122" s="3">
        <v>301.75</v>
      </c>
      <c r="J122">
        <f t="shared" si="10"/>
        <v>-156.708</v>
      </c>
      <c r="K122">
        <f t="shared" si="11"/>
        <v>15739.96</v>
      </c>
      <c r="L122">
        <f t="shared" si="15"/>
        <v>399.74400000000003</v>
      </c>
      <c r="M122">
        <f t="shared" si="16"/>
        <v>15307.136999999999</v>
      </c>
      <c r="N122">
        <f t="shared" si="17"/>
        <v>0.39974400000000004</v>
      </c>
      <c r="O122">
        <f t="shared" si="17"/>
        <v>15.307136999999999</v>
      </c>
      <c r="AC122">
        <v>7.8470000000000004</v>
      </c>
      <c r="AD122">
        <v>8.1899995803833008</v>
      </c>
      <c r="AE122">
        <v>8.1499996185302734</v>
      </c>
      <c r="AF122">
        <f t="shared" si="18"/>
        <v>8.1899995803833008</v>
      </c>
      <c r="AG122">
        <f t="shared" si="19"/>
        <v>8.1499996185302734</v>
      </c>
    </row>
    <row r="123" spans="1:33">
      <c r="A123" s="3" t="s">
        <v>837</v>
      </c>
      <c r="B123" s="3" t="str">
        <f t="shared" si="12"/>
        <v>14:47:03.592</v>
      </c>
      <c r="C123" s="3">
        <f t="shared" si="13"/>
        <v>53223.591999999997</v>
      </c>
      <c r="D123" s="3">
        <f t="shared" si="14"/>
        <v>11.081999999994878</v>
      </c>
      <c r="E123" s="3">
        <v>48.049500000000002</v>
      </c>
      <c r="F123" s="3">
        <v>15865.6</v>
      </c>
      <c r="G123" s="3">
        <v>9399.5</v>
      </c>
      <c r="H123" s="3">
        <v>898</v>
      </c>
      <c r="I123" s="3">
        <v>600</v>
      </c>
      <c r="J123">
        <f t="shared" si="10"/>
        <v>-145.78399999999999</v>
      </c>
      <c r="K123">
        <f t="shared" si="11"/>
        <v>15865.003000000001</v>
      </c>
      <c r="L123">
        <f t="shared" si="15"/>
        <v>410.66800000000001</v>
      </c>
      <c r="M123">
        <f t="shared" si="16"/>
        <v>15432.18</v>
      </c>
      <c r="N123">
        <f t="shared" si="17"/>
        <v>0.41066800000000003</v>
      </c>
      <c r="O123">
        <f t="shared" si="17"/>
        <v>15.432180000000001</v>
      </c>
      <c r="AC123">
        <v>7.9139999999999997</v>
      </c>
      <c r="AD123">
        <v>9.7700004577636719</v>
      </c>
      <c r="AE123">
        <v>10.390000343322754</v>
      </c>
      <c r="AF123">
        <f t="shared" si="18"/>
        <v>9.7700004577636719</v>
      </c>
      <c r="AG123">
        <f t="shared" si="19"/>
        <v>10.390000343322754</v>
      </c>
    </row>
    <row r="124" spans="1:33">
      <c r="A124" s="3" t="s">
        <v>838</v>
      </c>
      <c r="B124" s="3" t="str">
        <f t="shared" si="12"/>
        <v>14:47:03.685</v>
      </c>
      <c r="C124" s="3">
        <f t="shared" si="13"/>
        <v>53223.684999999998</v>
      </c>
      <c r="D124" s="3">
        <f t="shared" si="14"/>
        <v>11.174999999995634</v>
      </c>
      <c r="E124" s="3">
        <v>42.156999999999996</v>
      </c>
      <c r="F124" s="3">
        <v>16084.4</v>
      </c>
      <c r="G124" s="3">
        <v>9474</v>
      </c>
      <c r="H124" s="3">
        <v>956</v>
      </c>
      <c r="I124" s="3">
        <v>296</v>
      </c>
      <c r="J124">
        <f t="shared" si="10"/>
        <v>-154.34899999999999</v>
      </c>
      <c r="K124">
        <f t="shared" si="11"/>
        <v>16083.715</v>
      </c>
      <c r="L124">
        <f t="shared" si="15"/>
        <v>402.10300000000001</v>
      </c>
      <c r="M124">
        <f t="shared" si="16"/>
        <v>15650.892</v>
      </c>
      <c r="N124">
        <f t="shared" si="17"/>
        <v>0.40210300000000004</v>
      </c>
      <c r="O124">
        <f t="shared" si="17"/>
        <v>15.650892000000001</v>
      </c>
      <c r="AC124">
        <v>7.9859999999999998</v>
      </c>
      <c r="AD124">
        <v>13.829999923706055</v>
      </c>
      <c r="AE124">
        <v>6.880000114440918</v>
      </c>
      <c r="AF124">
        <f t="shared" si="18"/>
        <v>13.829999923706055</v>
      </c>
      <c r="AG124">
        <f t="shared" si="19"/>
        <v>6.880000114440918</v>
      </c>
    </row>
    <row r="125" spans="1:33">
      <c r="A125" s="3" t="s">
        <v>839</v>
      </c>
      <c r="B125" s="3" t="str">
        <f t="shared" si="12"/>
        <v>14:47:03.778</v>
      </c>
      <c r="C125" s="3">
        <f t="shared" si="13"/>
        <v>53223.777999999998</v>
      </c>
      <c r="D125" s="3">
        <f t="shared" si="14"/>
        <v>11.267999999996391</v>
      </c>
      <c r="E125" s="3">
        <v>43.383000000000003</v>
      </c>
      <c r="F125" s="3">
        <v>16215.8</v>
      </c>
      <c r="G125" s="3">
        <v>9516.5</v>
      </c>
      <c r="H125" s="3">
        <v>889</v>
      </c>
      <c r="I125" s="3">
        <v>588</v>
      </c>
      <c r="J125">
        <f t="shared" si="10"/>
        <v>-154.72900000000001</v>
      </c>
      <c r="K125">
        <f t="shared" si="11"/>
        <v>16215.12</v>
      </c>
      <c r="L125">
        <f t="shared" si="15"/>
        <v>401.72299999999996</v>
      </c>
      <c r="M125">
        <f t="shared" si="16"/>
        <v>15782.297</v>
      </c>
      <c r="N125">
        <f t="shared" si="17"/>
        <v>0.40172299999999994</v>
      </c>
      <c r="O125">
        <f t="shared" si="17"/>
        <v>15.782297000000002</v>
      </c>
      <c r="AC125">
        <v>8.0500000000000007</v>
      </c>
      <c r="AD125">
        <v>20.950000762939453</v>
      </c>
      <c r="AE125">
        <v>5.3899998664855957</v>
      </c>
      <c r="AF125">
        <f t="shared" si="18"/>
        <v>20.950000762939453</v>
      </c>
      <c r="AG125">
        <f t="shared" si="19"/>
        <v>5.3899998664855957</v>
      </c>
    </row>
    <row r="126" spans="1:33">
      <c r="A126" s="3" t="s">
        <v>840</v>
      </c>
      <c r="B126" s="3" t="str">
        <f t="shared" si="12"/>
        <v>14:47:03.872</v>
      </c>
      <c r="C126" s="3">
        <f t="shared" si="13"/>
        <v>53223.872000000003</v>
      </c>
      <c r="D126" s="3">
        <f t="shared" si="14"/>
        <v>11.36200000000099</v>
      </c>
      <c r="E126" s="3">
        <v>50.013599999999997</v>
      </c>
      <c r="F126" s="3">
        <v>16480.5</v>
      </c>
      <c r="G126" s="3">
        <v>9603</v>
      </c>
      <c r="H126" s="3">
        <v>892</v>
      </c>
      <c r="I126" s="3">
        <v>290.5</v>
      </c>
      <c r="J126">
        <f t="shared" si="10"/>
        <v>-151.33199999999999</v>
      </c>
      <c r="K126">
        <f t="shared" si="11"/>
        <v>16479.881000000001</v>
      </c>
      <c r="L126">
        <f t="shared" si="15"/>
        <v>405.12</v>
      </c>
      <c r="M126">
        <f t="shared" si="16"/>
        <v>16047.058000000001</v>
      </c>
      <c r="N126">
        <f t="shared" si="17"/>
        <v>0.40512000000000004</v>
      </c>
      <c r="O126">
        <f t="shared" si="17"/>
        <v>16.047058</v>
      </c>
      <c r="AC126">
        <v>8.1150000000000002</v>
      </c>
      <c r="AD126">
        <v>16.129999160766602</v>
      </c>
      <c r="AE126">
        <v>4.9000000953674316</v>
      </c>
      <c r="AF126">
        <f t="shared" si="18"/>
        <v>16.129999160766602</v>
      </c>
      <c r="AG126">
        <f t="shared" si="19"/>
        <v>4.9000000953674316</v>
      </c>
    </row>
    <row r="127" spans="1:33">
      <c r="A127" s="3" t="s">
        <v>841</v>
      </c>
      <c r="B127" s="3" t="str">
        <f t="shared" si="12"/>
        <v>14:47:03.966</v>
      </c>
      <c r="C127" s="3">
        <f t="shared" si="13"/>
        <v>53223.966</v>
      </c>
      <c r="D127" s="3">
        <f t="shared" si="14"/>
        <v>11.455999999998312</v>
      </c>
      <c r="E127" s="3">
        <v>49.894300000000001</v>
      </c>
      <c r="F127" s="3">
        <v>16616.099999999999</v>
      </c>
      <c r="G127" s="3">
        <v>9653</v>
      </c>
      <c r="H127" s="3">
        <v>948</v>
      </c>
      <c r="I127" s="3">
        <v>287</v>
      </c>
      <c r="J127">
        <f t="shared" si="10"/>
        <v>-153.108</v>
      </c>
      <c r="K127">
        <f t="shared" si="11"/>
        <v>16615.469000000001</v>
      </c>
      <c r="L127">
        <f t="shared" si="15"/>
        <v>403.34399999999999</v>
      </c>
      <c r="M127">
        <f t="shared" si="16"/>
        <v>16182.646000000001</v>
      </c>
      <c r="N127">
        <f t="shared" si="17"/>
        <v>0.40334399999999998</v>
      </c>
      <c r="O127">
        <f t="shared" si="17"/>
        <v>16.182646000000002</v>
      </c>
      <c r="AC127">
        <v>8.1750000000000007</v>
      </c>
      <c r="AD127">
        <v>5.7899999618530273</v>
      </c>
      <c r="AE127">
        <v>7.0799999237060547</v>
      </c>
      <c r="AF127">
        <f t="shared" si="18"/>
        <v>5.7899999618530273</v>
      </c>
      <c r="AG127">
        <f t="shared" si="19"/>
        <v>7.0799999237060547</v>
      </c>
    </row>
    <row r="128" spans="1:33">
      <c r="A128" s="3" t="s">
        <v>842</v>
      </c>
      <c r="B128" s="3" t="str">
        <f t="shared" si="12"/>
        <v>14:47:04.057</v>
      </c>
      <c r="C128" s="3">
        <f t="shared" si="13"/>
        <v>53224.057000000001</v>
      </c>
      <c r="D128" s="3">
        <f t="shared" si="14"/>
        <v>11.546999999998661</v>
      </c>
      <c r="E128" s="3">
        <v>53.820300000000003</v>
      </c>
      <c r="F128" s="3">
        <v>16843.599999999999</v>
      </c>
      <c r="G128" s="3">
        <v>9737</v>
      </c>
      <c r="H128" s="3">
        <v>892.5</v>
      </c>
      <c r="I128" s="3">
        <v>571</v>
      </c>
      <c r="J128">
        <f t="shared" si="10"/>
        <v>-151.96199999999999</v>
      </c>
      <c r="K128">
        <f t="shared" si="11"/>
        <v>16843</v>
      </c>
      <c r="L128">
        <f t="shared" si="15"/>
        <v>404.49</v>
      </c>
      <c r="M128">
        <f t="shared" si="16"/>
        <v>16410.177</v>
      </c>
      <c r="N128">
        <f t="shared" si="17"/>
        <v>0.40449000000000002</v>
      </c>
      <c r="O128">
        <f t="shared" si="17"/>
        <v>16.410177000000001</v>
      </c>
      <c r="AC128">
        <v>8.2370000000000001</v>
      </c>
      <c r="AD128">
        <v>3.7100000381469727</v>
      </c>
      <c r="AE128">
        <v>8.3299999237060547</v>
      </c>
      <c r="AF128">
        <f t="shared" si="18"/>
        <v>3.7100000381469727</v>
      </c>
      <c r="AG128">
        <f t="shared" si="19"/>
        <v>8.3299999237060547</v>
      </c>
    </row>
    <row r="129" spans="1:33">
      <c r="A129" s="3" t="s">
        <v>843</v>
      </c>
      <c r="B129" s="3" t="str">
        <f t="shared" si="12"/>
        <v>14:47:04.151</v>
      </c>
      <c r="C129" s="3">
        <f t="shared" si="13"/>
        <v>53224.150999999998</v>
      </c>
      <c r="D129" s="3">
        <f t="shared" si="14"/>
        <v>11.640999999995984</v>
      </c>
      <c r="E129" s="3">
        <v>41.773200000000003</v>
      </c>
      <c r="F129" s="3">
        <v>16988.5</v>
      </c>
      <c r="G129" s="3">
        <v>9806</v>
      </c>
      <c r="H129" s="3">
        <v>956</v>
      </c>
      <c r="I129" s="3">
        <v>282</v>
      </c>
      <c r="J129">
        <f t="shared" si="10"/>
        <v>-165.77799999999999</v>
      </c>
      <c r="K129">
        <f t="shared" si="11"/>
        <v>16987.741999999998</v>
      </c>
      <c r="L129">
        <f t="shared" si="15"/>
        <v>390.67399999999998</v>
      </c>
      <c r="M129">
        <f t="shared" si="16"/>
        <v>16554.918999999998</v>
      </c>
      <c r="N129">
        <f t="shared" si="17"/>
        <v>0.39067399999999997</v>
      </c>
      <c r="O129">
        <f t="shared" si="17"/>
        <v>16.554918999999998</v>
      </c>
      <c r="AC129">
        <v>8.298</v>
      </c>
      <c r="AD129">
        <v>2.25</v>
      </c>
      <c r="AE129">
        <v>4.7199997901916504</v>
      </c>
      <c r="AF129">
        <f t="shared" si="18"/>
        <v>2.25</v>
      </c>
      <c r="AG129">
        <f t="shared" si="19"/>
        <v>4.7199997901916504</v>
      </c>
    </row>
    <row r="130" spans="1:33">
      <c r="A130" s="3" t="s">
        <v>844</v>
      </c>
      <c r="B130" s="3" t="str">
        <f t="shared" si="12"/>
        <v>14:47:04.244</v>
      </c>
      <c r="C130" s="3">
        <f t="shared" si="13"/>
        <v>53224.243999999999</v>
      </c>
      <c r="D130" s="3">
        <f t="shared" si="14"/>
        <v>11.73399999999674</v>
      </c>
      <c r="E130" s="3">
        <v>47.256599999999999</v>
      </c>
      <c r="F130" s="3">
        <v>17270.2</v>
      </c>
      <c r="G130" s="3">
        <v>9919</v>
      </c>
      <c r="H130" s="3">
        <v>948</v>
      </c>
      <c r="I130" s="3">
        <v>561.5</v>
      </c>
      <c r="J130">
        <f t="shared" si="10"/>
        <v>-163.73699999999999</v>
      </c>
      <c r="K130">
        <f t="shared" si="11"/>
        <v>17269.488000000001</v>
      </c>
      <c r="L130">
        <f t="shared" si="15"/>
        <v>392.71500000000003</v>
      </c>
      <c r="M130">
        <f t="shared" si="16"/>
        <v>16836.665000000001</v>
      </c>
      <c r="N130">
        <f t="shared" si="17"/>
        <v>0.39271500000000004</v>
      </c>
      <c r="O130">
        <f t="shared" si="17"/>
        <v>16.836665</v>
      </c>
      <c r="AC130">
        <v>8.36</v>
      </c>
      <c r="AD130">
        <v>2.4600000381469727</v>
      </c>
      <c r="AE130">
        <v>8.5799999237060547</v>
      </c>
      <c r="AF130">
        <f t="shared" si="18"/>
        <v>2.4600000381469727</v>
      </c>
      <c r="AG130">
        <f t="shared" si="19"/>
        <v>8.5799999237060547</v>
      </c>
    </row>
    <row r="131" spans="1:33">
      <c r="A131" s="3" t="s">
        <v>845</v>
      </c>
      <c r="B131" s="3" t="str">
        <f t="shared" si="12"/>
        <v>14:47:04.337</v>
      </c>
      <c r="C131" s="3">
        <f t="shared" si="13"/>
        <v>53224.337</v>
      </c>
      <c r="D131" s="3">
        <f t="shared" si="14"/>
        <v>11.826999999997497</v>
      </c>
      <c r="E131" s="3">
        <v>28.2378</v>
      </c>
      <c r="F131" s="3">
        <v>17375.8</v>
      </c>
      <c r="G131" s="3">
        <v>9982</v>
      </c>
      <c r="H131" s="3">
        <v>962</v>
      </c>
      <c r="I131" s="3">
        <v>557</v>
      </c>
      <c r="J131">
        <f t="shared" si="10"/>
        <v>-184.04400000000001</v>
      </c>
      <c r="K131">
        <f t="shared" si="11"/>
        <v>17374.848000000002</v>
      </c>
      <c r="L131">
        <f t="shared" si="15"/>
        <v>372.40800000000002</v>
      </c>
      <c r="M131">
        <f t="shared" si="16"/>
        <v>16942.025000000001</v>
      </c>
      <c r="N131">
        <f t="shared" si="17"/>
        <v>0.37240800000000002</v>
      </c>
      <c r="O131">
        <f t="shared" si="17"/>
        <v>16.942025000000001</v>
      </c>
      <c r="AC131">
        <v>8.4209999999999994</v>
      </c>
      <c r="AD131">
        <v>6.880000114440918</v>
      </c>
      <c r="AE131">
        <v>6.5199999809265137</v>
      </c>
      <c r="AF131">
        <f t="shared" si="18"/>
        <v>6.880000114440918</v>
      </c>
      <c r="AG131">
        <f t="shared" si="19"/>
        <v>6.5199999809265137</v>
      </c>
    </row>
    <row r="132" spans="1:33">
      <c r="A132" s="3" t="s">
        <v>846</v>
      </c>
      <c r="B132" s="3" t="str">
        <f t="shared" si="12"/>
        <v>14:47:04.428</v>
      </c>
      <c r="C132" s="3">
        <f t="shared" si="13"/>
        <v>53224.428</v>
      </c>
      <c r="D132" s="3">
        <f t="shared" si="14"/>
        <v>11.917999999997846</v>
      </c>
      <c r="E132" s="3">
        <v>39.691499999999998</v>
      </c>
      <c r="F132" s="3">
        <v>17614.900000000001</v>
      </c>
      <c r="G132" s="3">
        <v>10079</v>
      </c>
      <c r="H132" s="3">
        <v>891</v>
      </c>
      <c r="I132" s="3">
        <v>553</v>
      </c>
      <c r="J132">
        <f t="shared" ref="J132:J195" si="20">ROUND(E132*COS(0.7*PI()/180)-F132*SIN(0.7*PI()/180),3)</f>
        <v>-175.51300000000001</v>
      </c>
      <c r="K132">
        <f t="shared" ref="K132:K195" si="21">ROUND(E132*SIN(0.7*PI()/180)+F132*COS(0.7*PI()/180),3)</f>
        <v>17614.07</v>
      </c>
      <c r="L132">
        <f t="shared" si="15"/>
        <v>380.93899999999996</v>
      </c>
      <c r="M132">
        <f t="shared" si="16"/>
        <v>17181.246999999999</v>
      </c>
      <c r="N132">
        <f t="shared" si="17"/>
        <v>0.38093899999999997</v>
      </c>
      <c r="O132">
        <f t="shared" si="17"/>
        <v>17.181246999999999</v>
      </c>
      <c r="AC132">
        <v>8.484</v>
      </c>
      <c r="AD132">
        <v>7.0100002288818359</v>
      </c>
      <c r="AE132">
        <v>5.4699997901916504</v>
      </c>
      <c r="AF132">
        <f t="shared" si="18"/>
        <v>7.0100002288818359</v>
      </c>
      <c r="AG132">
        <f t="shared" si="19"/>
        <v>5.4699997901916504</v>
      </c>
    </row>
    <row r="133" spans="1:33">
      <c r="A133" s="3" t="s">
        <v>847</v>
      </c>
      <c r="B133" s="3" t="str">
        <f t="shared" ref="B133:B196" si="22">MID(A133,12,8)&amp;"."&amp;RIGHT(A133,3)</f>
        <v>14:47:04.520</v>
      </c>
      <c r="C133" s="3">
        <f t="shared" ref="C133:C196" si="23">LEFT(B133,2)*3600+MID(B133,4,2)*60+RIGHT(B133,6)</f>
        <v>53224.52</v>
      </c>
      <c r="D133" s="3">
        <f t="shared" ref="D133:D196" si="24">C133-$C$4</f>
        <v>12.009999999994761</v>
      </c>
      <c r="E133" s="3">
        <v>57.506799999999998</v>
      </c>
      <c r="F133" s="3">
        <v>17754.8</v>
      </c>
      <c r="G133" s="3">
        <v>10128</v>
      </c>
      <c r="H133" s="3">
        <v>949</v>
      </c>
      <c r="I133" s="3">
        <v>272.5</v>
      </c>
      <c r="J133">
        <f t="shared" si="20"/>
        <v>-159.40799999999999</v>
      </c>
      <c r="K133">
        <f t="shared" si="21"/>
        <v>17754.178</v>
      </c>
      <c r="L133">
        <f t="shared" ref="L133:L196" si="25">J133-$J$4</f>
        <v>397.04399999999998</v>
      </c>
      <c r="M133">
        <f t="shared" ref="M133:M196" si="26">K133-$K$4</f>
        <v>17321.355</v>
      </c>
      <c r="N133">
        <f t="shared" ref="N133:O196" si="27">L133*0.001</f>
        <v>0.39704400000000001</v>
      </c>
      <c r="O133">
        <f t="shared" si="27"/>
        <v>17.321355000000001</v>
      </c>
      <c r="AC133">
        <v>8.5660000000000007</v>
      </c>
      <c r="AD133">
        <v>10.359999656677246</v>
      </c>
      <c r="AE133">
        <v>6.3600001335144043</v>
      </c>
      <c r="AF133">
        <f t="shared" ref="AF133:AF196" si="28">AD133</f>
        <v>10.359999656677246</v>
      </c>
      <c r="AG133">
        <f t="shared" ref="AG133:AG196" si="29">AE133</f>
        <v>6.3600001335144043</v>
      </c>
    </row>
    <row r="134" spans="1:33">
      <c r="A134" s="3" t="s">
        <v>848</v>
      </c>
      <c r="B134" s="3" t="str">
        <f t="shared" si="22"/>
        <v>14:47:04.615</v>
      </c>
      <c r="C134" s="3">
        <f t="shared" si="23"/>
        <v>53224.614999999998</v>
      </c>
      <c r="D134" s="3">
        <f t="shared" si="24"/>
        <v>12.104999999995925</v>
      </c>
      <c r="E134" s="3">
        <v>13.282500000000001</v>
      </c>
      <c r="F134" s="3">
        <v>17981.400000000001</v>
      </c>
      <c r="G134" s="3">
        <v>10275</v>
      </c>
      <c r="H134" s="3">
        <v>938</v>
      </c>
      <c r="I134" s="3">
        <v>541</v>
      </c>
      <c r="J134">
        <f t="shared" si="20"/>
        <v>-206.39699999999999</v>
      </c>
      <c r="K134">
        <f t="shared" si="21"/>
        <v>17980.22</v>
      </c>
      <c r="L134">
        <f t="shared" si="25"/>
        <v>350.05500000000001</v>
      </c>
      <c r="M134">
        <f t="shared" si="26"/>
        <v>17547.397000000001</v>
      </c>
      <c r="N134">
        <f t="shared" si="27"/>
        <v>0.35005500000000001</v>
      </c>
      <c r="O134">
        <f t="shared" si="27"/>
        <v>17.547397</v>
      </c>
      <c r="AC134">
        <v>8.6270000000000007</v>
      </c>
      <c r="AD134">
        <v>12.109999656677246</v>
      </c>
      <c r="AE134">
        <v>4.5500001907348633</v>
      </c>
      <c r="AF134">
        <f t="shared" si="28"/>
        <v>12.109999656677246</v>
      </c>
      <c r="AG134">
        <f t="shared" si="29"/>
        <v>4.5500001907348633</v>
      </c>
    </row>
    <row r="135" spans="1:33">
      <c r="A135" s="3" t="s">
        <v>849</v>
      </c>
      <c r="B135" s="3" t="str">
        <f t="shared" si="22"/>
        <v>14:47:04.708</v>
      </c>
      <c r="C135" s="3">
        <f t="shared" si="23"/>
        <v>53224.707999999999</v>
      </c>
      <c r="D135" s="3">
        <f t="shared" si="24"/>
        <v>12.197999999996682</v>
      </c>
      <c r="E135" s="3">
        <v>36.374200000000002</v>
      </c>
      <c r="F135" s="3">
        <v>18123.2</v>
      </c>
      <c r="G135" s="3">
        <v>10324.5</v>
      </c>
      <c r="H135" s="3">
        <v>880.5</v>
      </c>
      <c r="I135" s="3">
        <v>537.5</v>
      </c>
      <c r="J135">
        <f t="shared" si="20"/>
        <v>-185.04</v>
      </c>
      <c r="K135">
        <f t="shared" si="21"/>
        <v>18122.292000000001</v>
      </c>
      <c r="L135">
        <f t="shared" si="25"/>
        <v>371.41200000000003</v>
      </c>
      <c r="M135">
        <f t="shared" si="26"/>
        <v>17689.469000000001</v>
      </c>
      <c r="N135">
        <f t="shared" si="27"/>
        <v>0.37141200000000002</v>
      </c>
      <c r="O135">
        <f t="shared" si="27"/>
        <v>17.689469000000003</v>
      </c>
      <c r="AC135">
        <v>8.7050000000000001</v>
      </c>
      <c r="AD135">
        <v>5.4499998092651367</v>
      </c>
      <c r="AE135">
        <v>5.0399999618530273</v>
      </c>
      <c r="AF135">
        <f t="shared" si="28"/>
        <v>5.4499998092651367</v>
      </c>
      <c r="AG135">
        <f t="shared" si="29"/>
        <v>5.0399999618530273</v>
      </c>
    </row>
    <row r="136" spans="1:33">
      <c r="A136" s="3" t="s">
        <v>850</v>
      </c>
      <c r="B136" s="3" t="str">
        <f t="shared" si="22"/>
        <v>14:47:04.802</v>
      </c>
      <c r="C136" s="3">
        <f t="shared" si="23"/>
        <v>53224.802000000003</v>
      </c>
      <c r="D136" s="3">
        <f t="shared" si="24"/>
        <v>12.292000000001281</v>
      </c>
      <c r="E136" s="3">
        <v>20.5854</v>
      </c>
      <c r="F136" s="3">
        <v>18342.2</v>
      </c>
      <c r="G136" s="3">
        <v>10448.5</v>
      </c>
      <c r="H136" s="3">
        <v>868</v>
      </c>
      <c r="I136" s="3">
        <v>265.5</v>
      </c>
      <c r="J136">
        <f t="shared" si="20"/>
        <v>-203.50299999999999</v>
      </c>
      <c r="K136">
        <f t="shared" si="21"/>
        <v>18341.082999999999</v>
      </c>
      <c r="L136">
        <f t="shared" si="25"/>
        <v>352.94900000000001</v>
      </c>
      <c r="M136">
        <f t="shared" si="26"/>
        <v>17908.259999999998</v>
      </c>
      <c r="N136">
        <f t="shared" si="27"/>
        <v>0.35294900000000001</v>
      </c>
      <c r="O136">
        <f t="shared" si="27"/>
        <v>17.908259999999999</v>
      </c>
      <c r="AC136">
        <v>8.7680000000000007</v>
      </c>
      <c r="AD136">
        <v>6.5500001907348633</v>
      </c>
      <c r="AE136">
        <v>6.0100002288818359</v>
      </c>
      <c r="AF136">
        <f t="shared" si="28"/>
        <v>6.5500001907348633</v>
      </c>
      <c r="AG136">
        <f t="shared" si="29"/>
        <v>6.0100002288818359</v>
      </c>
    </row>
    <row r="137" spans="1:33">
      <c r="A137" s="3" t="s">
        <v>851</v>
      </c>
      <c r="B137" s="3" t="str">
        <f t="shared" si="22"/>
        <v>14:47:04.894</v>
      </c>
      <c r="C137" s="3">
        <f t="shared" si="23"/>
        <v>53224.894</v>
      </c>
      <c r="D137" s="3">
        <f t="shared" si="24"/>
        <v>12.383999999998196</v>
      </c>
      <c r="E137" s="3">
        <v>44.720399999999998</v>
      </c>
      <c r="F137" s="3">
        <v>18487.8</v>
      </c>
      <c r="G137" s="3">
        <v>10503</v>
      </c>
      <c r="H137" s="3">
        <v>942</v>
      </c>
      <c r="I137" s="3">
        <v>262.5</v>
      </c>
      <c r="J137">
        <f t="shared" si="20"/>
        <v>-181.148</v>
      </c>
      <c r="K137">
        <f t="shared" si="21"/>
        <v>18486.967000000001</v>
      </c>
      <c r="L137">
        <f t="shared" si="25"/>
        <v>375.30399999999997</v>
      </c>
      <c r="M137">
        <f t="shared" si="26"/>
        <v>18054.144</v>
      </c>
      <c r="N137">
        <f t="shared" si="27"/>
        <v>0.37530399999999997</v>
      </c>
      <c r="O137">
        <f t="shared" si="27"/>
        <v>18.054144000000001</v>
      </c>
      <c r="AC137">
        <v>8.8320000000000007</v>
      </c>
      <c r="AD137">
        <v>4.5100002288818359</v>
      </c>
      <c r="AE137">
        <v>6.309999942779541</v>
      </c>
      <c r="AF137">
        <f t="shared" si="28"/>
        <v>4.5100002288818359</v>
      </c>
      <c r="AG137">
        <f t="shared" si="29"/>
        <v>6.309999942779541</v>
      </c>
    </row>
    <row r="138" spans="1:33">
      <c r="A138" s="3" t="s">
        <v>852</v>
      </c>
      <c r="B138" s="3" t="str">
        <f t="shared" si="22"/>
        <v>14:47:04.988</v>
      </c>
      <c r="C138" s="3">
        <f t="shared" si="23"/>
        <v>53224.987999999998</v>
      </c>
      <c r="D138" s="3">
        <f t="shared" si="24"/>
        <v>12.477999999995518</v>
      </c>
      <c r="E138" s="3">
        <v>26.315000000000001</v>
      </c>
      <c r="F138" s="3">
        <v>18716.900000000001</v>
      </c>
      <c r="G138" s="3">
        <v>10640</v>
      </c>
      <c r="H138" s="3">
        <v>943</v>
      </c>
      <c r="I138" s="3">
        <v>522.5</v>
      </c>
      <c r="J138">
        <f t="shared" si="20"/>
        <v>-202.351</v>
      </c>
      <c r="K138">
        <f t="shared" si="21"/>
        <v>18715.825000000001</v>
      </c>
      <c r="L138">
        <f t="shared" si="25"/>
        <v>354.101</v>
      </c>
      <c r="M138">
        <f t="shared" si="26"/>
        <v>18283.002</v>
      </c>
      <c r="N138">
        <f t="shared" si="27"/>
        <v>0.354101</v>
      </c>
      <c r="O138">
        <f t="shared" si="27"/>
        <v>18.283002</v>
      </c>
      <c r="AC138">
        <v>8.8919999999999995</v>
      </c>
      <c r="AD138">
        <v>2.9000000953674316</v>
      </c>
      <c r="AE138">
        <v>6.130000114440918</v>
      </c>
      <c r="AF138">
        <f t="shared" si="28"/>
        <v>2.9000000953674316</v>
      </c>
      <c r="AG138">
        <f t="shared" si="29"/>
        <v>6.130000114440918</v>
      </c>
    </row>
    <row r="139" spans="1:33">
      <c r="A139" s="3" t="s">
        <v>853</v>
      </c>
      <c r="B139" s="3" t="str">
        <f t="shared" si="22"/>
        <v>14:47:05.079</v>
      </c>
      <c r="C139" s="3">
        <f t="shared" si="23"/>
        <v>53225.078999999998</v>
      </c>
      <c r="D139" s="3">
        <f t="shared" si="24"/>
        <v>12.568999999995867</v>
      </c>
      <c r="E139" s="3">
        <v>45.121099999999998</v>
      </c>
      <c r="F139" s="3">
        <v>18871</v>
      </c>
      <c r="G139" s="3">
        <v>10708</v>
      </c>
      <c r="H139" s="3">
        <v>874.5</v>
      </c>
      <c r="I139" s="3">
        <v>520</v>
      </c>
      <c r="J139">
        <f t="shared" si="20"/>
        <v>-185.429</v>
      </c>
      <c r="K139">
        <f t="shared" si="21"/>
        <v>18870.143</v>
      </c>
      <c r="L139">
        <f t="shared" si="25"/>
        <v>371.02300000000002</v>
      </c>
      <c r="M139">
        <f t="shared" si="26"/>
        <v>18437.32</v>
      </c>
      <c r="N139">
        <f t="shared" si="27"/>
        <v>0.37102300000000005</v>
      </c>
      <c r="O139">
        <f t="shared" si="27"/>
        <v>18.43732</v>
      </c>
      <c r="AC139">
        <v>8.9570000000000007</v>
      </c>
      <c r="AD139">
        <v>6.1500000953674316</v>
      </c>
      <c r="AE139">
        <v>6.0399999618530273</v>
      </c>
      <c r="AF139">
        <f t="shared" si="28"/>
        <v>6.1500000953674316</v>
      </c>
      <c r="AG139">
        <f t="shared" si="29"/>
        <v>6.0399999618530273</v>
      </c>
    </row>
    <row r="140" spans="1:33">
      <c r="A140" s="3" t="s">
        <v>854</v>
      </c>
      <c r="B140" s="3" t="str">
        <f t="shared" si="22"/>
        <v>14:47:05.171</v>
      </c>
      <c r="C140" s="3">
        <f t="shared" si="23"/>
        <v>53225.171000000002</v>
      </c>
      <c r="D140" s="3">
        <f t="shared" si="24"/>
        <v>12.661000000000058</v>
      </c>
      <c r="E140" s="3">
        <v>17.122599999999998</v>
      </c>
      <c r="F140" s="3">
        <v>19116.2</v>
      </c>
      <c r="G140" s="3">
        <v>10867.5</v>
      </c>
      <c r="H140" s="3">
        <v>870.5</v>
      </c>
      <c r="I140" s="3">
        <v>256.75</v>
      </c>
      <c r="J140">
        <f t="shared" si="20"/>
        <v>-216.42099999999999</v>
      </c>
      <c r="K140">
        <f t="shared" si="21"/>
        <v>19114.983</v>
      </c>
      <c r="L140">
        <f t="shared" si="25"/>
        <v>340.03100000000001</v>
      </c>
      <c r="M140">
        <f t="shared" si="26"/>
        <v>18682.16</v>
      </c>
      <c r="N140">
        <f t="shared" si="27"/>
        <v>0.34003100000000003</v>
      </c>
      <c r="O140">
        <f t="shared" si="27"/>
        <v>18.68216</v>
      </c>
      <c r="AC140">
        <v>9.0310000000000006</v>
      </c>
      <c r="AD140">
        <v>2.5699999332427979</v>
      </c>
      <c r="AE140">
        <v>5.0100002288818359</v>
      </c>
      <c r="AF140">
        <f t="shared" si="28"/>
        <v>2.5699999332427979</v>
      </c>
      <c r="AG140">
        <f t="shared" si="29"/>
        <v>5.0100002288818359</v>
      </c>
    </row>
    <row r="141" spans="1:33">
      <c r="A141" s="3" t="s">
        <v>855</v>
      </c>
      <c r="B141" s="3" t="str">
        <f t="shared" si="22"/>
        <v>14:47:05.265</v>
      </c>
      <c r="C141" s="3">
        <f t="shared" si="23"/>
        <v>53225.264999999999</v>
      </c>
      <c r="D141" s="3">
        <f t="shared" si="24"/>
        <v>12.754999999997381</v>
      </c>
      <c r="E141" s="3">
        <v>14.562099999999999</v>
      </c>
      <c r="F141" s="3">
        <v>19233.400000000001</v>
      </c>
      <c r="G141" s="3">
        <v>10936</v>
      </c>
      <c r="H141" s="3">
        <v>864.5</v>
      </c>
      <c r="I141" s="3">
        <v>253.75</v>
      </c>
      <c r="J141">
        <f t="shared" si="20"/>
        <v>-220.41300000000001</v>
      </c>
      <c r="K141">
        <f t="shared" si="21"/>
        <v>19232.143</v>
      </c>
      <c r="L141">
        <f t="shared" si="25"/>
        <v>336.03899999999999</v>
      </c>
      <c r="M141">
        <f t="shared" si="26"/>
        <v>18799.32</v>
      </c>
      <c r="N141">
        <f t="shared" si="27"/>
        <v>0.33603899999999998</v>
      </c>
      <c r="O141">
        <f t="shared" si="27"/>
        <v>18.799320000000002</v>
      </c>
      <c r="AC141">
        <v>9.0860000000000003</v>
      </c>
      <c r="AD141">
        <v>2.5299999713897705</v>
      </c>
      <c r="AE141">
        <v>5.0300002098083496</v>
      </c>
      <c r="AF141">
        <f t="shared" si="28"/>
        <v>2.5299999713897705</v>
      </c>
      <c r="AG141">
        <f t="shared" si="29"/>
        <v>5.0300002098083496</v>
      </c>
    </row>
    <row r="142" spans="1:33">
      <c r="A142" s="3" t="s">
        <v>856</v>
      </c>
      <c r="B142" s="3" t="str">
        <f t="shared" si="22"/>
        <v>14:47:05.357</v>
      </c>
      <c r="C142" s="3">
        <f t="shared" si="23"/>
        <v>53225.357000000004</v>
      </c>
      <c r="D142" s="3">
        <f t="shared" si="24"/>
        <v>12.847000000001572</v>
      </c>
      <c r="E142" s="3">
        <v>14.740399999999999</v>
      </c>
      <c r="F142" s="3">
        <v>19468.5</v>
      </c>
      <c r="G142" s="3">
        <v>11071.5</v>
      </c>
      <c r="H142" s="3">
        <v>865.5</v>
      </c>
      <c r="I142" s="3">
        <v>252</v>
      </c>
      <c r="J142">
        <f t="shared" si="20"/>
        <v>-223.107</v>
      </c>
      <c r="K142">
        <f t="shared" si="21"/>
        <v>19467.226999999999</v>
      </c>
      <c r="L142">
        <f t="shared" si="25"/>
        <v>333.34500000000003</v>
      </c>
      <c r="M142">
        <f t="shared" si="26"/>
        <v>19034.403999999999</v>
      </c>
      <c r="N142">
        <f t="shared" si="27"/>
        <v>0.33334500000000006</v>
      </c>
      <c r="O142">
        <f t="shared" si="27"/>
        <v>19.034403999999999</v>
      </c>
      <c r="AC142">
        <v>9.1750000000000007</v>
      </c>
      <c r="AD142">
        <v>9.3900003433227539</v>
      </c>
      <c r="AE142">
        <v>5.7800002098083496</v>
      </c>
      <c r="AF142">
        <f t="shared" si="28"/>
        <v>9.3900003433227539</v>
      </c>
      <c r="AG142">
        <f t="shared" si="29"/>
        <v>5.7800002098083496</v>
      </c>
    </row>
    <row r="143" spans="1:33">
      <c r="A143" s="3" t="s">
        <v>857</v>
      </c>
      <c r="B143" s="3" t="str">
        <f t="shared" si="22"/>
        <v>14:47:05.452</v>
      </c>
      <c r="C143" s="3">
        <f t="shared" si="23"/>
        <v>53225.451999999997</v>
      </c>
      <c r="D143" s="3">
        <f t="shared" si="24"/>
        <v>12.94199999999546</v>
      </c>
      <c r="E143" s="3">
        <v>14.690099999999999</v>
      </c>
      <c r="F143" s="3">
        <v>19588.3</v>
      </c>
      <c r="G143" s="3">
        <v>11142</v>
      </c>
      <c r="H143" s="3">
        <v>864.5</v>
      </c>
      <c r="I143" s="3">
        <v>249.75</v>
      </c>
      <c r="J143">
        <f t="shared" si="20"/>
        <v>-224.62100000000001</v>
      </c>
      <c r="K143">
        <f t="shared" si="21"/>
        <v>19587.018</v>
      </c>
      <c r="L143">
        <f t="shared" si="25"/>
        <v>331.83100000000002</v>
      </c>
      <c r="M143">
        <f t="shared" si="26"/>
        <v>19154.195</v>
      </c>
      <c r="N143">
        <f t="shared" si="27"/>
        <v>0.33183100000000004</v>
      </c>
      <c r="O143">
        <f t="shared" si="27"/>
        <v>19.154195000000001</v>
      </c>
      <c r="AC143">
        <v>9.2520000000000007</v>
      </c>
      <c r="AD143">
        <v>8.4399995803833008</v>
      </c>
      <c r="AE143">
        <v>5.5199999809265137</v>
      </c>
      <c r="AF143">
        <f t="shared" si="28"/>
        <v>8.4399995803833008</v>
      </c>
      <c r="AG143">
        <f t="shared" si="29"/>
        <v>5.5199999809265137</v>
      </c>
    </row>
    <row r="144" spans="1:33">
      <c r="A144" s="3" t="s">
        <v>858</v>
      </c>
      <c r="B144" s="3" t="str">
        <f t="shared" si="22"/>
        <v>14:47:05.543</v>
      </c>
      <c r="C144" s="3">
        <f t="shared" si="23"/>
        <v>53225.542999999998</v>
      </c>
      <c r="D144" s="3">
        <f t="shared" si="24"/>
        <v>13.032999999995809</v>
      </c>
      <c r="E144" s="3">
        <v>17.2135</v>
      </c>
      <c r="F144" s="3">
        <v>19830.7</v>
      </c>
      <c r="G144" s="3">
        <v>11285</v>
      </c>
      <c r="H144" s="3">
        <v>864</v>
      </c>
      <c r="I144" s="3">
        <v>248</v>
      </c>
      <c r="J144">
        <f t="shared" si="20"/>
        <v>-225.059</v>
      </c>
      <c r="K144">
        <f t="shared" si="21"/>
        <v>19829.43</v>
      </c>
      <c r="L144">
        <f t="shared" si="25"/>
        <v>331.39300000000003</v>
      </c>
      <c r="M144">
        <f t="shared" si="26"/>
        <v>19396.607</v>
      </c>
      <c r="N144">
        <f t="shared" si="27"/>
        <v>0.33139300000000005</v>
      </c>
      <c r="O144">
        <f t="shared" si="27"/>
        <v>19.396606999999999</v>
      </c>
      <c r="AC144">
        <v>9.3079999999999998</v>
      </c>
      <c r="AD144">
        <v>8.630000114440918</v>
      </c>
      <c r="AE144">
        <v>4.059999942779541</v>
      </c>
      <c r="AF144">
        <f t="shared" si="28"/>
        <v>8.630000114440918</v>
      </c>
      <c r="AG144">
        <f t="shared" si="29"/>
        <v>4.059999942779541</v>
      </c>
    </row>
    <row r="145" spans="1:33">
      <c r="A145" s="3" t="s">
        <v>859</v>
      </c>
      <c r="B145" s="3" t="str">
        <f t="shared" si="22"/>
        <v>14:47:05.635</v>
      </c>
      <c r="C145" s="3">
        <f t="shared" si="23"/>
        <v>53225.635000000002</v>
      </c>
      <c r="D145" s="3">
        <f t="shared" si="24"/>
        <v>13.125</v>
      </c>
      <c r="E145" s="3">
        <v>16.6753</v>
      </c>
      <c r="F145" s="3">
        <v>19955.7</v>
      </c>
      <c r="G145" s="3">
        <v>11361.5</v>
      </c>
      <c r="H145" s="3">
        <v>859.5</v>
      </c>
      <c r="I145" s="3">
        <v>246</v>
      </c>
      <c r="J145">
        <f t="shared" si="20"/>
        <v>-227.125</v>
      </c>
      <c r="K145">
        <f t="shared" si="21"/>
        <v>19954.414000000001</v>
      </c>
      <c r="L145">
        <f t="shared" si="25"/>
        <v>329.327</v>
      </c>
      <c r="M145">
        <f t="shared" si="26"/>
        <v>19521.591</v>
      </c>
      <c r="N145">
        <f t="shared" si="27"/>
        <v>0.32932699999999998</v>
      </c>
      <c r="O145">
        <f t="shared" si="27"/>
        <v>19.521591000000001</v>
      </c>
      <c r="AC145">
        <v>9.3629999999999995</v>
      </c>
      <c r="AD145">
        <v>15.350000381469727</v>
      </c>
      <c r="AE145">
        <v>4.7300000190734863</v>
      </c>
      <c r="AF145">
        <f t="shared" si="28"/>
        <v>15.350000381469727</v>
      </c>
      <c r="AG145">
        <f t="shared" si="29"/>
        <v>4.7300000190734863</v>
      </c>
    </row>
    <row r="146" spans="1:33">
      <c r="A146" s="3" t="s">
        <v>860</v>
      </c>
      <c r="B146" s="3" t="str">
        <f t="shared" si="22"/>
        <v>14:47:05.727</v>
      </c>
      <c r="C146" s="3">
        <f t="shared" si="23"/>
        <v>53225.726999999999</v>
      </c>
      <c r="D146" s="3">
        <f t="shared" si="24"/>
        <v>13.216999999996915</v>
      </c>
      <c r="E146" s="3">
        <v>27.5581</v>
      </c>
      <c r="F146" s="3">
        <v>20201.2</v>
      </c>
      <c r="G146" s="3">
        <v>11505</v>
      </c>
      <c r="H146" s="3">
        <v>848</v>
      </c>
      <c r="I146" s="3">
        <v>244.25</v>
      </c>
      <c r="J146">
        <f t="shared" si="20"/>
        <v>-219.24199999999999</v>
      </c>
      <c r="K146">
        <f t="shared" si="21"/>
        <v>20200.028999999999</v>
      </c>
      <c r="L146">
        <f t="shared" si="25"/>
        <v>337.21000000000004</v>
      </c>
      <c r="M146">
        <f t="shared" si="26"/>
        <v>19767.205999999998</v>
      </c>
      <c r="N146">
        <f t="shared" si="27"/>
        <v>0.33721000000000007</v>
      </c>
      <c r="O146">
        <f t="shared" si="27"/>
        <v>19.767205999999998</v>
      </c>
      <c r="AC146">
        <v>9.4209999999999994</v>
      </c>
      <c r="AD146">
        <v>8.1899995803833008</v>
      </c>
      <c r="AE146">
        <v>5.690000057220459</v>
      </c>
      <c r="AF146">
        <f t="shared" si="28"/>
        <v>8.1899995803833008</v>
      </c>
      <c r="AG146">
        <f t="shared" si="29"/>
        <v>5.690000057220459</v>
      </c>
    </row>
    <row r="147" spans="1:33">
      <c r="A147" s="3" t="s">
        <v>861</v>
      </c>
      <c r="B147" s="3" t="str">
        <f t="shared" si="22"/>
        <v>14:47:05.820</v>
      </c>
      <c r="C147" s="3">
        <f t="shared" si="23"/>
        <v>53225.82</v>
      </c>
      <c r="D147" s="3">
        <f t="shared" si="24"/>
        <v>13.309999999997672</v>
      </c>
      <c r="E147" s="3">
        <v>33.414999999999999</v>
      </c>
      <c r="F147" s="3">
        <v>20326.099999999999</v>
      </c>
      <c r="G147" s="3">
        <v>11579</v>
      </c>
      <c r="H147" s="3">
        <v>835.5</v>
      </c>
      <c r="I147" s="3">
        <v>242.25</v>
      </c>
      <c r="J147">
        <f t="shared" si="20"/>
        <v>-214.911</v>
      </c>
      <c r="K147">
        <f t="shared" si="21"/>
        <v>20324.991000000002</v>
      </c>
      <c r="L147">
        <f t="shared" si="25"/>
        <v>341.541</v>
      </c>
      <c r="M147">
        <f t="shared" si="26"/>
        <v>19892.168000000001</v>
      </c>
      <c r="N147">
        <f t="shared" si="27"/>
        <v>0.34154099999999998</v>
      </c>
      <c r="O147">
        <f t="shared" si="27"/>
        <v>19.892168000000002</v>
      </c>
      <c r="AC147">
        <v>9.48</v>
      </c>
      <c r="AD147">
        <v>6.7699999809265137</v>
      </c>
      <c r="AE147">
        <v>3.940000057220459</v>
      </c>
      <c r="AF147">
        <f t="shared" si="28"/>
        <v>6.7699999809265137</v>
      </c>
      <c r="AG147">
        <f t="shared" si="29"/>
        <v>3.940000057220459</v>
      </c>
    </row>
    <row r="148" spans="1:33">
      <c r="A148" s="3" t="s">
        <v>862</v>
      </c>
      <c r="B148" s="3" t="str">
        <f t="shared" si="22"/>
        <v>14:47:05.914</v>
      </c>
      <c r="C148" s="3">
        <f t="shared" si="23"/>
        <v>53225.913999999997</v>
      </c>
      <c r="D148" s="3">
        <f t="shared" si="24"/>
        <v>13.403999999994994</v>
      </c>
      <c r="E148" s="3">
        <v>64.900000000000006</v>
      </c>
      <c r="F148" s="3">
        <v>20564.099999999999</v>
      </c>
      <c r="G148" s="3">
        <v>11707</v>
      </c>
      <c r="H148" s="3">
        <v>813</v>
      </c>
      <c r="I148" s="3">
        <v>240.75</v>
      </c>
      <c r="J148">
        <f t="shared" si="20"/>
        <v>-186.33600000000001</v>
      </c>
      <c r="K148">
        <f t="shared" si="21"/>
        <v>20563.358</v>
      </c>
      <c r="L148">
        <f t="shared" si="25"/>
        <v>370.11599999999999</v>
      </c>
      <c r="M148">
        <f t="shared" si="26"/>
        <v>20130.535</v>
      </c>
      <c r="N148">
        <f t="shared" si="27"/>
        <v>0.370116</v>
      </c>
      <c r="O148">
        <f t="shared" si="27"/>
        <v>20.130535000000002</v>
      </c>
      <c r="AC148">
        <v>9.548</v>
      </c>
      <c r="AD148">
        <v>8.6599998474121094</v>
      </c>
      <c r="AE148">
        <v>6.6399998664855957</v>
      </c>
      <c r="AF148">
        <f t="shared" si="28"/>
        <v>8.6599998474121094</v>
      </c>
      <c r="AG148">
        <f t="shared" si="29"/>
        <v>6.6399998664855957</v>
      </c>
    </row>
    <row r="149" spans="1:33">
      <c r="A149" s="3" t="s">
        <v>863</v>
      </c>
      <c r="B149" s="3" t="str">
        <f t="shared" si="22"/>
        <v>14:47:06.006</v>
      </c>
      <c r="C149" s="3">
        <f t="shared" si="23"/>
        <v>53226.006000000001</v>
      </c>
      <c r="D149" s="3">
        <f t="shared" si="24"/>
        <v>13.495999999999185</v>
      </c>
      <c r="E149" s="3">
        <v>37.8553</v>
      </c>
      <c r="F149" s="3">
        <v>20654.400000000001</v>
      </c>
      <c r="G149" s="3">
        <v>11786</v>
      </c>
      <c r="H149" s="3">
        <v>901</v>
      </c>
      <c r="I149" s="3">
        <v>238.75</v>
      </c>
      <c r="J149">
        <f t="shared" si="20"/>
        <v>-214.482</v>
      </c>
      <c r="K149">
        <f t="shared" si="21"/>
        <v>20653.321</v>
      </c>
      <c r="L149">
        <f t="shared" si="25"/>
        <v>341.97</v>
      </c>
      <c r="M149">
        <f t="shared" si="26"/>
        <v>20220.498</v>
      </c>
      <c r="N149">
        <f t="shared" si="27"/>
        <v>0.34197000000000005</v>
      </c>
      <c r="O149">
        <f t="shared" si="27"/>
        <v>20.220497999999999</v>
      </c>
      <c r="AC149">
        <v>9.6170000000000009</v>
      </c>
      <c r="AD149">
        <v>10.029999732971191</v>
      </c>
      <c r="AE149">
        <v>4.7800002098083496</v>
      </c>
      <c r="AF149">
        <f t="shared" si="28"/>
        <v>10.029999732971191</v>
      </c>
      <c r="AG149">
        <f t="shared" si="29"/>
        <v>4.7800002098083496</v>
      </c>
    </row>
    <row r="150" spans="1:33">
      <c r="A150" s="3" t="s">
        <v>864</v>
      </c>
      <c r="B150" s="3" t="str">
        <f t="shared" si="22"/>
        <v>14:47:06.098</v>
      </c>
      <c r="C150" s="3">
        <f t="shared" si="23"/>
        <v>53226.097999999998</v>
      </c>
      <c r="D150" s="3">
        <f t="shared" si="24"/>
        <v>13.5879999999961</v>
      </c>
      <c r="E150" s="3">
        <v>61.962400000000002</v>
      </c>
      <c r="F150" s="3">
        <v>20907.7</v>
      </c>
      <c r="G150" s="3">
        <v>11934</v>
      </c>
      <c r="H150" s="3">
        <v>905</v>
      </c>
      <c r="I150" s="3">
        <v>475.5</v>
      </c>
      <c r="J150">
        <f t="shared" si="20"/>
        <v>-193.47200000000001</v>
      </c>
      <c r="K150">
        <f t="shared" si="21"/>
        <v>20906.897000000001</v>
      </c>
      <c r="L150">
        <f t="shared" si="25"/>
        <v>362.98</v>
      </c>
      <c r="M150">
        <f t="shared" si="26"/>
        <v>20474.074000000001</v>
      </c>
      <c r="N150">
        <f t="shared" si="27"/>
        <v>0.36298000000000002</v>
      </c>
      <c r="O150">
        <f t="shared" si="27"/>
        <v>20.474074000000002</v>
      </c>
      <c r="AC150">
        <v>9.6989999999999998</v>
      </c>
      <c r="AD150">
        <v>11.670000076293945</v>
      </c>
      <c r="AE150">
        <v>5.9000000953674316</v>
      </c>
      <c r="AF150">
        <f t="shared" si="28"/>
        <v>11.670000076293945</v>
      </c>
      <c r="AG150">
        <f t="shared" si="29"/>
        <v>5.9000000953674316</v>
      </c>
    </row>
    <row r="151" spans="1:33">
      <c r="A151" s="3" t="s">
        <v>865</v>
      </c>
      <c r="B151" s="3" t="str">
        <f t="shared" si="22"/>
        <v>14:47:06.192</v>
      </c>
      <c r="C151" s="3">
        <f t="shared" si="23"/>
        <v>53226.192000000003</v>
      </c>
      <c r="D151" s="3">
        <f t="shared" si="24"/>
        <v>13.682000000000698</v>
      </c>
      <c r="E151" s="3">
        <v>68.142300000000006</v>
      </c>
      <c r="F151" s="3">
        <v>21042.3</v>
      </c>
      <c r="G151" s="3">
        <v>12019</v>
      </c>
      <c r="H151" s="3">
        <v>903</v>
      </c>
      <c r="I151" s="3">
        <v>473.5</v>
      </c>
      <c r="J151">
        <f t="shared" si="20"/>
        <v>-188.93700000000001</v>
      </c>
      <c r="K151">
        <f t="shared" si="21"/>
        <v>21041.562000000002</v>
      </c>
      <c r="L151">
        <f t="shared" si="25"/>
        <v>367.51499999999999</v>
      </c>
      <c r="M151">
        <f t="shared" si="26"/>
        <v>20608.739000000001</v>
      </c>
      <c r="N151">
        <f t="shared" si="27"/>
        <v>0.36751499999999998</v>
      </c>
      <c r="O151">
        <f t="shared" si="27"/>
        <v>20.608739000000003</v>
      </c>
      <c r="AC151">
        <v>9.7810000000000006</v>
      </c>
      <c r="AD151">
        <v>8.3599996566772461</v>
      </c>
      <c r="AE151">
        <v>5.0999999046325684</v>
      </c>
      <c r="AF151">
        <f t="shared" si="28"/>
        <v>8.3599996566772461</v>
      </c>
      <c r="AG151">
        <f t="shared" si="29"/>
        <v>5.0999999046325684</v>
      </c>
    </row>
    <row r="152" spans="1:33">
      <c r="A152" s="3" t="s">
        <v>866</v>
      </c>
      <c r="B152" s="3" t="str">
        <f t="shared" si="22"/>
        <v>14:47:06.285</v>
      </c>
      <c r="C152" s="3">
        <f t="shared" si="23"/>
        <v>53226.285000000003</v>
      </c>
      <c r="D152" s="3">
        <f t="shared" si="24"/>
        <v>13.775000000001455</v>
      </c>
      <c r="E152" s="3">
        <v>78.947500000000005</v>
      </c>
      <c r="F152" s="3">
        <v>21319</v>
      </c>
      <c r="G152" s="3">
        <v>12198</v>
      </c>
      <c r="H152" s="3">
        <v>896</v>
      </c>
      <c r="I152" s="3">
        <v>470.5</v>
      </c>
      <c r="J152">
        <f t="shared" si="20"/>
        <v>-181.51300000000001</v>
      </c>
      <c r="K152">
        <f t="shared" si="21"/>
        <v>21318.373</v>
      </c>
      <c r="L152">
        <f t="shared" si="25"/>
        <v>374.93899999999996</v>
      </c>
      <c r="M152">
        <f t="shared" si="26"/>
        <v>20885.55</v>
      </c>
      <c r="N152">
        <f t="shared" si="27"/>
        <v>0.37493899999999997</v>
      </c>
      <c r="O152">
        <f t="shared" si="27"/>
        <v>20.885549999999999</v>
      </c>
      <c r="P152" s="3"/>
      <c r="AC152">
        <v>9.8659999999999997</v>
      </c>
      <c r="AD152">
        <v>12.859999656677246</v>
      </c>
      <c r="AE152">
        <v>5.0500001907348633</v>
      </c>
      <c r="AF152">
        <f t="shared" si="28"/>
        <v>12.859999656677246</v>
      </c>
      <c r="AG152">
        <f t="shared" si="29"/>
        <v>5.0500001907348633</v>
      </c>
    </row>
    <row r="153" spans="1:33">
      <c r="A153" s="3" t="s">
        <v>867</v>
      </c>
      <c r="B153" s="3" t="str">
        <f t="shared" si="22"/>
        <v>14:47:06.376</v>
      </c>
      <c r="C153" s="3">
        <f t="shared" si="23"/>
        <v>53226.375999999997</v>
      </c>
      <c r="D153" s="3">
        <f t="shared" si="24"/>
        <v>13.865999999994528</v>
      </c>
      <c r="E153" s="3">
        <v>98.205699999999993</v>
      </c>
      <c r="F153" s="3">
        <v>21447.5</v>
      </c>
      <c r="G153" s="3">
        <v>12272</v>
      </c>
      <c r="H153" s="3">
        <v>897</v>
      </c>
      <c r="I153" s="3">
        <v>468</v>
      </c>
      <c r="J153">
        <f t="shared" si="20"/>
        <v>-163.82599999999999</v>
      </c>
      <c r="K153">
        <f t="shared" si="21"/>
        <v>21447.098999999998</v>
      </c>
      <c r="L153">
        <f t="shared" si="25"/>
        <v>392.62599999999998</v>
      </c>
      <c r="M153">
        <f t="shared" si="26"/>
        <v>21014.275999999998</v>
      </c>
      <c r="N153">
        <f t="shared" si="27"/>
        <v>0.39262599999999998</v>
      </c>
      <c r="O153">
        <f t="shared" si="27"/>
        <v>21.014275999999999</v>
      </c>
      <c r="P153" s="3"/>
      <c r="AC153">
        <v>9.9390000000000001</v>
      </c>
      <c r="AD153">
        <v>12.590000152587891</v>
      </c>
      <c r="AE153">
        <v>4.9499998092651367</v>
      </c>
      <c r="AF153">
        <f t="shared" si="28"/>
        <v>12.590000152587891</v>
      </c>
      <c r="AG153">
        <f t="shared" si="29"/>
        <v>4.9499998092651367</v>
      </c>
    </row>
    <row r="154" spans="1:33">
      <c r="A154" s="3" t="s">
        <v>868</v>
      </c>
      <c r="B154" s="3" t="str">
        <f t="shared" si="22"/>
        <v>14:47:06.470</v>
      </c>
      <c r="C154" s="3">
        <f t="shared" si="23"/>
        <v>53226.47</v>
      </c>
      <c r="D154" s="3">
        <f t="shared" si="24"/>
        <v>13.959999999999127</v>
      </c>
      <c r="E154" s="3">
        <v>97.5428</v>
      </c>
      <c r="F154" s="3">
        <v>21672.400000000001</v>
      </c>
      <c r="G154" s="3">
        <v>12428.5</v>
      </c>
      <c r="H154" s="3">
        <v>820</v>
      </c>
      <c r="I154" s="3">
        <v>464.5</v>
      </c>
      <c r="J154">
        <f t="shared" si="20"/>
        <v>-167.23599999999999</v>
      </c>
      <c r="K154">
        <f t="shared" si="21"/>
        <v>21671.973999999998</v>
      </c>
      <c r="L154">
        <f t="shared" si="25"/>
        <v>389.21600000000001</v>
      </c>
      <c r="M154">
        <f t="shared" si="26"/>
        <v>21239.150999999998</v>
      </c>
      <c r="N154">
        <f t="shared" si="27"/>
        <v>0.38921600000000001</v>
      </c>
      <c r="O154">
        <f t="shared" si="27"/>
        <v>21.239151</v>
      </c>
      <c r="P154" s="3"/>
      <c r="AC154">
        <v>10.002000000000001</v>
      </c>
      <c r="AD154">
        <v>9.8999996185302734</v>
      </c>
      <c r="AE154">
        <v>4.5900001525878906</v>
      </c>
      <c r="AF154">
        <f t="shared" si="28"/>
        <v>9.8999996185302734</v>
      </c>
      <c r="AG154">
        <f t="shared" si="29"/>
        <v>4.5900001525878906</v>
      </c>
    </row>
    <row r="155" spans="1:33">
      <c r="A155" s="3" t="s">
        <v>869</v>
      </c>
      <c r="B155" s="3" t="str">
        <f t="shared" si="22"/>
        <v>14:47:06.564</v>
      </c>
      <c r="C155" s="3">
        <f t="shared" si="23"/>
        <v>53226.563999999998</v>
      </c>
      <c r="D155" s="3">
        <f t="shared" si="24"/>
        <v>14.053999999996449</v>
      </c>
      <c r="E155" s="3">
        <v>114.254</v>
      </c>
      <c r="F155" s="3">
        <v>21808.6</v>
      </c>
      <c r="G155" s="3">
        <v>12512</v>
      </c>
      <c r="H155" s="3">
        <v>832.5</v>
      </c>
      <c r="I155" s="3">
        <v>229</v>
      </c>
      <c r="J155">
        <f t="shared" si="20"/>
        <v>-152.19</v>
      </c>
      <c r="K155">
        <f t="shared" si="21"/>
        <v>21808.367999999999</v>
      </c>
      <c r="L155">
        <f t="shared" si="25"/>
        <v>404.262</v>
      </c>
      <c r="M155">
        <f t="shared" si="26"/>
        <v>21375.544999999998</v>
      </c>
      <c r="N155">
        <f t="shared" si="27"/>
        <v>0.40426200000000001</v>
      </c>
      <c r="O155">
        <f t="shared" si="27"/>
        <v>21.375544999999999</v>
      </c>
      <c r="P155" s="3"/>
      <c r="AC155">
        <v>10.071</v>
      </c>
      <c r="AD155">
        <v>11.439999580383301</v>
      </c>
      <c r="AE155">
        <v>6.1599998474121094</v>
      </c>
      <c r="AF155">
        <f t="shared" si="28"/>
        <v>11.439999580383301</v>
      </c>
      <c r="AG155">
        <f t="shared" si="29"/>
        <v>6.1599998474121094</v>
      </c>
    </row>
    <row r="156" spans="1:33">
      <c r="A156" s="3" t="s">
        <v>870</v>
      </c>
      <c r="B156" s="3" t="str">
        <f t="shared" si="22"/>
        <v>14:47:06.658</v>
      </c>
      <c r="C156" s="3">
        <f t="shared" si="23"/>
        <v>53226.658000000003</v>
      </c>
      <c r="D156" s="3">
        <f t="shared" si="24"/>
        <v>14.148000000001048</v>
      </c>
      <c r="E156" s="3">
        <v>118.779</v>
      </c>
      <c r="F156" s="3">
        <v>22037.599999999999</v>
      </c>
      <c r="G156" s="3">
        <v>12671</v>
      </c>
      <c r="H156" s="3">
        <v>880</v>
      </c>
      <c r="I156" s="3">
        <v>226.75</v>
      </c>
      <c r="J156">
        <f t="shared" si="20"/>
        <v>-150.46299999999999</v>
      </c>
      <c r="K156">
        <f t="shared" si="21"/>
        <v>22037.405999999999</v>
      </c>
      <c r="L156">
        <f t="shared" si="25"/>
        <v>405.98900000000003</v>
      </c>
      <c r="M156">
        <f t="shared" si="26"/>
        <v>21604.582999999999</v>
      </c>
      <c r="N156">
        <f t="shared" si="27"/>
        <v>0.40598900000000004</v>
      </c>
      <c r="O156">
        <f t="shared" si="27"/>
        <v>21.604582999999998</v>
      </c>
      <c r="P156" s="3"/>
      <c r="AC156">
        <v>10.132999999999999</v>
      </c>
      <c r="AD156">
        <v>14.619999885559082</v>
      </c>
      <c r="AE156">
        <v>5.7100000381469727</v>
      </c>
      <c r="AF156">
        <f t="shared" si="28"/>
        <v>14.619999885559082</v>
      </c>
      <c r="AG156">
        <f t="shared" si="29"/>
        <v>5.7100000381469727</v>
      </c>
    </row>
    <row r="157" spans="1:33">
      <c r="A157" s="3" t="s">
        <v>871</v>
      </c>
      <c r="B157" s="3" t="str">
        <f t="shared" si="22"/>
        <v>14:47:06.749</v>
      </c>
      <c r="C157" s="3">
        <f t="shared" si="23"/>
        <v>53226.749000000003</v>
      </c>
      <c r="D157" s="3">
        <f t="shared" si="24"/>
        <v>14.239000000001397</v>
      </c>
      <c r="E157" s="3">
        <v>150.05199999999999</v>
      </c>
      <c r="F157" s="3">
        <v>22164.400000000001</v>
      </c>
      <c r="G157" s="3">
        <v>12740</v>
      </c>
      <c r="H157" s="3">
        <v>882</v>
      </c>
      <c r="I157" s="3">
        <v>451.5</v>
      </c>
      <c r="J157">
        <f t="shared" si="20"/>
        <v>-120.742</v>
      </c>
      <c r="K157">
        <f t="shared" si="21"/>
        <v>22164.579000000002</v>
      </c>
      <c r="L157">
        <f t="shared" si="25"/>
        <v>435.71</v>
      </c>
      <c r="M157">
        <f t="shared" si="26"/>
        <v>21731.756000000001</v>
      </c>
      <c r="N157">
        <f t="shared" si="27"/>
        <v>0.43570999999999999</v>
      </c>
      <c r="O157">
        <f t="shared" si="27"/>
        <v>21.731756000000001</v>
      </c>
      <c r="P157" s="3"/>
      <c r="AC157">
        <v>10.193</v>
      </c>
      <c r="AD157">
        <v>10.109999656677246</v>
      </c>
      <c r="AE157">
        <v>7.3899998664855957</v>
      </c>
      <c r="AF157">
        <f t="shared" si="28"/>
        <v>10.109999656677246</v>
      </c>
      <c r="AG157">
        <f t="shared" si="29"/>
        <v>7.3899998664855957</v>
      </c>
    </row>
    <row r="158" spans="1:33">
      <c r="A158" s="3" t="s">
        <v>872</v>
      </c>
      <c r="B158" s="3" t="str">
        <f t="shared" si="22"/>
        <v>14:47:06.843</v>
      </c>
      <c r="C158" s="3">
        <f t="shared" si="23"/>
        <v>53226.843000000001</v>
      </c>
      <c r="D158" s="3">
        <f t="shared" si="24"/>
        <v>14.332999999998719</v>
      </c>
      <c r="E158" s="3">
        <v>155.095</v>
      </c>
      <c r="F158" s="3">
        <v>22402.5</v>
      </c>
      <c r="G158" s="3">
        <v>12909</v>
      </c>
      <c r="H158" s="3">
        <v>818.5</v>
      </c>
      <c r="I158" s="3">
        <v>449.5</v>
      </c>
      <c r="J158">
        <f t="shared" si="20"/>
        <v>-118.608</v>
      </c>
      <c r="K158">
        <f t="shared" si="21"/>
        <v>22402.723000000002</v>
      </c>
      <c r="L158">
        <f t="shared" si="25"/>
        <v>437.84399999999999</v>
      </c>
      <c r="M158">
        <f t="shared" si="26"/>
        <v>21969.9</v>
      </c>
      <c r="N158">
        <f t="shared" si="27"/>
        <v>0.43784400000000001</v>
      </c>
      <c r="O158">
        <f t="shared" si="27"/>
        <v>21.969900000000003</v>
      </c>
      <c r="P158" s="3"/>
      <c r="AC158">
        <v>10.257</v>
      </c>
      <c r="AD158">
        <v>8.3000001907348633</v>
      </c>
      <c r="AE158">
        <v>6.8000001907348633</v>
      </c>
      <c r="AF158">
        <f t="shared" si="28"/>
        <v>8.3000001907348633</v>
      </c>
      <c r="AG158">
        <f t="shared" si="29"/>
        <v>6.8000001907348633</v>
      </c>
    </row>
    <row r="159" spans="1:33">
      <c r="A159" s="3" t="s">
        <v>873</v>
      </c>
      <c r="B159" s="3" t="str">
        <f t="shared" si="22"/>
        <v>14:47:06.937</v>
      </c>
      <c r="C159" s="3">
        <f t="shared" si="23"/>
        <v>53226.936999999998</v>
      </c>
      <c r="D159" s="3">
        <f t="shared" si="24"/>
        <v>14.426999999996042</v>
      </c>
      <c r="E159" s="3">
        <v>193.648</v>
      </c>
      <c r="F159" s="3">
        <v>22526.6</v>
      </c>
      <c r="G159" s="3">
        <v>12973.5</v>
      </c>
      <c r="H159" s="3">
        <v>765.5</v>
      </c>
      <c r="I159" s="3">
        <v>222.5</v>
      </c>
      <c r="J159">
        <f t="shared" si="20"/>
        <v>-81.573999999999998</v>
      </c>
      <c r="K159">
        <f t="shared" si="21"/>
        <v>22527.285</v>
      </c>
      <c r="L159">
        <f t="shared" si="25"/>
        <v>474.87799999999999</v>
      </c>
      <c r="M159">
        <f t="shared" si="26"/>
        <v>22094.462</v>
      </c>
      <c r="N159">
        <f t="shared" si="27"/>
        <v>0.47487800000000002</v>
      </c>
      <c r="O159">
        <f t="shared" si="27"/>
        <v>22.094462</v>
      </c>
      <c r="P159" s="3"/>
      <c r="AC159">
        <v>10.319000000000001</v>
      </c>
      <c r="AD159">
        <v>15.039999961853027</v>
      </c>
      <c r="AE159">
        <v>6.2399997711181641</v>
      </c>
      <c r="AF159">
        <f t="shared" si="28"/>
        <v>15.039999961853027</v>
      </c>
      <c r="AG159">
        <f t="shared" si="29"/>
        <v>6.2399997711181641</v>
      </c>
    </row>
    <row r="160" spans="1:33">
      <c r="A160" s="3" t="s">
        <v>874</v>
      </c>
      <c r="B160" s="3" t="str">
        <f t="shared" si="22"/>
        <v>14:47:07.029</v>
      </c>
      <c r="C160" s="3">
        <f t="shared" si="23"/>
        <v>53227.029000000002</v>
      </c>
      <c r="D160" s="3">
        <f t="shared" si="24"/>
        <v>14.519000000000233</v>
      </c>
      <c r="E160" s="3">
        <v>162.173</v>
      </c>
      <c r="F160" s="3">
        <v>22729.7</v>
      </c>
      <c r="G160" s="3">
        <v>13144.5</v>
      </c>
      <c r="H160" s="3">
        <v>778.5</v>
      </c>
      <c r="I160" s="3">
        <v>220.5</v>
      </c>
      <c r="J160">
        <f t="shared" si="20"/>
        <v>-115.52800000000001</v>
      </c>
      <c r="K160">
        <f t="shared" si="21"/>
        <v>22729.985000000001</v>
      </c>
      <c r="L160">
        <f t="shared" si="25"/>
        <v>440.92399999999998</v>
      </c>
      <c r="M160">
        <f t="shared" si="26"/>
        <v>22297.162</v>
      </c>
      <c r="N160">
        <f t="shared" si="27"/>
        <v>0.44092399999999998</v>
      </c>
      <c r="O160">
        <f t="shared" si="27"/>
        <v>22.297162</v>
      </c>
      <c r="P160" s="3"/>
      <c r="AC160">
        <v>10.375</v>
      </c>
      <c r="AD160">
        <v>4.0100002288818359</v>
      </c>
      <c r="AE160">
        <v>13.479999542236328</v>
      </c>
      <c r="AF160">
        <f t="shared" si="28"/>
        <v>4.0100002288818359</v>
      </c>
      <c r="AG160">
        <f t="shared" si="29"/>
        <v>13.479999542236328</v>
      </c>
    </row>
    <row r="161" spans="1:33">
      <c r="A161" s="3" t="s">
        <v>875</v>
      </c>
      <c r="B161" s="3" t="str">
        <f t="shared" si="22"/>
        <v>14:47:07.122</v>
      </c>
      <c r="C161" s="3">
        <f t="shared" si="23"/>
        <v>53227.122000000003</v>
      </c>
      <c r="D161" s="3">
        <f t="shared" si="24"/>
        <v>14.61200000000099</v>
      </c>
      <c r="E161" s="3">
        <v>192.13200000000001</v>
      </c>
      <c r="F161" s="3">
        <v>22868.400000000001</v>
      </c>
      <c r="G161" s="3">
        <v>13227.5</v>
      </c>
      <c r="H161" s="3">
        <v>816.5</v>
      </c>
      <c r="I161" s="3">
        <v>219.25</v>
      </c>
      <c r="J161">
        <f t="shared" si="20"/>
        <v>-87.266000000000005</v>
      </c>
      <c r="K161">
        <f t="shared" si="21"/>
        <v>22869.041000000001</v>
      </c>
      <c r="L161">
        <f t="shared" si="25"/>
        <v>469.18599999999998</v>
      </c>
      <c r="M161">
        <f t="shared" si="26"/>
        <v>22436.218000000001</v>
      </c>
      <c r="N161">
        <f t="shared" si="27"/>
        <v>0.46918599999999999</v>
      </c>
      <c r="O161">
        <f t="shared" si="27"/>
        <v>22.436218</v>
      </c>
      <c r="P161" s="3"/>
      <c r="AC161">
        <v>10.441000000000001</v>
      </c>
      <c r="AD161">
        <v>9.8599996566772461</v>
      </c>
      <c r="AE161">
        <v>8.2799997329711914</v>
      </c>
      <c r="AF161">
        <f t="shared" si="28"/>
        <v>9.8599996566772461</v>
      </c>
      <c r="AG161">
        <f t="shared" si="29"/>
        <v>8.2799997329711914</v>
      </c>
    </row>
    <row r="162" spans="1:33">
      <c r="A162" s="3" t="s">
        <v>876</v>
      </c>
      <c r="B162" s="3" t="str">
        <f t="shared" si="22"/>
        <v>14:47:07.216</v>
      </c>
      <c r="C162" s="3">
        <f t="shared" si="23"/>
        <v>53227.216</v>
      </c>
      <c r="D162" s="3">
        <f t="shared" si="24"/>
        <v>14.705999999998312</v>
      </c>
      <c r="E162" s="3">
        <v>212.745</v>
      </c>
      <c r="F162" s="3">
        <v>23108.6</v>
      </c>
      <c r="G162" s="3">
        <v>13394</v>
      </c>
      <c r="H162" s="3">
        <v>865</v>
      </c>
      <c r="I162" s="3">
        <v>218</v>
      </c>
      <c r="J162">
        <f t="shared" si="20"/>
        <v>-69.588999999999999</v>
      </c>
      <c r="K162">
        <f t="shared" si="21"/>
        <v>23109.474999999999</v>
      </c>
      <c r="L162">
        <f t="shared" si="25"/>
        <v>486.863</v>
      </c>
      <c r="M162">
        <f t="shared" si="26"/>
        <v>22676.651999999998</v>
      </c>
      <c r="N162">
        <f t="shared" si="27"/>
        <v>0.48686299999999999</v>
      </c>
      <c r="O162">
        <f t="shared" si="27"/>
        <v>22.676651999999997</v>
      </c>
      <c r="P162" s="3"/>
      <c r="AC162">
        <v>10.507999999999999</v>
      </c>
      <c r="AD162">
        <v>9.2399997711181641</v>
      </c>
      <c r="AE162">
        <v>11.529999732971191</v>
      </c>
      <c r="AF162">
        <f t="shared" si="28"/>
        <v>9.2399997711181641</v>
      </c>
      <c r="AG162">
        <f t="shared" si="29"/>
        <v>11.529999732971191</v>
      </c>
    </row>
    <row r="163" spans="1:33">
      <c r="A163" s="3" t="s">
        <v>877</v>
      </c>
      <c r="B163" s="3" t="str">
        <f t="shared" si="22"/>
        <v>14:47:07.308</v>
      </c>
      <c r="C163" s="3">
        <f t="shared" si="23"/>
        <v>53227.307999999997</v>
      </c>
      <c r="D163" s="3">
        <f t="shared" si="24"/>
        <v>14.797999999995227</v>
      </c>
      <c r="E163" s="3">
        <v>213.62299999999999</v>
      </c>
      <c r="F163" s="3">
        <v>23197.1</v>
      </c>
      <c r="G163" s="3">
        <v>13460.5</v>
      </c>
      <c r="H163" s="3">
        <v>810.5</v>
      </c>
      <c r="I163" s="3">
        <v>434</v>
      </c>
      <c r="J163">
        <f t="shared" si="20"/>
        <v>-69.792000000000002</v>
      </c>
      <c r="K163">
        <f t="shared" si="21"/>
        <v>23197.978999999999</v>
      </c>
      <c r="L163">
        <f t="shared" si="25"/>
        <v>486.65999999999997</v>
      </c>
      <c r="M163">
        <f t="shared" si="26"/>
        <v>22765.155999999999</v>
      </c>
      <c r="N163">
        <f t="shared" si="27"/>
        <v>0.48665999999999998</v>
      </c>
      <c r="O163">
        <f t="shared" si="27"/>
        <v>22.765156000000001</v>
      </c>
      <c r="P163" s="3"/>
      <c r="AC163">
        <v>10.57</v>
      </c>
      <c r="AD163">
        <v>4.2899999618530273</v>
      </c>
      <c r="AE163">
        <v>6.0999999046325684</v>
      </c>
      <c r="AF163">
        <f t="shared" si="28"/>
        <v>4.2899999618530273</v>
      </c>
      <c r="AG163">
        <f t="shared" si="29"/>
        <v>6.0999999046325684</v>
      </c>
    </row>
    <row r="164" spans="1:33">
      <c r="A164" s="3" t="s">
        <v>878</v>
      </c>
      <c r="B164" s="3" t="str">
        <f t="shared" si="22"/>
        <v>14:47:07.403</v>
      </c>
      <c r="C164" s="3">
        <f t="shared" si="23"/>
        <v>53227.402999999998</v>
      </c>
      <c r="D164" s="3">
        <f t="shared" si="24"/>
        <v>14.892999999996391</v>
      </c>
      <c r="E164" s="3">
        <v>234.94800000000001</v>
      </c>
      <c r="F164" s="3">
        <v>23445.8</v>
      </c>
      <c r="G164" s="3">
        <v>13636</v>
      </c>
      <c r="H164" s="3">
        <v>859</v>
      </c>
      <c r="I164" s="3">
        <v>215.5</v>
      </c>
      <c r="J164">
        <f t="shared" si="20"/>
        <v>-51.506999999999998</v>
      </c>
      <c r="K164">
        <f t="shared" si="21"/>
        <v>23446.920999999998</v>
      </c>
      <c r="L164">
        <f t="shared" si="25"/>
        <v>504.94499999999999</v>
      </c>
      <c r="M164">
        <f t="shared" si="26"/>
        <v>23014.097999999998</v>
      </c>
      <c r="N164">
        <f t="shared" si="27"/>
        <v>0.50494499999999998</v>
      </c>
      <c r="O164">
        <f t="shared" si="27"/>
        <v>23.014097999999997</v>
      </c>
      <c r="P164" s="3"/>
      <c r="AC164">
        <v>10.631</v>
      </c>
      <c r="AD164">
        <v>6.880000114440918</v>
      </c>
      <c r="AE164">
        <v>7.5300002098083496</v>
      </c>
      <c r="AF164">
        <f t="shared" si="28"/>
        <v>6.880000114440918</v>
      </c>
      <c r="AG164">
        <f t="shared" si="29"/>
        <v>7.5300002098083496</v>
      </c>
    </row>
    <row r="165" spans="1:33">
      <c r="A165" s="3" t="s">
        <v>879</v>
      </c>
      <c r="B165" s="3" t="str">
        <f t="shared" si="22"/>
        <v>14:47:07.495</v>
      </c>
      <c r="C165" s="3">
        <f t="shared" si="23"/>
        <v>53227.495000000003</v>
      </c>
      <c r="D165" s="3">
        <f t="shared" si="24"/>
        <v>14.985000000000582</v>
      </c>
      <c r="E165" s="3">
        <v>224.11500000000001</v>
      </c>
      <c r="F165" s="3">
        <v>23551.9</v>
      </c>
      <c r="G165" s="3">
        <v>13724.5</v>
      </c>
      <c r="H165" s="3">
        <v>806</v>
      </c>
      <c r="I165" s="3">
        <v>429</v>
      </c>
      <c r="J165">
        <f t="shared" si="20"/>
        <v>-63.634999999999998</v>
      </c>
      <c r="K165">
        <f t="shared" si="21"/>
        <v>23552.880000000001</v>
      </c>
      <c r="L165">
        <f t="shared" si="25"/>
        <v>492.81700000000001</v>
      </c>
      <c r="M165">
        <f t="shared" si="26"/>
        <v>23120.057000000001</v>
      </c>
      <c r="N165">
        <f t="shared" si="27"/>
        <v>0.49281700000000001</v>
      </c>
      <c r="O165">
        <f t="shared" si="27"/>
        <v>23.120057000000003</v>
      </c>
      <c r="P165" s="3"/>
      <c r="AC165">
        <v>10.689</v>
      </c>
      <c r="AD165">
        <v>6.3000001907348633</v>
      </c>
      <c r="AE165">
        <v>8.6400003433227539</v>
      </c>
      <c r="AF165">
        <f t="shared" si="28"/>
        <v>6.3000001907348633</v>
      </c>
      <c r="AG165">
        <f t="shared" si="29"/>
        <v>8.6400003433227539</v>
      </c>
    </row>
    <row r="166" spans="1:33">
      <c r="A166" s="3" t="s">
        <v>880</v>
      </c>
      <c r="B166" s="3" t="str">
        <f t="shared" si="22"/>
        <v>14:47:07.586</v>
      </c>
      <c r="C166" s="3">
        <f t="shared" si="23"/>
        <v>53227.586000000003</v>
      </c>
      <c r="D166" s="3">
        <f t="shared" si="24"/>
        <v>15.076000000000931</v>
      </c>
      <c r="E166" s="3">
        <v>223.55699999999999</v>
      </c>
      <c r="F166" s="3">
        <v>23741.9</v>
      </c>
      <c r="G166" s="3">
        <v>13871.5</v>
      </c>
      <c r="H166" s="3">
        <v>781</v>
      </c>
      <c r="I166" s="3">
        <v>213</v>
      </c>
      <c r="J166">
        <f t="shared" si="20"/>
        <v>-66.513999999999996</v>
      </c>
      <c r="K166">
        <f t="shared" si="21"/>
        <v>23742.859</v>
      </c>
      <c r="L166">
        <f t="shared" si="25"/>
        <v>489.93799999999999</v>
      </c>
      <c r="M166">
        <f t="shared" si="26"/>
        <v>23310.036</v>
      </c>
      <c r="N166">
        <f t="shared" si="27"/>
        <v>0.48993799999999998</v>
      </c>
      <c r="O166">
        <f t="shared" si="27"/>
        <v>23.310036</v>
      </c>
      <c r="P166" s="3"/>
      <c r="AC166">
        <v>10.756</v>
      </c>
      <c r="AD166">
        <v>8.5600004196166992</v>
      </c>
      <c r="AE166">
        <v>8.119999885559082</v>
      </c>
      <c r="AF166">
        <f t="shared" si="28"/>
        <v>8.5600004196166992</v>
      </c>
      <c r="AG166">
        <f t="shared" si="29"/>
        <v>8.119999885559082</v>
      </c>
    </row>
    <row r="167" spans="1:33">
      <c r="A167" s="3" t="s">
        <v>881</v>
      </c>
      <c r="B167" s="3" t="str">
        <f t="shared" si="22"/>
        <v>14:47:07.679</v>
      </c>
      <c r="C167" s="3">
        <f t="shared" si="23"/>
        <v>53227.678999999996</v>
      </c>
      <c r="D167" s="3">
        <f t="shared" si="24"/>
        <v>15.168999999994412</v>
      </c>
      <c r="E167" s="3">
        <v>249.34100000000001</v>
      </c>
      <c r="F167" s="3">
        <v>23903.1</v>
      </c>
      <c r="G167" s="3">
        <v>13980.5</v>
      </c>
      <c r="H167" s="3">
        <v>801.5</v>
      </c>
      <c r="I167" s="3">
        <v>211.5</v>
      </c>
      <c r="J167">
        <f t="shared" si="20"/>
        <v>-42.701999999999998</v>
      </c>
      <c r="K167">
        <f t="shared" si="21"/>
        <v>23904.362000000001</v>
      </c>
      <c r="L167">
        <f t="shared" si="25"/>
        <v>513.75</v>
      </c>
      <c r="M167">
        <f t="shared" si="26"/>
        <v>23471.539000000001</v>
      </c>
      <c r="N167">
        <f t="shared" si="27"/>
        <v>0.51375000000000004</v>
      </c>
      <c r="O167">
        <f t="shared" si="27"/>
        <v>23.471539</v>
      </c>
      <c r="P167" s="3"/>
      <c r="AC167">
        <v>10.808999999999999</v>
      </c>
      <c r="AD167">
        <v>8.5600004196166992</v>
      </c>
      <c r="AE167">
        <v>8.119999885559082</v>
      </c>
      <c r="AF167">
        <f t="shared" si="28"/>
        <v>8.5600004196166992</v>
      </c>
      <c r="AG167">
        <f t="shared" si="29"/>
        <v>8.119999885559082</v>
      </c>
    </row>
    <row r="168" spans="1:33">
      <c r="A168" s="3" t="s">
        <v>882</v>
      </c>
      <c r="B168" s="3" t="str">
        <f t="shared" si="22"/>
        <v>14:47:07.771</v>
      </c>
      <c r="C168" s="3">
        <f t="shared" si="23"/>
        <v>53227.771000000001</v>
      </c>
      <c r="D168" s="3">
        <f t="shared" si="24"/>
        <v>15.260999999998603</v>
      </c>
      <c r="E168" s="3">
        <v>225.06299999999999</v>
      </c>
      <c r="F168" s="3">
        <v>24131</v>
      </c>
      <c r="G168" s="3">
        <v>14174</v>
      </c>
      <c r="H168" s="3">
        <v>764.5</v>
      </c>
      <c r="I168" s="3">
        <v>210.5</v>
      </c>
      <c r="J168">
        <f t="shared" si="20"/>
        <v>-69.762</v>
      </c>
      <c r="K168">
        <f t="shared" si="21"/>
        <v>24131.949000000001</v>
      </c>
      <c r="L168">
        <f t="shared" si="25"/>
        <v>486.69</v>
      </c>
      <c r="M168">
        <f t="shared" si="26"/>
        <v>23699.126</v>
      </c>
      <c r="N168">
        <f t="shared" si="27"/>
        <v>0.48669000000000001</v>
      </c>
      <c r="O168">
        <f t="shared" si="27"/>
        <v>23.699126</v>
      </c>
      <c r="P168" s="3"/>
      <c r="AC168">
        <v>10.87</v>
      </c>
      <c r="AD168">
        <v>10.909999847412109</v>
      </c>
      <c r="AE168">
        <v>8.5900001525878906</v>
      </c>
      <c r="AF168">
        <f t="shared" si="28"/>
        <v>10.909999847412109</v>
      </c>
      <c r="AG168">
        <f t="shared" si="29"/>
        <v>8.5900001525878906</v>
      </c>
    </row>
    <row r="169" spans="1:33">
      <c r="A169" s="3" t="s">
        <v>883</v>
      </c>
      <c r="B169" s="3" t="str">
        <f t="shared" si="22"/>
        <v>14:47:07.864</v>
      </c>
      <c r="C169" s="3">
        <f t="shared" si="23"/>
        <v>53227.864000000001</v>
      </c>
      <c r="D169" s="3">
        <f t="shared" si="24"/>
        <v>15.35399999999936</v>
      </c>
      <c r="E169" s="3">
        <v>266.14999999999998</v>
      </c>
      <c r="F169" s="3">
        <v>24279.8</v>
      </c>
      <c r="G169" s="3">
        <v>14266</v>
      </c>
      <c r="H169" s="3">
        <v>786</v>
      </c>
      <c r="I169" s="3">
        <v>209</v>
      </c>
      <c r="J169">
        <f t="shared" si="20"/>
        <v>-30.495999999999999</v>
      </c>
      <c r="K169">
        <f t="shared" si="21"/>
        <v>24281.24</v>
      </c>
      <c r="L169">
        <f t="shared" si="25"/>
        <v>525.95600000000002</v>
      </c>
      <c r="M169">
        <f t="shared" si="26"/>
        <v>23848.417000000001</v>
      </c>
      <c r="N169">
        <f t="shared" si="27"/>
        <v>0.52595599999999998</v>
      </c>
      <c r="O169">
        <f t="shared" si="27"/>
        <v>23.848417000000001</v>
      </c>
      <c r="P169" s="3"/>
      <c r="AC169">
        <v>10.939</v>
      </c>
      <c r="AD169">
        <v>13.600000381469727</v>
      </c>
      <c r="AE169">
        <v>6.3000001907348633</v>
      </c>
      <c r="AF169">
        <f t="shared" si="28"/>
        <v>13.600000381469727</v>
      </c>
      <c r="AG169">
        <f t="shared" si="29"/>
        <v>6.3000001907348633</v>
      </c>
    </row>
    <row r="170" spans="1:33">
      <c r="A170" s="3" t="s">
        <v>884</v>
      </c>
      <c r="B170" s="3" t="str">
        <f t="shared" si="22"/>
        <v>14:47:07.958</v>
      </c>
      <c r="C170" s="3">
        <f t="shared" si="23"/>
        <v>53227.957999999999</v>
      </c>
      <c r="D170" s="3">
        <f t="shared" si="24"/>
        <v>15.447999999996682</v>
      </c>
      <c r="E170" s="3">
        <v>238.80600000000001</v>
      </c>
      <c r="F170" s="3">
        <v>24521.7</v>
      </c>
      <c r="G170" s="3">
        <v>14474.5</v>
      </c>
      <c r="H170" s="3">
        <v>793</v>
      </c>
      <c r="I170" s="3">
        <v>207.75</v>
      </c>
      <c r="J170">
        <f t="shared" si="20"/>
        <v>-60.792999999999999</v>
      </c>
      <c r="K170">
        <f t="shared" si="21"/>
        <v>24522.787</v>
      </c>
      <c r="L170">
        <f t="shared" si="25"/>
        <v>495.65899999999999</v>
      </c>
      <c r="M170">
        <f t="shared" si="26"/>
        <v>24089.964</v>
      </c>
      <c r="N170">
        <f t="shared" si="27"/>
        <v>0.49565900000000002</v>
      </c>
      <c r="O170">
        <f t="shared" si="27"/>
        <v>24.089964000000002</v>
      </c>
      <c r="P170" s="3"/>
      <c r="AC170">
        <v>11.013</v>
      </c>
      <c r="AD170">
        <v>14.659999847412109</v>
      </c>
      <c r="AE170">
        <v>5.9000000953674316</v>
      </c>
      <c r="AF170">
        <f t="shared" si="28"/>
        <v>14.659999847412109</v>
      </c>
      <c r="AG170">
        <f t="shared" si="29"/>
        <v>5.9000000953674316</v>
      </c>
    </row>
    <row r="171" spans="1:33">
      <c r="A171" s="3" t="s">
        <v>885</v>
      </c>
      <c r="B171" s="3" t="str">
        <f t="shared" si="22"/>
        <v>14:47:08.051</v>
      </c>
      <c r="C171" s="3">
        <f t="shared" si="23"/>
        <v>53228.050999999999</v>
      </c>
      <c r="D171" s="3">
        <f t="shared" si="24"/>
        <v>15.540999999997439</v>
      </c>
      <c r="E171" s="3">
        <v>257.43299999999999</v>
      </c>
      <c r="F171" s="3">
        <v>24601.8</v>
      </c>
      <c r="G171" s="3">
        <v>14527</v>
      </c>
      <c r="H171" s="3">
        <v>845</v>
      </c>
      <c r="I171" s="3">
        <v>206.5</v>
      </c>
      <c r="J171">
        <f t="shared" si="20"/>
        <v>-43.146000000000001</v>
      </c>
      <c r="K171">
        <f t="shared" si="21"/>
        <v>24603.109</v>
      </c>
      <c r="L171">
        <f t="shared" si="25"/>
        <v>513.30600000000004</v>
      </c>
      <c r="M171">
        <f t="shared" si="26"/>
        <v>24170.286</v>
      </c>
      <c r="N171">
        <f t="shared" si="27"/>
        <v>0.51330600000000004</v>
      </c>
      <c r="O171">
        <f t="shared" si="27"/>
        <v>24.170286000000001</v>
      </c>
      <c r="P171" s="3"/>
      <c r="AC171">
        <v>11.082000000000001</v>
      </c>
      <c r="AD171">
        <v>12.159999847412109</v>
      </c>
      <c r="AE171">
        <v>9.2399997711181641</v>
      </c>
      <c r="AF171">
        <f t="shared" si="28"/>
        <v>12.159999847412109</v>
      </c>
      <c r="AG171">
        <f t="shared" si="29"/>
        <v>9.2399997711181641</v>
      </c>
    </row>
    <row r="172" spans="1:33">
      <c r="A172" s="3" t="s">
        <v>886</v>
      </c>
      <c r="B172" s="3" t="str">
        <f t="shared" si="22"/>
        <v>14:47:08.142</v>
      </c>
      <c r="C172" s="3">
        <f t="shared" si="23"/>
        <v>53228.142</v>
      </c>
      <c r="D172" s="3">
        <f t="shared" si="24"/>
        <v>15.631999999997788</v>
      </c>
      <c r="E172" s="3">
        <v>241.82900000000001</v>
      </c>
      <c r="F172" s="3">
        <v>24836</v>
      </c>
      <c r="G172" s="3">
        <v>14724</v>
      </c>
      <c r="H172" s="3">
        <v>836</v>
      </c>
      <c r="I172" s="3">
        <v>412</v>
      </c>
      <c r="J172">
        <f t="shared" si="20"/>
        <v>-61.61</v>
      </c>
      <c r="K172">
        <f t="shared" si="21"/>
        <v>24837.100999999999</v>
      </c>
      <c r="L172">
        <f t="shared" si="25"/>
        <v>494.84199999999998</v>
      </c>
      <c r="M172">
        <f t="shared" si="26"/>
        <v>24404.277999999998</v>
      </c>
      <c r="N172">
        <f t="shared" si="27"/>
        <v>0.494842</v>
      </c>
      <c r="O172">
        <f t="shared" si="27"/>
        <v>24.404277999999998</v>
      </c>
      <c r="P172" s="3"/>
      <c r="AC172">
        <v>11.157</v>
      </c>
      <c r="AD172">
        <v>14.399999618530273</v>
      </c>
      <c r="AE172">
        <v>6.809999942779541</v>
      </c>
      <c r="AF172">
        <f t="shared" si="28"/>
        <v>14.399999618530273</v>
      </c>
      <c r="AG172">
        <f t="shared" si="29"/>
        <v>6.809999942779541</v>
      </c>
    </row>
    <row r="173" spans="1:33">
      <c r="A173" s="3" t="s">
        <v>887</v>
      </c>
      <c r="B173" s="3" t="str">
        <f t="shared" si="22"/>
        <v>14:47:08.236</v>
      </c>
      <c r="C173" s="3">
        <f t="shared" si="23"/>
        <v>53228.235999999997</v>
      </c>
      <c r="D173" s="3">
        <f t="shared" si="24"/>
        <v>15.725999999995111</v>
      </c>
      <c r="E173" s="3">
        <v>238.38300000000001</v>
      </c>
      <c r="F173" s="3">
        <v>24949.4</v>
      </c>
      <c r="G173" s="3">
        <v>14817.5</v>
      </c>
      <c r="H173" s="3">
        <v>788</v>
      </c>
      <c r="I173" s="3">
        <v>411</v>
      </c>
      <c r="J173">
        <f t="shared" si="20"/>
        <v>-66.441999999999993</v>
      </c>
      <c r="K173">
        <f t="shared" si="21"/>
        <v>24950.45</v>
      </c>
      <c r="L173">
        <f t="shared" si="25"/>
        <v>490.01</v>
      </c>
      <c r="M173">
        <f t="shared" si="26"/>
        <v>24517.627</v>
      </c>
      <c r="N173">
        <f t="shared" si="27"/>
        <v>0.49001</v>
      </c>
      <c r="O173">
        <f t="shared" si="27"/>
        <v>24.517627000000001</v>
      </c>
      <c r="P173" s="3"/>
      <c r="AC173">
        <v>11.233000000000001</v>
      </c>
      <c r="AD173">
        <v>18.370000839233398</v>
      </c>
      <c r="AE173">
        <v>6.7600002288818359</v>
      </c>
      <c r="AF173">
        <f t="shared" si="28"/>
        <v>18.370000839233398</v>
      </c>
      <c r="AG173">
        <f t="shared" si="29"/>
        <v>6.7600002288818359</v>
      </c>
    </row>
    <row r="174" spans="1:33">
      <c r="A174" s="3" t="s">
        <v>888</v>
      </c>
      <c r="B174" s="3" t="str">
        <f t="shared" si="22"/>
        <v>14:47:08.328</v>
      </c>
      <c r="C174" s="3">
        <f t="shared" si="23"/>
        <v>53228.328000000001</v>
      </c>
      <c r="D174" s="3">
        <f t="shared" si="24"/>
        <v>15.817999999999302</v>
      </c>
      <c r="E174" s="3">
        <v>229.94399999999999</v>
      </c>
      <c r="F174" s="3">
        <v>25182.400000000001</v>
      </c>
      <c r="G174" s="3">
        <v>15011</v>
      </c>
      <c r="H174" s="3">
        <v>786</v>
      </c>
      <c r="I174" s="3">
        <v>204.25</v>
      </c>
      <c r="J174">
        <f t="shared" si="20"/>
        <v>-77.727000000000004</v>
      </c>
      <c r="K174">
        <f t="shared" si="21"/>
        <v>25183.33</v>
      </c>
      <c r="L174">
        <f t="shared" si="25"/>
        <v>478.72500000000002</v>
      </c>
      <c r="M174">
        <f t="shared" si="26"/>
        <v>24750.507000000001</v>
      </c>
      <c r="N174">
        <f t="shared" si="27"/>
        <v>0.47872500000000001</v>
      </c>
      <c r="O174">
        <f t="shared" si="27"/>
        <v>24.750507000000002</v>
      </c>
      <c r="P174" s="3"/>
      <c r="AC174">
        <v>11.297000000000001</v>
      </c>
      <c r="AD174">
        <v>12.649999618530273</v>
      </c>
      <c r="AE174">
        <v>7.940000057220459</v>
      </c>
      <c r="AF174">
        <f t="shared" si="28"/>
        <v>12.649999618530273</v>
      </c>
      <c r="AG174">
        <f t="shared" si="29"/>
        <v>7.940000057220459</v>
      </c>
    </row>
    <row r="175" spans="1:33">
      <c r="A175" s="3" t="s">
        <v>889</v>
      </c>
      <c r="B175" s="3" t="str">
        <f t="shared" si="22"/>
        <v>14:47:08.420</v>
      </c>
      <c r="C175" s="3">
        <f t="shared" si="23"/>
        <v>53228.42</v>
      </c>
      <c r="D175" s="3">
        <f t="shared" si="24"/>
        <v>15.909999999996217</v>
      </c>
      <c r="E175" s="3">
        <v>269.863</v>
      </c>
      <c r="F175" s="3">
        <v>25352.799999999999</v>
      </c>
      <c r="G175" s="3">
        <v>15126.5</v>
      </c>
      <c r="H175" s="3">
        <v>717</v>
      </c>
      <c r="I175" s="3">
        <v>202.75</v>
      </c>
      <c r="J175">
        <f t="shared" si="20"/>
        <v>-39.892000000000003</v>
      </c>
      <c r="K175">
        <f t="shared" si="21"/>
        <v>25354.205000000002</v>
      </c>
      <c r="L175">
        <f t="shared" si="25"/>
        <v>516.55999999999995</v>
      </c>
      <c r="M175">
        <f t="shared" si="26"/>
        <v>24921.382000000001</v>
      </c>
      <c r="N175">
        <f t="shared" si="27"/>
        <v>0.51655999999999991</v>
      </c>
      <c r="O175">
        <f t="shared" si="27"/>
        <v>24.921382000000001</v>
      </c>
      <c r="P175" s="3"/>
      <c r="AC175">
        <v>11.356</v>
      </c>
      <c r="AD175">
        <v>14.189999580383301</v>
      </c>
      <c r="AE175">
        <v>6.7699999809265137</v>
      </c>
      <c r="AF175">
        <f t="shared" si="28"/>
        <v>14.189999580383301</v>
      </c>
      <c r="AG175">
        <f t="shared" si="29"/>
        <v>6.7699999809265137</v>
      </c>
    </row>
    <row r="176" spans="1:33">
      <c r="P176" s="3"/>
      <c r="AC176">
        <v>11.420999999999999</v>
      </c>
      <c r="AD176">
        <v>13.069999694824219</v>
      </c>
      <c r="AE176">
        <v>8.5600004196166992</v>
      </c>
      <c r="AF176">
        <f t="shared" si="28"/>
        <v>13.069999694824219</v>
      </c>
      <c r="AG176">
        <f t="shared" si="29"/>
        <v>8.5600004196166992</v>
      </c>
    </row>
    <row r="177" spans="16:33">
      <c r="P177" s="3"/>
      <c r="AC177">
        <v>11.484</v>
      </c>
      <c r="AD177">
        <v>15.140000343322754</v>
      </c>
      <c r="AE177">
        <v>8.7600002288818359</v>
      </c>
      <c r="AF177">
        <f t="shared" si="28"/>
        <v>15.140000343322754</v>
      </c>
      <c r="AG177">
        <f t="shared" si="29"/>
        <v>8.7600002288818359</v>
      </c>
    </row>
    <row r="178" spans="16:33">
      <c r="P178" s="3"/>
      <c r="AC178">
        <v>11.545</v>
      </c>
      <c r="AD178">
        <v>10.119999885559082</v>
      </c>
      <c r="AE178">
        <v>15.210000038146973</v>
      </c>
      <c r="AF178">
        <f t="shared" si="28"/>
        <v>10.119999885559082</v>
      </c>
      <c r="AG178">
        <f t="shared" si="29"/>
        <v>15.210000038146973</v>
      </c>
    </row>
    <row r="179" spans="16:33">
      <c r="P179" s="3"/>
      <c r="AC179">
        <v>11.609</v>
      </c>
      <c r="AD179">
        <v>14.329999923706055</v>
      </c>
      <c r="AE179">
        <v>10.680000305175781</v>
      </c>
      <c r="AF179">
        <f t="shared" si="28"/>
        <v>14.329999923706055</v>
      </c>
      <c r="AG179">
        <f t="shared" si="29"/>
        <v>10.680000305175781</v>
      </c>
    </row>
    <row r="180" spans="16:33">
      <c r="P180" s="3"/>
      <c r="AC180">
        <v>11.68</v>
      </c>
      <c r="AD180">
        <v>7.5399999618530273</v>
      </c>
      <c r="AE180">
        <v>11.340000152587891</v>
      </c>
      <c r="AF180">
        <f t="shared" si="28"/>
        <v>7.5399999618530273</v>
      </c>
      <c r="AG180">
        <f t="shared" si="29"/>
        <v>11.340000152587891</v>
      </c>
    </row>
    <row r="181" spans="16:33">
      <c r="P181" s="3"/>
      <c r="AC181">
        <v>11.750999999999999</v>
      </c>
      <c r="AD181">
        <v>9.8000001907348633</v>
      </c>
      <c r="AE181">
        <v>15.130000114440918</v>
      </c>
      <c r="AF181">
        <f t="shared" si="28"/>
        <v>9.8000001907348633</v>
      </c>
      <c r="AG181">
        <f t="shared" si="29"/>
        <v>15.130000114440918</v>
      </c>
    </row>
    <row r="182" spans="16:33">
      <c r="P182" s="3"/>
      <c r="AC182">
        <v>11.813000000000001</v>
      </c>
      <c r="AD182">
        <v>11.220000267028809</v>
      </c>
      <c r="AE182">
        <v>15.470000267028809</v>
      </c>
      <c r="AF182">
        <f t="shared" si="28"/>
        <v>11.220000267028809</v>
      </c>
      <c r="AG182">
        <f t="shared" si="29"/>
        <v>15.470000267028809</v>
      </c>
    </row>
    <row r="183" spans="16:33">
      <c r="P183" s="3"/>
      <c r="AC183">
        <v>11.882</v>
      </c>
      <c r="AD183">
        <v>7.1599998474121094</v>
      </c>
      <c r="AE183">
        <v>12.100000381469727</v>
      </c>
      <c r="AF183">
        <f t="shared" si="28"/>
        <v>7.1599998474121094</v>
      </c>
      <c r="AG183">
        <f t="shared" si="29"/>
        <v>12.100000381469727</v>
      </c>
    </row>
    <row r="184" spans="16:33">
      <c r="P184" s="3"/>
      <c r="AC184">
        <v>11.946999999999999</v>
      </c>
      <c r="AD184">
        <v>13.819999694824219</v>
      </c>
      <c r="AE184">
        <v>7.1500000953674316</v>
      </c>
      <c r="AF184">
        <f t="shared" si="28"/>
        <v>13.819999694824219</v>
      </c>
      <c r="AG184">
        <f t="shared" si="29"/>
        <v>7.1500000953674316</v>
      </c>
    </row>
    <row r="185" spans="16:33">
      <c r="P185" s="3"/>
      <c r="AC185">
        <v>12.012</v>
      </c>
      <c r="AD185">
        <v>10.060000419616699</v>
      </c>
      <c r="AE185">
        <v>8.9700002670288086</v>
      </c>
      <c r="AF185">
        <f t="shared" si="28"/>
        <v>10.060000419616699</v>
      </c>
      <c r="AG185">
        <f t="shared" si="29"/>
        <v>8.9700002670288086</v>
      </c>
    </row>
    <row r="186" spans="16:33">
      <c r="P186" s="3"/>
      <c r="AC186">
        <v>12.076000000000001</v>
      </c>
      <c r="AD186">
        <v>8.1099996566772461</v>
      </c>
      <c r="AE186">
        <v>6.8499999046325684</v>
      </c>
      <c r="AF186">
        <f t="shared" si="28"/>
        <v>8.1099996566772461</v>
      </c>
      <c r="AG186">
        <f t="shared" si="29"/>
        <v>6.8499999046325684</v>
      </c>
    </row>
    <row r="187" spans="16:33">
      <c r="P187" s="3"/>
      <c r="AC187">
        <v>12.141999999999999</v>
      </c>
      <c r="AD187">
        <v>7.2300000190734863</v>
      </c>
      <c r="AE187">
        <v>7.6399998664855957</v>
      </c>
      <c r="AF187">
        <f t="shared" si="28"/>
        <v>7.2300000190734863</v>
      </c>
      <c r="AG187">
        <f t="shared" si="29"/>
        <v>7.6399998664855957</v>
      </c>
    </row>
    <row r="188" spans="16:33">
      <c r="P188" s="3"/>
      <c r="AC188">
        <v>12.201000000000001</v>
      </c>
      <c r="AD188">
        <v>6.369999885559082</v>
      </c>
      <c r="AE188">
        <v>9.1499996185302734</v>
      </c>
      <c r="AF188">
        <f t="shared" si="28"/>
        <v>6.369999885559082</v>
      </c>
      <c r="AG188">
        <f t="shared" si="29"/>
        <v>9.1499996185302734</v>
      </c>
    </row>
    <row r="189" spans="16:33">
      <c r="P189" s="3"/>
      <c r="AC189">
        <v>12.278</v>
      </c>
      <c r="AD189">
        <v>10.430000305175781</v>
      </c>
      <c r="AE189">
        <v>6.3000001907348633</v>
      </c>
      <c r="AF189">
        <f t="shared" si="28"/>
        <v>10.430000305175781</v>
      </c>
      <c r="AG189">
        <f t="shared" si="29"/>
        <v>6.3000001907348633</v>
      </c>
    </row>
    <row r="190" spans="16:33">
      <c r="P190" s="3"/>
      <c r="AC190">
        <v>12.343</v>
      </c>
      <c r="AD190">
        <v>12.869999885559082</v>
      </c>
      <c r="AE190">
        <v>9.5200004577636719</v>
      </c>
      <c r="AF190">
        <f t="shared" si="28"/>
        <v>12.869999885559082</v>
      </c>
      <c r="AG190">
        <f t="shared" si="29"/>
        <v>9.5200004577636719</v>
      </c>
    </row>
    <row r="191" spans="16:33">
      <c r="P191" s="3"/>
      <c r="AC191">
        <v>12.407</v>
      </c>
      <c r="AD191">
        <v>-1.4600000381469727</v>
      </c>
      <c r="AE191">
        <v>10.210000038146973</v>
      </c>
      <c r="AF191">
        <f t="shared" si="28"/>
        <v>-1.4600000381469727</v>
      </c>
      <c r="AG191">
        <f t="shared" si="29"/>
        <v>10.210000038146973</v>
      </c>
    </row>
    <row r="192" spans="16:33">
      <c r="P192" s="3"/>
      <c r="AC192">
        <v>12.472</v>
      </c>
      <c r="AD192">
        <v>10.779999732971191</v>
      </c>
      <c r="AE192">
        <v>7.3400001525878906</v>
      </c>
      <c r="AF192">
        <f t="shared" si="28"/>
        <v>10.779999732971191</v>
      </c>
      <c r="AG192">
        <f t="shared" si="29"/>
        <v>7.3400001525878906</v>
      </c>
    </row>
    <row r="193" spans="10:33">
      <c r="P193" s="3"/>
      <c r="AC193">
        <v>12.544</v>
      </c>
      <c r="AD193">
        <v>8.1800003051757813</v>
      </c>
      <c r="AE193">
        <v>8.8299999237060547</v>
      </c>
      <c r="AF193">
        <f t="shared" si="28"/>
        <v>8.1800003051757813</v>
      </c>
      <c r="AG193">
        <f t="shared" si="29"/>
        <v>8.8299999237060547</v>
      </c>
    </row>
    <row r="194" spans="10:33">
      <c r="P194" s="3"/>
      <c r="AC194">
        <v>12.599</v>
      </c>
      <c r="AD194">
        <v>13.100000381469727</v>
      </c>
      <c r="AE194">
        <v>5.7800002098083496</v>
      </c>
      <c r="AF194">
        <f t="shared" si="28"/>
        <v>13.100000381469727</v>
      </c>
      <c r="AG194">
        <f t="shared" si="29"/>
        <v>5.7800002098083496</v>
      </c>
    </row>
    <row r="195" spans="10:33">
      <c r="P195" s="3"/>
      <c r="AC195">
        <v>12.678000000000001</v>
      </c>
      <c r="AD195">
        <v>9.2299995422363281</v>
      </c>
      <c r="AE195">
        <v>4.6500000953674316</v>
      </c>
      <c r="AF195">
        <f t="shared" si="28"/>
        <v>9.2299995422363281</v>
      </c>
      <c r="AG195">
        <f t="shared" si="29"/>
        <v>4.6500000953674316</v>
      </c>
    </row>
    <row r="196" spans="10:33">
      <c r="P196" s="3"/>
      <c r="AC196">
        <v>12.741</v>
      </c>
      <c r="AD196">
        <v>10.210000038146973</v>
      </c>
      <c r="AE196">
        <v>4.7899999618530273</v>
      </c>
      <c r="AF196">
        <f t="shared" si="28"/>
        <v>10.210000038146973</v>
      </c>
      <c r="AG196">
        <f t="shared" si="29"/>
        <v>4.7899999618530273</v>
      </c>
    </row>
    <row r="197" spans="10:33">
      <c r="P197" s="3"/>
      <c r="AC197">
        <v>12.805999999999999</v>
      </c>
      <c r="AD197">
        <v>2.690000057220459</v>
      </c>
      <c r="AE197">
        <v>6.0100002288818359</v>
      </c>
      <c r="AF197">
        <f t="shared" ref="AF197:AF260" si="30">AD197</f>
        <v>2.690000057220459</v>
      </c>
      <c r="AG197">
        <f t="shared" ref="AG197:AG260" si="31">AE197</f>
        <v>6.0100002288818359</v>
      </c>
    </row>
    <row r="198" spans="10:33">
      <c r="P198" s="3"/>
      <c r="AC198">
        <v>12.875</v>
      </c>
      <c r="AD198">
        <v>14.220000267028809</v>
      </c>
      <c r="AE198">
        <v>5.809999942779541</v>
      </c>
      <c r="AF198">
        <f t="shared" si="30"/>
        <v>14.220000267028809</v>
      </c>
      <c r="AG198">
        <f t="shared" si="31"/>
        <v>5.809999942779541</v>
      </c>
    </row>
    <row r="199" spans="10:33">
      <c r="P199" s="3"/>
      <c r="AC199">
        <v>12.936999999999999</v>
      </c>
      <c r="AD199">
        <v>6.9699997901916504</v>
      </c>
      <c r="AE199">
        <v>6.9099998474121094</v>
      </c>
      <c r="AF199">
        <f t="shared" si="30"/>
        <v>6.9699997901916504</v>
      </c>
      <c r="AG199">
        <f t="shared" si="31"/>
        <v>6.9099998474121094</v>
      </c>
    </row>
    <row r="200" spans="10:33">
      <c r="P200" s="3"/>
      <c r="AC200">
        <v>13.015000000000001</v>
      </c>
      <c r="AD200">
        <v>18.229999542236328</v>
      </c>
      <c r="AE200">
        <v>3.4900000095367432</v>
      </c>
      <c r="AF200">
        <f t="shared" si="30"/>
        <v>18.229999542236328</v>
      </c>
      <c r="AG200">
        <f t="shared" si="31"/>
        <v>3.4900000095367432</v>
      </c>
    </row>
    <row r="201" spans="10:33">
      <c r="P201" s="3"/>
      <c r="AC201">
        <v>13.073</v>
      </c>
      <c r="AD201">
        <v>16.299999237060547</v>
      </c>
      <c r="AE201">
        <v>5.1700000762939453</v>
      </c>
      <c r="AF201">
        <f t="shared" si="30"/>
        <v>16.299999237060547</v>
      </c>
      <c r="AG201">
        <f t="shared" si="31"/>
        <v>5.1700000762939453</v>
      </c>
    </row>
    <row r="202" spans="10:33">
      <c r="P202" s="3"/>
      <c r="AC202">
        <v>13.135999999999999</v>
      </c>
      <c r="AD202">
        <v>23.329999923706055</v>
      </c>
      <c r="AE202">
        <v>7.3499999046325684</v>
      </c>
      <c r="AF202">
        <f t="shared" si="30"/>
        <v>23.329999923706055</v>
      </c>
      <c r="AG202">
        <f t="shared" si="31"/>
        <v>7.3499999046325684</v>
      </c>
    </row>
    <row r="203" spans="10:33">
      <c r="P203" s="3"/>
      <c r="AC203">
        <v>13.215</v>
      </c>
      <c r="AD203">
        <v>24.549999237060547</v>
      </c>
      <c r="AE203">
        <v>7.0300002098083496</v>
      </c>
      <c r="AF203">
        <f t="shared" si="30"/>
        <v>24.549999237060547</v>
      </c>
      <c r="AG203">
        <f t="shared" si="31"/>
        <v>7.0300002098083496</v>
      </c>
    </row>
    <row r="204" spans="10:33">
      <c r="P204" s="3"/>
      <c r="AC204">
        <v>13.27</v>
      </c>
      <c r="AD204">
        <v>28.440000534057617</v>
      </c>
      <c r="AE204">
        <v>8.0299997329711914</v>
      </c>
      <c r="AF204">
        <f t="shared" si="30"/>
        <v>28.440000534057617</v>
      </c>
      <c r="AG204">
        <f t="shared" si="31"/>
        <v>8.0299997329711914</v>
      </c>
    </row>
    <row r="205" spans="10:33">
      <c r="J205" s="3"/>
      <c r="K205" s="3"/>
      <c r="L205" s="3"/>
      <c r="M205" s="3"/>
      <c r="N205" s="3"/>
      <c r="O205" s="3"/>
      <c r="P205" s="3"/>
      <c r="AC205">
        <v>13.327</v>
      </c>
      <c r="AD205">
        <v>23.370000839233398</v>
      </c>
      <c r="AE205">
        <v>6.5900001525878906</v>
      </c>
      <c r="AF205">
        <f t="shared" si="30"/>
        <v>23.370000839233398</v>
      </c>
      <c r="AG205">
        <f t="shared" si="31"/>
        <v>6.5900001525878906</v>
      </c>
    </row>
    <row r="206" spans="10:33">
      <c r="J206" s="3"/>
      <c r="K206" s="3"/>
      <c r="L206" s="3"/>
      <c r="M206" s="3"/>
      <c r="N206" s="3"/>
      <c r="O206" s="3"/>
      <c r="P206" s="3"/>
      <c r="AC206">
        <v>13.397</v>
      </c>
      <c r="AD206">
        <v>27.5</v>
      </c>
      <c r="AE206">
        <v>13.470000267028809</v>
      </c>
      <c r="AF206">
        <f t="shared" si="30"/>
        <v>27.5</v>
      </c>
      <c r="AG206">
        <f t="shared" si="31"/>
        <v>13.470000267028809</v>
      </c>
    </row>
    <row r="207" spans="10:33">
      <c r="J207" s="3"/>
      <c r="K207" s="3"/>
      <c r="L207" s="3"/>
      <c r="M207" s="3"/>
      <c r="N207" s="3"/>
      <c r="O207" s="3"/>
      <c r="P207" s="3"/>
      <c r="AC207">
        <v>13.465999999999999</v>
      </c>
      <c r="AD207">
        <v>22.680000305175781</v>
      </c>
      <c r="AE207">
        <v>10.890000343322754</v>
      </c>
      <c r="AF207">
        <f t="shared" si="30"/>
        <v>22.680000305175781</v>
      </c>
      <c r="AG207">
        <f t="shared" si="31"/>
        <v>10.890000343322754</v>
      </c>
    </row>
    <row r="208" spans="10:33">
      <c r="J208" s="3"/>
      <c r="K208" s="3"/>
      <c r="L208" s="3"/>
      <c r="M208" s="3"/>
      <c r="N208" s="3"/>
      <c r="O208" s="3"/>
      <c r="P208" s="3"/>
      <c r="AC208">
        <v>13.539</v>
      </c>
      <c r="AD208">
        <v>20.079999923706055</v>
      </c>
      <c r="AE208">
        <v>15.619999885559082</v>
      </c>
      <c r="AF208">
        <f t="shared" si="30"/>
        <v>20.079999923706055</v>
      </c>
      <c r="AG208">
        <f t="shared" si="31"/>
        <v>15.619999885559082</v>
      </c>
    </row>
    <row r="209" spans="10:33">
      <c r="J209" s="3"/>
      <c r="K209" s="3"/>
      <c r="L209" s="3"/>
      <c r="M209" s="3"/>
      <c r="N209" s="3"/>
      <c r="O209" s="3"/>
      <c r="P209" s="3"/>
      <c r="AC209">
        <v>13.603</v>
      </c>
      <c r="AD209">
        <v>21.989999771118164</v>
      </c>
      <c r="AE209">
        <v>9.7100000381469727</v>
      </c>
      <c r="AF209">
        <f t="shared" si="30"/>
        <v>21.989999771118164</v>
      </c>
      <c r="AG209">
        <f t="shared" si="31"/>
        <v>9.7100000381469727</v>
      </c>
    </row>
    <row r="210" spans="10:33">
      <c r="J210" s="3"/>
      <c r="K210" s="3"/>
      <c r="L210" s="3"/>
      <c r="M210" s="3"/>
      <c r="N210" s="3"/>
      <c r="O210" s="3"/>
      <c r="P210" s="3"/>
      <c r="AC210">
        <v>13.68</v>
      </c>
      <c r="AD210">
        <v>11.640000343322754</v>
      </c>
      <c r="AE210">
        <v>9.25</v>
      </c>
      <c r="AF210">
        <f t="shared" si="30"/>
        <v>11.640000343322754</v>
      </c>
      <c r="AG210">
        <f t="shared" si="31"/>
        <v>9.25</v>
      </c>
    </row>
    <row r="211" spans="10:33">
      <c r="J211" s="3"/>
      <c r="K211" s="3"/>
      <c r="L211" s="3"/>
      <c r="M211" s="3"/>
      <c r="N211" s="3"/>
      <c r="O211" s="3"/>
      <c r="P211" s="3"/>
      <c r="AC211">
        <v>13.739000000000001</v>
      </c>
      <c r="AD211">
        <v>18.209999084472656</v>
      </c>
      <c r="AE211">
        <v>8.9300003051757813</v>
      </c>
      <c r="AF211">
        <f t="shared" si="30"/>
        <v>18.209999084472656</v>
      </c>
      <c r="AG211">
        <f t="shared" si="31"/>
        <v>8.9300003051757813</v>
      </c>
    </row>
    <row r="212" spans="10:33">
      <c r="J212" s="3"/>
      <c r="K212" s="3"/>
      <c r="L212" s="3"/>
      <c r="M212" s="3"/>
      <c r="N212" s="3"/>
      <c r="O212" s="3"/>
      <c r="P212" s="3"/>
      <c r="AC212">
        <v>13.802</v>
      </c>
      <c r="AD212">
        <v>20.870000839233398</v>
      </c>
      <c r="AE212">
        <v>9.3400001525878906</v>
      </c>
      <c r="AF212">
        <f t="shared" si="30"/>
        <v>20.870000839233398</v>
      </c>
      <c r="AG212">
        <f t="shared" si="31"/>
        <v>9.3400001525878906</v>
      </c>
    </row>
    <row r="213" spans="10:33">
      <c r="J213" s="3"/>
      <c r="K213" s="3"/>
      <c r="L213" s="3"/>
      <c r="M213" s="3"/>
      <c r="N213" s="3"/>
      <c r="O213" s="3"/>
      <c r="P213" s="3"/>
      <c r="AC213">
        <v>13.862</v>
      </c>
      <c r="AD213">
        <v>23.040000915527344</v>
      </c>
      <c r="AE213">
        <v>7.679999828338623</v>
      </c>
      <c r="AF213">
        <f t="shared" si="30"/>
        <v>23.040000915527344</v>
      </c>
      <c r="AG213">
        <f t="shared" si="31"/>
        <v>7.679999828338623</v>
      </c>
    </row>
    <row r="214" spans="10:33">
      <c r="J214" s="3"/>
      <c r="K214" s="3"/>
      <c r="L214" s="3"/>
      <c r="M214" s="3"/>
      <c r="N214" s="3"/>
      <c r="O214" s="3"/>
      <c r="P214" s="3"/>
      <c r="AC214">
        <v>13.945</v>
      </c>
      <c r="AD214">
        <v>23.559999465942383</v>
      </c>
      <c r="AE214">
        <v>10.050000190734863</v>
      </c>
      <c r="AF214">
        <f t="shared" si="30"/>
        <v>23.559999465942383</v>
      </c>
      <c r="AG214">
        <f t="shared" si="31"/>
        <v>10.050000190734863</v>
      </c>
    </row>
    <row r="215" spans="10:33">
      <c r="J215" s="3"/>
      <c r="K215" s="3"/>
      <c r="L215" s="3"/>
      <c r="M215" s="3"/>
      <c r="N215" s="3"/>
      <c r="O215" s="3"/>
      <c r="P215" s="3"/>
      <c r="AC215">
        <v>14.005000000000001</v>
      </c>
      <c r="AD215">
        <v>24.090000152587891</v>
      </c>
      <c r="AE215">
        <v>11.020000457763672</v>
      </c>
      <c r="AF215">
        <f t="shared" si="30"/>
        <v>24.090000152587891</v>
      </c>
      <c r="AG215">
        <f t="shared" si="31"/>
        <v>11.020000457763672</v>
      </c>
    </row>
    <row r="216" spans="10:33">
      <c r="J216" s="3"/>
      <c r="K216" s="3"/>
      <c r="L216" s="3"/>
      <c r="M216" s="3"/>
      <c r="N216" s="3"/>
      <c r="O216" s="3"/>
      <c r="P216" s="3"/>
      <c r="AC216">
        <v>14.071</v>
      </c>
      <c r="AD216">
        <v>26.459999084472656</v>
      </c>
      <c r="AE216">
        <v>7.9600000381469727</v>
      </c>
      <c r="AF216">
        <f t="shared" si="30"/>
        <v>26.459999084472656</v>
      </c>
      <c r="AG216">
        <f t="shared" si="31"/>
        <v>7.9600000381469727</v>
      </c>
    </row>
    <row r="217" spans="10:33">
      <c r="J217" s="3"/>
      <c r="K217" s="3"/>
      <c r="L217" s="3"/>
      <c r="M217" s="3"/>
      <c r="N217" s="3"/>
      <c r="O217" s="3"/>
      <c r="P217" s="3"/>
      <c r="AC217">
        <v>14.135999999999999</v>
      </c>
      <c r="AD217">
        <v>28.040000915527344</v>
      </c>
      <c r="AE217">
        <v>11.619999885559082</v>
      </c>
      <c r="AF217">
        <f t="shared" si="30"/>
        <v>28.040000915527344</v>
      </c>
      <c r="AG217">
        <f t="shared" si="31"/>
        <v>11.619999885559082</v>
      </c>
    </row>
    <row r="218" spans="10:33">
      <c r="J218" s="3"/>
      <c r="K218" s="3"/>
      <c r="L218" s="3"/>
      <c r="M218" s="3"/>
      <c r="N218" s="3"/>
      <c r="O218" s="3"/>
      <c r="P218" s="3"/>
      <c r="AC218">
        <v>14.205</v>
      </c>
      <c r="AD218">
        <v>26.409999847412109</v>
      </c>
      <c r="AE218">
        <v>8.0600004196166992</v>
      </c>
      <c r="AF218">
        <f t="shared" si="30"/>
        <v>26.409999847412109</v>
      </c>
      <c r="AG218">
        <f t="shared" si="31"/>
        <v>8.0600004196166992</v>
      </c>
    </row>
    <row r="219" spans="10:33">
      <c r="J219" s="3"/>
      <c r="K219" s="3"/>
      <c r="L219" s="3"/>
      <c r="M219" s="3"/>
      <c r="N219" s="3"/>
      <c r="O219" s="3"/>
      <c r="P219" s="3"/>
      <c r="AC219">
        <v>14.271000000000001</v>
      </c>
      <c r="AD219">
        <v>23.459999084472656</v>
      </c>
      <c r="AE219">
        <v>13.319999694824219</v>
      </c>
      <c r="AF219">
        <f t="shared" si="30"/>
        <v>23.459999084472656</v>
      </c>
      <c r="AG219">
        <f t="shared" si="31"/>
        <v>13.319999694824219</v>
      </c>
    </row>
    <row r="220" spans="10:33">
      <c r="J220" s="3"/>
      <c r="K220" s="3"/>
      <c r="L220" s="3"/>
      <c r="M220" s="3"/>
      <c r="N220" s="3"/>
      <c r="O220" s="3"/>
      <c r="P220" s="3"/>
      <c r="AC220">
        <v>14.331</v>
      </c>
      <c r="AD220">
        <v>25.149999618530273</v>
      </c>
      <c r="AE220">
        <v>9.5100002288818359</v>
      </c>
      <c r="AF220">
        <f t="shared" si="30"/>
        <v>25.149999618530273</v>
      </c>
      <c r="AG220">
        <f t="shared" si="31"/>
        <v>9.5100002288818359</v>
      </c>
    </row>
    <row r="221" spans="10:33">
      <c r="J221" s="3"/>
      <c r="K221" s="3"/>
      <c r="L221" s="3"/>
      <c r="M221" s="3"/>
      <c r="N221" s="3"/>
      <c r="O221" s="3"/>
      <c r="P221" s="3"/>
      <c r="AC221">
        <v>14.401</v>
      </c>
      <c r="AD221">
        <v>25.459999084472656</v>
      </c>
      <c r="AE221">
        <v>9.0799999237060547</v>
      </c>
      <c r="AF221">
        <f t="shared" si="30"/>
        <v>25.459999084472656</v>
      </c>
      <c r="AG221">
        <f t="shared" si="31"/>
        <v>9.0799999237060547</v>
      </c>
    </row>
    <row r="222" spans="10:33">
      <c r="J222" s="3"/>
      <c r="K222" s="3"/>
      <c r="L222" s="3"/>
      <c r="M222" s="3"/>
      <c r="N222" s="3"/>
      <c r="O222" s="3"/>
      <c r="P222" s="3"/>
      <c r="AC222">
        <v>14.459</v>
      </c>
      <c r="AD222">
        <v>20.680000305175781</v>
      </c>
      <c r="AE222">
        <v>9.8500003814697266</v>
      </c>
      <c r="AF222">
        <f t="shared" si="30"/>
        <v>20.680000305175781</v>
      </c>
      <c r="AG222">
        <f t="shared" si="31"/>
        <v>9.8500003814697266</v>
      </c>
    </row>
    <row r="223" spans="10:33">
      <c r="J223" s="3"/>
      <c r="K223" s="3"/>
      <c r="L223" s="3"/>
      <c r="M223" s="3"/>
      <c r="N223" s="3"/>
      <c r="O223" s="3"/>
      <c r="P223" s="3"/>
      <c r="AC223">
        <v>14.529</v>
      </c>
      <c r="AD223">
        <v>16.040000915527344</v>
      </c>
      <c r="AE223">
        <v>7.25</v>
      </c>
      <c r="AF223">
        <f t="shared" si="30"/>
        <v>16.040000915527344</v>
      </c>
      <c r="AG223">
        <f t="shared" si="31"/>
        <v>7.25</v>
      </c>
    </row>
    <row r="224" spans="10:33">
      <c r="J224" s="3"/>
      <c r="K224" s="3"/>
      <c r="L224" s="3"/>
      <c r="M224" s="3"/>
      <c r="N224" s="3"/>
      <c r="O224" s="3"/>
      <c r="P224" s="3"/>
      <c r="AC224">
        <v>14.593999999999999</v>
      </c>
      <c r="AD224">
        <v>17.459999084472656</v>
      </c>
      <c r="AE224">
        <v>6.9800000190734863</v>
      </c>
      <c r="AF224">
        <f t="shared" si="30"/>
        <v>17.459999084472656</v>
      </c>
      <c r="AG224">
        <f t="shared" si="31"/>
        <v>6.9800000190734863</v>
      </c>
    </row>
    <row r="225" spans="10:33">
      <c r="J225" s="3"/>
      <c r="K225" s="3"/>
      <c r="L225" s="3"/>
      <c r="M225" s="3"/>
      <c r="N225" s="3"/>
      <c r="O225" s="3"/>
      <c r="P225" s="3"/>
      <c r="AC225">
        <v>14.657</v>
      </c>
      <c r="AD225">
        <v>9.1099996566772461</v>
      </c>
      <c r="AE225">
        <v>7.929999828338623</v>
      </c>
      <c r="AF225">
        <f t="shared" si="30"/>
        <v>9.1099996566772461</v>
      </c>
      <c r="AG225">
        <f t="shared" si="31"/>
        <v>7.929999828338623</v>
      </c>
    </row>
    <row r="226" spans="10:33">
      <c r="J226" s="3"/>
      <c r="K226" s="3"/>
      <c r="L226" s="3"/>
      <c r="M226" s="3"/>
      <c r="N226" s="3"/>
      <c r="O226" s="3"/>
      <c r="P226" s="3"/>
      <c r="AC226">
        <v>14.721</v>
      </c>
      <c r="AD226">
        <v>8.1400003433227539</v>
      </c>
      <c r="AE226">
        <v>10.550000190734863</v>
      </c>
      <c r="AF226">
        <f t="shared" si="30"/>
        <v>8.1400003433227539</v>
      </c>
      <c r="AG226">
        <f t="shared" si="31"/>
        <v>10.550000190734863</v>
      </c>
    </row>
    <row r="227" spans="10:33">
      <c r="J227" s="3"/>
      <c r="K227" s="3"/>
      <c r="L227" s="3"/>
      <c r="M227" s="3"/>
      <c r="N227" s="3"/>
      <c r="O227" s="3"/>
      <c r="P227" s="3"/>
      <c r="AC227">
        <v>14.79</v>
      </c>
      <c r="AD227">
        <v>18.559999465942383</v>
      </c>
      <c r="AE227">
        <v>8.8900003433227539</v>
      </c>
      <c r="AF227">
        <f t="shared" si="30"/>
        <v>18.559999465942383</v>
      </c>
      <c r="AG227">
        <f t="shared" si="31"/>
        <v>8.8900003433227539</v>
      </c>
    </row>
    <row r="228" spans="10:33">
      <c r="J228" s="3"/>
      <c r="K228" s="3"/>
      <c r="L228" s="3"/>
      <c r="M228" s="3"/>
      <c r="N228" s="3"/>
      <c r="O228" s="3"/>
      <c r="P228" s="3"/>
      <c r="AC228">
        <v>14.859</v>
      </c>
      <c r="AD228">
        <v>17.459999084472656</v>
      </c>
      <c r="AE228">
        <v>7.070000171661377</v>
      </c>
      <c r="AF228">
        <f t="shared" si="30"/>
        <v>17.459999084472656</v>
      </c>
      <c r="AG228">
        <f t="shared" si="31"/>
        <v>7.070000171661377</v>
      </c>
    </row>
    <row r="229" spans="10:33">
      <c r="J229" s="3"/>
      <c r="K229" s="3"/>
      <c r="L229" s="3"/>
      <c r="M229" s="3"/>
      <c r="N229" s="3"/>
      <c r="O229" s="3"/>
      <c r="P229" s="3"/>
      <c r="AC229">
        <v>14.925000000000001</v>
      </c>
      <c r="AD229">
        <v>0.50999999046325684</v>
      </c>
      <c r="AE229">
        <v>11.810000419616699</v>
      </c>
      <c r="AF229">
        <f t="shared" si="30"/>
        <v>0.50999999046325684</v>
      </c>
      <c r="AG229">
        <f t="shared" si="31"/>
        <v>11.810000419616699</v>
      </c>
    </row>
    <row r="230" spans="10:33">
      <c r="J230" s="3"/>
      <c r="K230" s="3"/>
      <c r="L230" s="3"/>
      <c r="M230" s="3"/>
      <c r="N230" s="3"/>
      <c r="O230" s="3"/>
      <c r="P230" s="3"/>
      <c r="AC230">
        <v>14.999000000000001</v>
      </c>
      <c r="AD230">
        <v>15.880000114440918</v>
      </c>
      <c r="AE230">
        <v>20.450000762939453</v>
      </c>
      <c r="AF230">
        <f t="shared" si="30"/>
        <v>15.880000114440918</v>
      </c>
      <c r="AG230">
        <f t="shared" si="31"/>
        <v>20.450000762939453</v>
      </c>
    </row>
    <row r="231" spans="10:33">
      <c r="J231" s="3"/>
      <c r="K231" s="3"/>
      <c r="L231" s="3"/>
      <c r="M231" s="3"/>
      <c r="N231" s="3"/>
      <c r="O231" s="3"/>
      <c r="P231" s="3"/>
      <c r="AC231">
        <v>15.074</v>
      </c>
      <c r="AD231">
        <v>27.309999465942383</v>
      </c>
      <c r="AE231">
        <v>18.5</v>
      </c>
      <c r="AF231">
        <f t="shared" si="30"/>
        <v>27.309999465942383</v>
      </c>
      <c r="AG231">
        <f t="shared" si="31"/>
        <v>18.5</v>
      </c>
    </row>
    <row r="232" spans="10:33">
      <c r="J232" s="3"/>
      <c r="K232" s="3"/>
      <c r="L232" s="3"/>
      <c r="M232" s="3"/>
      <c r="N232" s="3"/>
      <c r="O232" s="3"/>
      <c r="P232" s="3"/>
      <c r="AC232">
        <v>15.151999999999999</v>
      </c>
      <c r="AD232">
        <v>27.309999465942383</v>
      </c>
      <c r="AE232">
        <v>18.5</v>
      </c>
      <c r="AF232">
        <f t="shared" si="30"/>
        <v>27.309999465942383</v>
      </c>
      <c r="AG232">
        <f t="shared" si="31"/>
        <v>18.5</v>
      </c>
    </row>
    <row r="233" spans="10:33">
      <c r="J233" s="3"/>
      <c r="K233" s="3"/>
      <c r="L233" s="3"/>
      <c r="M233" s="3"/>
      <c r="N233" s="3"/>
      <c r="O233" s="3"/>
      <c r="P233" s="3"/>
      <c r="AC233">
        <v>15.208</v>
      </c>
      <c r="AD233">
        <v>25.059999465942383</v>
      </c>
      <c r="AE233">
        <v>-3.869999885559082</v>
      </c>
      <c r="AF233">
        <f t="shared" si="30"/>
        <v>25.059999465942383</v>
      </c>
      <c r="AG233">
        <f t="shared" si="31"/>
        <v>-3.869999885559082</v>
      </c>
    </row>
    <row r="234" spans="10:33">
      <c r="J234" s="3"/>
      <c r="K234" s="3"/>
      <c r="L234" s="3"/>
      <c r="M234" s="3"/>
      <c r="N234" s="3"/>
      <c r="O234" s="3"/>
      <c r="P234" s="3"/>
      <c r="AC234">
        <v>15.259</v>
      </c>
      <c r="AD234">
        <v>8.7200002670288086</v>
      </c>
      <c r="AE234">
        <v>18.920000076293945</v>
      </c>
      <c r="AF234">
        <f t="shared" si="30"/>
        <v>8.7200002670288086</v>
      </c>
      <c r="AG234">
        <f t="shared" si="31"/>
        <v>18.920000076293945</v>
      </c>
    </row>
    <row r="235" spans="10:33">
      <c r="J235" s="3"/>
      <c r="K235" s="3"/>
      <c r="L235" s="3"/>
      <c r="M235" s="3"/>
      <c r="N235" s="3"/>
      <c r="O235" s="3"/>
      <c r="P235" s="3"/>
      <c r="AC235">
        <v>15.326000000000001</v>
      </c>
      <c r="AD235">
        <v>2.4600000381469727</v>
      </c>
      <c r="AE235">
        <v>18.010000228881836</v>
      </c>
      <c r="AF235">
        <f t="shared" si="30"/>
        <v>2.4600000381469727</v>
      </c>
      <c r="AG235">
        <f t="shared" si="31"/>
        <v>18.010000228881836</v>
      </c>
    </row>
    <row r="236" spans="10:33">
      <c r="J236" s="3"/>
      <c r="K236" s="3"/>
      <c r="L236" s="3"/>
      <c r="M236" s="3"/>
      <c r="N236" s="3"/>
      <c r="O236" s="3"/>
      <c r="P236" s="3"/>
      <c r="AC236">
        <v>15.388999999999999</v>
      </c>
      <c r="AD236">
        <v>-0.18000000715255737</v>
      </c>
      <c r="AE236">
        <v>10.880000114440918</v>
      </c>
      <c r="AF236">
        <f t="shared" si="30"/>
        <v>-0.18000000715255737</v>
      </c>
      <c r="AG236">
        <f t="shared" si="31"/>
        <v>10.880000114440918</v>
      </c>
    </row>
    <row r="237" spans="10:33">
      <c r="J237" s="3"/>
      <c r="K237" s="3"/>
      <c r="L237" s="3"/>
      <c r="M237" s="3"/>
      <c r="N237" s="3"/>
      <c r="O237" s="3"/>
      <c r="P237" s="3"/>
      <c r="AC237">
        <v>15.455</v>
      </c>
      <c r="AD237">
        <v>-4.880000114440918</v>
      </c>
      <c r="AE237">
        <v>6.6100001335144043</v>
      </c>
      <c r="AF237">
        <f t="shared" si="30"/>
        <v>-4.880000114440918</v>
      </c>
      <c r="AG237">
        <f t="shared" si="31"/>
        <v>6.6100001335144043</v>
      </c>
    </row>
    <row r="238" spans="10:33">
      <c r="J238" s="3"/>
      <c r="K238" s="3"/>
      <c r="L238" s="3"/>
      <c r="M238" s="3"/>
      <c r="N238" s="3"/>
      <c r="O238" s="3"/>
      <c r="P238" s="3"/>
      <c r="AC238">
        <v>15.523999999999999</v>
      </c>
      <c r="AD238">
        <v>-1.5499999523162842</v>
      </c>
      <c r="AE238">
        <v>-2.7899999618530273</v>
      </c>
      <c r="AF238">
        <f t="shared" si="30"/>
        <v>-1.5499999523162842</v>
      </c>
      <c r="AG238">
        <f t="shared" si="31"/>
        <v>-2.7899999618530273</v>
      </c>
    </row>
    <row r="239" spans="10:33">
      <c r="J239" s="3"/>
      <c r="K239" s="3"/>
      <c r="L239" s="3"/>
      <c r="M239" s="3"/>
      <c r="N239" s="3"/>
      <c r="O239" s="3"/>
      <c r="P239" s="3"/>
      <c r="AC239">
        <v>15.597</v>
      </c>
      <c r="AD239">
        <v>8.369999885559082</v>
      </c>
      <c r="AE239">
        <v>-5.7600002288818359</v>
      </c>
      <c r="AF239">
        <f t="shared" si="30"/>
        <v>8.369999885559082</v>
      </c>
      <c r="AG239">
        <f t="shared" si="31"/>
        <v>-5.7600002288818359</v>
      </c>
    </row>
    <row r="240" spans="10:33">
      <c r="J240" s="3"/>
      <c r="K240" s="3"/>
      <c r="L240" s="3"/>
      <c r="M240" s="3"/>
      <c r="N240" s="3"/>
      <c r="O240" s="3"/>
      <c r="P240" s="3"/>
      <c r="AC240">
        <v>15.67</v>
      </c>
      <c r="AD240">
        <v>0.62999999523162842</v>
      </c>
      <c r="AE240">
        <v>-14.060000419616699</v>
      </c>
      <c r="AF240">
        <f t="shared" si="30"/>
        <v>0.62999999523162842</v>
      </c>
      <c r="AG240">
        <f t="shared" si="31"/>
        <v>-14.060000419616699</v>
      </c>
    </row>
    <row r="241" spans="10:33">
      <c r="J241" s="3"/>
      <c r="K241" s="3"/>
      <c r="L241" s="3"/>
      <c r="M241" s="3"/>
      <c r="N241" s="3"/>
      <c r="O241" s="3"/>
      <c r="P241" s="3"/>
      <c r="AC241">
        <v>15.738</v>
      </c>
      <c r="AD241">
        <v>3.4700000286102295</v>
      </c>
      <c r="AE241">
        <v>-16.170000076293945</v>
      </c>
      <c r="AF241">
        <f t="shared" si="30"/>
        <v>3.4700000286102295</v>
      </c>
      <c r="AG241">
        <f t="shared" si="31"/>
        <v>-16.170000076293945</v>
      </c>
    </row>
    <row r="242" spans="10:33">
      <c r="J242" s="3"/>
      <c r="K242" s="3"/>
      <c r="L242" s="3"/>
      <c r="M242" s="3"/>
      <c r="N242" s="3"/>
      <c r="O242" s="3"/>
      <c r="P242" s="3"/>
      <c r="AC242">
        <v>15.802</v>
      </c>
      <c r="AD242">
        <v>4.5399999618530273</v>
      </c>
      <c r="AE242">
        <v>-17.760000228881836</v>
      </c>
      <c r="AF242">
        <f t="shared" si="30"/>
        <v>4.5399999618530273</v>
      </c>
      <c r="AG242">
        <f t="shared" si="31"/>
        <v>-17.760000228881836</v>
      </c>
    </row>
    <row r="243" spans="10:33">
      <c r="J243" s="3"/>
      <c r="K243" s="3"/>
      <c r="L243" s="3"/>
      <c r="M243" s="3"/>
      <c r="N243" s="3"/>
      <c r="O243" s="3"/>
      <c r="P243" s="3"/>
      <c r="AC243">
        <v>15.869</v>
      </c>
      <c r="AD243">
        <v>-0.77999997138977051</v>
      </c>
      <c r="AE243">
        <v>-18.510000228881836</v>
      </c>
      <c r="AF243">
        <f t="shared" si="30"/>
        <v>-0.77999997138977051</v>
      </c>
      <c r="AG243">
        <f t="shared" si="31"/>
        <v>-18.510000228881836</v>
      </c>
    </row>
    <row r="244" spans="10:33">
      <c r="J244" s="3"/>
      <c r="K244" s="3"/>
      <c r="L244" s="3"/>
      <c r="M244" s="3"/>
      <c r="N244" s="3"/>
      <c r="O244" s="3"/>
      <c r="P244" s="3"/>
      <c r="AC244">
        <v>15.925000000000001</v>
      </c>
      <c r="AD244">
        <v>4.4200000762939453</v>
      </c>
      <c r="AE244">
        <v>-13.819999694824219</v>
      </c>
      <c r="AF244">
        <f t="shared" si="30"/>
        <v>4.4200000762939453</v>
      </c>
      <c r="AG244">
        <f t="shared" si="31"/>
        <v>-13.819999694824219</v>
      </c>
    </row>
    <row r="245" spans="10:33">
      <c r="J245" s="3"/>
      <c r="K245" s="3"/>
      <c r="L245" s="3"/>
      <c r="M245" s="3"/>
      <c r="N245" s="3"/>
      <c r="O245" s="3"/>
      <c r="P245" s="3"/>
      <c r="AC245">
        <v>15.99</v>
      </c>
      <c r="AD245">
        <v>-21.059999465942383</v>
      </c>
      <c r="AE245">
        <v>-22.639999389648438</v>
      </c>
      <c r="AF245">
        <f t="shared" si="30"/>
        <v>-21.059999465942383</v>
      </c>
      <c r="AG245">
        <f t="shared" si="31"/>
        <v>-22.639999389648438</v>
      </c>
    </row>
    <row r="246" spans="10:33">
      <c r="J246" s="3"/>
      <c r="K246" s="3"/>
      <c r="L246" s="3"/>
      <c r="M246" s="3"/>
      <c r="N246" s="3"/>
      <c r="O246" s="3"/>
      <c r="P246" s="3"/>
      <c r="AC246"/>
    </row>
    <row r="247" spans="10:33">
      <c r="J247" s="3"/>
      <c r="K247" s="3"/>
      <c r="L247" s="3"/>
      <c r="M247" s="3"/>
      <c r="N247" s="3"/>
      <c r="O247" s="3"/>
      <c r="P247" s="3"/>
      <c r="AC247"/>
    </row>
    <row r="248" spans="10:33">
      <c r="J248" s="3"/>
      <c r="K248" s="3"/>
      <c r="L248" s="3"/>
      <c r="M248" s="3"/>
      <c r="N248" s="3"/>
      <c r="O248" s="3"/>
      <c r="P248" s="3"/>
      <c r="AC248"/>
    </row>
    <row r="249" spans="10:33">
      <c r="J249" s="3"/>
      <c r="K249" s="3"/>
      <c r="L249" s="3"/>
      <c r="M249" s="3"/>
      <c r="N249" s="3"/>
      <c r="O249" s="3"/>
      <c r="P249" s="3"/>
      <c r="AC249"/>
    </row>
    <row r="250" spans="10:33">
      <c r="J250" s="3"/>
      <c r="K250" s="3"/>
      <c r="L250" s="3"/>
      <c r="M250" s="3"/>
      <c r="N250" s="3"/>
      <c r="O250" s="3"/>
      <c r="P250" s="3"/>
      <c r="AC250"/>
    </row>
    <row r="251" spans="10:33">
      <c r="J251" s="3"/>
      <c r="K251" s="3"/>
      <c r="L251" s="3"/>
      <c r="M251" s="3"/>
      <c r="N251" s="3"/>
      <c r="O251" s="3"/>
      <c r="P251" s="3"/>
      <c r="AC251"/>
    </row>
    <row r="252" spans="10:33">
      <c r="J252" s="3"/>
      <c r="K252" s="3"/>
      <c r="L252" s="3"/>
      <c r="M252" s="3"/>
      <c r="N252" s="3"/>
      <c r="O252" s="3"/>
      <c r="P252" s="3"/>
      <c r="AC252"/>
    </row>
    <row r="253" spans="10:33">
      <c r="J253" s="3"/>
      <c r="K253" s="3"/>
      <c r="L253" s="3"/>
      <c r="M253" s="3"/>
      <c r="N253" s="3"/>
      <c r="O253" s="3"/>
      <c r="P253" s="3"/>
      <c r="AC253"/>
    </row>
    <row r="254" spans="10:33">
      <c r="J254" s="3"/>
      <c r="K254" s="3"/>
      <c r="L254" s="3"/>
      <c r="M254" s="3"/>
      <c r="N254" s="3"/>
      <c r="O254" s="3"/>
      <c r="P254" s="3"/>
      <c r="AC254"/>
    </row>
    <row r="255" spans="10:33">
      <c r="J255" s="3"/>
      <c r="K255" s="3"/>
      <c r="L255" s="3"/>
      <c r="M255" s="3"/>
      <c r="N255" s="3"/>
      <c r="O255" s="3"/>
      <c r="P255" s="3"/>
      <c r="AC255"/>
    </row>
    <row r="256" spans="10:33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6A811-ED62-489F-B628-3643E851D18C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890</v>
      </c>
      <c r="B4" s="3" t="str">
        <f>MID(A4,12,8)&amp;"."&amp;RIGHT(A4,3)</f>
        <v>14:48:00.762</v>
      </c>
      <c r="C4" s="3">
        <f>LEFT(B4,2)*3600+MID(B4,4,2)*60+RIGHT(B4,6)</f>
        <v>53280.762000000002</v>
      </c>
      <c r="D4" s="3">
        <f>C4-$C$4</f>
        <v>0</v>
      </c>
      <c r="E4" s="3">
        <v>63.288899999999998</v>
      </c>
      <c r="F4" s="3">
        <v>2254.77</v>
      </c>
      <c r="G4" s="3">
        <v>13976</v>
      </c>
      <c r="H4" s="3">
        <v>802</v>
      </c>
      <c r="I4" s="3">
        <v>464.75</v>
      </c>
      <c r="J4">
        <f t="shared" ref="J4:J67" si="0">ROUND(E4*COS(0.7*PI()/180)-F4*SIN(0.7*PI()/180),3)</f>
        <v>35.738</v>
      </c>
      <c r="K4">
        <f t="shared" ref="K4:K67" si="1">ROUND(E4*SIN(0.7*PI()/180)+F4*COS(0.7*PI()/180),3)</f>
        <v>2255.375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10.989999771118164</v>
      </c>
      <c r="AE4">
        <v>10.319999694824219</v>
      </c>
      <c r="AF4">
        <f>AD4</f>
        <v>10.989999771118164</v>
      </c>
      <c r="AG4">
        <f>AE4</f>
        <v>10.319999694824219</v>
      </c>
    </row>
    <row r="5" spans="1:33">
      <c r="A5" s="3" t="s">
        <v>891</v>
      </c>
      <c r="B5" s="3" t="str">
        <f t="shared" ref="B5:B68" si="2">MID(A5,12,8)&amp;"."&amp;RIGHT(A5,3)</f>
        <v>14:48:00.857</v>
      </c>
      <c r="C5" s="3">
        <f t="shared" ref="C5:C68" si="3">LEFT(B5,2)*3600+MID(B5,4,2)*60+RIGHT(B5,6)</f>
        <v>53280.857000000004</v>
      </c>
      <c r="D5" s="3">
        <f t="shared" ref="D5:D68" si="4">C5-$C$4</f>
        <v>9.5000000001164153E-2</v>
      </c>
      <c r="E5" s="3">
        <v>75.536799999999999</v>
      </c>
      <c r="F5" s="3">
        <v>2364.2399999999998</v>
      </c>
      <c r="G5" s="3">
        <v>13884</v>
      </c>
      <c r="H5" s="3">
        <v>861</v>
      </c>
      <c r="I5" s="3">
        <v>464</v>
      </c>
      <c r="J5">
        <f t="shared" si="0"/>
        <v>46.646999999999998</v>
      </c>
      <c r="K5">
        <f t="shared" si="1"/>
        <v>2364.9859999999999</v>
      </c>
      <c r="L5">
        <f t="shared" ref="L5:L68" si="5">J5-$J$4</f>
        <v>10.908999999999999</v>
      </c>
      <c r="M5">
        <f t="shared" ref="M5:M68" si="6">K5-$K$4</f>
        <v>109.61099999999988</v>
      </c>
      <c r="N5">
        <f t="shared" ref="N5:O68" si="7">L5*0.001</f>
        <v>1.0908999999999999E-2</v>
      </c>
      <c r="O5">
        <f t="shared" si="7"/>
        <v>0.10961099999999988</v>
      </c>
      <c r="AC5">
        <v>6.7000000000000004E-2</v>
      </c>
      <c r="AD5">
        <v>9.3400001525878906</v>
      </c>
      <c r="AE5">
        <v>9.130000114440918</v>
      </c>
      <c r="AF5">
        <f t="shared" ref="AF5:AF68" si="8">AD5</f>
        <v>9.3400001525878906</v>
      </c>
      <c r="AG5">
        <f t="shared" ref="AG5:AG68" si="9">AE5</f>
        <v>9.130000114440918</v>
      </c>
    </row>
    <row r="6" spans="1:33">
      <c r="A6" s="3" t="s">
        <v>892</v>
      </c>
      <c r="B6" s="3" t="str">
        <f t="shared" si="2"/>
        <v>14:48:00.950</v>
      </c>
      <c r="C6" s="3">
        <f t="shared" si="3"/>
        <v>53280.95</v>
      </c>
      <c r="D6" s="3">
        <f t="shared" si="4"/>
        <v>0.1879999999946449</v>
      </c>
      <c r="E6" s="3">
        <v>50.427599999999998</v>
      </c>
      <c r="F6" s="3">
        <v>2613.5</v>
      </c>
      <c r="G6" s="3">
        <v>13710.5</v>
      </c>
      <c r="H6" s="3">
        <v>801.5</v>
      </c>
      <c r="I6" s="3">
        <v>927</v>
      </c>
      <c r="J6">
        <f t="shared" si="0"/>
        <v>18.495000000000001</v>
      </c>
      <c r="K6">
        <f t="shared" si="1"/>
        <v>2613.9209999999998</v>
      </c>
      <c r="L6">
        <f t="shared" si="5"/>
        <v>-17.242999999999999</v>
      </c>
      <c r="M6">
        <f t="shared" si="6"/>
        <v>358.54599999999982</v>
      </c>
      <c r="N6">
        <f t="shared" si="7"/>
        <v>-1.7242999999999998E-2</v>
      </c>
      <c r="O6">
        <f t="shared" si="7"/>
        <v>0.35854599999999981</v>
      </c>
      <c r="AC6">
        <v>0.123</v>
      </c>
      <c r="AD6">
        <v>9.7899999618530273</v>
      </c>
      <c r="AE6">
        <v>10.149999618530273</v>
      </c>
      <c r="AF6">
        <f t="shared" si="8"/>
        <v>9.7899999618530273</v>
      </c>
      <c r="AG6">
        <f t="shared" si="9"/>
        <v>10.149999618530273</v>
      </c>
    </row>
    <row r="7" spans="1:33">
      <c r="A7" s="3" t="s">
        <v>893</v>
      </c>
      <c r="B7" s="3" t="str">
        <f t="shared" si="2"/>
        <v>14:48:01.041</v>
      </c>
      <c r="C7" s="3">
        <f t="shared" si="3"/>
        <v>53281.040999999997</v>
      </c>
      <c r="D7" s="3">
        <f t="shared" si="4"/>
        <v>0.27899999999499414</v>
      </c>
      <c r="E7" s="3">
        <v>102.002</v>
      </c>
      <c r="F7" s="3">
        <v>2673.34</v>
      </c>
      <c r="G7" s="3">
        <v>13631.5</v>
      </c>
      <c r="H7" s="3">
        <v>759.5</v>
      </c>
      <c r="I7" s="3">
        <v>462</v>
      </c>
      <c r="J7">
        <f t="shared" si="0"/>
        <v>69.334000000000003</v>
      </c>
      <c r="K7">
        <f t="shared" si="1"/>
        <v>2674.3870000000002</v>
      </c>
      <c r="L7">
        <f t="shared" si="5"/>
        <v>33.596000000000004</v>
      </c>
      <c r="M7">
        <f t="shared" si="6"/>
        <v>419.01200000000017</v>
      </c>
      <c r="N7">
        <f t="shared" si="7"/>
        <v>3.3596000000000008E-2</v>
      </c>
      <c r="O7">
        <f t="shared" si="7"/>
        <v>0.41901200000000016</v>
      </c>
      <c r="AC7">
        <v>0.18099999999999999</v>
      </c>
      <c r="AD7">
        <v>15.340000152587891</v>
      </c>
      <c r="AE7">
        <v>9.6000003814697266</v>
      </c>
      <c r="AF7">
        <f t="shared" si="8"/>
        <v>15.340000152587891</v>
      </c>
      <c r="AG7">
        <f t="shared" si="9"/>
        <v>9.6000003814697266</v>
      </c>
    </row>
    <row r="8" spans="1:33">
      <c r="A8" s="3" t="s">
        <v>894</v>
      </c>
      <c r="B8" s="3" t="str">
        <f t="shared" si="2"/>
        <v>14:48:01.134</v>
      </c>
      <c r="C8" s="3">
        <f t="shared" si="3"/>
        <v>53281.133999999998</v>
      </c>
      <c r="D8" s="3">
        <f t="shared" si="4"/>
        <v>0.37199999999575084</v>
      </c>
      <c r="E8" s="3">
        <v>68.544399999999996</v>
      </c>
      <c r="F8" s="3">
        <v>2904.83</v>
      </c>
      <c r="G8" s="3">
        <v>13479</v>
      </c>
      <c r="H8" s="3">
        <v>874</v>
      </c>
      <c r="I8" s="3">
        <v>461</v>
      </c>
      <c r="J8">
        <f t="shared" si="0"/>
        <v>33.051000000000002</v>
      </c>
      <c r="K8">
        <f t="shared" si="1"/>
        <v>2905.451</v>
      </c>
      <c r="L8">
        <f t="shared" si="5"/>
        <v>-2.6869999999999976</v>
      </c>
      <c r="M8">
        <f t="shared" si="6"/>
        <v>650.07600000000002</v>
      </c>
      <c r="N8">
        <f t="shared" si="7"/>
        <v>-2.6869999999999976E-3</v>
      </c>
      <c r="O8">
        <f t="shared" si="7"/>
        <v>0.65007599999999999</v>
      </c>
      <c r="AC8">
        <v>0.26</v>
      </c>
      <c r="AD8">
        <v>8.5799999237060547</v>
      </c>
      <c r="AE8">
        <v>10.319999694824219</v>
      </c>
      <c r="AF8">
        <f t="shared" si="8"/>
        <v>8.5799999237060547</v>
      </c>
      <c r="AG8">
        <f t="shared" si="9"/>
        <v>10.319999694824219</v>
      </c>
    </row>
    <row r="9" spans="1:33">
      <c r="A9" s="3" t="s">
        <v>895</v>
      </c>
      <c r="B9" s="3" t="str">
        <f t="shared" si="2"/>
        <v>14:48:01.227</v>
      </c>
      <c r="C9" s="3">
        <f t="shared" si="3"/>
        <v>53281.226999999999</v>
      </c>
      <c r="D9" s="3">
        <f t="shared" si="4"/>
        <v>0.46499999999650754</v>
      </c>
      <c r="E9" s="3">
        <v>67.954899999999995</v>
      </c>
      <c r="F9" s="3">
        <v>2992.48</v>
      </c>
      <c r="G9" s="3">
        <v>13414</v>
      </c>
      <c r="H9" s="3">
        <v>816.5</v>
      </c>
      <c r="I9" s="3">
        <v>920.5</v>
      </c>
      <c r="J9">
        <f t="shared" si="0"/>
        <v>31.390999999999998</v>
      </c>
      <c r="K9">
        <f t="shared" si="1"/>
        <v>2993.087</v>
      </c>
      <c r="L9">
        <f t="shared" si="5"/>
        <v>-4.3470000000000013</v>
      </c>
      <c r="M9">
        <f t="shared" si="6"/>
        <v>737.71199999999999</v>
      </c>
      <c r="N9">
        <f t="shared" si="7"/>
        <v>-4.347000000000001E-3</v>
      </c>
      <c r="O9">
        <f t="shared" si="7"/>
        <v>0.73771200000000003</v>
      </c>
      <c r="AC9">
        <v>0.314</v>
      </c>
      <c r="AD9">
        <v>7.2100000381469727</v>
      </c>
      <c r="AE9">
        <v>11.859999656677246</v>
      </c>
      <c r="AF9">
        <f t="shared" si="8"/>
        <v>7.2100000381469727</v>
      </c>
      <c r="AG9">
        <f t="shared" si="9"/>
        <v>11.859999656677246</v>
      </c>
    </row>
    <row r="10" spans="1:33">
      <c r="A10" s="3" t="s">
        <v>896</v>
      </c>
      <c r="B10" s="3" t="str">
        <f t="shared" si="2"/>
        <v>14:48:01.320</v>
      </c>
      <c r="C10" s="3">
        <f t="shared" si="3"/>
        <v>53281.32</v>
      </c>
      <c r="D10" s="3">
        <f t="shared" si="4"/>
        <v>0.55799999999726424</v>
      </c>
      <c r="E10" s="3">
        <v>92.2089</v>
      </c>
      <c r="F10" s="3">
        <v>3193.34</v>
      </c>
      <c r="G10" s="3">
        <v>13248.5</v>
      </c>
      <c r="H10" s="3">
        <v>792.5</v>
      </c>
      <c r="I10" s="3">
        <v>459.25</v>
      </c>
      <c r="J10">
        <f t="shared" si="0"/>
        <v>53.189</v>
      </c>
      <c r="K10">
        <f t="shared" si="1"/>
        <v>3194.2280000000001</v>
      </c>
      <c r="L10">
        <f t="shared" si="5"/>
        <v>17.451000000000001</v>
      </c>
      <c r="M10">
        <f t="shared" si="6"/>
        <v>938.85300000000007</v>
      </c>
      <c r="N10">
        <f t="shared" si="7"/>
        <v>1.7451000000000001E-2</v>
      </c>
      <c r="O10">
        <f t="shared" si="7"/>
        <v>0.93885300000000005</v>
      </c>
      <c r="AC10">
        <v>0.376</v>
      </c>
      <c r="AD10">
        <v>7.8000001907348633</v>
      </c>
      <c r="AE10">
        <v>11.920000076293945</v>
      </c>
      <c r="AF10">
        <f t="shared" si="8"/>
        <v>7.8000001907348633</v>
      </c>
      <c r="AG10">
        <f t="shared" si="9"/>
        <v>11.920000076293945</v>
      </c>
    </row>
    <row r="11" spans="1:33">
      <c r="A11" s="3" t="s">
        <v>897</v>
      </c>
      <c r="B11" s="3" t="str">
        <f t="shared" si="2"/>
        <v>14:48:01.414</v>
      </c>
      <c r="C11" s="3">
        <f t="shared" si="3"/>
        <v>53281.413999999997</v>
      </c>
      <c r="D11" s="3">
        <f t="shared" si="4"/>
        <v>0.65199999999458669</v>
      </c>
      <c r="E11" s="3">
        <v>56.853299999999997</v>
      </c>
      <c r="F11" s="3">
        <v>3325.42</v>
      </c>
      <c r="G11" s="3">
        <v>13175</v>
      </c>
      <c r="H11" s="3">
        <v>817.5</v>
      </c>
      <c r="I11" s="3">
        <v>457.75</v>
      </c>
      <c r="J11">
        <f t="shared" si="0"/>
        <v>16.222000000000001</v>
      </c>
      <c r="K11">
        <f t="shared" si="1"/>
        <v>3325.866</v>
      </c>
      <c r="L11">
        <f t="shared" si="5"/>
        <v>-19.515999999999998</v>
      </c>
      <c r="M11">
        <f t="shared" si="6"/>
        <v>1070.491</v>
      </c>
      <c r="N11">
        <f t="shared" si="7"/>
        <v>-1.9515999999999999E-2</v>
      </c>
      <c r="O11">
        <f t="shared" si="7"/>
        <v>1.0704910000000001</v>
      </c>
      <c r="AC11">
        <v>0.45700000000000002</v>
      </c>
      <c r="AD11">
        <v>6.5100002288818359</v>
      </c>
      <c r="AE11">
        <v>11.350000381469727</v>
      </c>
      <c r="AF11">
        <f t="shared" si="8"/>
        <v>6.5100002288818359</v>
      </c>
      <c r="AG11">
        <f t="shared" si="9"/>
        <v>11.350000381469727</v>
      </c>
    </row>
    <row r="12" spans="1:33">
      <c r="A12" s="3" t="s">
        <v>898</v>
      </c>
      <c r="B12" s="3" t="str">
        <f t="shared" si="2"/>
        <v>14:48:01.508</v>
      </c>
      <c r="C12" s="3">
        <f t="shared" si="3"/>
        <v>53281.508000000002</v>
      </c>
      <c r="D12" s="3">
        <f t="shared" si="4"/>
        <v>0.74599999999918509</v>
      </c>
      <c r="E12" s="3">
        <v>88.234800000000007</v>
      </c>
      <c r="F12" s="3">
        <v>3526.55</v>
      </c>
      <c r="G12" s="3">
        <v>13006.5</v>
      </c>
      <c r="H12" s="3">
        <v>782.5</v>
      </c>
      <c r="I12" s="3">
        <v>456.5</v>
      </c>
      <c r="J12">
        <f t="shared" si="0"/>
        <v>45.143999999999998</v>
      </c>
      <c r="K12">
        <f t="shared" si="1"/>
        <v>3527.3649999999998</v>
      </c>
      <c r="L12">
        <f t="shared" si="5"/>
        <v>9.4059999999999988</v>
      </c>
      <c r="M12">
        <f t="shared" si="6"/>
        <v>1271.9899999999998</v>
      </c>
      <c r="N12">
        <f t="shared" si="7"/>
        <v>9.4059999999999994E-3</v>
      </c>
      <c r="O12">
        <f t="shared" si="7"/>
        <v>1.2719899999999997</v>
      </c>
      <c r="AC12">
        <v>0.51600000000000001</v>
      </c>
      <c r="AD12">
        <v>16.860000610351563</v>
      </c>
      <c r="AE12">
        <v>9.2399997711181641</v>
      </c>
      <c r="AF12">
        <f t="shared" si="8"/>
        <v>16.860000610351563</v>
      </c>
      <c r="AG12">
        <f t="shared" si="9"/>
        <v>9.2399997711181641</v>
      </c>
    </row>
    <row r="13" spans="1:33">
      <c r="A13" s="3" t="s">
        <v>899</v>
      </c>
      <c r="B13" s="3" t="str">
        <f t="shared" si="2"/>
        <v>14:48:01.601</v>
      </c>
      <c r="C13" s="3">
        <f t="shared" si="3"/>
        <v>53281.601000000002</v>
      </c>
      <c r="D13" s="3">
        <f t="shared" si="4"/>
        <v>0.83899999999994179</v>
      </c>
      <c r="E13" s="3">
        <v>59.178100000000001</v>
      </c>
      <c r="F13" s="3">
        <v>3660.27</v>
      </c>
      <c r="G13" s="3">
        <v>12929.5</v>
      </c>
      <c r="H13" s="3">
        <v>823.5</v>
      </c>
      <c r="I13" s="3">
        <v>455.25</v>
      </c>
      <c r="J13">
        <f t="shared" si="0"/>
        <v>14.456</v>
      </c>
      <c r="K13">
        <f t="shared" si="1"/>
        <v>3660.72</v>
      </c>
      <c r="L13">
        <f t="shared" si="5"/>
        <v>-21.282</v>
      </c>
      <c r="M13">
        <f t="shared" si="6"/>
        <v>1405.3449999999998</v>
      </c>
      <c r="N13">
        <f t="shared" si="7"/>
        <v>-2.1281999999999999E-2</v>
      </c>
      <c r="O13">
        <f t="shared" si="7"/>
        <v>1.4053449999999998</v>
      </c>
      <c r="AC13">
        <v>0.59</v>
      </c>
      <c r="AD13">
        <v>19.440000534057617</v>
      </c>
      <c r="AE13">
        <v>10.050000190734863</v>
      </c>
      <c r="AF13">
        <f t="shared" si="8"/>
        <v>19.440000534057617</v>
      </c>
      <c r="AG13">
        <f t="shared" si="9"/>
        <v>10.050000190734863</v>
      </c>
    </row>
    <row r="14" spans="1:33">
      <c r="A14" s="3" t="s">
        <v>900</v>
      </c>
      <c r="B14" s="3" t="str">
        <f t="shared" si="2"/>
        <v>14:48:01.692</v>
      </c>
      <c r="C14" s="3">
        <f t="shared" si="3"/>
        <v>53281.692000000003</v>
      </c>
      <c r="D14" s="3">
        <f t="shared" si="4"/>
        <v>0.93000000000029104</v>
      </c>
      <c r="E14" s="3">
        <v>54.295099999999998</v>
      </c>
      <c r="F14" s="3">
        <v>3896.78</v>
      </c>
      <c r="G14" s="3">
        <v>12763</v>
      </c>
      <c r="H14" s="3">
        <v>888</v>
      </c>
      <c r="I14" s="3">
        <v>454.25</v>
      </c>
      <c r="J14">
        <f t="shared" si="0"/>
        <v>6.6840000000000002</v>
      </c>
      <c r="K14">
        <f t="shared" si="1"/>
        <v>3897.1529999999998</v>
      </c>
      <c r="L14">
        <f t="shared" si="5"/>
        <v>-29.053999999999998</v>
      </c>
      <c r="M14">
        <f t="shared" si="6"/>
        <v>1641.7779999999998</v>
      </c>
      <c r="N14">
        <f t="shared" si="7"/>
        <v>-2.9054E-2</v>
      </c>
      <c r="O14">
        <f t="shared" si="7"/>
        <v>1.6417779999999997</v>
      </c>
      <c r="AC14">
        <v>0.64200000000000002</v>
      </c>
      <c r="AD14">
        <v>5.440000057220459</v>
      </c>
      <c r="AE14">
        <v>10.119999885559082</v>
      </c>
      <c r="AF14">
        <f t="shared" si="8"/>
        <v>5.440000057220459</v>
      </c>
      <c r="AG14">
        <f t="shared" si="9"/>
        <v>10.119999885559082</v>
      </c>
    </row>
    <row r="15" spans="1:33">
      <c r="A15" s="3" t="s">
        <v>901</v>
      </c>
      <c r="B15" s="3" t="str">
        <f t="shared" si="2"/>
        <v>14:48:01.784</v>
      </c>
      <c r="C15" s="3">
        <f t="shared" si="3"/>
        <v>53281.784</v>
      </c>
      <c r="D15" s="3">
        <f t="shared" si="4"/>
        <v>1.021999999997206</v>
      </c>
      <c r="E15" s="3">
        <v>45.1997</v>
      </c>
      <c r="F15" s="3">
        <v>4045.2</v>
      </c>
      <c r="G15" s="3">
        <v>12664</v>
      </c>
      <c r="H15" s="3">
        <v>888</v>
      </c>
      <c r="I15" s="3">
        <v>906.5</v>
      </c>
      <c r="J15">
        <f t="shared" si="0"/>
        <v>-4.2240000000000002</v>
      </c>
      <c r="K15">
        <f t="shared" si="1"/>
        <v>4045.45</v>
      </c>
      <c r="L15">
        <f t="shared" si="5"/>
        <v>-39.962000000000003</v>
      </c>
      <c r="M15">
        <f t="shared" si="6"/>
        <v>1790.0749999999998</v>
      </c>
      <c r="N15">
        <f t="shared" si="7"/>
        <v>-3.9962000000000004E-2</v>
      </c>
      <c r="O15">
        <f t="shared" si="7"/>
        <v>1.7900749999999999</v>
      </c>
      <c r="AC15">
        <v>0.71299999999999997</v>
      </c>
      <c r="AD15">
        <v>13.470000267028809</v>
      </c>
      <c r="AE15">
        <v>10.75</v>
      </c>
      <c r="AF15">
        <f t="shared" si="8"/>
        <v>13.470000267028809</v>
      </c>
      <c r="AG15">
        <f t="shared" si="9"/>
        <v>10.75</v>
      </c>
    </row>
    <row r="16" spans="1:33">
      <c r="A16" s="3" t="s">
        <v>902</v>
      </c>
      <c r="B16" s="3" t="str">
        <f t="shared" si="2"/>
        <v>14:48:01.877</v>
      </c>
      <c r="C16" s="3">
        <f t="shared" si="3"/>
        <v>53281.877</v>
      </c>
      <c r="D16" s="3">
        <f t="shared" si="4"/>
        <v>1.1149999999979627</v>
      </c>
      <c r="E16" s="3">
        <v>37.721499999999999</v>
      </c>
      <c r="F16" s="3">
        <v>4269.32</v>
      </c>
      <c r="G16" s="3">
        <v>12512</v>
      </c>
      <c r="H16" s="3">
        <v>807.5</v>
      </c>
      <c r="I16" s="3">
        <v>904.5</v>
      </c>
      <c r="J16">
        <f t="shared" si="0"/>
        <v>-14.44</v>
      </c>
      <c r="K16">
        <f t="shared" si="1"/>
        <v>4269.4620000000004</v>
      </c>
      <c r="L16">
        <f t="shared" si="5"/>
        <v>-50.177999999999997</v>
      </c>
      <c r="M16">
        <f t="shared" si="6"/>
        <v>2014.0870000000004</v>
      </c>
      <c r="N16">
        <f t="shared" si="7"/>
        <v>-5.0178E-2</v>
      </c>
      <c r="O16">
        <f t="shared" si="7"/>
        <v>2.0140870000000004</v>
      </c>
      <c r="AC16">
        <v>0.78100000000000003</v>
      </c>
      <c r="AD16">
        <v>7.2800002098083496</v>
      </c>
      <c r="AE16">
        <v>10.130000114440918</v>
      </c>
      <c r="AF16">
        <f t="shared" si="8"/>
        <v>7.2800002098083496</v>
      </c>
      <c r="AG16">
        <f t="shared" si="9"/>
        <v>10.130000114440918</v>
      </c>
    </row>
    <row r="17" spans="1:33">
      <c r="A17" s="3" t="s">
        <v>903</v>
      </c>
      <c r="B17" s="3" t="str">
        <f t="shared" si="2"/>
        <v>14:48:01.970</v>
      </c>
      <c r="C17" s="3">
        <f t="shared" si="3"/>
        <v>53281.97</v>
      </c>
      <c r="D17" s="3">
        <f t="shared" si="4"/>
        <v>1.2079999999987194</v>
      </c>
      <c r="E17" s="3">
        <v>18.946400000000001</v>
      </c>
      <c r="F17" s="3">
        <v>4402.49</v>
      </c>
      <c r="G17" s="3">
        <v>12433</v>
      </c>
      <c r="H17" s="3">
        <v>830.5</v>
      </c>
      <c r="I17" s="3">
        <v>450</v>
      </c>
      <c r="J17">
        <f t="shared" si="0"/>
        <v>-34.840000000000003</v>
      </c>
      <c r="K17">
        <f t="shared" si="1"/>
        <v>4402.393</v>
      </c>
      <c r="L17">
        <f t="shared" si="5"/>
        <v>-70.578000000000003</v>
      </c>
      <c r="M17">
        <f t="shared" si="6"/>
        <v>2147.018</v>
      </c>
      <c r="N17">
        <f t="shared" si="7"/>
        <v>-7.0578000000000002E-2</v>
      </c>
      <c r="O17">
        <f t="shared" si="7"/>
        <v>2.1470180000000001</v>
      </c>
      <c r="AC17">
        <v>0.83799999999999997</v>
      </c>
      <c r="AD17">
        <v>4.8600001335144043</v>
      </c>
      <c r="AE17">
        <v>10.420000076293945</v>
      </c>
      <c r="AF17">
        <f t="shared" si="8"/>
        <v>4.8600001335144043</v>
      </c>
      <c r="AG17">
        <f t="shared" si="9"/>
        <v>10.420000076293945</v>
      </c>
    </row>
    <row r="18" spans="1:33">
      <c r="A18" s="3" t="s">
        <v>904</v>
      </c>
      <c r="B18" s="3" t="str">
        <f t="shared" si="2"/>
        <v>14:48:02.063</v>
      </c>
      <c r="C18" s="3">
        <f t="shared" si="3"/>
        <v>53282.063000000002</v>
      </c>
      <c r="D18" s="3">
        <f t="shared" si="4"/>
        <v>1.3009999999994761</v>
      </c>
      <c r="E18" s="3">
        <v>-15.575100000000001</v>
      </c>
      <c r="F18" s="3">
        <v>4666.12</v>
      </c>
      <c r="G18" s="3">
        <v>12277.5</v>
      </c>
      <c r="H18" s="3">
        <v>834</v>
      </c>
      <c r="I18" s="3">
        <v>448</v>
      </c>
      <c r="J18">
        <f t="shared" si="0"/>
        <v>-72.58</v>
      </c>
      <c r="K18">
        <f t="shared" si="1"/>
        <v>4665.5810000000001</v>
      </c>
      <c r="L18">
        <f t="shared" si="5"/>
        <v>-108.318</v>
      </c>
      <c r="M18">
        <f t="shared" si="6"/>
        <v>2410.2060000000001</v>
      </c>
      <c r="N18">
        <f t="shared" si="7"/>
        <v>-0.108318</v>
      </c>
      <c r="O18">
        <f t="shared" si="7"/>
        <v>2.4102060000000001</v>
      </c>
      <c r="AC18">
        <v>0.90800000000000003</v>
      </c>
      <c r="AD18">
        <v>-5.9999998658895493E-2</v>
      </c>
      <c r="AE18">
        <v>11.670000076293945</v>
      </c>
      <c r="AF18">
        <f t="shared" si="8"/>
        <v>-5.9999998658895493E-2</v>
      </c>
      <c r="AG18">
        <f t="shared" si="9"/>
        <v>11.670000076293945</v>
      </c>
    </row>
    <row r="19" spans="1:33">
      <c r="A19" s="3" t="s">
        <v>905</v>
      </c>
      <c r="B19" s="3" t="str">
        <f t="shared" si="2"/>
        <v>14:48:02.155</v>
      </c>
      <c r="C19" s="3">
        <f t="shared" si="3"/>
        <v>53282.154999999999</v>
      </c>
      <c r="D19" s="3">
        <f t="shared" si="4"/>
        <v>1.3929999999963911</v>
      </c>
      <c r="E19" s="3">
        <v>-19.8583</v>
      </c>
      <c r="F19" s="3">
        <v>4806.97</v>
      </c>
      <c r="G19" s="3">
        <v>12185.5</v>
      </c>
      <c r="H19" s="3">
        <v>828.5</v>
      </c>
      <c r="I19" s="3">
        <v>446</v>
      </c>
      <c r="J19">
        <f t="shared" si="0"/>
        <v>-78.584000000000003</v>
      </c>
      <c r="K19">
        <f t="shared" si="1"/>
        <v>4806.3689999999997</v>
      </c>
      <c r="L19">
        <f t="shared" si="5"/>
        <v>-114.322</v>
      </c>
      <c r="M19">
        <f t="shared" si="6"/>
        <v>2550.9939999999997</v>
      </c>
      <c r="N19">
        <f t="shared" si="7"/>
        <v>-0.11432200000000001</v>
      </c>
      <c r="O19">
        <f t="shared" si="7"/>
        <v>2.5509939999999998</v>
      </c>
      <c r="AC19">
        <v>0.98399999999999999</v>
      </c>
      <c r="AD19">
        <v>9.7399997711181641</v>
      </c>
      <c r="AE19">
        <v>7.9200000762939453</v>
      </c>
      <c r="AF19">
        <f t="shared" si="8"/>
        <v>9.7399997711181641</v>
      </c>
      <c r="AG19">
        <f t="shared" si="9"/>
        <v>7.9200000762939453</v>
      </c>
    </row>
    <row r="20" spans="1:33">
      <c r="A20" s="3" t="s">
        <v>906</v>
      </c>
      <c r="B20" s="3" t="str">
        <f t="shared" si="2"/>
        <v>14:48:02.248</v>
      </c>
      <c r="C20" s="3">
        <f t="shared" si="3"/>
        <v>53282.248</v>
      </c>
      <c r="D20" s="3">
        <f t="shared" si="4"/>
        <v>1.4859999999971478</v>
      </c>
      <c r="E20" s="3">
        <v>-37.04</v>
      </c>
      <c r="F20" s="3">
        <v>5074.75</v>
      </c>
      <c r="G20" s="3">
        <v>12020</v>
      </c>
      <c r="H20" s="3">
        <v>816.5</v>
      </c>
      <c r="I20" s="3">
        <v>444.25</v>
      </c>
      <c r="J20">
        <f t="shared" si="0"/>
        <v>-99.034999999999997</v>
      </c>
      <c r="K20">
        <f t="shared" si="1"/>
        <v>5073.9189999999999</v>
      </c>
      <c r="L20">
        <f t="shared" si="5"/>
        <v>-134.773</v>
      </c>
      <c r="M20">
        <f t="shared" si="6"/>
        <v>2818.5439999999999</v>
      </c>
      <c r="N20">
        <f t="shared" si="7"/>
        <v>-0.134773</v>
      </c>
      <c r="O20">
        <f t="shared" si="7"/>
        <v>2.8185439999999997</v>
      </c>
      <c r="AC20">
        <v>1.06</v>
      </c>
      <c r="AD20">
        <v>-4.5999999046325684</v>
      </c>
      <c r="AE20">
        <v>9.4899997711181641</v>
      </c>
      <c r="AF20">
        <f t="shared" si="8"/>
        <v>-4.5999999046325684</v>
      </c>
      <c r="AG20">
        <f t="shared" si="9"/>
        <v>9.4899997711181641</v>
      </c>
    </row>
    <row r="21" spans="1:33">
      <c r="A21" s="3" t="s">
        <v>907</v>
      </c>
      <c r="B21" s="3" t="str">
        <f t="shared" si="2"/>
        <v>14:48:02.340</v>
      </c>
      <c r="C21" s="3">
        <f t="shared" si="3"/>
        <v>53282.34</v>
      </c>
      <c r="D21" s="3">
        <f t="shared" si="4"/>
        <v>1.5779999999940628</v>
      </c>
      <c r="E21" s="3">
        <v>-41.440600000000003</v>
      </c>
      <c r="F21" s="3">
        <v>5209.37</v>
      </c>
      <c r="G21" s="3">
        <v>11935</v>
      </c>
      <c r="H21" s="3">
        <v>804</v>
      </c>
      <c r="I21" s="3">
        <v>442.5</v>
      </c>
      <c r="J21">
        <f t="shared" si="0"/>
        <v>-105.08</v>
      </c>
      <c r="K21">
        <f t="shared" si="1"/>
        <v>5208.4750000000004</v>
      </c>
      <c r="L21">
        <f t="shared" si="5"/>
        <v>-140.81799999999998</v>
      </c>
      <c r="M21">
        <f t="shared" si="6"/>
        <v>2953.1000000000004</v>
      </c>
      <c r="N21">
        <f t="shared" si="7"/>
        <v>-0.140818</v>
      </c>
      <c r="O21">
        <f t="shared" si="7"/>
        <v>2.9531000000000005</v>
      </c>
      <c r="AC21">
        <v>1.1180000000000001</v>
      </c>
      <c r="AD21">
        <v>3.1500000953674316</v>
      </c>
      <c r="AE21">
        <v>10.510000228881836</v>
      </c>
      <c r="AF21">
        <f t="shared" si="8"/>
        <v>3.1500000953674316</v>
      </c>
      <c r="AG21">
        <f t="shared" si="9"/>
        <v>10.510000228881836</v>
      </c>
    </row>
    <row r="22" spans="1:33">
      <c r="A22" s="3" t="s">
        <v>908</v>
      </c>
      <c r="B22" s="3" t="str">
        <f t="shared" si="2"/>
        <v>14:48:02.433</v>
      </c>
      <c r="C22" s="3">
        <f t="shared" si="3"/>
        <v>53282.432999999997</v>
      </c>
      <c r="D22" s="3">
        <f t="shared" si="4"/>
        <v>1.6709999999948195</v>
      </c>
      <c r="E22" s="3">
        <v>-20.173300000000001</v>
      </c>
      <c r="F22" s="3">
        <v>5431.18</v>
      </c>
      <c r="G22" s="3">
        <v>11775</v>
      </c>
      <c r="H22" s="3">
        <v>911</v>
      </c>
      <c r="I22" s="3">
        <v>440.75</v>
      </c>
      <c r="J22">
        <f t="shared" si="0"/>
        <v>-86.525000000000006</v>
      </c>
      <c r="K22">
        <f t="shared" si="1"/>
        <v>5430.5280000000002</v>
      </c>
      <c r="L22">
        <f t="shared" si="5"/>
        <v>-122.26300000000001</v>
      </c>
      <c r="M22">
        <f t="shared" si="6"/>
        <v>3175.1530000000002</v>
      </c>
      <c r="N22">
        <f t="shared" si="7"/>
        <v>-0.12226300000000001</v>
      </c>
      <c r="O22">
        <f t="shared" si="7"/>
        <v>3.1751530000000003</v>
      </c>
      <c r="AC22">
        <v>1.175</v>
      </c>
      <c r="AD22">
        <v>15.439999580383301</v>
      </c>
      <c r="AE22">
        <v>10.789999961853027</v>
      </c>
      <c r="AF22">
        <f t="shared" si="8"/>
        <v>15.439999580383301</v>
      </c>
      <c r="AG22">
        <f t="shared" si="9"/>
        <v>10.789999961853027</v>
      </c>
    </row>
    <row r="23" spans="1:33">
      <c r="A23" s="3" t="s">
        <v>909</v>
      </c>
      <c r="B23" s="3" t="str">
        <f t="shared" si="2"/>
        <v>14:48:02.524</v>
      </c>
      <c r="C23" s="3">
        <f t="shared" si="3"/>
        <v>53282.523999999998</v>
      </c>
      <c r="D23" s="3">
        <f t="shared" si="4"/>
        <v>1.7619999999951688</v>
      </c>
      <c r="E23" s="3">
        <v>-21.834599999999998</v>
      </c>
      <c r="F23" s="3">
        <v>5562.97</v>
      </c>
      <c r="G23" s="3">
        <v>11692</v>
      </c>
      <c r="H23" s="3">
        <v>914</v>
      </c>
      <c r="I23" s="3">
        <v>879</v>
      </c>
      <c r="J23">
        <f t="shared" si="0"/>
        <v>-89.796000000000006</v>
      </c>
      <c r="K23">
        <f t="shared" si="1"/>
        <v>5562.2879999999996</v>
      </c>
      <c r="L23">
        <f t="shared" si="5"/>
        <v>-125.53400000000001</v>
      </c>
      <c r="M23">
        <f t="shared" si="6"/>
        <v>3306.9129999999996</v>
      </c>
      <c r="N23">
        <f t="shared" si="7"/>
        <v>-0.12553400000000001</v>
      </c>
      <c r="O23">
        <f t="shared" si="7"/>
        <v>3.3069129999999998</v>
      </c>
      <c r="AC23">
        <v>1.2410000000000001</v>
      </c>
      <c r="AD23">
        <v>13.640000343322754</v>
      </c>
      <c r="AE23">
        <v>9.4200000762939453</v>
      </c>
      <c r="AF23">
        <f t="shared" si="8"/>
        <v>13.640000343322754</v>
      </c>
      <c r="AG23">
        <f t="shared" si="9"/>
        <v>9.4200000762939453</v>
      </c>
    </row>
    <row r="24" spans="1:33">
      <c r="A24" s="3" t="s">
        <v>910</v>
      </c>
      <c r="B24" s="3" t="str">
        <f t="shared" si="2"/>
        <v>14:48:02.620</v>
      </c>
      <c r="C24" s="3">
        <f t="shared" si="3"/>
        <v>53282.62</v>
      </c>
      <c r="D24" s="3">
        <f t="shared" si="4"/>
        <v>1.8580000000001746</v>
      </c>
      <c r="E24" s="3">
        <v>-31.298100000000002</v>
      </c>
      <c r="F24" s="3">
        <v>5816.18</v>
      </c>
      <c r="G24" s="3">
        <v>11540</v>
      </c>
      <c r="H24" s="3">
        <v>919</v>
      </c>
      <c r="I24" s="3">
        <v>877.5</v>
      </c>
      <c r="J24">
        <f t="shared" si="0"/>
        <v>-102.352</v>
      </c>
      <c r="K24">
        <f t="shared" si="1"/>
        <v>5815.3639999999996</v>
      </c>
      <c r="L24">
        <f t="shared" si="5"/>
        <v>-138.09</v>
      </c>
      <c r="M24">
        <f t="shared" si="6"/>
        <v>3559.9889999999996</v>
      </c>
      <c r="N24">
        <f t="shared" si="7"/>
        <v>-0.13809000000000002</v>
      </c>
      <c r="O24">
        <f t="shared" si="7"/>
        <v>3.5599889999999998</v>
      </c>
      <c r="AC24">
        <v>1.306</v>
      </c>
      <c r="AD24">
        <v>12.680000305175781</v>
      </c>
      <c r="AE24">
        <v>9.7899999618530273</v>
      </c>
      <c r="AF24">
        <f t="shared" si="8"/>
        <v>12.680000305175781</v>
      </c>
      <c r="AG24">
        <f t="shared" si="9"/>
        <v>9.7899999618530273</v>
      </c>
    </row>
    <row r="25" spans="1:33">
      <c r="A25" s="3" t="s">
        <v>911</v>
      </c>
      <c r="B25" s="3" t="str">
        <f t="shared" si="2"/>
        <v>14:48:02.713</v>
      </c>
      <c r="C25" s="3">
        <f t="shared" si="3"/>
        <v>53282.713000000003</v>
      </c>
      <c r="D25" s="3">
        <f t="shared" si="4"/>
        <v>1.9510000000009313</v>
      </c>
      <c r="E25" s="3">
        <v>-36.119300000000003</v>
      </c>
      <c r="F25" s="3">
        <v>5940.21</v>
      </c>
      <c r="G25" s="3">
        <v>11467</v>
      </c>
      <c r="H25" s="3">
        <v>921</v>
      </c>
      <c r="I25" s="3">
        <v>874.5</v>
      </c>
      <c r="J25">
        <f t="shared" si="0"/>
        <v>-108.688</v>
      </c>
      <c r="K25">
        <f t="shared" si="1"/>
        <v>5939.3249999999998</v>
      </c>
      <c r="L25">
        <f t="shared" si="5"/>
        <v>-144.42599999999999</v>
      </c>
      <c r="M25">
        <f t="shared" si="6"/>
        <v>3683.95</v>
      </c>
      <c r="N25">
        <f t="shared" si="7"/>
        <v>-0.144426</v>
      </c>
      <c r="O25">
        <f t="shared" si="7"/>
        <v>3.6839499999999998</v>
      </c>
      <c r="AC25">
        <v>1.3740000000000001</v>
      </c>
      <c r="AD25">
        <v>10.319999694824219</v>
      </c>
      <c r="AE25">
        <v>9.8500003814697266</v>
      </c>
      <c r="AF25">
        <f t="shared" si="8"/>
        <v>10.319999694824219</v>
      </c>
      <c r="AG25">
        <f t="shared" si="9"/>
        <v>9.8500003814697266</v>
      </c>
    </row>
    <row r="26" spans="1:33">
      <c r="A26" s="3" t="s">
        <v>912</v>
      </c>
      <c r="B26" s="3" t="str">
        <f t="shared" si="2"/>
        <v>14:48:02.805</v>
      </c>
      <c r="C26" s="3">
        <f t="shared" si="3"/>
        <v>53282.805</v>
      </c>
      <c r="D26" s="3">
        <f t="shared" si="4"/>
        <v>2.0429999999978463</v>
      </c>
      <c r="E26" s="3">
        <v>-48.470599999999997</v>
      </c>
      <c r="F26" s="3">
        <v>6243.18</v>
      </c>
      <c r="G26" s="3">
        <v>11293</v>
      </c>
      <c r="H26" s="3">
        <v>850.5</v>
      </c>
      <c r="I26" s="3">
        <v>872</v>
      </c>
      <c r="J26">
        <f t="shared" si="0"/>
        <v>-124.74</v>
      </c>
      <c r="K26">
        <f t="shared" si="1"/>
        <v>6242.1220000000003</v>
      </c>
      <c r="L26">
        <f t="shared" si="5"/>
        <v>-160.47800000000001</v>
      </c>
      <c r="M26">
        <f t="shared" si="6"/>
        <v>3986.7470000000003</v>
      </c>
      <c r="N26">
        <f t="shared" si="7"/>
        <v>-0.16047800000000001</v>
      </c>
      <c r="O26">
        <f t="shared" si="7"/>
        <v>3.9867470000000003</v>
      </c>
      <c r="AC26">
        <v>1.44</v>
      </c>
      <c r="AD26">
        <v>8.9700002670288086</v>
      </c>
      <c r="AE26">
        <v>11.239999771118164</v>
      </c>
      <c r="AF26">
        <f t="shared" si="8"/>
        <v>8.9700002670288086</v>
      </c>
      <c r="AG26">
        <f t="shared" si="9"/>
        <v>11.239999771118164</v>
      </c>
    </row>
    <row r="27" spans="1:33">
      <c r="A27" s="3" t="s">
        <v>913</v>
      </c>
      <c r="B27" s="3" t="str">
        <f t="shared" si="2"/>
        <v>14:48:02.898</v>
      </c>
      <c r="C27" s="3">
        <f t="shared" si="3"/>
        <v>53282.898000000001</v>
      </c>
      <c r="D27" s="3">
        <f t="shared" si="4"/>
        <v>2.135999999998603</v>
      </c>
      <c r="E27" s="3">
        <v>-41.374099999999999</v>
      </c>
      <c r="F27" s="3">
        <v>6370.6</v>
      </c>
      <c r="G27" s="3">
        <v>11211.5</v>
      </c>
      <c r="H27" s="3">
        <v>855</v>
      </c>
      <c r="I27" s="3">
        <v>432.25</v>
      </c>
      <c r="J27">
        <f t="shared" si="0"/>
        <v>-119.20099999999999</v>
      </c>
      <c r="K27">
        <f t="shared" si="1"/>
        <v>6369.6189999999997</v>
      </c>
      <c r="L27">
        <f t="shared" si="5"/>
        <v>-154.93899999999999</v>
      </c>
      <c r="M27">
        <f t="shared" si="6"/>
        <v>4114.2439999999997</v>
      </c>
      <c r="N27">
        <f t="shared" si="7"/>
        <v>-0.15493899999999999</v>
      </c>
      <c r="O27">
        <f t="shared" si="7"/>
        <v>4.1142439999999993</v>
      </c>
      <c r="AC27">
        <v>1.506</v>
      </c>
      <c r="AD27">
        <v>10.130000114440918</v>
      </c>
      <c r="AE27">
        <v>10.479999542236328</v>
      </c>
      <c r="AF27">
        <f t="shared" si="8"/>
        <v>10.130000114440918</v>
      </c>
      <c r="AG27">
        <f t="shared" si="9"/>
        <v>10.479999542236328</v>
      </c>
    </row>
    <row r="28" spans="1:33">
      <c r="A28" s="3" t="s">
        <v>914</v>
      </c>
      <c r="B28" s="3" t="str">
        <f t="shared" si="2"/>
        <v>14:48:02.990</v>
      </c>
      <c r="C28" s="3">
        <f t="shared" si="3"/>
        <v>53282.99</v>
      </c>
      <c r="D28" s="3">
        <f t="shared" si="4"/>
        <v>2.227999999995518</v>
      </c>
      <c r="E28" s="3">
        <v>-35.233600000000003</v>
      </c>
      <c r="F28" s="3">
        <v>6614.52</v>
      </c>
      <c r="G28" s="3">
        <v>11064</v>
      </c>
      <c r="H28" s="3">
        <v>858</v>
      </c>
      <c r="I28" s="3">
        <v>429.5</v>
      </c>
      <c r="J28">
        <f t="shared" si="0"/>
        <v>-116.041</v>
      </c>
      <c r="K28">
        <f t="shared" si="1"/>
        <v>6613.5959999999995</v>
      </c>
      <c r="L28">
        <f t="shared" si="5"/>
        <v>-151.779</v>
      </c>
      <c r="M28">
        <f t="shared" si="6"/>
        <v>4358.2209999999995</v>
      </c>
      <c r="N28">
        <f t="shared" si="7"/>
        <v>-0.151779</v>
      </c>
      <c r="O28">
        <f t="shared" si="7"/>
        <v>4.3582209999999995</v>
      </c>
      <c r="AC28">
        <v>1.573</v>
      </c>
      <c r="AD28">
        <v>18.389999389648438</v>
      </c>
      <c r="AE28">
        <v>11.050000190734863</v>
      </c>
      <c r="AF28">
        <f t="shared" si="8"/>
        <v>18.389999389648438</v>
      </c>
      <c r="AG28">
        <f t="shared" si="9"/>
        <v>11.050000190734863</v>
      </c>
    </row>
    <row r="29" spans="1:33">
      <c r="A29" s="3" t="s">
        <v>915</v>
      </c>
      <c r="B29" s="3" t="str">
        <f t="shared" si="2"/>
        <v>14:48:03.084</v>
      </c>
      <c r="C29" s="3">
        <f t="shared" si="3"/>
        <v>53283.084000000003</v>
      </c>
      <c r="D29" s="3">
        <f t="shared" si="4"/>
        <v>2.3220000000001164</v>
      </c>
      <c r="E29" s="3">
        <v>-26.9419</v>
      </c>
      <c r="F29" s="3">
        <v>6737.8</v>
      </c>
      <c r="G29" s="3">
        <v>10986.5</v>
      </c>
      <c r="H29" s="3">
        <v>864.5</v>
      </c>
      <c r="I29" s="3">
        <v>427.5</v>
      </c>
      <c r="J29">
        <f t="shared" si="0"/>
        <v>-109.256</v>
      </c>
      <c r="K29">
        <f t="shared" si="1"/>
        <v>6736.9679999999998</v>
      </c>
      <c r="L29">
        <f t="shared" si="5"/>
        <v>-144.994</v>
      </c>
      <c r="M29">
        <f t="shared" si="6"/>
        <v>4481.5929999999998</v>
      </c>
      <c r="N29">
        <f t="shared" si="7"/>
        <v>-0.14499400000000001</v>
      </c>
      <c r="O29">
        <f t="shared" si="7"/>
        <v>4.4815930000000002</v>
      </c>
      <c r="AC29">
        <v>1.649</v>
      </c>
      <c r="AD29">
        <v>15.210000038146973</v>
      </c>
      <c r="AE29">
        <v>10.829999923706055</v>
      </c>
      <c r="AF29">
        <f t="shared" si="8"/>
        <v>15.210000038146973</v>
      </c>
      <c r="AG29">
        <f t="shared" si="9"/>
        <v>10.829999923706055</v>
      </c>
    </row>
    <row r="30" spans="1:33">
      <c r="A30" s="3" t="s">
        <v>916</v>
      </c>
      <c r="B30" s="3" t="str">
        <f t="shared" si="2"/>
        <v>14:48:03.175</v>
      </c>
      <c r="C30" s="3">
        <f t="shared" si="3"/>
        <v>53283.175000000003</v>
      </c>
      <c r="D30" s="3">
        <f t="shared" si="4"/>
        <v>2.4130000000004657</v>
      </c>
      <c r="E30" s="3">
        <v>-18.4602</v>
      </c>
      <c r="F30" s="3">
        <v>6974.08</v>
      </c>
      <c r="G30" s="3">
        <v>10846.5</v>
      </c>
      <c r="H30" s="3">
        <v>870</v>
      </c>
      <c r="I30" s="3">
        <v>425.75</v>
      </c>
      <c r="J30">
        <f t="shared" si="0"/>
        <v>-103.661</v>
      </c>
      <c r="K30">
        <f t="shared" si="1"/>
        <v>6973.3339999999998</v>
      </c>
      <c r="L30">
        <f t="shared" si="5"/>
        <v>-139.399</v>
      </c>
      <c r="M30">
        <f t="shared" si="6"/>
        <v>4717.9589999999998</v>
      </c>
      <c r="N30">
        <f t="shared" si="7"/>
        <v>-0.139399</v>
      </c>
      <c r="O30">
        <f t="shared" si="7"/>
        <v>4.7179589999999996</v>
      </c>
      <c r="AC30">
        <v>1.7270000000000001</v>
      </c>
      <c r="AD30">
        <v>14.619999885559082</v>
      </c>
      <c r="AE30">
        <v>9.630000114440918</v>
      </c>
      <c r="AF30">
        <f t="shared" si="8"/>
        <v>14.619999885559082</v>
      </c>
      <c r="AG30">
        <f t="shared" si="9"/>
        <v>9.630000114440918</v>
      </c>
    </row>
    <row r="31" spans="1:33">
      <c r="A31" s="3" t="s">
        <v>917</v>
      </c>
      <c r="B31" s="3" t="str">
        <f t="shared" si="2"/>
        <v>14:48:03.267</v>
      </c>
      <c r="C31" s="3">
        <f t="shared" si="3"/>
        <v>53283.267</v>
      </c>
      <c r="D31" s="3">
        <f t="shared" si="4"/>
        <v>2.5049999999973807</v>
      </c>
      <c r="E31" s="3">
        <v>-13.825699999999999</v>
      </c>
      <c r="F31" s="3">
        <v>7090.28</v>
      </c>
      <c r="G31" s="3">
        <v>10778.5</v>
      </c>
      <c r="H31" s="3">
        <v>873</v>
      </c>
      <c r="I31" s="3">
        <v>423.75</v>
      </c>
      <c r="J31">
        <f t="shared" si="0"/>
        <v>-100.447</v>
      </c>
      <c r="K31">
        <f t="shared" si="1"/>
        <v>7089.5820000000003</v>
      </c>
      <c r="L31">
        <f t="shared" si="5"/>
        <v>-136.185</v>
      </c>
      <c r="M31">
        <f t="shared" si="6"/>
        <v>4834.2070000000003</v>
      </c>
      <c r="N31">
        <f t="shared" si="7"/>
        <v>-0.136185</v>
      </c>
      <c r="O31">
        <f t="shared" si="7"/>
        <v>4.8342070000000001</v>
      </c>
      <c r="AC31">
        <v>1.786</v>
      </c>
      <c r="AD31">
        <v>10.699999809265137</v>
      </c>
      <c r="AE31">
        <v>9.4600000381469727</v>
      </c>
      <c r="AF31">
        <f t="shared" si="8"/>
        <v>10.699999809265137</v>
      </c>
      <c r="AG31">
        <f t="shared" si="9"/>
        <v>9.4600000381469727</v>
      </c>
    </row>
    <row r="32" spans="1:33">
      <c r="A32" s="3" t="s">
        <v>918</v>
      </c>
      <c r="B32" s="3" t="str">
        <f t="shared" si="2"/>
        <v>14:48:03.361</v>
      </c>
      <c r="C32" s="3">
        <f t="shared" si="3"/>
        <v>53283.360999999997</v>
      </c>
      <c r="D32" s="3">
        <f t="shared" si="4"/>
        <v>2.5989999999947031</v>
      </c>
      <c r="E32" s="3">
        <v>17.158300000000001</v>
      </c>
      <c r="F32" s="3">
        <v>7332.31</v>
      </c>
      <c r="G32" s="3">
        <v>10621.5</v>
      </c>
      <c r="H32" s="3">
        <v>848.5</v>
      </c>
      <c r="I32" s="3">
        <v>422</v>
      </c>
      <c r="J32">
        <f t="shared" si="0"/>
        <v>-72.421999999999997</v>
      </c>
      <c r="K32">
        <f t="shared" si="1"/>
        <v>7331.9719999999998</v>
      </c>
      <c r="L32">
        <f t="shared" si="5"/>
        <v>-108.16</v>
      </c>
      <c r="M32">
        <f t="shared" si="6"/>
        <v>5076.5969999999998</v>
      </c>
      <c r="N32">
        <f t="shared" si="7"/>
        <v>-0.10815999999999999</v>
      </c>
      <c r="O32">
        <f t="shared" si="7"/>
        <v>5.0765969999999996</v>
      </c>
      <c r="AC32">
        <v>1.849</v>
      </c>
      <c r="AD32">
        <v>16.989999771118164</v>
      </c>
      <c r="AE32">
        <v>7.8600001335144043</v>
      </c>
      <c r="AF32">
        <f t="shared" si="8"/>
        <v>16.989999771118164</v>
      </c>
      <c r="AG32">
        <f t="shared" si="9"/>
        <v>7.8600001335144043</v>
      </c>
    </row>
    <row r="33" spans="1:33">
      <c r="A33" s="3" t="s">
        <v>919</v>
      </c>
      <c r="B33" s="3" t="str">
        <f t="shared" si="2"/>
        <v>14:48:03.452</v>
      </c>
      <c r="C33" s="3">
        <f t="shared" si="3"/>
        <v>53283.451999999997</v>
      </c>
      <c r="D33" s="3">
        <f t="shared" si="4"/>
        <v>2.6899999999950523</v>
      </c>
      <c r="E33" s="3">
        <v>6.3515499999999996</v>
      </c>
      <c r="F33" s="3">
        <v>7488.69</v>
      </c>
      <c r="G33" s="3">
        <v>10548</v>
      </c>
      <c r="H33" s="3">
        <v>943</v>
      </c>
      <c r="I33" s="3">
        <v>420</v>
      </c>
      <c r="J33">
        <f t="shared" si="0"/>
        <v>-85.138000000000005</v>
      </c>
      <c r="K33">
        <f t="shared" si="1"/>
        <v>7488.2089999999998</v>
      </c>
      <c r="L33">
        <f t="shared" si="5"/>
        <v>-120.876</v>
      </c>
      <c r="M33">
        <f t="shared" si="6"/>
        <v>5232.8339999999998</v>
      </c>
      <c r="N33">
        <f t="shared" si="7"/>
        <v>-0.12087600000000001</v>
      </c>
      <c r="O33">
        <f t="shared" si="7"/>
        <v>5.2328339999999995</v>
      </c>
      <c r="AC33">
        <v>1.909</v>
      </c>
      <c r="AD33">
        <v>15.390000343322754</v>
      </c>
      <c r="AE33">
        <v>8.3999996185302734</v>
      </c>
      <c r="AF33">
        <f t="shared" si="8"/>
        <v>15.390000343322754</v>
      </c>
      <c r="AG33">
        <f t="shared" si="9"/>
        <v>8.3999996185302734</v>
      </c>
    </row>
    <row r="34" spans="1:33">
      <c r="A34" s="3" t="s">
        <v>920</v>
      </c>
      <c r="B34" s="3" t="str">
        <f t="shared" si="2"/>
        <v>14:48:03.547</v>
      </c>
      <c r="C34" s="3">
        <f t="shared" si="3"/>
        <v>53283.546999999999</v>
      </c>
      <c r="D34" s="3">
        <f t="shared" si="4"/>
        <v>2.7849999999962165</v>
      </c>
      <c r="E34" s="3">
        <v>-1.51989</v>
      </c>
      <c r="F34" s="3">
        <v>7750.49</v>
      </c>
      <c r="G34" s="3">
        <v>10420.5</v>
      </c>
      <c r="H34" s="3">
        <v>866</v>
      </c>
      <c r="I34" s="3">
        <v>837.5</v>
      </c>
      <c r="J34">
        <f t="shared" si="0"/>
        <v>-96.207999999999998</v>
      </c>
      <c r="K34">
        <f t="shared" si="1"/>
        <v>7749.893</v>
      </c>
      <c r="L34">
        <f t="shared" si="5"/>
        <v>-131.946</v>
      </c>
      <c r="M34">
        <f t="shared" si="6"/>
        <v>5494.518</v>
      </c>
      <c r="N34">
        <f t="shared" si="7"/>
        <v>-0.13194600000000001</v>
      </c>
      <c r="O34">
        <f t="shared" si="7"/>
        <v>5.4945180000000002</v>
      </c>
      <c r="AC34">
        <v>1.972</v>
      </c>
      <c r="AD34">
        <v>14.720000267028809</v>
      </c>
      <c r="AE34">
        <v>8.8900003433227539</v>
      </c>
      <c r="AF34">
        <f t="shared" si="8"/>
        <v>14.720000267028809</v>
      </c>
      <c r="AG34">
        <f t="shared" si="9"/>
        <v>8.8900003433227539</v>
      </c>
    </row>
    <row r="35" spans="1:33">
      <c r="A35" s="3" t="s">
        <v>921</v>
      </c>
      <c r="B35" s="3" t="str">
        <f t="shared" si="2"/>
        <v>14:48:03.639</v>
      </c>
      <c r="C35" s="3">
        <f t="shared" si="3"/>
        <v>53283.639000000003</v>
      </c>
      <c r="D35" s="3">
        <f t="shared" si="4"/>
        <v>2.8770000000004075</v>
      </c>
      <c r="E35" s="3">
        <v>23.351400000000002</v>
      </c>
      <c r="F35" s="3">
        <v>7869.41</v>
      </c>
      <c r="G35" s="3">
        <v>10339.5</v>
      </c>
      <c r="H35" s="3">
        <v>885</v>
      </c>
      <c r="I35" s="3">
        <v>415.75</v>
      </c>
      <c r="J35">
        <f t="shared" si="0"/>
        <v>-72.790999999999997</v>
      </c>
      <c r="K35">
        <f t="shared" si="1"/>
        <v>7869.1080000000002</v>
      </c>
      <c r="L35">
        <f t="shared" si="5"/>
        <v>-108.529</v>
      </c>
      <c r="M35">
        <f t="shared" si="6"/>
        <v>5613.7330000000002</v>
      </c>
      <c r="N35">
        <f t="shared" si="7"/>
        <v>-0.108529</v>
      </c>
      <c r="O35">
        <f t="shared" si="7"/>
        <v>5.6137329999999999</v>
      </c>
      <c r="AC35">
        <v>2.0430000000000001</v>
      </c>
      <c r="AD35">
        <v>15.130000114440918</v>
      </c>
      <c r="AE35">
        <v>8.7299995422363281</v>
      </c>
      <c r="AF35">
        <f t="shared" si="8"/>
        <v>15.130000114440918</v>
      </c>
      <c r="AG35">
        <f t="shared" si="9"/>
        <v>8.7299995422363281</v>
      </c>
    </row>
    <row r="36" spans="1:33">
      <c r="A36" s="3" t="s">
        <v>922</v>
      </c>
      <c r="B36" s="3" t="str">
        <f t="shared" si="2"/>
        <v>14:48:03.731</v>
      </c>
      <c r="C36" s="3">
        <f t="shared" si="3"/>
        <v>53283.731</v>
      </c>
      <c r="D36" s="3">
        <f t="shared" si="4"/>
        <v>2.9689999999973224</v>
      </c>
      <c r="E36" s="3">
        <v>34.3078</v>
      </c>
      <c r="F36" s="3">
        <v>8132.03</v>
      </c>
      <c r="G36" s="3">
        <v>10202</v>
      </c>
      <c r="H36" s="3">
        <v>951</v>
      </c>
      <c r="I36" s="3">
        <v>413.25</v>
      </c>
      <c r="J36">
        <f t="shared" si="0"/>
        <v>-65.043999999999997</v>
      </c>
      <c r="K36">
        <f t="shared" si="1"/>
        <v>8131.8419999999996</v>
      </c>
      <c r="L36">
        <f t="shared" si="5"/>
        <v>-100.782</v>
      </c>
      <c r="M36">
        <f t="shared" si="6"/>
        <v>5876.4669999999996</v>
      </c>
      <c r="N36">
        <f t="shared" si="7"/>
        <v>-0.100782</v>
      </c>
      <c r="O36">
        <f t="shared" si="7"/>
        <v>5.8764669999999999</v>
      </c>
      <c r="AC36">
        <v>2.129</v>
      </c>
      <c r="AD36">
        <v>11.109999656677246</v>
      </c>
      <c r="AE36">
        <v>11.920000076293945</v>
      </c>
      <c r="AF36">
        <f t="shared" si="8"/>
        <v>11.109999656677246</v>
      </c>
      <c r="AG36">
        <f t="shared" si="9"/>
        <v>11.920000076293945</v>
      </c>
    </row>
    <row r="37" spans="1:33">
      <c r="A37" s="3" t="s">
        <v>923</v>
      </c>
      <c r="B37" s="3" t="str">
        <f t="shared" si="2"/>
        <v>14:48:03.824</v>
      </c>
      <c r="C37" s="3">
        <f t="shared" si="3"/>
        <v>53283.824000000001</v>
      </c>
      <c r="D37" s="3">
        <f t="shared" si="4"/>
        <v>3.0619999999980791</v>
      </c>
      <c r="E37" s="3">
        <v>26.9984</v>
      </c>
      <c r="F37" s="3">
        <v>8328.9500000000007</v>
      </c>
      <c r="G37" s="3">
        <v>10116</v>
      </c>
      <c r="H37" s="3">
        <v>944</v>
      </c>
      <c r="I37" s="3">
        <v>823.5</v>
      </c>
      <c r="J37">
        <f t="shared" si="0"/>
        <v>-74.757999999999996</v>
      </c>
      <c r="K37">
        <f t="shared" si="1"/>
        <v>8328.6579999999994</v>
      </c>
      <c r="L37">
        <f t="shared" si="5"/>
        <v>-110.496</v>
      </c>
      <c r="M37">
        <f t="shared" si="6"/>
        <v>6073.2829999999994</v>
      </c>
      <c r="N37">
        <f t="shared" si="7"/>
        <v>-0.110496</v>
      </c>
      <c r="O37">
        <f t="shared" si="7"/>
        <v>6.073283</v>
      </c>
      <c r="AC37">
        <v>2.2000000000000002</v>
      </c>
      <c r="AD37">
        <v>11.899999618530273</v>
      </c>
      <c r="AE37">
        <v>9.1099996566772461</v>
      </c>
      <c r="AF37">
        <f t="shared" si="8"/>
        <v>11.899999618530273</v>
      </c>
      <c r="AG37">
        <f t="shared" si="9"/>
        <v>9.1099996566772461</v>
      </c>
    </row>
    <row r="38" spans="1:33">
      <c r="A38" s="3" t="s">
        <v>924</v>
      </c>
      <c r="B38" s="3" t="str">
        <f t="shared" si="2"/>
        <v>14:48:03.918</v>
      </c>
      <c r="C38" s="3">
        <f t="shared" si="3"/>
        <v>53283.917999999998</v>
      </c>
      <c r="D38" s="3">
        <f t="shared" si="4"/>
        <v>3.1559999999954016</v>
      </c>
      <c r="E38" s="3">
        <v>43.021099999999997</v>
      </c>
      <c r="F38" s="3">
        <v>8582.9</v>
      </c>
      <c r="G38" s="3">
        <v>9987</v>
      </c>
      <c r="H38" s="3">
        <v>885</v>
      </c>
      <c r="I38" s="3">
        <v>821</v>
      </c>
      <c r="J38">
        <f t="shared" si="0"/>
        <v>-61.838999999999999</v>
      </c>
      <c r="K38">
        <f t="shared" si="1"/>
        <v>8582.7849999999999</v>
      </c>
      <c r="L38">
        <f t="shared" si="5"/>
        <v>-97.576999999999998</v>
      </c>
      <c r="M38">
        <f t="shared" si="6"/>
        <v>6327.41</v>
      </c>
      <c r="N38">
        <f t="shared" si="7"/>
        <v>-9.7576999999999997E-2</v>
      </c>
      <c r="O38">
        <f t="shared" si="7"/>
        <v>6.3274100000000004</v>
      </c>
      <c r="AC38">
        <v>2.2509999999999999</v>
      </c>
      <c r="AD38">
        <v>13.279999732971191</v>
      </c>
      <c r="AE38">
        <v>9.1800003051757813</v>
      </c>
      <c r="AF38">
        <f t="shared" si="8"/>
        <v>13.279999732971191</v>
      </c>
      <c r="AG38">
        <f t="shared" si="9"/>
        <v>9.1800003051757813</v>
      </c>
    </row>
    <row r="39" spans="1:33">
      <c r="A39" s="3" t="s">
        <v>925</v>
      </c>
      <c r="B39" s="3" t="str">
        <f t="shared" si="2"/>
        <v>14:48:04.013</v>
      </c>
      <c r="C39" s="3">
        <f t="shared" si="3"/>
        <v>53284.012999999999</v>
      </c>
      <c r="D39" s="3">
        <f t="shared" si="4"/>
        <v>3.2509999999965657</v>
      </c>
      <c r="E39" s="3">
        <v>59.297400000000003</v>
      </c>
      <c r="F39" s="3">
        <v>8687.5300000000007</v>
      </c>
      <c r="G39" s="3">
        <v>9926.5</v>
      </c>
      <c r="H39" s="3">
        <v>873</v>
      </c>
      <c r="I39" s="3">
        <v>406.5</v>
      </c>
      <c r="J39">
        <f t="shared" si="0"/>
        <v>-46.843000000000004</v>
      </c>
      <c r="K39">
        <f t="shared" si="1"/>
        <v>8687.6059999999998</v>
      </c>
      <c r="L39">
        <f t="shared" si="5"/>
        <v>-82.581000000000003</v>
      </c>
      <c r="M39">
        <f t="shared" si="6"/>
        <v>6432.2309999999998</v>
      </c>
      <c r="N39">
        <f t="shared" si="7"/>
        <v>-8.2581000000000002E-2</v>
      </c>
      <c r="O39">
        <f t="shared" si="7"/>
        <v>6.4322309999999998</v>
      </c>
      <c r="AC39">
        <v>2.3210000000000002</v>
      </c>
      <c r="AD39">
        <v>11.140000343322754</v>
      </c>
      <c r="AE39">
        <v>10.989999771118164</v>
      </c>
      <c r="AF39">
        <f t="shared" si="8"/>
        <v>11.140000343322754</v>
      </c>
      <c r="AG39">
        <f t="shared" si="9"/>
        <v>10.989999771118164</v>
      </c>
    </row>
    <row r="40" spans="1:33">
      <c r="A40" s="3" t="s">
        <v>926</v>
      </c>
      <c r="B40" s="3" t="str">
        <f t="shared" si="2"/>
        <v>14:48:04.105</v>
      </c>
      <c r="C40" s="3">
        <f t="shared" si="3"/>
        <v>53284.105000000003</v>
      </c>
      <c r="D40" s="3">
        <f t="shared" si="4"/>
        <v>3.3430000000007567</v>
      </c>
      <c r="E40" s="3">
        <v>60.707900000000002</v>
      </c>
      <c r="F40" s="3">
        <v>8973.16</v>
      </c>
      <c r="G40" s="3">
        <v>9804.5</v>
      </c>
      <c r="H40" s="3">
        <v>890.5</v>
      </c>
      <c r="I40" s="3">
        <v>403.25</v>
      </c>
      <c r="J40">
        <f t="shared" si="0"/>
        <v>-48.921999999999997</v>
      </c>
      <c r="K40">
        <f t="shared" si="1"/>
        <v>8973.232</v>
      </c>
      <c r="L40">
        <f t="shared" si="5"/>
        <v>-84.66</v>
      </c>
      <c r="M40">
        <f t="shared" si="6"/>
        <v>6717.857</v>
      </c>
      <c r="N40">
        <f t="shared" si="7"/>
        <v>-8.4659999999999999E-2</v>
      </c>
      <c r="O40">
        <f t="shared" si="7"/>
        <v>6.7178570000000004</v>
      </c>
      <c r="AC40">
        <v>2.3879999999999999</v>
      </c>
      <c r="AD40">
        <v>14.779999732971191</v>
      </c>
      <c r="AE40">
        <v>9.5600004196166992</v>
      </c>
      <c r="AF40">
        <f t="shared" si="8"/>
        <v>14.779999732971191</v>
      </c>
      <c r="AG40">
        <f t="shared" si="9"/>
        <v>9.5600004196166992</v>
      </c>
    </row>
    <row r="41" spans="1:33">
      <c r="A41" s="3" t="s">
        <v>927</v>
      </c>
      <c r="B41" s="3" t="str">
        <f t="shared" si="2"/>
        <v>14:48:04.200</v>
      </c>
      <c r="C41" s="3">
        <f t="shared" si="3"/>
        <v>53284.2</v>
      </c>
      <c r="D41" s="3">
        <f t="shared" si="4"/>
        <v>3.4379999999946449</v>
      </c>
      <c r="E41" s="3">
        <v>62.332500000000003</v>
      </c>
      <c r="F41" s="3">
        <v>9113.7900000000009</v>
      </c>
      <c r="G41" s="3">
        <v>9746</v>
      </c>
      <c r="H41" s="3">
        <v>953</v>
      </c>
      <c r="I41" s="3">
        <v>400.75</v>
      </c>
      <c r="J41">
        <f t="shared" si="0"/>
        <v>-49.015000000000001</v>
      </c>
      <c r="K41">
        <f t="shared" si="1"/>
        <v>9113.8709999999992</v>
      </c>
      <c r="L41">
        <f t="shared" si="5"/>
        <v>-84.753</v>
      </c>
      <c r="M41">
        <f t="shared" si="6"/>
        <v>6858.4959999999992</v>
      </c>
      <c r="N41">
        <f t="shared" si="7"/>
        <v>-8.4752999999999995E-2</v>
      </c>
      <c r="O41">
        <f t="shared" si="7"/>
        <v>6.8584959999999997</v>
      </c>
      <c r="AC41">
        <v>2.4630000000000001</v>
      </c>
      <c r="AD41">
        <v>18</v>
      </c>
      <c r="AE41">
        <v>7.7899999618530273</v>
      </c>
      <c r="AF41">
        <f t="shared" si="8"/>
        <v>18</v>
      </c>
      <c r="AG41">
        <f t="shared" si="9"/>
        <v>7.7899999618530273</v>
      </c>
    </row>
    <row r="42" spans="1:33">
      <c r="A42" s="3" t="s">
        <v>928</v>
      </c>
      <c r="B42" s="3" t="str">
        <f t="shared" si="2"/>
        <v>14:48:04.291</v>
      </c>
      <c r="C42" s="3">
        <f t="shared" si="3"/>
        <v>53284.290999999997</v>
      </c>
      <c r="D42" s="3">
        <f t="shared" si="4"/>
        <v>3.5289999999949941</v>
      </c>
      <c r="E42" s="3">
        <v>80.194100000000006</v>
      </c>
      <c r="F42" s="3">
        <v>9350.7900000000009</v>
      </c>
      <c r="G42" s="3">
        <v>9637.5</v>
      </c>
      <c r="H42" s="3">
        <v>878</v>
      </c>
      <c r="I42" s="3">
        <v>798.5</v>
      </c>
      <c r="J42">
        <f t="shared" si="0"/>
        <v>-34.049999999999997</v>
      </c>
      <c r="K42">
        <f t="shared" si="1"/>
        <v>9351.0720000000001</v>
      </c>
      <c r="L42">
        <f t="shared" si="5"/>
        <v>-69.787999999999997</v>
      </c>
      <c r="M42">
        <f t="shared" si="6"/>
        <v>7095.6970000000001</v>
      </c>
      <c r="N42">
        <f t="shared" si="7"/>
        <v>-6.9788000000000003E-2</v>
      </c>
      <c r="O42">
        <f t="shared" si="7"/>
        <v>7.0956970000000004</v>
      </c>
      <c r="AC42">
        <v>2.52</v>
      </c>
      <c r="AD42">
        <v>13.329999923706055</v>
      </c>
      <c r="AE42">
        <v>9.7200002670288086</v>
      </c>
      <c r="AF42">
        <f t="shared" si="8"/>
        <v>13.329999923706055</v>
      </c>
      <c r="AG42">
        <f t="shared" si="9"/>
        <v>9.7200002670288086</v>
      </c>
    </row>
    <row r="43" spans="1:33">
      <c r="A43" s="3" t="s">
        <v>929</v>
      </c>
      <c r="B43" s="3" t="str">
        <f t="shared" si="2"/>
        <v>14:48:04.382</v>
      </c>
      <c r="C43" s="3">
        <f t="shared" si="3"/>
        <v>53284.381999999998</v>
      </c>
      <c r="D43" s="3">
        <f t="shared" si="4"/>
        <v>3.6199999999953434</v>
      </c>
      <c r="E43" s="3">
        <v>76.365099999999998</v>
      </c>
      <c r="F43" s="3">
        <v>9484.89</v>
      </c>
      <c r="G43" s="3">
        <v>9591</v>
      </c>
      <c r="H43" s="3">
        <v>951</v>
      </c>
      <c r="I43" s="3">
        <v>395.75</v>
      </c>
      <c r="J43">
        <f t="shared" si="0"/>
        <v>-39.518000000000001</v>
      </c>
      <c r="K43">
        <f t="shared" si="1"/>
        <v>9485.1149999999998</v>
      </c>
      <c r="L43">
        <f t="shared" si="5"/>
        <v>-75.256</v>
      </c>
      <c r="M43">
        <f t="shared" si="6"/>
        <v>7229.74</v>
      </c>
      <c r="N43">
        <f t="shared" si="7"/>
        <v>-7.5256000000000003E-2</v>
      </c>
      <c r="O43">
        <f t="shared" si="7"/>
        <v>7.2297399999999996</v>
      </c>
      <c r="AC43">
        <v>2.5819999999999999</v>
      </c>
      <c r="AD43">
        <v>13.090000152587891</v>
      </c>
      <c r="AE43">
        <v>8.6599998474121094</v>
      </c>
      <c r="AF43">
        <f t="shared" si="8"/>
        <v>13.090000152587891</v>
      </c>
      <c r="AG43">
        <f t="shared" si="9"/>
        <v>8.6599998474121094</v>
      </c>
    </row>
    <row r="44" spans="1:33">
      <c r="A44" s="3" t="s">
        <v>930</v>
      </c>
      <c r="B44" s="3" t="str">
        <f t="shared" si="2"/>
        <v>14:48:04.474</v>
      </c>
      <c r="C44" s="3">
        <f t="shared" si="3"/>
        <v>53284.474000000002</v>
      </c>
      <c r="D44" s="3">
        <f t="shared" si="4"/>
        <v>3.7119999999995343</v>
      </c>
      <c r="E44" s="3">
        <v>80.437600000000003</v>
      </c>
      <c r="F44" s="3">
        <v>9753.5400000000009</v>
      </c>
      <c r="G44" s="3">
        <v>9492</v>
      </c>
      <c r="H44" s="3">
        <v>957</v>
      </c>
      <c r="I44" s="3">
        <v>789</v>
      </c>
      <c r="J44">
        <f t="shared" si="0"/>
        <v>-38.726999999999997</v>
      </c>
      <c r="K44">
        <f t="shared" si="1"/>
        <v>9753.7950000000001</v>
      </c>
      <c r="L44">
        <f t="shared" si="5"/>
        <v>-74.465000000000003</v>
      </c>
      <c r="M44">
        <f t="shared" si="6"/>
        <v>7498.42</v>
      </c>
      <c r="N44">
        <f t="shared" si="7"/>
        <v>-7.4465000000000003E-2</v>
      </c>
      <c r="O44">
        <f t="shared" si="7"/>
        <v>7.4984200000000003</v>
      </c>
      <c r="AC44">
        <v>2.641</v>
      </c>
      <c r="AD44">
        <v>20.120000839233398</v>
      </c>
      <c r="AE44">
        <v>7.5100002288818359</v>
      </c>
      <c r="AF44">
        <f t="shared" si="8"/>
        <v>20.120000839233398</v>
      </c>
      <c r="AG44">
        <f t="shared" si="9"/>
        <v>7.5100002288818359</v>
      </c>
    </row>
    <row r="45" spans="1:33">
      <c r="A45" s="3" t="s">
        <v>931</v>
      </c>
      <c r="B45" s="3" t="str">
        <f t="shared" si="2"/>
        <v>14:48:04.568</v>
      </c>
      <c r="C45" s="3">
        <f t="shared" si="3"/>
        <v>53284.567999999999</v>
      </c>
      <c r="D45" s="3">
        <f t="shared" si="4"/>
        <v>3.8059999999968568</v>
      </c>
      <c r="E45" s="3">
        <v>77.141199999999998</v>
      </c>
      <c r="F45" s="3">
        <v>9927.61</v>
      </c>
      <c r="G45" s="3">
        <v>9437</v>
      </c>
      <c r="H45" s="3">
        <v>948</v>
      </c>
      <c r="I45" s="3">
        <v>784.5</v>
      </c>
      <c r="J45">
        <f t="shared" si="0"/>
        <v>-44.15</v>
      </c>
      <c r="K45">
        <f t="shared" si="1"/>
        <v>9927.8119999999999</v>
      </c>
      <c r="L45">
        <f t="shared" si="5"/>
        <v>-79.888000000000005</v>
      </c>
      <c r="M45">
        <f t="shared" si="6"/>
        <v>7672.4369999999999</v>
      </c>
      <c r="N45">
        <f t="shared" si="7"/>
        <v>-7.9888000000000001E-2</v>
      </c>
      <c r="O45">
        <f t="shared" si="7"/>
        <v>7.6724370000000004</v>
      </c>
      <c r="AC45">
        <v>2.7080000000000002</v>
      </c>
      <c r="AD45">
        <v>18.530000686645508</v>
      </c>
      <c r="AE45">
        <v>8.5799999237060547</v>
      </c>
      <c r="AF45">
        <f t="shared" si="8"/>
        <v>18.530000686645508</v>
      </c>
      <c r="AG45">
        <f t="shared" si="9"/>
        <v>8.5799999237060547</v>
      </c>
    </row>
    <row r="46" spans="1:33">
      <c r="A46" s="3" t="s">
        <v>932</v>
      </c>
      <c r="B46" s="3" t="str">
        <f t="shared" si="2"/>
        <v>14:48:04.662</v>
      </c>
      <c r="C46" s="3">
        <f t="shared" si="3"/>
        <v>53284.661999999997</v>
      </c>
      <c r="D46" s="3">
        <f t="shared" si="4"/>
        <v>3.8999999999941792</v>
      </c>
      <c r="E46" s="3">
        <v>76.070499999999996</v>
      </c>
      <c r="F46" s="3">
        <v>10186.299999999999</v>
      </c>
      <c r="G46" s="3">
        <v>9357</v>
      </c>
      <c r="H46" s="3">
        <v>941</v>
      </c>
      <c r="I46" s="3">
        <v>780</v>
      </c>
      <c r="J46">
        <f t="shared" si="0"/>
        <v>-48.381</v>
      </c>
      <c r="K46">
        <f t="shared" si="1"/>
        <v>10186.468999999999</v>
      </c>
      <c r="L46">
        <f t="shared" si="5"/>
        <v>-84.119</v>
      </c>
      <c r="M46">
        <f t="shared" si="6"/>
        <v>7931.0939999999991</v>
      </c>
      <c r="N46">
        <f t="shared" si="7"/>
        <v>-8.4118999999999999E-2</v>
      </c>
      <c r="O46">
        <f t="shared" si="7"/>
        <v>7.931093999999999</v>
      </c>
      <c r="AC46">
        <v>2.7719999999999998</v>
      </c>
      <c r="AD46">
        <v>18.229999542236328</v>
      </c>
      <c r="AE46">
        <v>6.2199997901916504</v>
      </c>
      <c r="AF46">
        <f t="shared" si="8"/>
        <v>18.229999542236328</v>
      </c>
      <c r="AG46">
        <f t="shared" si="9"/>
        <v>6.2199997901916504</v>
      </c>
    </row>
    <row r="47" spans="1:33">
      <c r="A47" s="3" t="s">
        <v>933</v>
      </c>
      <c r="B47" s="3" t="str">
        <f t="shared" si="2"/>
        <v>14:48:04.754</v>
      </c>
      <c r="C47" s="3">
        <f t="shared" si="3"/>
        <v>53284.754000000001</v>
      </c>
      <c r="D47" s="3">
        <f t="shared" si="4"/>
        <v>3.9919999999983702</v>
      </c>
      <c r="E47" s="3">
        <v>82.702200000000005</v>
      </c>
      <c r="F47" s="3">
        <v>10316.200000000001</v>
      </c>
      <c r="G47" s="3">
        <v>9312.5</v>
      </c>
      <c r="H47" s="3">
        <v>873</v>
      </c>
      <c r="I47" s="3">
        <v>775</v>
      </c>
      <c r="J47">
        <f t="shared" si="0"/>
        <v>-43.337000000000003</v>
      </c>
      <c r="K47">
        <f t="shared" si="1"/>
        <v>10316.44</v>
      </c>
      <c r="L47">
        <f t="shared" si="5"/>
        <v>-79.075000000000003</v>
      </c>
      <c r="M47">
        <f t="shared" si="6"/>
        <v>8061.0650000000005</v>
      </c>
      <c r="N47">
        <f t="shared" si="7"/>
        <v>-7.9075000000000006E-2</v>
      </c>
      <c r="O47">
        <f t="shared" si="7"/>
        <v>8.061065000000001</v>
      </c>
      <c r="AC47">
        <v>2.847</v>
      </c>
      <c r="AD47">
        <v>18.819999694824219</v>
      </c>
      <c r="AE47">
        <v>7.7100000381469727</v>
      </c>
      <c r="AF47">
        <f t="shared" si="8"/>
        <v>18.819999694824219</v>
      </c>
      <c r="AG47">
        <f t="shared" si="9"/>
        <v>7.7100000381469727</v>
      </c>
    </row>
    <row r="48" spans="1:33">
      <c r="A48" s="3" t="s">
        <v>934</v>
      </c>
      <c r="B48" s="3" t="str">
        <f t="shared" si="2"/>
        <v>14:48:04.848</v>
      </c>
      <c r="C48" s="3">
        <f t="shared" si="3"/>
        <v>53284.847999999998</v>
      </c>
      <c r="D48" s="3">
        <f t="shared" si="4"/>
        <v>4.0859999999956926</v>
      </c>
      <c r="E48" s="3">
        <v>84</v>
      </c>
      <c r="F48" s="3">
        <v>10569.2</v>
      </c>
      <c r="G48" s="3">
        <v>9241.5</v>
      </c>
      <c r="H48" s="3">
        <v>863.5</v>
      </c>
      <c r="I48" s="3">
        <v>382.5</v>
      </c>
      <c r="J48">
        <f t="shared" si="0"/>
        <v>-45.13</v>
      </c>
      <c r="K48">
        <f t="shared" si="1"/>
        <v>10569.437</v>
      </c>
      <c r="L48">
        <f t="shared" si="5"/>
        <v>-80.867999999999995</v>
      </c>
      <c r="M48">
        <f t="shared" si="6"/>
        <v>8314.0619999999999</v>
      </c>
      <c r="N48">
        <f t="shared" si="7"/>
        <v>-8.0867999999999995E-2</v>
      </c>
      <c r="O48">
        <f t="shared" si="7"/>
        <v>8.3140619999999998</v>
      </c>
      <c r="AC48">
        <v>2.9079999999999999</v>
      </c>
      <c r="AD48">
        <v>19.440000534057617</v>
      </c>
      <c r="AE48">
        <v>8.130000114440918</v>
      </c>
      <c r="AF48">
        <f t="shared" si="8"/>
        <v>19.440000534057617</v>
      </c>
      <c r="AG48">
        <f t="shared" si="9"/>
        <v>8.130000114440918</v>
      </c>
    </row>
    <row r="49" spans="1:33">
      <c r="A49" s="3" t="s">
        <v>935</v>
      </c>
      <c r="B49" s="3" t="str">
        <f t="shared" si="2"/>
        <v>14:48:04.940</v>
      </c>
      <c r="C49" s="3">
        <f t="shared" si="3"/>
        <v>53284.94</v>
      </c>
      <c r="D49" s="3">
        <f t="shared" si="4"/>
        <v>4.1779999999998836</v>
      </c>
      <c r="E49" s="3">
        <v>88.200999999999993</v>
      </c>
      <c r="F49" s="3">
        <v>10695.3</v>
      </c>
      <c r="G49" s="3">
        <v>9205</v>
      </c>
      <c r="H49" s="3">
        <v>911</v>
      </c>
      <c r="I49" s="3">
        <v>378.25</v>
      </c>
      <c r="J49">
        <f t="shared" si="0"/>
        <v>-42.47</v>
      </c>
      <c r="K49">
        <f t="shared" si="1"/>
        <v>10695.579</v>
      </c>
      <c r="L49">
        <f t="shared" si="5"/>
        <v>-78.207999999999998</v>
      </c>
      <c r="M49">
        <f t="shared" si="6"/>
        <v>8440.2039999999997</v>
      </c>
      <c r="N49">
        <f t="shared" si="7"/>
        <v>-7.8208E-2</v>
      </c>
      <c r="O49">
        <f t="shared" si="7"/>
        <v>8.4402039999999996</v>
      </c>
      <c r="AC49">
        <v>2.968</v>
      </c>
      <c r="AD49">
        <v>17.799999237060547</v>
      </c>
      <c r="AE49">
        <v>7.5399999618530273</v>
      </c>
      <c r="AF49">
        <f t="shared" si="8"/>
        <v>17.799999237060547</v>
      </c>
      <c r="AG49">
        <f t="shared" si="9"/>
        <v>7.5399999618530273</v>
      </c>
    </row>
    <row r="50" spans="1:33">
      <c r="A50" s="3" t="s">
        <v>936</v>
      </c>
      <c r="B50" s="3" t="str">
        <f t="shared" si="2"/>
        <v>14:48:05.034</v>
      </c>
      <c r="C50" s="3">
        <f t="shared" si="3"/>
        <v>53285.034</v>
      </c>
      <c r="D50" s="3">
        <f t="shared" si="4"/>
        <v>4.271999999997206</v>
      </c>
      <c r="E50" s="3">
        <v>82.565200000000004</v>
      </c>
      <c r="F50" s="3">
        <v>10941.2</v>
      </c>
      <c r="G50" s="3">
        <v>9152</v>
      </c>
      <c r="H50" s="3">
        <v>893</v>
      </c>
      <c r="I50" s="3">
        <v>753.5</v>
      </c>
      <c r="J50">
        <f t="shared" si="0"/>
        <v>-51.11</v>
      </c>
      <c r="K50">
        <f t="shared" si="1"/>
        <v>10941.392</v>
      </c>
      <c r="L50">
        <f t="shared" si="5"/>
        <v>-86.847999999999999</v>
      </c>
      <c r="M50">
        <f t="shared" si="6"/>
        <v>8686.0169999999998</v>
      </c>
      <c r="N50">
        <f t="shared" si="7"/>
        <v>-8.6847999999999995E-2</v>
      </c>
      <c r="O50">
        <f t="shared" si="7"/>
        <v>8.6860169999999997</v>
      </c>
      <c r="AC50">
        <v>3.0339999999999998</v>
      </c>
      <c r="AD50">
        <v>18.920000076293945</v>
      </c>
      <c r="AE50">
        <v>9.0600004196166992</v>
      </c>
      <c r="AF50">
        <f t="shared" si="8"/>
        <v>18.920000076293945</v>
      </c>
      <c r="AG50">
        <f t="shared" si="9"/>
        <v>9.0600004196166992</v>
      </c>
    </row>
    <row r="51" spans="1:33">
      <c r="A51" s="3" t="s">
        <v>937</v>
      </c>
      <c r="B51" s="3" t="str">
        <f t="shared" si="2"/>
        <v>14:48:05.128</v>
      </c>
      <c r="C51" s="3">
        <f t="shared" si="3"/>
        <v>53285.127999999997</v>
      </c>
      <c r="D51" s="3">
        <f t="shared" si="4"/>
        <v>4.3659999999945285</v>
      </c>
      <c r="E51" s="3">
        <v>70.490600000000001</v>
      </c>
      <c r="F51" s="3">
        <v>11102</v>
      </c>
      <c r="G51" s="3">
        <v>9129</v>
      </c>
      <c r="H51" s="3">
        <v>922</v>
      </c>
      <c r="I51" s="3">
        <v>750</v>
      </c>
      <c r="J51">
        <f t="shared" si="0"/>
        <v>-65.147999999999996</v>
      </c>
      <c r="K51">
        <f t="shared" si="1"/>
        <v>11102.032999999999</v>
      </c>
      <c r="L51">
        <f t="shared" si="5"/>
        <v>-100.886</v>
      </c>
      <c r="M51">
        <f t="shared" si="6"/>
        <v>8846.6579999999994</v>
      </c>
      <c r="N51">
        <f t="shared" si="7"/>
        <v>-0.100886</v>
      </c>
      <c r="O51">
        <f t="shared" si="7"/>
        <v>8.8466579999999997</v>
      </c>
      <c r="AC51">
        <v>3.097</v>
      </c>
      <c r="AD51">
        <v>22.590000152587891</v>
      </c>
      <c r="AE51">
        <v>6.1500000953674316</v>
      </c>
      <c r="AF51">
        <f t="shared" si="8"/>
        <v>22.590000152587891</v>
      </c>
      <c r="AG51">
        <f t="shared" si="9"/>
        <v>6.1500000953674316</v>
      </c>
    </row>
    <row r="52" spans="1:33">
      <c r="A52" s="3" t="s">
        <v>938</v>
      </c>
      <c r="B52" s="3" t="str">
        <f t="shared" si="2"/>
        <v>14:48:05.223</v>
      </c>
      <c r="C52" s="3">
        <f t="shared" si="3"/>
        <v>53285.222999999998</v>
      </c>
      <c r="D52" s="3">
        <f t="shared" si="4"/>
        <v>4.4609999999956926</v>
      </c>
      <c r="E52" s="3">
        <v>55.975999999999999</v>
      </c>
      <c r="F52" s="3">
        <v>11422.9</v>
      </c>
      <c r="G52" s="3">
        <v>9082</v>
      </c>
      <c r="H52" s="3">
        <v>883</v>
      </c>
      <c r="I52" s="3">
        <v>745</v>
      </c>
      <c r="J52">
        <f t="shared" si="0"/>
        <v>-83.581999999999994</v>
      </c>
      <c r="K52">
        <f t="shared" si="1"/>
        <v>11422.731</v>
      </c>
      <c r="L52">
        <f t="shared" si="5"/>
        <v>-119.32</v>
      </c>
      <c r="M52">
        <f t="shared" si="6"/>
        <v>9167.3559999999998</v>
      </c>
      <c r="N52">
        <f t="shared" si="7"/>
        <v>-0.11932</v>
      </c>
      <c r="O52">
        <f t="shared" si="7"/>
        <v>9.1673559999999998</v>
      </c>
      <c r="AC52">
        <v>3.1739999999999999</v>
      </c>
      <c r="AD52">
        <v>17.270000457763672</v>
      </c>
      <c r="AE52">
        <v>9.2899999618530273</v>
      </c>
      <c r="AF52">
        <f t="shared" si="8"/>
        <v>17.270000457763672</v>
      </c>
      <c r="AG52">
        <f t="shared" si="9"/>
        <v>9.2899999618530273</v>
      </c>
    </row>
    <row r="53" spans="1:33">
      <c r="A53" s="3" t="s">
        <v>939</v>
      </c>
      <c r="B53" s="3" t="str">
        <f t="shared" si="2"/>
        <v>14:48:05.314</v>
      </c>
      <c r="C53" s="3">
        <f t="shared" si="3"/>
        <v>53285.313999999998</v>
      </c>
      <c r="D53" s="3">
        <f t="shared" si="4"/>
        <v>4.5519999999960419</v>
      </c>
      <c r="E53" s="3">
        <v>53.403300000000002</v>
      </c>
      <c r="F53" s="3">
        <v>11502.9</v>
      </c>
      <c r="G53" s="3">
        <v>9071</v>
      </c>
      <c r="H53" s="3">
        <v>892</v>
      </c>
      <c r="I53" s="3">
        <v>739.5</v>
      </c>
      <c r="J53">
        <f t="shared" si="0"/>
        <v>-87.132000000000005</v>
      </c>
      <c r="K53">
        <f t="shared" si="1"/>
        <v>11502.694</v>
      </c>
      <c r="L53">
        <f t="shared" si="5"/>
        <v>-122.87</v>
      </c>
      <c r="M53">
        <f t="shared" si="6"/>
        <v>9247.3189999999995</v>
      </c>
      <c r="N53">
        <f t="shared" si="7"/>
        <v>-0.12287000000000001</v>
      </c>
      <c r="O53">
        <f t="shared" si="7"/>
        <v>9.2473189999999992</v>
      </c>
      <c r="AC53">
        <v>3.2309999999999999</v>
      </c>
      <c r="AD53">
        <v>16.170000076293945</v>
      </c>
      <c r="AE53">
        <v>7.1500000953674316</v>
      </c>
      <c r="AF53">
        <f t="shared" si="8"/>
        <v>16.170000076293945</v>
      </c>
      <c r="AG53">
        <f t="shared" si="9"/>
        <v>7.1500000953674316</v>
      </c>
    </row>
    <row r="54" spans="1:33">
      <c r="A54" s="3" t="s">
        <v>940</v>
      </c>
      <c r="B54" s="3" t="str">
        <f t="shared" si="2"/>
        <v>14:48:05.405</v>
      </c>
      <c r="C54" s="3">
        <f t="shared" si="3"/>
        <v>53285.404999999999</v>
      </c>
      <c r="D54" s="3">
        <f t="shared" si="4"/>
        <v>4.6429999999963911</v>
      </c>
      <c r="E54" s="3">
        <v>48.107599999999998</v>
      </c>
      <c r="F54" s="3">
        <v>11781.7</v>
      </c>
      <c r="G54" s="3">
        <v>9034.5</v>
      </c>
      <c r="H54" s="3">
        <v>847</v>
      </c>
      <c r="I54" s="3">
        <v>734</v>
      </c>
      <c r="J54">
        <f t="shared" si="0"/>
        <v>-95.832999999999998</v>
      </c>
      <c r="K54">
        <f t="shared" si="1"/>
        <v>11781.407999999999</v>
      </c>
      <c r="L54">
        <f t="shared" si="5"/>
        <v>-131.571</v>
      </c>
      <c r="M54">
        <f t="shared" si="6"/>
        <v>9526.0329999999994</v>
      </c>
      <c r="N54">
        <f t="shared" si="7"/>
        <v>-0.13157099999999999</v>
      </c>
      <c r="O54">
        <f t="shared" si="7"/>
        <v>9.526033</v>
      </c>
      <c r="AC54">
        <v>3.294</v>
      </c>
      <c r="AD54">
        <v>14.420000076293945</v>
      </c>
      <c r="AE54">
        <v>8.5799999237060547</v>
      </c>
      <c r="AF54">
        <f t="shared" si="8"/>
        <v>14.420000076293945</v>
      </c>
      <c r="AG54">
        <f t="shared" si="9"/>
        <v>8.5799999237060547</v>
      </c>
    </row>
    <row r="55" spans="1:33">
      <c r="A55" s="3" t="s">
        <v>941</v>
      </c>
      <c r="B55" s="3" t="str">
        <f t="shared" si="2"/>
        <v>14:48:05.498</v>
      </c>
      <c r="C55" s="3">
        <f t="shared" si="3"/>
        <v>53285.498</v>
      </c>
      <c r="D55" s="3">
        <f t="shared" si="4"/>
        <v>4.7359999999971478</v>
      </c>
      <c r="E55" s="3">
        <v>42.271000000000001</v>
      </c>
      <c r="F55" s="3">
        <v>11900.1</v>
      </c>
      <c r="G55" s="3">
        <v>9025</v>
      </c>
      <c r="H55" s="3">
        <v>900</v>
      </c>
      <c r="I55" s="3">
        <v>361</v>
      </c>
      <c r="J55">
        <f t="shared" si="0"/>
        <v>-103.116</v>
      </c>
      <c r="K55">
        <f t="shared" si="1"/>
        <v>11899.727999999999</v>
      </c>
      <c r="L55">
        <f t="shared" si="5"/>
        <v>-138.85399999999998</v>
      </c>
      <c r="M55">
        <f t="shared" si="6"/>
        <v>9644.3529999999992</v>
      </c>
      <c r="N55">
        <f t="shared" si="7"/>
        <v>-0.13885399999999998</v>
      </c>
      <c r="O55">
        <f t="shared" si="7"/>
        <v>9.6443529999999988</v>
      </c>
      <c r="AC55">
        <v>3.3740000000000001</v>
      </c>
      <c r="AD55">
        <v>17.930000305175781</v>
      </c>
      <c r="AE55">
        <v>8.5</v>
      </c>
      <c r="AF55">
        <f t="shared" si="8"/>
        <v>17.930000305175781</v>
      </c>
      <c r="AG55">
        <f t="shared" si="9"/>
        <v>8.5</v>
      </c>
    </row>
    <row r="56" spans="1:33">
      <c r="A56" s="3" t="s">
        <v>942</v>
      </c>
      <c r="B56" s="3" t="str">
        <f t="shared" si="2"/>
        <v>14:48:05.592</v>
      </c>
      <c r="C56" s="3">
        <f t="shared" si="3"/>
        <v>53285.591999999997</v>
      </c>
      <c r="D56" s="3">
        <f t="shared" si="4"/>
        <v>4.8299999999944703</v>
      </c>
      <c r="E56" s="3">
        <v>53.378999999999998</v>
      </c>
      <c r="F56" s="3">
        <v>12138.5</v>
      </c>
      <c r="G56" s="3">
        <v>8988</v>
      </c>
      <c r="H56" s="3">
        <v>877</v>
      </c>
      <c r="I56" s="3">
        <v>717</v>
      </c>
      <c r="J56">
        <f t="shared" si="0"/>
        <v>-94.921000000000006</v>
      </c>
      <c r="K56">
        <f t="shared" si="1"/>
        <v>12138.245999999999</v>
      </c>
      <c r="L56">
        <f t="shared" si="5"/>
        <v>-130.65899999999999</v>
      </c>
      <c r="M56">
        <f t="shared" si="6"/>
        <v>9882.8709999999992</v>
      </c>
      <c r="N56">
        <f t="shared" si="7"/>
        <v>-0.130659</v>
      </c>
      <c r="O56">
        <f t="shared" si="7"/>
        <v>9.8828709999999997</v>
      </c>
      <c r="AC56">
        <v>3.4430000000000001</v>
      </c>
      <c r="AD56">
        <v>16.360000610351563</v>
      </c>
      <c r="AE56">
        <v>10.909999847412109</v>
      </c>
      <c r="AF56">
        <f t="shared" si="8"/>
        <v>16.360000610351563</v>
      </c>
      <c r="AG56">
        <f t="shared" si="9"/>
        <v>10.909999847412109</v>
      </c>
    </row>
    <row r="57" spans="1:33">
      <c r="A57" s="3" t="s">
        <v>943</v>
      </c>
      <c r="B57" s="3" t="str">
        <f t="shared" si="2"/>
        <v>14:48:05.684</v>
      </c>
      <c r="C57" s="3">
        <f t="shared" si="3"/>
        <v>53285.684000000001</v>
      </c>
      <c r="D57" s="3">
        <f t="shared" si="4"/>
        <v>4.9219999999986612</v>
      </c>
      <c r="E57" s="3">
        <v>43.694699999999997</v>
      </c>
      <c r="F57" s="3">
        <v>12295.1</v>
      </c>
      <c r="G57" s="3">
        <v>8984</v>
      </c>
      <c r="H57" s="3">
        <v>906</v>
      </c>
      <c r="I57" s="3">
        <v>712.5</v>
      </c>
      <c r="J57">
        <f t="shared" si="0"/>
        <v>-106.518</v>
      </c>
      <c r="K57">
        <f t="shared" si="1"/>
        <v>12294.716</v>
      </c>
      <c r="L57">
        <f t="shared" si="5"/>
        <v>-142.256</v>
      </c>
      <c r="M57">
        <f t="shared" si="6"/>
        <v>10039.341</v>
      </c>
      <c r="N57">
        <f t="shared" si="7"/>
        <v>-0.14225599999999999</v>
      </c>
      <c r="O57">
        <f t="shared" si="7"/>
        <v>10.039341</v>
      </c>
      <c r="AC57">
        <v>3.5209999999999999</v>
      </c>
      <c r="AD57">
        <v>15.609999656677246</v>
      </c>
      <c r="AE57">
        <v>20.090000152587891</v>
      </c>
      <c r="AF57">
        <f t="shared" si="8"/>
        <v>15.609999656677246</v>
      </c>
      <c r="AG57">
        <f t="shared" si="9"/>
        <v>20.090000152587891</v>
      </c>
    </row>
    <row r="58" spans="1:33">
      <c r="A58" s="3" t="s">
        <v>944</v>
      </c>
      <c r="B58" s="3" t="str">
        <f t="shared" si="2"/>
        <v>14:48:05.775</v>
      </c>
      <c r="C58" s="3">
        <f t="shared" si="3"/>
        <v>53285.775000000001</v>
      </c>
      <c r="D58" s="3">
        <f t="shared" si="4"/>
        <v>5.0129999999990105</v>
      </c>
      <c r="E58" s="3">
        <v>40.2958</v>
      </c>
      <c r="F58" s="3">
        <v>12530.4</v>
      </c>
      <c r="G58" s="3">
        <v>8972</v>
      </c>
      <c r="H58" s="3">
        <v>867</v>
      </c>
      <c r="I58" s="3">
        <v>707.5</v>
      </c>
      <c r="J58">
        <f t="shared" si="0"/>
        <v>-112.791</v>
      </c>
      <c r="K58">
        <f t="shared" si="1"/>
        <v>12529.957</v>
      </c>
      <c r="L58">
        <f t="shared" si="5"/>
        <v>-148.529</v>
      </c>
      <c r="M58">
        <f t="shared" si="6"/>
        <v>10274.582</v>
      </c>
      <c r="N58">
        <f t="shared" si="7"/>
        <v>-0.14852899999999999</v>
      </c>
      <c r="O58">
        <f t="shared" si="7"/>
        <v>10.274582000000001</v>
      </c>
      <c r="AC58">
        <v>3.5790000000000002</v>
      </c>
      <c r="AD58">
        <v>15.609999656677246</v>
      </c>
      <c r="AE58">
        <v>20.090000152587891</v>
      </c>
      <c r="AF58">
        <f t="shared" si="8"/>
        <v>15.609999656677246</v>
      </c>
      <c r="AG58">
        <f t="shared" si="9"/>
        <v>20.090000152587891</v>
      </c>
    </row>
    <row r="59" spans="1:33">
      <c r="A59" s="3" t="s">
        <v>945</v>
      </c>
      <c r="B59" s="3" t="str">
        <f t="shared" si="2"/>
        <v>14:48:05.867</v>
      </c>
      <c r="C59" s="3">
        <f t="shared" si="3"/>
        <v>53285.866999999998</v>
      </c>
      <c r="D59" s="3">
        <f t="shared" si="4"/>
        <v>5.1049999999959255</v>
      </c>
      <c r="E59" s="3">
        <v>36.463700000000003</v>
      </c>
      <c r="F59" s="3">
        <v>12687</v>
      </c>
      <c r="G59" s="3">
        <v>8969</v>
      </c>
      <c r="H59" s="3">
        <v>901</v>
      </c>
      <c r="I59" s="3">
        <v>703</v>
      </c>
      <c r="J59">
        <f t="shared" si="0"/>
        <v>-118.536</v>
      </c>
      <c r="K59">
        <f t="shared" si="1"/>
        <v>12686.499</v>
      </c>
      <c r="L59">
        <f t="shared" si="5"/>
        <v>-154.274</v>
      </c>
      <c r="M59">
        <f t="shared" si="6"/>
        <v>10431.124</v>
      </c>
      <c r="N59">
        <f t="shared" si="7"/>
        <v>-0.15427399999999999</v>
      </c>
      <c r="O59">
        <f t="shared" si="7"/>
        <v>10.431124000000001</v>
      </c>
      <c r="AC59">
        <v>3.6379999999999999</v>
      </c>
      <c r="AD59">
        <v>16.819999694824219</v>
      </c>
      <c r="AE59">
        <v>10.460000038146973</v>
      </c>
      <c r="AF59">
        <f t="shared" si="8"/>
        <v>16.819999694824219</v>
      </c>
      <c r="AG59">
        <f t="shared" si="9"/>
        <v>10.460000038146973</v>
      </c>
    </row>
    <row r="60" spans="1:33">
      <c r="A60" s="3" t="s">
        <v>946</v>
      </c>
      <c r="B60" s="3" t="str">
        <f t="shared" si="2"/>
        <v>14:48:05.960</v>
      </c>
      <c r="C60" s="3">
        <f t="shared" si="3"/>
        <v>53285.96</v>
      </c>
      <c r="D60" s="3">
        <f t="shared" si="4"/>
        <v>5.1979999999966822</v>
      </c>
      <c r="E60" s="3">
        <v>45</v>
      </c>
      <c r="F60" s="3">
        <v>13000</v>
      </c>
      <c r="G60" s="3">
        <v>8955</v>
      </c>
      <c r="H60" s="3">
        <v>908</v>
      </c>
      <c r="I60" s="3">
        <v>697</v>
      </c>
      <c r="J60">
        <f t="shared" si="0"/>
        <v>-113.824</v>
      </c>
      <c r="K60">
        <f t="shared" si="1"/>
        <v>12999.58</v>
      </c>
      <c r="L60">
        <f t="shared" si="5"/>
        <v>-149.56200000000001</v>
      </c>
      <c r="M60">
        <f t="shared" si="6"/>
        <v>10744.205</v>
      </c>
      <c r="N60">
        <f t="shared" si="7"/>
        <v>-0.14956200000000003</v>
      </c>
      <c r="O60">
        <f t="shared" si="7"/>
        <v>10.744205000000001</v>
      </c>
      <c r="AC60">
        <v>3.6989999999999998</v>
      </c>
      <c r="AD60">
        <v>14.729999542236328</v>
      </c>
      <c r="AE60">
        <v>8.3299999237060547</v>
      </c>
      <c r="AF60">
        <f t="shared" si="8"/>
        <v>14.729999542236328</v>
      </c>
      <c r="AG60">
        <f t="shared" si="9"/>
        <v>8.3299999237060547</v>
      </c>
    </row>
    <row r="61" spans="1:33">
      <c r="A61" s="3" t="s">
        <v>947</v>
      </c>
      <c r="B61" s="3" t="str">
        <f t="shared" si="2"/>
        <v>14:48:06.053</v>
      </c>
      <c r="C61" s="3">
        <f t="shared" si="3"/>
        <v>53286.053</v>
      </c>
      <c r="D61" s="3">
        <f t="shared" si="4"/>
        <v>5.2909999999974389</v>
      </c>
      <c r="E61" s="3">
        <v>50.363300000000002</v>
      </c>
      <c r="F61" s="3">
        <v>13156.2</v>
      </c>
      <c r="G61" s="3">
        <v>8951</v>
      </c>
      <c r="H61" s="3">
        <v>886</v>
      </c>
      <c r="I61" s="3">
        <v>690</v>
      </c>
      <c r="J61">
        <f t="shared" si="0"/>
        <v>-110.37</v>
      </c>
      <c r="K61">
        <f t="shared" si="1"/>
        <v>13155.833000000001</v>
      </c>
      <c r="L61">
        <f t="shared" si="5"/>
        <v>-146.108</v>
      </c>
      <c r="M61">
        <f t="shared" si="6"/>
        <v>10900.458000000001</v>
      </c>
      <c r="N61">
        <f t="shared" si="7"/>
        <v>-0.14610800000000002</v>
      </c>
      <c r="O61">
        <f t="shared" si="7"/>
        <v>10.900458</v>
      </c>
      <c r="AC61">
        <v>3.758</v>
      </c>
      <c r="AD61">
        <v>14.729999542236328</v>
      </c>
      <c r="AE61">
        <v>8.3299999237060547</v>
      </c>
      <c r="AF61">
        <f t="shared" si="8"/>
        <v>14.729999542236328</v>
      </c>
      <c r="AG61">
        <f t="shared" si="9"/>
        <v>8.3299999237060547</v>
      </c>
    </row>
    <row r="62" spans="1:33">
      <c r="A62" s="3" t="s">
        <v>948</v>
      </c>
      <c r="B62" s="3" t="str">
        <f t="shared" si="2"/>
        <v>14:48:06.147</v>
      </c>
      <c r="C62" s="3">
        <f t="shared" si="3"/>
        <v>53286.146999999997</v>
      </c>
      <c r="D62" s="3">
        <f t="shared" si="4"/>
        <v>5.3849999999947613</v>
      </c>
      <c r="E62" s="3">
        <v>60.516500000000001</v>
      </c>
      <c r="F62" s="3">
        <v>13390.3</v>
      </c>
      <c r="G62" s="3">
        <v>8948</v>
      </c>
      <c r="H62" s="3">
        <v>910</v>
      </c>
      <c r="I62" s="3">
        <v>683.5</v>
      </c>
      <c r="J62">
        <f t="shared" si="0"/>
        <v>-103.077</v>
      </c>
      <c r="K62">
        <f t="shared" si="1"/>
        <v>13390.04</v>
      </c>
      <c r="L62">
        <f t="shared" si="5"/>
        <v>-138.815</v>
      </c>
      <c r="M62">
        <f t="shared" si="6"/>
        <v>11134.665000000001</v>
      </c>
      <c r="N62">
        <f t="shared" si="7"/>
        <v>-0.13881499999999999</v>
      </c>
      <c r="O62">
        <f t="shared" si="7"/>
        <v>11.134665000000002</v>
      </c>
      <c r="AC62">
        <v>3.839</v>
      </c>
      <c r="AD62">
        <v>16.399999618530273</v>
      </c>
      <c r="AE62">
        <v>12.170000076293945</v>
      </c>
      <c r="AF62">
        <f t="shared" si="8"/>
        <v>16.399999618530273</v>
      </c>
      <c r="AG62">
        <f t="shared" si="9"/>
        <v>12.170000076293945</v>
      </c>
    </row>
    <row r="63" spans="1:33">
      <c r="A63" s="3" t="s">
        <v>949</v>
      </c>
      <c r="B63" s="3" t="str">
        <f t="shared" si="2"/>
        <v>14:48:06.240</v>
      </c>
      <c r="C63" s="3">
        <f t="shared" si="3"/>
        <v>53286.239999999998</v>
      </c>
      <c r="D63" s="3">
        <f t="shared" si="4"/>
        <v>5.477999999995518</v>
      </c>
      <c r="E63" s="3">
        <v>64.697299999999998</v>
      </c>
      <c r="F63" s="3">
        <v>13546.5</v>
      </c>
      <c r="G63" s="3">
        <v>8952</v>
      </c>
      <c r="H63" s="3">
        <v>901</v>
      </c>
      <c r="I63" s="3">
        <v>676.5</v>
      </c>
      <c r="J63">
        <f t="shared" si="0"/>
        <v>-100.80500000000001</v>
      </c>
      <c r="K63">
        <f t="shared" si="1"/>
        <v>13546.279</v>
      </c>
      <c r="L63">
        <f t="shared" si="5"/>
        <v>-136.54300000000001</v>
      </c>
      <c r="M63">
        <f t="shared" si="6"/>
        <v>11290.904</v>
      </c>
      <c r="N63">
        <f t="shared" si="7"/>
        <v>-0.136543</v>
      </c>
      <c r="O63">
        <f t="shared" si="7"/>
        <v>11.290904000000001</v>
      </c>
      <c r="AC63">
        <v>3.911</v>
      </c>
      <c r="AD63">
        <v>14.75</v>
      </c>
      <c r="AE63">
        <v>8.75</v>
      </c>
      <c r="AF63">
        <f t="shared" si="8"/>
        <v>14.75</v>
      </c>
      <c r="AG63">
        <f t="shared" si="9"/>
        <v>8.75</v>
      </c>
    </row>
    <row r="64" spans="1:33">
      <c r="A64" s="3" t="s">
        <v>950</v>
      </c>
      <c r="B64" s="3" t="str">
        <f t="shared" si="2"/>
        <v>14:48:06.332</v>
      </c>
      <c r="C64" s="3">
        <f t="shared" si="3"/>
        <v>53286.332000000002</v>
      </c>
      <c r="D64" s="3">
        <f t="shared" si="4"/>
        <v>5.569999999999709</v>
      </c>
      <c r="E64" s="3">
        <v>52.179200000000002</v>
      </c>
      <c r="F64" s="3">
        <v>13782.8</v>
      </c>
      <c r="G64" s="3">
        <v>8982</v>
      </c>
      <c r="H64" s="3">
        <v>908</v>
      </c>
      <c r="I64" s="3">
        <v>670</v>
      </c>
      <c r="J64">
        <f t="shared" si="0"/>
        <v>-116.209</v>
      </c>
      <c r="K64">
        <f t="shared" si="1"/>
        <v>13782.409</v>
      </c>
      <c r="L64">
        <f t="shared" si="5"/>
        <v>-151.947</v>
      </c>
      <c r="M64">
        <f t="shared" si="6"/>
        <v>11527.034</v>
      </c>
      <c r="N64">
        <f t="shared" si="7"/>
        <v>-0.151947</v>
      </c>
      <c r="O64">
        <f t="shared" si="7"/>
        <v>11.527034</v>
      </c>
      <c r="AC64">
        <v>3.9849999999999999</v>
      </c>
      <c r="AD64">
        <v>11.199999809265137</v>
      </c>
      <c r="AE64">
        <v>16.190000534057617</v>
      </c>
      <c r="AF64">
        <f t="shared" si="8"/>
        <v>11.199999809265137</v>
      </c>
      <c r="AG64">
        <f t="shared" si="9"/>
        <v>16.190000534057617</v>
      </c>
    </row>
    <row r="65" spans="1:33">
      <c r="A65" s="3" t="s">
        <v>951</v>
      </c>
      <c r="B65" s="3" t="str">
        <f t="shared" si="2"/>
        <v>14:48:06.426</v>
      </c>
      <c r="C65" s="3">
        <f t="shared" si="3"/>
        <v>53286.425999999999</v>
      </c>
      <c r="D65" s="3">
        <f t="shared" si="4"/>
        <v>5.6639999999970314</v>
      </c>
      <c r="E65" s="3">
        <v>83.116699999999994</v>
      </c>
      <c r="F65" s="3">
        <v>13937.2</v>
      </c>
      <c r="G65" s="3">
        <v>8966</v>
      </c>
      <c r="H65" s="3">
        <v>915</v>
      </c>
      <c r="I65" s="3">
        <v>663</v>
      </c>
      <c r="J65">
        <f t="shared" si="0"/>
        <v>-87.16</v>
      </c>
      <c r="K65">
        <f t="shared" si="1"/>
        <v>13937.174999999999</v>
      </c>
      <c r="L65">
        <f t="shared" si="5"/>
        <v>-122.898</v>
      </c>
      <c r="M65">
        <f t="shared" si="6"/>
        <v>11681.8</v>
      </c>
      <c r="N65">
        <f t="shared" si="7"/>
        <v>-0.12289799999999999</v>
      </c>
      <c r="O65">
        <f t="shared" si="7"/>
        <v>11.681799999999999</v>
      </c>
      <c r="AC65">
        <v>4.0709999999999997</v>
      </c>
      <c r="AD65">
        <v>15.760000228881836</v>
      </c>
      <c r="AE65">
        <v>15.760000228881836</v>
      </c>
      <c r="AF65">
        <f t="shared" si="8"/>
        <v>15.760000228881836</v>
      </c>
      <c r="AG65">
        <f t="shared" si="9"/>
        <v>15.760000228881836</v>
      </c>
    </row>
    <row r="66" spans="1:33">
      <c r="A66" s="3" t="s">
        <v>952</v>
      </c>
      <c r="B66" s="3" t="str">
        <f t="shared" si="2"/>
        <v>14:48:06.520</v>
      </c>
      <c r="C66" s="3">
        <f t="shared" si="3"/>
        <v>53286.52</v>
      </c>
      <c r="D66" s="3">
        <f t="shared" si="4"/>
        <v>5.7579999999943539</v>
      </c>
      <c r="E66" s="3">
        <v>83.936400000000006</v>
      </c>
      <c r="F66" s="3">
        <v>14173.8</v>
      </c>
      <c r="G66" s="3">
        <v>8993</v>
      </c>
      <c r="H66" s="3">
        <v>914</v>
      </c>
      <c r="I66" s="3">
        <v>657</v>
      </c>
      <c r="J66">
        <f t="shared" si="0"/>
        <v>-89.230999999999995</v>
      </c>
      <c r="K66">
        <f t="shared" si="1"/>
        <v>14173.768</v>
      </c>
      <c r="L66">
        <f t="shared" si="5"/>
        <v>-124.96899999999999</v>
      </c>
      <c r="M66">
        <f t="shared" si="6"/>
        <v>11918.393</v>
      </c>
      <c r="N66">
        <f t="shared" si="7"/>
        <v>-0.124969</v>
      </c>
      <c r="O66">
        <f t="shared" si="7"/>
        <v>11.918393</v>
      </c>
      <c r="AC66">
        <v>4.1449999999999996</v>
      </c>
      <c r="AD66">
        <v>15.229999542236328</v>
      </c>
      <c r="AE66">
        <v>12.989999771118164</v>
      </c>
      <c r="AF66">
        <f t="shared" si="8"/>
        <v>15.229999542236328</v>
      </c>
      <c r="AG66">
        <f t="shared" si="9"/>
        <v>12.989999771118164</v>
      </c>
    </row>
    <row r="67" spans="1:33">
      <c r="A67" s="3" t="s">
        <v>953</v>
      </c>
      <c r="B67" s="3" t="str">
        <f t="shared" si="2"/>
        <v>14:48:06.614</v>
      </c>
      <c r="C67" s="3">
        <f t="shared" si="3"/>
        <v>53286.614000000001</v>
      </c>
      <c r="D67" s="3">
        <f t="shared" si="4"/>
        <v>5.8519999999989523</v>
      </c>
      <c r="E67" s="3">
        <v>92.923100000000005</v>
      </c>
      <c r="F67" s="3">
        <v>14331.2</v>
      </c>
      <c r="G67" s="3">
        <v>9006</v>
      </c>
      <c r="H67" s="3">
        <v>925</v>
      </c>
      <c r="I67" s="3">
        <v>650.5</v>
      </c>
      <c r="J67">
        <f t="shared" si="0"/>
        <v>-82.168000000000006</v>
      </c>
      <c r="K67">
        <f t="shared" si="1"/>
        <v>14331.266</v>
      </c>
      <c r="L67">
        <f t="shared" si="5"/>
        <v>-117.90600000000001</v>
      </c>
      <c r="M67">
        <f t="shared" si="6"/>
        <v>12075.891</v>
      </c>
      <c r="N67">
        <f t="shared" si="7"/>
        <v>-0.11790600000000001</v>
      </c>
      <c r="O67">
        <f t="shared" si="7"/>
        <v>12.075891</v>
      </c>
      <c r="AC67">
        <v>4.2039999999999997</v>
      </c>
      <c r="AD67">
        <v>11.609999656677246</v>
      </c>
      <c r="AE67">
        <v>13.130000114440918</v>
      </c>
      <c r="AF67">
        <f t="shared" si="8"/>
        <v>11.609999656677246</v>
      </c>
      <c r="AG67">
        <f t="shared" si="9"/>
        <v>13.130000114440918</v>
      </c>
    </row>
    <row r="68" spans="1:33">
      <c r="A68" s="3" t="s">
        <v>954</v>
      </c>
      <c r="B68" s="3" t="str">
        <f t="shared" si="2"/>
        <v>14:48:06.707</v>
      </c>
      <c r="C68" s="3">
        <f t="shared" si="3"/>
        <v>53286.707000000002</v>
      </c>
      <c r="D68" s="3">
        <f t="shared" si="4"/>
        <v>5.944999999999709</v>
      </c>
      <c r="E68" s="3">
        <v>128.09100000000001</v>
      </c>
      <c r="F68" s="3">
        <v>14644.3</v>
      </c>
      <c r="G68" s="3">
        <v>9023</v>
      </c>
      <c r="H68" s="3">
        <v>939</v>
      </c>
      <c r="I68" s="3">
        <v>644.5</v>
      </c>
      <c r="J68">
        <f t="shared" ref="J68:J131" si="10">ROUND(E68*COS(0.7*PI()/180)-F68*SIN(0.7*PI()/180),3)</f>
        <v>-50.828000000000003</v>
      </c>
      <c r="K68">
        <f t="shared" ref="K68:K131" si="11">ROUND(E68*SIN(0.7*PI()/180)+F68*COS(0.7*PI()/180),3)</f>
        <v>14644.772000000001</v>
      </c>
      <c r="L68">
        <f t="shared" si="5"/>
        <v>-86.566000000000003</v>
      </c>
      <c r="M68">
        <f t="shared" si="6"/>
        <v>12389.397000000001</v>
      </c>
      <c r="N68">
        <f t="shared" si="7"/>
        <v>-8.6566000000000004E-2</v>
      </c>
      <c r="O68">
        <f t="shared" si="7"/>
        <v>12.389397000000001</v>
      </c>
      <c r="AC68">
        <v>4.2619999999999996</v>
      </c>
      <c r="AD68">
        <v>12.949999809265137</v>
      </c>
      <c r="AE68">
        <v>11.970000267028809</v>
      </c>
      <c r="AF68">
        <f t="shared" si="8"/>
        <v>12.949999809265137</v>
      </c>
      <c r="AG68">
        <f t="shared" si="9"/>
        <v>11.970000267028809</v>
      </c>
    </row>
    <row r="69" spans="1:33">
      <c r="A69" s="3" t="s">
        <v>955</v>
      </c>
      <c r="B69" s="3" t="str">
        <f t="shared" ref="B69:B132" si="12">MID(A69,12,8)&amp;"."&amp;RIGHT(A69,3)</f>
        <v>14:48:06.802</v>
      </c>
      <c r="C69" s="3">
        <f t="shared" ref="C69:C132" si="13">LEFT(B69,2)*3600+MID(B69,4,2)*60+RIGHT(B69,6)</f>
        <v>53286.802000000003</v>
      </c>
      <c r="D69" s="3">
        <f t="shared" ref="D69:D132" si="14">C69-$C$4</f>
        <v>6.0400000000008731</v>
      </c>
      <c r="E69" s="3">
        <v>137.22200000000001</v>
      </c>
      <c r="F69" s="3">
        <v>14762.9</v>
      </c>
      <c r="G69" s="3">
        <v>9036.5</v>
      </c>
      <c r="H69" s="3">
        <v>875</v>
      </c>
      <c r="I69" s="3">
        <v>637.5</v>
      </c>
      <c r="J69">
        <f t="shared" si="10"/>
        <v>-43.146999999999998</v>
      </c>
      <c r="K69">
        <f t="shared" si="11"/>
        <v>14763.475</v>
      </c>
      <c r="L69">
        <f t="shared" ref="L69:L132" si="15">J69-$J$4</f>
        <v>-78.884999999999991</v>
      </c>
      <c r="M69">
        <f t="shared" ref="M69:M132" si="16">K69-$K$4</f>
        <v>12508.1</v>
      </c>
      <c r="N69">
        <f t="shared" ref="N69:O132" si="17">L69*0.001</f>
        <v>-7.8884999999999997E-2</v>
      </c>
      <c r="O69">
        <f t="shared" si="17"/>
        <v>12.508100000000001</v>
      </c>
      <c r="AC69">
        <v>4.3179999999999996</v>
      </c>
      <c r="AD69">
        <v>17.229999542236328</v>
      </c>
      <c r="AE69">
        <v>14.539999961853027</v>
      </c>
      <c r="AF69">
        <f t="shared" ref="AF69:AF132" si="18">AD69</f>
        <v>17.229999542236328</v>
      </c>
      <c r="AG69">
        <f t="shared" ref="AG69:AG132" si="19">AE69</f>
        <v>14.539999961853027</v>
      </c>
    </row>
    <row r="70" spans="1:33">
      <c r="A70" s="3" t="s">
        <v>956</v>
      </c>
      <c r="B70" s="3" t="str">
        <f t="shared" si="12"/>
        <v>14:48:06.894</v>
      </c>
      <c r="C70" s="3">
        <f t="shared" si="13"/>
        <v>53286.894</v>
      </c>
      <c r="D70" s="3">
        <f t="shared" si="14"/>
        <v>6.1319999999977881</v>
      </c>
      <c r="E70" s="3">
        <v>160.51499999999999</v>
      </c>
      <c r="F70" s="3">
        <v>15040.8</v>
      </c>
      <c r="G70" s="3">
        <v>9072</v>
      </c>
      <c r="H70" s="3">
        <v>957</v>
      </c>
      <c r="I70" s="3">
        <v>313</v>
      </c>
      <c r="J70">
        <f t="shared" si="10"/>
        <v>-23.25</v>
      </c>
      <c r="K70">
        <f t="shared" si="11"/>
        <v>15041.638999999999</v>
      </c>
      <c r="L70">
        <f t="shared" si="15"/>
        <v>-58.988</v>
      </c>
      <c r="M70">
        <f t="shared" si="16"/>
        <v>12786.263999999999</v>
      </c>
      <c r="N70">
        <f t="shared" si="17"/>
        <v>-5.8987999999999999E-2</v>
      </c>
      <c r="O70">
        <f t="shared" si="17"/>
        <v>12.786263999999999</v>
      </c>
      <c r="AC70">
        <v>4.3789999999999996</v>
      </c>
      <c r="AD70">
        <v>12.189999580383301</v>
      </c>
      <c r="AE70">
        <v>10.359999656677246</v>
      </c>
      <c r="AF70">
        <f t="shared" si="18"/>
        <v>12.189999580383301</v>
      </c>
      <c r="AG70">
        <f t="shared" si="19"/>
        <v>10.359999656677246</v>
      </c>
    </row>
    <row r="71" spans="1:33">
      <c r="A71" s="3" t="s">
        <v>957</v>
      </c>
      <c r="B71" s="3" t="str">
        <f t="shared" si="12"/>
        <v>14:48:06.988</v>
      </c>
      <c r="C71" s="3">
        <f t="shared" si="13"/>
        <v>53286.987999999998</v>
      </c>
      <c r="D71" s="3">
        <f t="shared" si="14"/>
        <v>6.2259999999951106</v>
      </c>
      <c r="E71" s="3">
        <v>171.279</v>
      </c>
      <c r="F71" s="3">
        <v>15201.2</v>
      </c>
      <c r="G71" s="3">
        <v>9099</v>
      </c>
      <c r="H71" s="3">
        <v>941</v>
      </c>
      <c r="I71" s="3">
        <v>620.5</v>
      </c>
      <c r="J71">
        <f t="shared" si="10"/>
        <v>-14.446999999999999</v>
      </c>
      <c r="K71">
        <f t="shared" si="11"/>
        <v>15202.157999999999</v>
      </c>
      <c r="L71">
        <f t="shared" si="15"/>
        <v>-50.185000000000002</v>
      </c>
      <c r="M71">
        <f t="shared" si="16"/>
        <v>12946.782999999999</v>
      </c>
      <c r="N71">
        <f t="shared" si="17"/>
        <v>-5.0185E-2</v>
      </c>
      <c r="O71">
        <f t="shared" si="17"/>
        <v>12.946783</v>
      </c>
      <c r="AC71">
        <v>4.4420000000000002</v>
      </c>
      <c r="AD71">
        <v>17.309999465942383</v>
      </c>
      <c r="AE71">
        <v>9.869999885559082</v>
      </c>
      <c r="AF71">
        <f t="shared" si="18"/>
        <v>17.309999465942383</v>
      </c>
      <c r="AG71">
        <f t="shared" si="19"/>
        <v>9.869999885559082</v>
      </c>
    </row>
    <row r="72" spans="1:33">
      <c r="A72" s="3" t="s">
        <v>958</v>
      </c>
      <c r="B72" s="3" t="str">
        <f t="shared" si="12"/>
        <v>14:48:07.081</v>
      </c>
      <c r="C72" s="3">
        <f t="shared" si="13"/>
        <v>53287.080999999998</v>
      </c>
      <c r="D72" s="3">
        <f t="shared" si="14"/>
        <v>6.3189999999958673</v>
      </c>
      <c r="E72" s="3">
        <v>198.19900000000001</v>
      </c>
      <c r="F72" s="3">
        <v>15441</v>
      </c>
      <c r="G72" s="3">
        <v>9134</v>
      </c>
      <c r="H72" s="3">
        <v>959</v>
      </c>
      <c r="I72" s="3">
        <v>615</v>
      </c>
      <c r="J72">
        <f t="shared" si="10"/>
        <v>9.5410000000000004</v>
      </c>
      <c r="K72">
        <f t="shared" si="11"/>
        <v>15442.269</v>
      </c>
      <c r="L72">
        <f t="shared" si="15"/>
        <v>-26.196999999999999</v>
      </c>
      <c r="M72">
        <f t="shared" si="16"/>
        <v>13186.894</v>
      </c>
      <c r="N72">
        <f t="shared" si="17"/>
        <v>-2.6196999999999998E-2</v>
      </c>
      <c r="O72">
        <f t="shared" si="17"/>
        <v>13.186894000000001</v>
      </c>
      <c r="AC72">
        <v>4.5090000000000003</v>
      </c>
      <c r="AD72">
        <v>17.399999618530273</v>
      </c>
      <c r="AE72">
        <v>9.8100004196166992</v>
      </c>
      <c r="AF72">
        <f t="shared" si="18"/>
        <v>17.399999618530273</v>
      </c>
      <c r="AG72">
        <f t="shared" si="19"/>
        <v>9.8100004196166992</v>
      </c>
    </row>
    <row r="73" spans="1:33">
      <c r="A73" s="3" t="s">
        <v>959</v>
      </c>
      <c r="B73" s="3" t="str">
        <f t="shared" si="12"/>
        <v>14:48:07.174</v>
      </c>
      <c r="C73" s="3">
        <f t="shared" si="13"/>
        <v>53287.173999999999</v>
      </c>
      <c r="D73" s="3">
        <f t="shared" si="14"/>
        <v>6.411999999996624</v>
      </c>
      <c r="E73" s="3">
        <v>203.78800000000001</v>
      </c>
      <c r="F73" s="3">
        <v>15605.6</v>
      </c>
      <c r="G73" s="3">
        <v>9174</v>
      </c>
      <c r="H73" s="3">
        <v>966</v>
      </c>
      <c r="I73" s="3">
        <v>610</v>
      </c>
      <c r="J73">
        <f t="shared" si="10"/>
        <v>13.119</v>
      </c>
      <c r="K73">
        <f t="shared" si="11"/>
        <v>15606.924999999999</v>
      </c>
      <c r="L73">
        <f t="shared" si="15"/>
        <v>-22.619</v>
      </c>
      <c r="M73">
        <f t="shared" si="16"/>
        <v>13351.55</v>
      </c>
      <c r="N73">
        <f t="shared" si="17"/>
        <v>-2.2619E-2</v>
      </c>
      <c r="O73">
        <f t="shared" si="17"/>
        <v>13.35155</v>
      </c>
      <c r="AC73">
        <v>4.5839999999999996</v>
      </c>
      <c r="AD73">
        <v>20.959999084472656</v>
      </c>
      <c r="AE73">
        <v>13.800000190734863</v>
      </c>
      <c r="AF73">
        <f t="shared" si="18"/>
        <v>20.959999084472656</v>
      </c>
      <c r="AG73">
        <f t="shared" si="19"/>
        <v>13.800000190734863</v>
      </c>
    </row>
    <row r="74" spans="1:33">
      <c r="A74" s="3" t="s">
        <v>960</v>
      </c>
      <c r="B74" s="3" t="str">
        <f t="shared" si="12"/>
        <v>14:48:07.267</v>
      </c>
      <c r="C74" s="3">
        <f t="shared" si="13"/>
        <v>53287.267</v>
      </c>
      <c r="D74" s="3">
        <f t="shared" si="14"/>
        <v>6.5049999999973807</v>
      </c>
      <c r="E74" s="3">
        <v>239.386</v>
      </c>
      <c r="F74" s="3">
        <v>15931.3</v>
      </c>
      <c r="G74" s="3">
        <v>9238</v>
      </c>
      <c r="H74" s="3">
        <v>951</v>
      </c>
      <c r="I74" s="3">
        <v>604.5</v>
      </c>
      <c r="J74">
        <f t="shared" si="10"/>
        <v>44.734999999999999</v>
      </c>
      <c r="K74">
        <f t="shared" si="11"/>
        <v>15933.036</v>
      </c>
      <c r="L74">
        <f t="shared" si="15"/>
        <v>8.9969999999999999</v>
      </c>
      <c r="M74">
        <f t="shared" si="16"/>
        <v>13677.661</v>
      </c>
      <c r="N74">
        <f t="shared" si="17"/>
        <v>8.9969999999999998E-3</v>
      </c>
      <c r="O74">
        <f t="shared" si="17"/>
        <v>13.677661000000001</v>
      </c>
      <c r="AC74">
        <v>4.6509999999999998</v>
      </c>
      <c r="AD74">
        <v>21.760000228881836</v>
      </c>
      <c r="AE74">
        <v>13.310000419616699</v>
      </c>
      <c r="AF74">
        <f t="shared" si="18"/>
        <v>21.760000228881836</v>
      </c>
      <c r="AG74">
        <f t="shared" si="19"/>
        <v>13.310000419616699</v>
      </c>
    </row>
    <row r="75" spans="1:33">
      <c r="A75" s="3" t="s">
        <v>961</v>
      </c>
      <c r="B75" s="3" t="str">
        <f t="shared" si="12"/>
        <v>14:48:07.360</v>
      </c>
      <c r="C75" s="3">
        <f t="shared" si="13"/>
        <v>53287.360000000001</v>
      </c>
      <c r="D75" s="3">
        <f t="shared" si="14"/>
        <v>6.5979999999981374</v>
      </c>
      <c r="E75" s="3">
        <v>257.81599999999997</v>
      </c>
      <c r="F75" s="3">
        <v>16052.9</v>
      </c>
      <c r="G75" s="3">
        <v>9260</v>
      </c>
      <c r="H75" s="3">
        <v>896</v>
      </c>
      <c r="I75" s="3">
        <v>597.5</v>
      </c>
      <c r="J75">
        <f t="shared" si="10"/>
        <v>61.677999999999997</v>
      </c>
      <c r="K75">
        <f t="shared" si="11"/>
        <v>16054.852000000001</v>
      </c>
      <c r="L75">
        <f t="shared" si="15"/>
        <v>25.939999999999998</v>
      </c>
      <c r="M75">
        <f t="shared" si="16"/>
        <v>13799.477000000001</v>
      </c>
      <c r="N75">
        <f t="shared" si="17"/>
        <v>2.5939999999999998E-2</v>
      </c>
      <c r="O75">
        <f t="shared" si="17"/>
        <v>13.799477000000001</v>
      </c>
      <c r="AC75">
        <v>4.71</v>
      </c>
      <c r="AD75">
        <v>23.299999237060547</v>
      </c>
      <c r="AE75">
        <v>12.989999771118164</v>
      </c>
      <c r="AF75">
        <f t="shared" si="18"/>
        <v>23.299999237060547</v>
      </c>
      <c r="AG75">
        <f t="shared" si="19"/>
        <v>12.989999771118164</v>
      </c>
    </row>
    <row r="76" spans="1:33">
      <c r="A76" s="3" t="s">
        <v>962</v>
      </c>
      <c r="B76" s="3" t="str">
        <f t="shared" si="12"/>
        <v>14:48:07.452</v>
      </c>
      <c r="C76" s="3">
        <f t="shared" si="13"/>
        <v>53287.451999999997</v>
      </c>
      <c r="D76" s="3">
        <f t="shared" si="14"/>
        <v>6.6899999999950523</v>
      </c>
      <c r="E76" s="3">
        <v>285.096</v>
      </c>
      <c r="F76" s="3">
        <v>16301.8</v>
      </c>
      <c r="G76" s="3">
        <v>9319.5</v>
      </c>
      <c r="H76" s="3">
        <v>906.5</v>
      </c>
      <c r="I76" s="3">
        <v>293</v>
      </c>
      <c r="J76">
        <f t="shared" si="10"/>
        <v>85.915999999999997</v>
      </c>
      <c r="K76">
        <f t="shared" si="11"/>
        <v>16304.066000000001</v>
      </c>
      <c r="L76">
        <f t="shared" si="15"/>
        <v>50.177999999999997</v>
      </c>
      <c r="M76">
        <f t="shared" si="16"/>
        <v>14048.691000000001</v>
      </c>
      <c r="N76">
        <f t="shared" si="17"/>
        <v>5.0178E-2</v>
      </c>
      <c r="O76">
        <f t="shared" si="17"/>
        <v>14.048691000000002</v>
      </c>
      <c r="AC76">
        <v>4.7709999999999999</v>
      </c>
      <c r="AD76">
        <v>21.360000610351563</v>
      </c>
      <c r="AE76">
        <v>12.380000114440918</v>
      </c>
      <c r="AF76">
        <f t="shared" si="18"/>
        <v>21.360000610351563</v>
      </c>
      <c r="AG76">
        <f t="shared" si="19"/>
        <v>12.380000114440918</v>
      </c>
    </row>
    <row r="77" spans="1:33">
      <c r="A77" s="3" t="s">
        <v>963</v>
      </c>
      <c r="B77" s="3" t="str">
        <f t="shared" si="12"/>
        <v>14:48:07.544</v>
      </c>
      <c r="C77" s="3">
        <f t="shared" si="13"/>
        <v>53287.544000000002</v>
      </c>
      <c r="D77" s="3">
        <f t="shared" si="14"/>
        <v>6.7819999999992433</v>
      </c>
      <c r="E77" s="3">
        <v>289.43099999999998</v>
      </c>
      <c r="F77" s="3">
        <v>16431.2</v>
      </c>
      <c r="G77" s="3">
        <v>9362</v>
      </c>
      <c r="H77" s="3">
        <v>972</v>
      </c>
      <c r="I77" s="3">
        <v>288.25</v>
      </c>
      <c r="J77">
        <f t="shared" si="10"/>
        <v>88.668999999999997</v>
      </c>
      <c r="K77">
        <f t="shared" si="11"/>
        <v>16433.509999999998</v>
      </c>
      <c r="L77">
        <f t="shared" si="15"/>
        <v>52.930999999999997</v>
      </c>
      <c r="M77">
        <f t="shared" si="16"/>
        <v>14178.134999999998</v>
      </c>
      <c r="N77">
        <f t="shared" si="17"/>
        <v>5.2930999999999999E-2</v>
      </c>
      <c r="O77">
        <f t="shared" si="17"/>
        <v>14.178134999999999</v>
      </c>
      <c r="AC77">
        <v>4.8319999999999999</v>
      </c>
      <c r="AD77">
        <v>20.739999771118164</v>
      </c>
      <c r="AE77">
        <v>14.090000152587891</v>
      </c>
      <c r="AF77">
        <f t="shared" si="18"/>
        <v>20.739999771118164</v>
      </c>
      <c r="AG77">
        <f t="shared" si="19"/>
        <v>14.090000152587891</v>
      </c>
    </row>
    <row r="78" spans="1:33">
      <c r="A78" s="3" t="s">
        <v>964</v>
      </c>
      <c r="B78" s="3" t="str">
        <f t="shared" si="12"/>
        <v>14:48:07.638</v>
      </c>
      <c r="C78" s="3">
        <f t="shared" si="13"/>
        <v>53287.637999999999</v>
      </c>
      <c r="D78" s="3">
        <f t="shared" si="14"/>
        <v>6.8759999999965657</v>
      </c>
      <c r="E78" s="3">
        <v>315.95699999999999</v>
      </c>
      <c r="F78" s="3">
        <v>16686.2</v>
      </c>
      <c r="G78" s="3">
        <v>9434</v>
      </c>
      <c r="H78" s="3">
        <v>956</v>
      </c>
      <c r="I78" s="3">
        <v>573.5</v>
      </c>
      <c r="J78">
        <f t="shared" si="10"/>
        <v>112.078</v>
      </c>
      <c r="K78">
        <f t="shared" si="11"/>
        <v>16688.814999999999</v>
      </c>
      <c r="L78">
        <f t="shared" si="15"/>
        <v>76.34</v>
      </c>
      <c r="M78">
        <f t="shared" si="16"/>
        <v>14433.439999999999</v>
      </c>
      <c r="N78">
        <f t="shared" si="17"/>
        <v>7.6340000000000005E-2</v>
      </c>
      <c r="O78">
        <f t="shared" si="17"/>
        <v>14.433439999999999</v>
      </c>
      <c r="AC78">
        <v>4.8920000000000003</v>
      </c>
      <c r="AD78">
        <v>15.430000305175781</v>
      </c>
      <c r="AE78">
        <v>12.5</v>
      </c>
      <c r="AF78">
        <f t="shared" si="18"/>
        <v>15.430000305175781</v>
      </c>
      <c r="AG78">
        <f t="shared" si="19"/>
        <v>12.5</v>
      </c>
    </row>
    <row r="79" spans="1:33">
      <c r="A79" s="3" t="s">
        <v>965</v>
      </c>
      <c r="B79" s="3" t="str">
        <f t="shared" si="12"/>
        <v>14:48:07.730</v>
      </c>
      <c r="C79" s="3">
        <f t="shared" si="13"/>
        <v>53287.73</v>
      </c>
      <c r="D79" s="3">
        <f t="shared" si="14"/>
        <v>6.9680000000007567</v>
      </c>
      <c r="E79" s="3">
        <v>352.37900000000002</v>
      </c>
      <c r="F79" s="3">
        <v>16850.2</v>
      </c>
      <c r="G79" s="3">
        <v>9466</v>
      </c>
      <c r="H79" s="3">
        <v>954</v>
      </c>
      <c r="I79" s="3">
        <v>570</v>
      </c>
      <c r="J79">
        <f t="shared" si="10"/>
        <v>146.494</v>
      </c>
      <c r="K79">
        <f t="shared" si="11"/>
        <v>16853.246999999999</v>
      </c>
      <c r="L79">
        <f t="shared" si="15"/>
        <v>110.756</v>
      </c>
      <c r="M79">
        <f t="shared" si="16"/>
        <v>14597.871999999999</v>
      </c>
      <c r="N79">
        <f t="shared" si="17"/>
        <v>0.11075600000000001</v>
      </c>
      <c r="O79">
        <f t="shared" si="17"/>
        <v>14.597871999999999</v>
      </c>
      <c r="AC79">
        <v>4.9560000000000004</v>
      </c>
      <c r="AD79">
        <v>15.010000228881836</v>
      </c>
      <c r="AE79">
        <v>11.869999885559082</v>
      </c>
      <c r="AF79">
        <f t="shared" si="18"/>
        <v>15.010000228881836</v>
      </c>
      <c r="AG79">
        <f t="shared" si="19"/>
        <v>11.869999885559082</v>
      </c>
    </row>
    <row r="80" spans="1:33">
      <c r="A80" s="3" t="s">
        <v>966</v>
      </c>
      <c r="B80" s="3" t="str">
        <f t="shared" si="12"/>
        <v>14:48:07.823</v>
      </c>
      <c r="C80" s="3">
        <f t="shared" si="13"/>
        <v>53287.822999999997</v>
      </c>
      <c r="D80" s="3">
        <f t="shared" si="14"/>
        <v>7.0609999999942374</v>
      </c>
      <c r="E80" s="3">
        <v>379.40800000000002</v>
      </c>
      <c r="F80" s="3">
        <v>17111.8</v>
      </c>
      <c r="G80" s="3">
        <v>9551</v>
      </c>
      <c r="H80" s="3">
        <v>966</v>
      </c>
      <c r="I80" s="3">
        <v>565</v>
      </c>
      <c r="J80">
        <f t="shared" si="10"/>
        <v>170.32499999999999</v>
      </c>
      <c r="K80">
        <f t="shared" si="11"/>
        <v>17115.157999999999</v>
      </c>
      <c r="L80">
        <f t="shared" si="15"/>
        <v>134.58699999999999</v>
      </c>
      <c r="M80">
        <f t="shared" si="16"/>
        <v>14859.782999999999</v>
      </c>
      <c r="N80">
        <f t="shared" si="17"/>
        <v>0.13458699999999998</v>
      </c>
      <c r="O80">
        <f t="shared" si="17"/>
        <v>14.859783</v>
      </c>
      <c r="AC80">
        <v>5.024</v>
      </c>
      <c r="AD80">
        <v>23.440000534057617</v>
      </c>
      <c r="AE80">
        <v>14.859999656677246</v>
      </c>
      <c r="AF80">
        <f t="shared" si="18"/>
        <v>23.440000534057617</v>
      </c>
      <c r="AG80">
        <f t="shared" si="19"/>
        <v>14.859999656677246</v>
      </c>
    </row>
    <row r="81" spans="1:33">
      <c r="A81" s="3" t="s">
        <v>967</v>
      </c>
      <c r="B81" s="3" t="str">
        <f t="shared" si="12"/>
        <v>14:48:07.917</v>
      </c>
      <c r="C81" s="3">
        <f t="shared" si="13"/>
        <v>53287.917000000001</v>
      </c>
      <c r="D81" s="3">
        <f t="shared" si="14"/>
        <v>7.1549999999988358</v>
      </c>
      <c r="E81" s="3">
        <v>398.63099999999997</v>
      </c>
      <c r="F81" s="3">
        <v>17241.7</v>
      </c>
      <c r="G81" s="3">
        <v>9590.5</v>
      </c>
      <c r="H81" s="3">
        <v>898</v>
      </c>
      <c r="I81" s="3">
        <v>560</v>
      </c>
      <c r="J81">
        <f t="shared" si="10"/>
        <v>187.959</v>
      </c>
      <c r="K81">
        <f t="shared" si="11"/>
        <v>17245.282999999999</v>
      </c>
      <c r="L81">
        <f t="shared" si="15"/>
        <v>152.221</v>
      </c>
      <c r="M81">
        <f t="shared" si="16"/>
        <v>14989.907999999999</v>
      </c>
      <c r="N81">
        <f t="shared" si="17"/>
        <v>0.152221</v>
      </c>
      <c r="O81">
        <f t="shared" si="17"/>
        <v>14.989908</v>
      </c>
      <c r="AC81">
        <v>5.0890000000000004</v>
      </c>
      <c r="AD81">
        <v>22.809999465942383</v>
      </c>
      <c r="AE81">
        <v>11.119999885559082</v>
      </c>
      <c r="AF81">
        <f t="shared" si="18"/>
        <v>22.809999465942383</v>
      </c>
      <c r="AG81">
        <f t="shared" si="19"/>
        <v>11.119999885559082</v>
      </c>
    </row>
    <row r="82" spans="1:33">
      <c r="A82" s="3" t="s">
        <v>968</v>
      </c>
      <c r="B82" s="3" t="str">
        <f t="shared" si="12"/>
        <v>14:48:08.010</v>
      </c>
      <c r="C82" s="3">
        <f t="shared" si="13"/>
        <v>53288.01</v>
      </c>
      <c r="D82" s="3">
        <f t="shared" si="14"/>
        <v>7.2479999999995925</v>
      </c>
      <c r="E82" s="3">
        <v>438.94</v>
      </c>
      <c r="F82" s="3">
        <v>17552</v>
      </c>
      <c r="G82" s="3">
        <v>9696</v>
      </c>
      <c r="H82" s="3">
        <v>971</v>
      </c>
      <c r="I82" s="3">
        <v>275</v>
      </c>
      <c r="J82">
        <f t="shared" si="10"/>
        <v>224.47399999999999</v>
      </c>
      <c r="K82">
        <f t="shared" si="11"/>
        <v>17556.053</v>
      </c>
      <c r="L82">
        <f t="shared" si="15"/>
        <v>188.73599999999999</v>
      </c>
      <c r="M82">
        <f t="shared" si="16"/>
        <v>15300.678</v>
      </c>
      <c r="N82">
        <f t="shared" si="17"/>
        <v>0.18873599999999999</v>
      </c>
      <c r="O82">
        <f t="shared" si="17"/>
        <v>15.300678</v>
      </c>
      <c r="AC82">
        <v>5.1589999999999998</v>
      </c>
      <c r="AD82">
        <v>21.299999237060547</v>
      </c>
      <c r="AE82">
        <v>12.350000381469727</v>
      </c>
      <c r="AF82">
        <f t="shared" si="18"/>
        <v>21.299999237060547</v>
      </c>
      <c r="AG82">
        <f t="shared" si="19"/>
        <v>12.350000381469727</v>
      </c>
    </row>
    <row r="83" spans="1:33">
      <c r="A83" s="3" t="s">
        <v>969</v>
      </c>
      <c r="B83" s="3" t="str">
        <f t="shared" si="12"/>
        <v>14:48:08.103</v>
      </c>
      <c r="C83" s="3">
        <f t="shared" si="13"/>
        <v>53288.103000000003</v>
      </c>
      <c r="D83" s="3">
        <f t="shared" si="14"/>
        <v>7.3410000000003492</v>
      </c>
      <c r="E83" s="3">
        <v>453.738</v>
      </c>
      <c r="F83" s="3">
        <v>17688.599999999999</v>
      </c>
      <c r="G83" s="3">
        <v>9748</v>
      </c>
      <c r="H83" s="3">
        <v>901.5</v>
      </c>
      <c r="I83" s="3">
        <v>545</v>
      </c>
      <c r="J83">
        <f t="shared" si="10"/>
        <v>237.602</v>
      </c>
      <c r="K83">
        <f t="shared" si="11"/>
        <v>17692.823</v>
      </c>
      <c r="L83">
        <f t="shared" si="15"/>
        <v>201.864</v>
      </c>
      <c r="M83">
        <f t="shared" si="16"/>
        <v>15437.448</v>
      </c>
      <c r="N83">
        <f t="shared" si="17"/>
        <v>0.20186400000000002</v>
      </c>
      <c r="O83">
        <f t="shared" si="17"/>
        <v>15.437448</v>
      </c>
      <c r="AC83">
        <v>5.2240000000000002</v>
      </c>
      <c r="AD83">
        <v>20.309999465942383</v>
      </c>
      <c r="AE83">
        <v>9.7200002670288086</v>
      </c>
      <c r="AF83">
        <f t="shared" si="18"/>
        <v>20.309999465942383</v>
      </c>
      <c r="AG83">
        <f t="shared" si="19"/>
        <v>9.7200002670288086</v>
      </c>
    </row>
    <row r="84" spans="1:33">
      <c r="A84" s="3" t="s">
        <v>970</v>
      </c>
      <c r="B84" s="3" t="str">
        <f t="shared" si="12"/>
        <v>14:48:08.199</v>
      </c>
      <c r="C84" s="3">
        <f t="shared" si="13"/>
        <v>53288.199000000001</v>
      </c>
      <c r="D84" s="3">
        <f t="shared" si="14"/>
        <v>7.4369999999980791</v>
      </c>
      <c r="E84" s="3">
        <v>485.26100000000002</v>
      </c>
      <c r="F84" s="3">
        <v>17965.7</v>
      </c>
      <c r="G84" s="3">
        <v>9857</v>
      </c>
      <c r="H84" s="3">
        <v>899</v>
      </c>
      <c r="I84" s="3">
        <v>268.5</v>
      </c>
      <c r="J84">
        <f t="shared" si="10"/>
        <v>265.738</v>
      </c>
      <c r="K84">
        <f t="shared" si="11"/>
        <v>17970.288</v>
      </c>
      <c r="L84">
        <f t="shared" si="15"/>
        <v>230</v>
      </c>
      <c r="M84">
        <f t="shared" si="16"/>
        <v>15714.913</v>
      </c>
      <c r="N84">
        <f t="shared" si="17"/>
        <v>0.23</v>
      </c>
      <c r="O84">
        <f t="shared" si="17"/>
        <v>15.714913000000001</v>
      </c>
      <c r="AC84">
        <v>5.2839999999999998</v>
      </c>
      <c r="AD84">
        <v>16.049999237060547</v>
      </c>
      <c r="AE84">
        <v>10.550000190734863</v>
      </c>
      <c r="AF84">
        <f t="shared" si="18"/>
        <v>16.049999237060547</v>
      </c>
      <c r="AG84">
        <f t="shared" si="19"/>
        <v>10.550000190734863</v>
      </c>
    </row>
    <row r="85" spans="1:33">
      <c r="A85" s="3" t="s">
        <v>971</v>
      </c>
      <c r="B85" s="3" t="str">
        <f t="shared" si="12"/>
        <v>14:48:08.291</v>
      </c>
      <c r="C85" s="3">
        <f t="shared" si="13"/>
        <v>53288.290999999997</v>
      </c>
      <c r="D85" s="3">
        <f t="shared" si="14"/>
        <v>7.5289999999949941</v>
      </c>
      <c r="E85" s="3">
        <v>491.75700000000001</v>
      </c>
      <c r="F85" s="3">
        <v>18112.3</v>
      </c>
      <c r="G85" s="3">
        <v>9926</v>
      </c>
      <c r="H85" s="3">
        <v>969</v>
      </c>
      <c r="I85" s="3">
        <v>264.5</v>
      </c>
      <c r="J85">
        <f t="shared" si="10"/>
        <v>270.44200000000001</v>
      </c>
      <c r="K85">
        <f t="shared" si="11"/>
        <v>18116.955999999998</v>
      </c>
      <c r="L85">
        <f t="shared" si="15"/>
        <v>234.70400000000001</v>
      </c>
      <c r="M85">
        <f t="shared" si="16"/>
        <v>15861.580999999998</v>
      </c>
      <c r="N85">
        <f t="shared" si="17"/>
        <v>0.23470400000000002</v>
      </c>
      <c r="O85">
        <f t="shared" si="17"/>
        <v>15.861580999999999</v>
      </c>
      <c r="AC85">
        <v>5.351</v>
      </c>
      <c r="AD85">
        <v>17.010000228881836</v>
      </c>
      <c r="AE85">
        <v>11.840000152587891</v>
      </c>
      <c r="AF85">
        <f t="shared" si="18"/>
        <v>17.010000228881836</v>
      </c>
      <c r="AG85">
        <f t="shared" si="19"/>
        <v>11.840000152587891</v>
      </c>
    </row>
    <row r="86" spans="1:33">
      <c r="A86" s="3" t="s">
        <v>972</v>
      </c>
      <c r="B86" s="3" t="str">
        <f t="shared" si="12"/>
        <v>14:48:08.386</v>
      </c>
      <c r="C86" s="3">
        <f t="shared" si="13"/>
        <v>53288.385999999999</v>
      </c>
      <c r="D86" s="3">
        <f t="shared" si="14"/>
        <v>7.6239999999961583</v>
      </c>
      <c r="E86" s="3">
        <v>504.51799999999997</v>
      </c>
      <c r="F86" s="3">
        <v>18412.2</v>
      </c>
      <c r="G86" s="3">
        <v>10073</v>
      </c>
      <c r="H86" s="3">
        <v>953</v>
      </c>
      <c r="I86" s="3">
        <v>526</v>
      </c>
      <c r="J86">
        <f t="shared" si="10"/>
        <v>279.53800000000001</v>
      </c>
      <c r="K86">
        <f t="shared" si="11"/>
        <v>18416.990000000002</v>
      </c>
      <c r="L86">
        <f t="shared" si="15"/>
        <v>243.8</v>
      </c>
      <c r="M86">
        <f t="shared" si="16"/>
        <v>16161.615000000002</v>
      </c>
      <c r="N86">
        <f t="shared" si="17"/>
        <v>0.24380000000000002</v>
      </c>
      <c r="O86">
        <f t="shared" si="17"/>
        <v>16.161615000000001</v>
      </c>
      <c r="AC86">
        <v>5.423</v>
      </c>
      <c r="AD86">
        <v>16.25</v>
      </c>
      <c r="AE86">
        <v>11.380000114440918</v>
      </c>
      <c r="AF86">
        <f t="shared" si="18"/>
        <v>16.25</v>
      </c>
      <c r="AG86">
        <f t="shared" si="19"/>
        <v>11.380000114440918</v>
      </c>
    </row>
    <row r="87" spans="1:33">
      <c r="A87" s="3" t="s">
        <v>973</v>
      </c>
      <c r="B87" s="3" t="str">
        <f t="shared" si="12"/>
        <v>14:48:08.481</v>
      </c>
      <c r="C87" s="3">
        <f t="shared" si="13"/>
        <v>53288.481</v>
      </c>
      <c r="D87" s="3">
        <f t="shared" si="14"/>
        <v>7.7189999999973224</v>
      </c>
      <c r="E87" s="3">
        <v>512.19600000000003</v>
      </c>
      <c r="F87" s="3">
        <v>18564.900000000001</v>
      </c>
      <c r="G87" s="3">
        <v>10149.5</v>
      </c>
      <c r="H87" s="3">
        <v>885</v>
      </c>
      <c r="I87" s="3">
        <v>522</v>
      </c>
      <c r="J87">
        <f t="shared" si="10"/>
        <v>285.35000000000002</v>
      </c>
      <c r="K87">
        <f t="shared" si="11"/>
        <v>18569.772000000001</v>
      </c>
      <c r="L87">
        <f t="shared" si="15"/>
        <v>249.61200000000002</v>
      </c>
      <c r="M87">
        <f t="shared" si="16"/>
        <v>16314.397000000001</v>
      </c>
      <c r="N87">
        <f t="shared" si="17"/>
        <v>0.24961200000000003</v>
      </c>
      <c r="O87">
        <f t="shared" si="17"/>
        <v>16.314397</v>
      </c>
      <c r="AC87">
        <v>5.49</v>
      </c>
      <c r="AD87">
        <v>19.959999084472656</v>
      </c>
      <c r="AE87">
        <v>11.5</v>
      </c>
      <c r="AF87">
        <f t="shared" si="18"/>
        <v>19.959999084472656</v>
      </c>
      <c r="AG87">
        <f t="shared" si="19"/>
        <v>11.5</v>
      </c>
    </row>
    <row r="88" spans="1:33">
      <c r="A88" s="3" t="s">
        <v>974</v>
      </c>
      <c r="B88" s="3" t="str">
        <f t="shared" si="12"/>
        <v>14:48:08.572</v>
      </c>
      <c r="C88" s="3">
        <f t="shared" si="13"/>
        <v>53288.572</v>
      </c>
      <c r="D88" s="3">
        <f t="shared" si="14"/>
        <v>7.8099999999976717</v>
      </c>
      <c r="E88" s="3">
        <v>523.18200000000002</v>
      </c>
      <c r="F88" s="3">
        <v>18880.599999999999</v>
      </c>
      <c r="G88" s="3">
        <v>10317</v>
      </c>
      <c r="H88" s="3">
        <v>863</v>
      </c>
      <c r="I88" s="3">
        <v>257.25</v>
      </c>
      <c r="J88">
        <f t="shared" si="10"/>
        <v>292.47899999999998</v>
      </c>
      <c r="K88">
        <f t="shared" si="11"/>
        <v>18885.582999999999</v>
      </c>
      <c r="L88">
        <f t="shared" si="15"/>
        <v>256.74099999999999</v>
      </c>
      <c r="M88">
        <f t="shared" si="16"/>
        <v>16630.207999999999</v>
      </c>
      <c r="N88">
        <f t="shared" si="17"/>
        <v>0.256741</v>
      </c>
      <c r="O88">
        <f t="shared" si="17"/>
        <v>16.630208</v>
      </c>
      <c r="AC88">
        <v>5.5620000000000003</v>
      </c>
      <c r="AD88">
        <v>28.590000152587891</v>
      </c>
      <c r="AE88">
        <v>16.260000228881836</v>
      </c>
      <c r="AF88">
        <f t="shared" si="18"/>
        <v>28.590000152587891</v>
      </c>
      <c r="AG88">
        <f t="shared" si="19"/>
        <v>16.260000228881836</v>
      </c>
    </row>
    <row r="89" spans="1:33">
      <c r="A89" s="3" t="s">
        <v>975</v>
      </c>
      <c r="B89" s="3" t="str">
        <f t="shared" si="12"/>
        <v>14:48:08.665</v>
      </c>
      <c r="C89" s="3">
        <f t="shared" si="13"/>
        <v>53288.665000000001</v>
      </c>
      <c r="D89" s="3">
        <f t="shared" si="14"/>
        <v>7.9029999999984284</v>
      </c>
      <c r="E89" s="3">
        <v>523.36099999999999</v>
      </c>
      <c r="F89" s="3">
        <v>18990.7</v>
      </c>
      <c r="G89" s="3">
        <v>10380</v>
      </c>
      <c r="H89" s="3">
        <v>885</v>
      </c>
      <c r="I89" s="3">
        <v>253.25</v>
      </c>
      <c r="J89">
        <f t="shared" si="10"/>
        <v>291.31299999999999</v>
      </c>
      <c r="K89">
        <f t="shared" si="11"/>
        <v>18995.677</v>
      </c>
      <c r="L89">
        <f t="shared" si="15"/>
        <v>255.57499999999999</v>
      </c>
      <c r="M89">
        <f t="shared" si="16"/>
        <v>16740.302</v>
      </c>
      <c r="N89">
        <f t="shared" si="17"/>
        <v>0.255575</v>
      </c>
      <c r="O89">
        <f t="shared" si="17"/>
        <v>16.740302</v>
      </c>
      <c r="AC89">
        <v>5.6269999999999998</v>
      </c>
      <c r="AD89">
        <v>30.239999771118164</v>
      </c>
      <c r="AE89">
        <v>14.819999694824219</v>
      </c>
      <c r="AF89">
        <f t="shared" si="18"/>
        <v>30.239999771118164</v>
      </c>
      <c r="AG89">
        <f t="shared" si="19"/>
        <v>14.819999694824219</v>
      </c>
    </row>
    <row r="90" spans="1:33">
      <c r="A90" s="3" t="s">
        <v>976</v>
      </c>
      <c r="B90" s="3" t="str">
        <f t="shared" si="12"/>
        <v>14:48:08.758</v>
      </c>
      <c r="C90" s="3">
        <f t="shared" si="13"/>
        <v>53288.758000000002</v>
      </c>
      <c r="D90" s="3">
        <f t="shared" si="14"/>
        <v>7.9959999999991851</v>
      </c>
      <c r="E90" s="3">
        <v>528.15300000000002</v>
      </c>
      <c r="F90" s="3">
        <v>19268.8</v>
      </c>
      <c r="G90" s="3">
        <v>10539</v>
      </c>
      <c r="H90" s="3">
        <v>946</v>
      </c>
      <c r="I90" s="3">
        <v>250.75</v>
      </c>
      <c r="J90">
        <f t="shared" si="10"/>
        <v>292.70699999999999</v>
      </c>
      <c r="K90">
        <f t="shared" si="11"/>
        <v>19273.813999999998</v>
      </c>
      <c r="L90">
        <f t="shared" si="15"/>
        <v>256.96899999999999</v>
      </c>
      <c r="M90">
        <f t="shared" si="16"/>
        <v>17018.438999999998</v>
      </c>
      <c r="N90">
        <f t="shared" si="17"/>
        <v>0.256969</v>
      </c>
      <c r="O90">
        <f t="shared" si="17"/>
        <v>17.018438999999997</v>
      </c>
      <c r="AC90">
        <v>5.6989999999999998</v>
      </c>
      <c r="AD90">
        <v>31.129999160766602</v>
      </c>
      <c r="AE90">
        <v>17.620000839233398</v>
      </c>
      <c r="AF90">
        <f t="shared" si="18"/>
        <v>31.129999160766602</v>
      </c>
      <c r="AG90">
        <f t="shared" si="19"/>
        <v>17.620000839233398</v>
      </c>
    </row>
    <row r="91" spans="1:33">
      <c r="A91" s="3" t="s">
        <v>977</v>
      </c>
      <c r="B91" s="3" t="str">
        <f t="shared" si="12"/>
        <v>14:48:08.850</v>
      </c>
      <c r="C91" s="3">
        <f t="shared" si="13"/>
        <v>53288.85</v>
      </c>
      <c r="D91" s="3">
        <f t="shared" si="14"/>
        <v>8.0879999999961001</v>
      </c>
      <c r="E91" s="3">
        <v>507.31</v>
      </c>
      <c r="F91" s="3">
        <v>19399.7</v>
      </c>
      <c r="G91" s="3">
        <v>10634</v>
      </c>
      <c r="H91" s="3">
        <v>947</v>
      </c>
      <c r="I91" s="3">
        <v>498.5</v>
      </c>
      <c r="J91">
        <f t="shared" si="10"/>
        <v>270.26600000000002</v>
      </c>
      <c r="K91">
        <f t="shared" si="11"/>
        <v>19404.45</v>
      </c>
      <c r="L91">
        <f t="shared" si="15"/>
        <v>234.52800000000002</v>
      </c>
      <c r="M91">
        <f t="shared" si="16"/>
        <v>17149.075000000001</v>
      </c>
      <c r="N91">
        <f t="shared" si="17"/>
        <v>0.23452800000000001</v>
      </c>
      <c r="O91">
        <f t="shared" si="17"/>
        <v>17.149075</v>
      </c>
      <c r="AC91">
        <v>5.7530000000000001</v>
      </c>
      <c r="AD91">
        <v>24.180000305175781</v>
      </c>
      <c r="AE91">
        <v>14.270000457763672</v>
      </c>
      <c r="AF91">
        <f t="shared" si="18"/>
        <v>24.180000305175781</v>
      </c>
      <c r="AG91">
        <f t="shared" si="19"/>
        <v>14.270000457763672</v>
      </c>
    </row>
    <row r="92" spans="1:33">
      <c r="A92" s="3" t="s">
        <v>978</v>
      </c>
      <c r="B92" s="3" t="str">
        <f t="shared" si="12"/>
        <v>14:48:08.940</v>
      </c>
      <c r="C92" s="3">
        <f t="shared" si="13"/>
        <v>53288.94</v>
      </c>
      <c r="D92" s="3">
        <f t="shared" si="14"/>
        <v>8.1779999999998836</v>
      </c>
      <c r="E92" s="3">
        <v>480.81599999999997</v>
      </c>
      <c r="F92" s="3">
        <v>19655.900000000001</v>
      </c>
      <c r="G92" s="3">
        <v>10811</v>
      </c>
      <c r="H92" s="3">
        <v>932</v>
      </c>
      <c r="I92" s="3">
        <v>496.5</v>
      </c>
      <c r="J92">
        <f t="shared" si="10"/>
        <v>240.64400000000001</v>
      </c>
      <c r="K92">
        <f t="shared" si="11"/>
        <v>19660.307000000001</v>
      </c>
      <c r="L92">
        <f t="shared" si="15"/>
        <v>204.90600000000001</v>
      </c>
      <c r="M92">
        <f t="shared" si="16"/>
        <v>17404.932000000001</v>
      </c>
      <c r="N92">
        <f t="shared" si="17"/>
        <v>0.204906</v>
      </c>
      <c r="O92">
        <f t="shared" si="17"/>
        <v>17.404932000000002</v>
      </c>
      <c r="AC92">
        <v>5.8230000000000004</v>
      </c>
      <c r="AD92">
        <v>22.760000228881836</v>
      </c>
      <c r="AE92">
        <v>18.579999923706055</v>
      </c>
      <c r="AF92">
        <f t="shared" si="18"/>
        <v>22.760000228881836</v>
      </c>
      <c r="AG92">
        <f t="shared" si="19"/>
        <v>18.579999923706055</v>
      </c>
    </row>
    <row r="93" spans="1:33">
      <c r="A93" s="3" t="s">
        <v>979</v>
      </c>
      <c r="B93" s="3" t="str">
        <f t="shared" si="12"/>
        <v>14:48:09.035</v>
      </c>
      <c r="C93" s="3">
        <f t="shared" si="13"/>
        <v>53289.035000000003</v>
      </c>
      <c r="D93" s="3">
        <f t="shared" si="14"/>
        <v>8.2730000000010477</v>
      </c>
      <c r="E93" s="3">
        <v>475.83199999999999</v>
      </c>
      <c r="F93" s="3">
        <v>19780.400000000001</v>
      </c>
      <c r="G93" s="3">
        <v>10892</v>
      </c>
      <c r="H93" s="3">
        <v>924</v>
      </c>
      <c r="I93" s="3">
        <v>493</v>
      </c>
      <c r="J93">
        <f t="shared" si="10"/>
        <v>234.13900000000001</v>
      </c>
      <c r="K93">
        <f t="shared" si="11"/>
        <v>19784.737000000001</v>
      </c>
      <c r="L93">
        <f t="shared" si="15"/>
        <v>198.40100000000001</v>
      </c>
      <c r="M93">
        <f t="shared" si="16"/>
        <v>17529.362000000001</v>
      </c>
      <c r="N93">
        <f t="shared" si="17"/>
        <v>0.19840100000000002</v>
      </c>
      <c r="O93">
        <f t="shared" si="17"/>
        <v>17.529362000000003</v>
      </c>
      <c r="AC93">
        <v>5.8860000000000001</v>
      </c>
      <c r="AD93">
        <v>15.260000228881836</v>
      </c>
      <c r="AE93">
        <v>16.120000839233398</v>
      </c>
      <c r="AF93">
        <f t="shared" si="18"/>
        <v>15.260000228881836</v>
      </c>
      <c r="AG93">
        <f t="shared" si="19"/>
        <v>16.120000839233398</v>
      </c>
    </row>
    <row r="94" spans="1:33">
      <c r="A94" s="3" t="s">
        <v>980</v>
      </c>
      <c r="B94" s="3" t="str">
        <f t="shared" si="12"/>
        <v>14:48:09.126</v>
      </c>
      <c r="C94" s="3">
        <f t="shared" si="13"/>
        <v>53289.125999999997</v>
      </c>
      <c r="D94" s="3">
        <f t="shared" si="14"/>
        <v>8.363999999994121</v>
      </c>
      <c r="E94" s="3">
        <v>451.94299999999998</v>
      </c>
      <c r="F94" s="3">
        <v>20046.5</v>
      </c>
      <c r="G94" s="3">
        <v>11078</v>
      </c>
      <c r="H94" s="3">
        <v>923</v>
      </c>
      <c r="I94" s="3">
        <v>489.5</v>
      </c>
      <c r="J94">
        <f t="shared" si="10"/>
        <v>207.001</v>
      </c>
      <c r="K94">
        <f t="shared" si="11"/>
        <v>20050.525000000001</v>
      </c>
      <c r="L94">
        <f t="shared" si="15"/>
        <v>171.26300000000001</v>
      </c>
      <c r="M94">
        <f t="shared" si="16"/>
        <v>17795.150000000001</v>
      </c>
      <c r="N94">
        <f t="shared" si="17"/>
        <v>0.171263</v>
      </c>
      <c r="O94">
        <f t="shared" si="17"/>
        <v>17.795150000000003</v>
      </c>
      <c r="AC94">
        <v>5.9589999999999996</v>
      </c>
      <c r="AD94">
        <v>16.090000152587891</v>
      </c>
      <c r="AE94">
        <v>14.229999542236328</v>
      </c>
      <c r="AF94">
        <f t="shared" si="18"/>
        <v>16.090000152587891</v>
      </c>
      <c r="AG94">
        <f t="shared" si="19"/>
        <v>14.229999542236328</v>
      </c>
    </row>
    <row r="95" spans="1:33">
      <c r="A95" s="3" t="s">
        <v>981</v>
      </c>
      <c r="B95" s="3" t="str">
        <f t="shared" si="12"/>
        <v>14:48:09.220</v>
      </c>
      <c r="C95" s="3">
        <f t="shared" si="13"/>
        <v>53289.22</v>
      </c>
      <c r="D95" s="3">
        <f t="shared" si="14"/>
        <v>8.4579999999987194</v>
      </c>
      <c r="E95" s="3">
        <v>450.178</v>
      </c>
      <c r="F95" s="3">
        <v>20174.2</v>
      </c>
      <c r="G95" s="3">
        <v>11161</v>
      </c>
      <c r="H95" s="3">
        <v>925</v>
      </c>
      <c r="I95" s="3">
        <v>485.5</v>
      </c>
      <c r="J95">
        <f t="shared" si="10"/>
        <v>203.67599999999999</v>
      </c>
      <c r="K95">
        <f t="shared" si="11"/>
        <v>20178.194</v>
      </c>
      <c r="L95">
        <f t="shared" si="15"/>
        <v>167.93799999999999</v>
      </c>
      <c r="M95">
        <f t="shared" si="16"/>
        <v>17922.819</v>
      </c>
      <c r="N95">
        <f t="shared" si="17"/>
        <v>0.167938</v>
      </c>
      <c r="O95">
        <f t="shared" si="17"/>
        <v>17.922819</v>
      </c>
      <c r="AC95">
        <v>6.0289999999999999</v>
      </c>
      <c r="AD95">
        <v>14.310000419616699</v>
      </c>
      <c r="AE95">
        <v>15.699999809265137</v>
      </c>
      <c r="AF95">
        <f t="shared" si="18"/>
        <v>14.310000419616699</v>
      </c>
      <c r="AG95">
        <f t="shared" si="19"/>
        <v>15.699999809265137</v>
      </c>
    </row>
    <row r="96" spans="1:33">
      <c r="A96" s="3" t="s">
        <v>982</v>
      </c>
      <c r="B96" s="3" t="str">
        <f t="shared" si="12"/>
        <v>14:48:09.312</v>
      </c>
      <c r="C96" s="3">
        <f t="shared" si="13"/>
        <v>53289.311999999998</v>
      </c>
      <c r="D96" s="3">
        <f t="shared" si="14"/>
        <v>8.5499999999956344</v>
      </c>
      <c r="E96" s="3">
        <v>446.87599999999998</v>
      </c>
      <c r="F96" s="3">
        <v>20435.099999999999</v>
      </c>
      <c r="G96" s="3">
        <v>11333</v>
      </c>
      <c r="H96" s="3">
        <v>924</v>
      </c>
      <c r="I96" s="3">
        <v>482</v>
      </c>
      <c r="J96">
        <f t="shared" si="10"/>
        <v>197.18700000000001</v>
      </c>
      <c r="K96">
        <f t="shared" si="11"/>
        <v>20439.034</v>
      </c>
      <c r="L96">
        <f t="shared" si="15"/>
        <v>161.44900000000001</v>
      </c>
      <c r="M96">
        <f t="shared" si="16"/>
        <v>18183.659</v>
      </c>
      <c r="N96">
        <f t="shared" si="17"/>
        <v>0.16144900000000001</v>
      </c>
      <c r="O96">
        <f t="shared" si="17"/>
        <v>18.183658999999999</v>
      </c>
      <c r="AC96">
        <v>6.0910000000000002</v>
      </c>
      <c r="AD96">
        <v>13.520000457763672</v>
      </c>
      <c r="AE96">
        <v>15.909999847412109</v>
      </c>
      <c r="AF96">
        <f t="shared" si="18"/>
        <v>13.520000457763672</v>
      </c>
      <c r="AG96">
        <f t="shared" si="19"/>
        <v>15.909999847412109</v>
      </c>
    </row>
    <row r="97" spans="1:33">
      <c r="A97" s="3" t="s">
        <v>983</v>
      </c>
      <c r="B97" s="3" t="str">
        <f t="shared" si="12"/>
        <v>14:48:09.406</v>
      </c>
      <c r="C97" s="3">
        <f t="shared" si="13"/>
        <v>53289.406000000003</v>
      </c>
      <c r="D97" s="3">
        <f t="shared" si="14"/>
        <v>8.6440000000002328</v>
      </c>
      <c r="E97" s="3">
        <v>416.21800000000002</v>
      </c>
      <c r="F97" s="3">
        <v>20594.3</v>
      </c>
      <c r="G97" s="3">
        <v>11461</v>
      </c>
      <c r="H97" s="3">
        <v>913</v>
      </c>
      <c r="I97" s="3">
        <v>478</v>
      </c>
      <c r="J97">
        <f t="shared" si="10"/>
        <v>164.58600000000001</v>
      </c>
      <c r="K97">
        <f t="shared" si="11"/>
        <v>20597.848000000002</v>
      </c>
      <c r="L97">
        <f t="shared" si="15"/>
        <v>128.84800000000001</v>
      </c>
      <c r="M97">
        <f t="shared" si="16"/>
        <v>18342.473000000002</v>
      </c>
      <c r="N97">
        <f t="shared" si="17"/>
        <v>0.12884800000000002</v>
      </c>
      <c r="O97">
        <f t="shared" si="17"/>
        <v>18.342473000000002</v>
      </c>
      <c r="AC97">
        <v>6.1689999999999996</v>
      </c>
      <c r="AD97">
        <v>13.180000305175781</v>
      </c>
      <c r="AE97">
        <v>10.890000343322754</v>
      </c>
      <c r="AF97">
        <f t="shared" si="18"/>
        <v>13.180000305175781</v>
      </c>
      <c r="AG97">
        <f t="shared" si="19"/>
        <v>10.890000343322754</v>
      </c>
    </row>
    <row r="98" spans="1:33">
      <c r="A98" s="3" t="s">
        <v>984</v>
      </c>
      <c r="B98" s="3" t="str">
        <f t="shared" si="12"/>
        <v>14:48:09.499</v>
      </c>
      <c r="C98" s="3">
        <f t="shared" si="13"/>
        <v>53289.499000000003</v>
      </c>
      <c r="D98" s="3">
        <f t="shared" si="14"/>
        <v>8.7370000000009895</v>
      </c>
      <c r="E98" s="3">
        <v>387.27199999999999</v>
      </c>
      <c r="F98" s="3">
        <v>20823.2</v>
      </c>
      <c r="G98" s="3">
        <v>11635.5</v>
      </c>
      <c r="H98" s="3">
        <v>830.5</v>
      </c>
      <c r="I98" s="3">
        <v>474.5</v>
      </c>
      <c r="J98">
        <f t="shared" si="10"/>
        <v>132.846</v>
      </c>
      <c r="K98">
        <f t="shared" si="11"/>
        <v>20826.377</v>
      </c>
      <c r="L98">
        <f t="shared" si="15"/>
        <v>97.108000000000004</v>
      </c>
      <c r="M98">
        <f t="shared" si="16"/>
        <v>18571.002</v>
      </c>
      <c r="N98">
        <f t="shared" si="17"/>
        <v>9.7108E-2</v>
      </c>
      <c r="O98">
        <f t="shared" si="17"/>
        <v>18.571002</v>
      </c>
      <c r="AC98">
        <v>6.2380000000000004</v>
      </c>
      <c r="AD98">
        <v>16.459999084472656</v>
      </c>
      <c r="AE98">
        <v>10.130000114440918</v>
      </c>
      <c r="AF98">
        <f t="shared" si="18"/>
        <v>16.459999084472656</v>
      </c>
      <c r="AG98">
        <f t="shared" si="19"/>
        <v>10.130000114440918</v>
      </c>
    </row>
    <row r="99" spans="1:33">
      <c r="A99" s="3" t="s">
        <v>985</v>
      </c>
      <c r="B99" s="3" t="str">
        <f t="shared" si="12"/>
        <v>14:48:09.593</v>
      </c>
      <c r="C99" s="3">
        <f t="shared" si="13"/>
        <v>53289.593000000001</v>
      </c>
      <c r="D99" s="3">
        <f t="shared" si="14"/>
        <v>8.830999999998312</v>
      </c>
      <c r="E99" s="3">
        <v>389.41</v>
      </c>
      <c r="F99" s="3">
        <v>20959.5</v>
      </c>
      <c r="G99" s="3">
        <v>11726</v>
      </c>
      <c r="H99" s="3">
        <v>847</v>
      </c>
      <c r="I99" s="3">
        <v>234</v>
      </c>
      <c r="J99">
        <f t="shared" si="10"/>
        <v>133.31899999999999</v>
      </c>
      <c r="K99">
        <f t="shared" si="11"/>
        <v>20962.692999999999</v>
      </c>
      <c r="L99">
        <f t="shared" si="15"/>
        <v>97.580999999999989</v>
      </c>
      <c r="M99">
        <f t="shared" si="16"/>
        <v>18707.317999999999</v>
      </c>
      <c r="N99">
        <f t="shared" si="17"/>
        <v>9.7580999999999987E-2</v>
      </c>
      <c r="O99">
        <f t="shared" si="17"/>
        <v>18.707318000000001</v>
      </c>
      <c r="AC99">
        <v>6.3070000000000004</v>
      </c>
      <c r="AD99">
        <v>16.020000457763672</v>
      </c>
      <c r="AE99">
        <v>9.7200002670288086</v>
      </c>
      <c r="AF99">
        <f t="shared" si="18"/>
        <v>16.020000457763672</v>
      </c>
      <c r="AG99">
        <f t="shared" si="19"/>
        <v>9.7200002670288086</v>
      </c>
    </row>
    <row r="100" spans="1:33">
      <c r="A100" s="3" t="s">
        <v>986</v>
      </c>
      <c r="B100" s="3" t="str">
        <f t="shared" si="12"/>
        <v>14:48:09.687</v>
      </c>
      <c r="C100" s="3">
        <f t="shared" si="13"/>
        <v>53289.686999999998</v>
      </c>
      <c r="D100" s="3">
        <f t="shared" si="14"/>
        <v>8.9249999999956344</v>
      </c>
      <c r="E100" s="3">
        <v>403.58199999999999</v>
      </c>
      <c r="F100" s="3">
        <v>21229.3</v>
      </c>
      <c r="G100" s="3">
        <v>11900.5</v>
      </c>
      <c r="H100" s="3">
        <v>802.5</v>
      </c>
      <c r="I100" s="3">
        <v>231.75</v>
      </c>
      <c r="J100">
        <f t="shared" si="10"/>
        <v>144.19399999999999</v>
      </c>
      <c r="K100">
        <f t="shared" si="11"/>
        <v>21232.646000000001</v>
      </c>
      <c r="L100">
        <f t="shared" si="15"/>
        <v>108.45599999999999</v>
      </c>
      <c r="M100">
        <f t="shared" si="16"/>
        <v>18977.271000000001</v>
      </c>
      <c r="N100">
        <f t="shared" si="17"/>
        <v>0.108456</v>
      </c>
      <c r="O100">
        <f t="shared" si="17"/>
        <v>18.977271000000002</v>
      </c>
      <c r="AC100">
        <v>6.383</v>
      </c>
      <c r="AD100">
        <v>21.379999160766602</v>
      </c>
      <c r="AE100">
        <v>9.7200002670288086</v>
      </c>
      <c r="AF100">
        <f t="shared" si="18"/>
        <v>21.379999160766602</v>
      </c>
      <c r="AG100">
        <f t="shared" si="19"/>
        <v>9.7200002670288086</v>
      </c>
    </row>
    <row r="101" spans="1:33">
      <c r="A101" s="3" t="s">
        <v>987</v>
      </c>
      <c r="B101" s="3" t="str">
        <f t="shared" si="12"/>
        <v>14:48:09.780</v>
      </c>
      <c r="C101" s="3">
        <f t="shared" si="13"/>
        <v>53289.78</v>
      </c>
      <c r="D101" s="3">
        <f t="shared" si="14"/>
        <v>9.0179999999963911</v>
      </c>
      <c r="E101" s="3">
        <v>372.95800000000003</v>
      </c>
      <c r="F101" s="3">
        <v>21331</v>
      </c>
      <c r="G101" s="3">
        <v>11993</v>
      </c>
      <c r="H101" s="3">
        <v>902</v>
      </c>
      <c r="I101" s="3">
        <v>229.75</v>
      </c>
      <c r="J101">
        <f t="shared" si="10"/>
        <v>112.32899999999999</v>
      </c>
      <c r="K101">
        <f t="shared" si="11"/>
        <v>21333.964</v>
      </c>
      <c r="L101">
        <f t="shared" si="15"/>
        <v>76.590999999999994</v>
      </c>
      <c r="M101">
        <f t="shared" si="16"/>
        <v>19078.589</v>
      </c>
      <c r="N101">
        <f t="shared" si="17"/>
        <v>7.6590999999999992E-2</v>
      </c>
      <c r="O101">
        <f t="shared" si="17"/>
        <v>19.078589000000001</v>
      </c>
      <c r="AC101">
        <v>6.4530000000000003</v>
      </c>
      <c r="AD101">
        <v>16.030000686645508</v>
      </c>
      <c r="AE101">
        <v>12.229999542236328</v>
      </c>
      <c r="AF101">
        <f t="shared" si="18"/>
        <v>16.030000686645508</v>
      </c>
      <c r="AG101">
        <f t="shared" si="19"/>
        <v>12.229999542236328</v>
      </c>
    </row>
    <row r="102" spans="1:33">
      <c r="A102" s="3" t="s">
        <v>988</v>
      </c>
      <c r="B102" s="3" t="str">
        <f t="shared" si="12"/>
        <v>14:48:09.872</v>
      </c>
      <c r="C102" s="3">
        <f t="shared" si="13"/>
        <v>53289.872000000003</v>
      </c>
      <c r="D102" s="3">
        <f t="shared" si="14"/>
        <v>9.1100000000005821</v>
      </c>
      <c r="E102" s="3">
        <v>351.81700000000001</v>
      </c>
      <c r="F102" s="3">
        <v>21573.1</v>
      </c>
      <c r="G102" s="3">
        <v>12177.5</v>
      </c>
      <c r="H102" s="3">
        <v>832</v>
      </c>
      <c r="I102" s="3">
        <v>458</v>
      </c>
      <c r="J102">
        <f t="shared" si="10"/>
        <v>88.231999999999999</v>
      </c>
      <c r="K102">
        <f t="shared" si="11"/>
        <v>21575.788</v>
      </c>
      <c r="L102">
        <f t="shared" si="15"/>
        <v>52.494</v>
      </c>
      <c r="M102">
        <f t="shared" si="16"/>
        <v>19320.413</v>
      </c>
      <c r="N102">
        <f t="shared" si="17"/>
        <v>5.2493999999999999E-2</v>
      </c>
      <c r="O102">
        <f t="shared" si="17"/>
        <v>19.320413000000002</v>
      </c>
      <c r="AC102">
        <v>6.52</v>
      </c>
      <c r="AD102">
        <v>14.760000228881836</v>
      </c>
      <c r="AE102">
        <v>12.850000381469727</v>
      </c>
      <c r="AF102">
        <f t="shared" si="18"/>
        <v>14.760000228881836</v>
      </c>
      <c r="AG102">
        <f t="shared" si="19"/>
        <v>12.850000381469727</v>
      </c>
    </row>
    <row r="103" spans="1:33">
      <c r="A103" s="3" t="s">
        <v>989</v>
      </c>
      <c r="B103" s="3" t="str">
        <f t="shared" si="12"/>
        <v>14:48:09.966</v>
      </c>
      <c r="C103" s="3">
        <f t="shared" si="13"/>
        <v>53289.966</v>
      </c>
      <c r="D103" s="3">
        <f t="shared" si="14"/>
        <v>9.2039999999979045</v>
      </c>
      <c r="E103" s="3">
        <v>367.11200000000002</v>
      </c>
      <c r="F103" s="3">
        <v>21708.6</v>
      </c>
      <c r="G103" s="3">
        <v>12262.5</v>
      </c>
      <c r="H103" s="3">
        <v>835.5</v>
      </c>
      <c r="I103" s="3">
        <v>227</v>
      </c>
      <c r="J103">
        <f t="shared" si="10"/>
        <v>101.871</v>
      </c>
      <c r="K103">
        <f t="shared" si="11"/>
        <v>21711.465</v>
      </c>
      <c r="L103">
        <f t="shared" si="15"/>
        <v>66.132999999999996</v>
      </c>
      <c r="M103">
        <f t="shared" si="16"/>
        <v>19456.09</v>
      </c>
      <c r="N103">
        <f t="shared" si="17"/>
        <v>6.6132999999999997E-2</v>
      </c>
      <c r="O103">
        <f t="shared" si="17"/>
        <v>19.45609</v>
      </c>
      <c r="AC103">
        <v>6.5810000000000004</v>
      </c>
      <c r="AD103">
        <v>14.800000190734863</v>
      </c>
      <c r="AE103">
        <v>10.430000305175781</v>
      </c>
      <c r="AF103">
        <f t="shared" si="18"/>
        <v>14.800000190734863</v>
      </c>
      <c r="AG103">
        <f t="shared" si="19"/>
        <v>10.430000305175781</v>
      </c>
    </row>
    <row r="104" spans="1:33">
      <c r="A104" s="3" t="s">
        <v>990</v>
      </c>
      <c r="B104" s="3" t="str">
        <f t="shared" si="12"/>
        <v>14:48:10.059</v>
      </c>
      <c r="C104" s="3">
        <f t="shared" si="13"/>
        <v>53290.059000000001</v>
      </c>
      <c r="D104" s="3">
        <f t="shared" si="14"/>
        <v>9.2969999999986612</v>
      </c>
      <c r="E104" s="3">
        <v>354.97699999999998</v>
      </c>
      <c r="F104" s="3">
        <v>21952.2</v>
      </c>
      <c r="G104" s="3">
        <v>12445</v>
      </c>
      <c r="H104" s="3">
        <v>893</v>
      </c>
      <c r="I104" s="3">
        <v>225.5</v>
      </c>
      <c r="J104">
        <f t="shared" si="10"/>
        <v>86.76</v>
      </c>
      <c r="K104">
        <f t="shared" si="11"/>
        <v>21954.898000000001</v>
      </c>
      <c r="L104">
        <f t="shared" si="15"/>
        <v>51.022000000000006</v>
      </c>
      <c r="M104">
        <f t="shared" si="16"/>
        <v>19699.523000000001</v>
      </c>
      <c r="N104">
        <f t="shared" si="17"/>
        <v>5.1022000000000005E-2</v>
      </c>
      <c r="O104">
        <f t="shared" si="17"/>
        <v>19.699523000000003</v>
      </c>
      <c r="AC104">
        <v>6.6349999999999998</v>
      </c>
      <c r="AD104">
        <v>14.75</v>
      </c>
      <c r="AE104">
        <v>9.9099998474121094</v>
      </c>
      <c r="AF104">
        <f t="shared" si="18"/>
        <v>14.75</v>
      </c>
      <c r="AG104">
        <f t="shared" si="19"/>
        <v>9.9099998474121094</v>
      </c>
    </row>
    <row r="105" spans="1:33">
      <c r="A105" s="3" t="s">
        <v>991</v>
      </c>
      <c r="B105" s="3" t="str">
        <f t="shared" si="12"/>
        <v>14:48:10.153</v>
      </c>
      <c r="C105" s="3">
        <f t="shared" si="13"/>
        <v>53290.152999999998</v>
      </c>
      <c r="D105" s="3">
        <f t="shared" si="14"/>
        <v>9.3909999999959837</v>
      </c>
      <c r="E105" s="3">
        <v>350.82499999999999</v>
      </c>
      <c r="F105" s="3">
        <v>22114.3</v>
      </c>
      <c r="G105" s="3">
        <v>12565</v>
      </c>
      <c r="H105" s="3">
        <v>885</v>
      </c>
      <c r="I105" s="3">
        <v>449</v>
      </c>
      <c r="J105">
        <f t="shared" si="10"/>
        <v>80.628</v>
      </c>
      <c r="K105">
        <f t="shared" si="11"/>
        <v>22116.936000000002</v>
      </c>
      <c r="L105">
        <f t="shared" si="15"/>
        <v>44.89</v>
      </c>
      <c r="M105">
        <f t="shared" si="16"/>
        <v>19861.561000000002</v>
      </c>
      <c r="N105">
        <f t="shared" si="17"/>
        <v>4.4889999999999999E-2</v>
      </c>
      <c r="O105">
        <f t="shared" si="17"/>
        <v>19.861561000000002</v>
      </c>
      <c r="AC105">
        <v>6.6989999999999998</v>
      </c>
      <c r="AD105">
        <v>15.430000305175781</v>
      </c>
      <c r="AE105">
        <v>13.75</v>
      </c>
      <c r="AF105">
        <f t="shared" si="18"/>
        <v>15.430000305175781</v>
      </c>
      <c r="AG105">
        <f t="shared" si="19"/>
        <v>13.75</v>
      </c>
    </row>
    <row r="106" spans="1:33">
      <c r="A106" s="3" t="s">
        <v>992</v>
      </c>
      <c r="B106" s="3" t="str">
        <f t="shared" si="12"/>
        <v>14:48:10.246</v>
      </c>
      <c r="C106" s="3">
        <f t="shared" si="13"/>
        <v>53290.245999999999</v>
      </c>
      <c r="D106" s="3">
        <f t="shared" si="14"/>
        <v>9.4839999999967404</v>
      </c>
      <c r="E106" s="3">
        <v>354.87599999999998</v>
      </c>
      <c r="F106" s="3">
        <v>22352.2</v>
      </c>
      <c r="G106" s="3">
        <v>12736</v>
      </c>
      <c r="H106" s="3">
        <v>814</v>
      </c>
      <c r="I106" s="3">
        <v>447</v>
      </c>
      <c r="J106">
        <f t="shared" si="10"/>
        <v>81.772999999999996</v>
      </c>
      <c r="K106">
        <f t="shared" si="11"/>
        <v>22354.866999999998</v>
      </c>
      <c r="L106">
        <f t="shared" si="15"/>
        <v>46.034999999999997</v>
      </c>
      <c r="M106">
        <f t="shared" si="16"/>
        <v>20099.491999999998</v>
      </c>
      <c r="N106">
        <f t="shared" si="17"/>
        <v>4.6035E-2</v>
      </c>
      <c r="O106">
        <f t="shared" si="17"/>
        <v>20.099491999999998</v>
      </c>
      <c r="AC106">
        <v>6.7610000000000001</v>
      </c>
      <c r="AD106">
        <v>16.790000915527344</v>
      </c>
      <c r="AE106">
        <v>15.829999923706055</v>
      </c>
      <c r="AF106">
        <f t="shared" si="18"/>
        <v>16.790000915527344</v>
      </c>
      <c r="AG106">
        <f t="shared" si="19"/>
        <v>15.829999923706055</v>
      </c>
    </row>
    <row r="107" spans="1:33">
      <c r="A107" s="3" t="s">
        <v>993</v>
      </c>
      <c r="B107" s="3" t="str">
        <f t="shared" si="12"/>
        <v>14:48:10.340</v>
      </c>
      <c r="C107" s="3">
        <f t="shared" si="13"/>
        <v>53290.34</v>
      </c>
      <c r="D107" s="3">
        <f t="shared" si="14"/>
        <v>9.5779999999940628</v>
      </c>
      <c r="E107" s="3">
        <v>370.93900000000002</v>
      </c>
      <c r="F107" s="3">
        <v>22499.9</v>
      </c>
      <c r="G107" s="3">
        <v>12834</v>
      </c>
      <c r="H107" s="3">
        <v>824</v>
      </c>
      <c r="I107" s="3">
        <v>221.5</v>
      </c>
      <c r="J107">
        <f t="shared" si="10"/>
        <v>96.03</v>
      </c>
      <c r="K107">
        <f t="shared" si="11"/>
        <v>22502.753000000001</v>
      </c>
      <c r="L107">
        <f t="shared" si="15"/>
        <v>60.292000000000002</v>
      </c>
      <c r="M107">
        <f t="shared" si="16"/>
        <v>20247.378000000001</v>
      </c>
      <c r="N107">
        <f t="shared" si="17"/>
        <v>6.0292000000000005E-2</v>
      </c>
      <c r="O107">
        <f t="shared" si="17"/>
        <v>20.247378000000001</v>
      </c>
      <c r="AC107">
        <v>6.8259999999999996</v>
      </c>
      <c r="AD107">
        <v>16.969999313354492</v>
      </c>
      <c r="AE107">
        <v>14.989999771118164</v>
      </c>
      <c r="AF107">
        <f t="shared" si="18"/>
        <v>16.969999313354492</v>
      </c>
      <c r="AG107">
        <f t="shared" si="19"/>
        <v>14.989999771118164</v>
      </c>
    </row>
    <row r="108" spans="1:33">
      <c r="A108" s="3" t="s">
        <v>994</v>
      </c>
      <c r="B108" s="3" t="str">
        <f t="shared" si="12"/>
        <v>14:48:10.434</v>
      </c>
      <c r="C108" s="3">
        <f t="shared" si="13"/>
        <v>53290.434000000001</v>
      </c>
      <c r="D108" s="3">
        <f t="shared" si="14"/>
        <v>9.6719999999986612</v>
      </c>
      <c r="E108" s="3">
        <v>385.93900000000002</v>
      </c>
      <c r="F108" s="3">
        <v>22736.400000000001</v>
      </c>
      <c r="G108" s="3">
        <v>13000</v>
      </c>
      <c r="H108" s="3">
        <v>874</v>
      </c>
      <c r="I108" s="3">
        <v>219.25</v>
      </c>
      <c r="J108">
        <f t="shared" si="10"/>
        <v>108.14</v>
      </c>
      <c r="K108">
        <f t="shared" si="11"/>
        <v>22739.418000000001</v>
      </c>
      <c r="L108">
        <f t="shared" si="15"/>
        <v>72.402000000000001</v>
      </c>
      <c r="M108">
        <f t="shared" si="16"/>
        <v>20484.043000000001</v>
      </c>
      <c r="N108">
        <f t="shared" si="17"/>
        <v>7.2402000000000008E-2</v>
      </c>
      <c r="O108">
        <f t="shared" si="17"/>
        <v>20.484043000000003</v>
      </c>
      <c r="AC108">
        <v>6.883</v>
      </c>
      <c r="AD108">
        <v>16.860000610351563</v>
      </c>
      <c r="AE108">
        <v>13.279999732971191</v>
      </c>
      <c r="AF108">
        <f t="shared" si="18"/>
        <v>16.860000610351563</v>
      </c>
      <c r="AG108">
        <f t="shared" si="19"/>
        <v>13.279999732971191</v>
      </c>
    </row>
    <row r="109" spans="1:33">
      <c r="A109" s="3" t="s">
        <v>995</v>
      </c>
      <c r="B109" s="3" t="str">
        <f t="shared" si="12"/>
        <v>14:48:10.526</v>
      </c>
      <c r="C109" s="3">
        <f t="shared" si="13"/>
        <v>53290.525999999998</v>
      </c>
      <c r="D109" s="3">
        <f t="shared" si="14"/>
        <v>9.7639999999955762</v>
      </c>
      <c r="E109" s="3">
        <v>360.68099999999998</v>
      </c>
      <c r="F109" s="3">
        <v>22851.3</v>
      </c>
      <c r="G109" s="3">
        <v>13103</v>
      </c>
      <c r="H109" s="3">
        <v>786</v>
      </c>
      <c r="I109" s="3">
        <v>436.5</v>
      </c>
      <c r="J109">
        <f t="shared" si="10"/>
        <v>81.48</v>
      </c>
      <c r="K109">
        <f t="shared" si="11"/>
        <v>22854.001</v>
      </c>
      <c r="L109">
        <f t="shared" si="15"/>
        <v>45.742000000000004</v>
      </c>
      <c r="M109">
        <f t="shared" si="16"/>
        <v>20598.626</v>
      </c>
      <c r="N109">
        <f t="shared" si="17"/>
        <v>4.5742000000000005E-2</v>
      </c>
      <c r="O109">
        <f t="shared" si="17"/>
        <v>20.598625999999999</v>
      </c>
      <c r="AC109">
        <v>6.9580000000000002</v>
      </c>
      <c r="AD109">
        <v>17.590000152587891</v>
      </c>
      <c r="AE109">
        <v>10.109999656677246</v>
      </c>
      <c r="AF109">
        <f t="shared" si="18"/>
        <v>17.590000152587891</v>
      </c>
      <c r="AG109">
        <f t="shared" si="19"/>
        <v>10.109999656677246</v>
      </c>
    </row>
    <row r="110" spans="1:33">
      <c r="A110" s="3" t="s">
        <v>996</v>
      </c>
      <c r="B110" s="3" t="str">
        <f t="shared" si="12"/>
        <v>14:48:10.620</v>
      </c>
      <c r="C110" s="3">
        <f t="shared" si="13"/>
        <v>53290.62</v>
      </c>
      <c r="D110" s="3">
        <f t="shared" si="14"/>
        <v>9.8580000000001746</v>
      </c>
      <c r="E110" s="3">
        <v>420.84699999999998</v>
      </c>
      <c r="F110" s="3">
        <v>23134.1</v>
      </c>
      <c r="G110" s="3">
        <v>13278</v>
      </c>
      <c r="H110" s="3">
        <v>806</v>
      </c>
      <c r="I110" s="3">
        <v>216.75</v>
      </c>
      <c r="J110">
        <f t="shared" si="10"/>
        <v>138.18600000000001</v>
      </c>
      <c r="K110">
        <f t="shared" si="11"/>
        <v>23137.514999999999</v>
      </c>
      <c r="L110">
        <f t="shared" si="15"/>
        <v>102.44800000000001</v>
      </c>
      <c r="M110">
        <f t="shared" si="16"/>
        <v>20882.14</v>
      </c>
      <c r="N110">
        <f t="shared" si="17"/>
        <v>0.10244800000000001</v>
      </c>
      <c r="O110">
        <f t="shared" si="17"/>
        <v>20.88214</v>
      </c>
      <c r="AC110">
        <v>7.0179999999999998</v>
      </c>
      <c r="AD110">
        <v>17.940000534057617</v>
      </c>
      <c r="AE110">
        <v>13.239999771118164</v>
      </c>
      <c r="AF110">
        <f t="shared" si="18"/>
        <v>17.940000534057617</v>
      </c>
      <c r="AG110">
        <f t="shared" si="19"/>
        <v>13.239999771118164</v>
      </c>
    </row>
    <row r="111" spans="1:33">
      <c r="A111" s="3" t="s">
        <v>997</v>
      </c>
      <c r="B111" s="3" t="str">
        <f t="shared" si="12"/>
        <v>14:48:10.712</v>
      </c>
      <c r="C111" s="3">
        <f t="shared" si="13"/>
        <v>53290.712</v>
      </c>
      <c r="D111" s="3">
        <f t="shared" si="14"/>
        <v>9.9499999999970896</v>
      </c>
      <c r="E111" s="3">
        <v>400.14499999999998</v>
      </c>
      <c r="F111" s="3">
        <v>23248.9</v>
      </c>
      <c r="G111" s="3">
        <v>13379</v>
      </c>
      <c r="H111" s="3">
        <v>864</v>
      </c>
      <c r="I111" s="3">
        <v>214.75</v>
      </c>
      <c r="J111">
        <f t="shared" si="10"/>
        <v>116.083</v>
      </c>
      <c r="K111">
        <f t="shared" si="11"/>
        <v>23252.053</v>
      </c>
      <c r="L111">
        <f t="shared" si="15"/>
        <v>80.344999999999999</v>
      </c>
      <c r="M111">
        <f t="shared" si="16"/>
        <v>20996.678</v>
      </c>
      <c r="N111">
        <f t="shared" si="17"/>
        <v>8.0345E-2</v>
      </c>
      <c r="O111">
        <f t="shared" si="17"/>
        <v>20.996677999999999</v>
      </c>
      <c r="AC111">
        <v>7.0890000000000004</v>
      </c>
      <c r="AD111">
        <v>19.829999923706055</v>
      </c>
      <c r="AE111">
        <v>18.229999542236328</v>
      </c>
      <c r="AF111">
        <f t="shared" si="18"/>
        <v>19.829999923706055</v>
      </c>
      <c r="AG111">
        <f t="shared" si="19"/>
        <v>18.229999542236328</v>
      </c>
    </row>
    <row r="112" spans="1:33">
      <c r="A112" s="3" t="s">
        <v>998</v>
      </c>
      <c r="B112" s="3" t="str">
        <f t="shared" si="12"/>
        <v>14:48:10.804</v>
      </c>
      <c r="C112" s="3">
        <f t="shared" si="13"/>
        <v>53290.803999999996</v>
      </c>
      <c r="D112" s="3">
        <f t="shared" si="14"/>
        <v>10.041999999994005</v>
      </c>
      <c r="E112" s="3">
        <v>421.85300000000001</v>
      </c>
      <c r="F112" s="3">
        <v>23499.1</v>
      </c>
      <c r="G112" s="3">
        <v>13558</v>
      </c>
      <c r="H112" s="3">
        <v>809</v>
      </c>
      <c r="I112" s="3">
        <v>428</v>
      </c>
      <c r="J112">
        <f t="shared" si="10"/>
        <v>134.733</v>
      </c>
      <c r="K112">
        <f t="shared" si="11"/>
        <v>23502.5</v>
      </c>
      <c r="L112">
        <f t="shared" si="15"/>
        <v>98.995000000000005</v>
      </c>
      <c r="M112">
        <f t="shared" si="16"/>
        <v>21247.125</v>
      </c>
      <c r="N112">
        <f t="shared" si="17"/>
        <v>9.8995000000000014E-2</v>
      </c>
      <c r="O112">
        <f t="shared" si="17"/>
        <v>21.247125</v>
      </c>
      <c r="AC112">
        <v>7.1689999999999996</v>
      </c>
      <c r="AD112">
        <v>14.960000038146973</v>
      </c>
      <c r="AE112">
        <v>12.220000267028809</v>
      </c>
      <c r="AF112">
        <f t="shared" si="18"/>
        <v>14.960000038146973</v>
      </c>
      <c r="AG112">
        <f t="shared" si="19"/>
        <v>12.220000267028809</v>
      </c>
    </row>
    <row r="113" spans="1:33">
      <c r="A113" s="3" t="s">
        <v>999</v>
      </c>
      <c r="B113" s="3" t="str">
        <f t="shared" si="12"/>
        <v>14:48:10.897</v>
      </c>
      <c r="C113" s="3">
        <f t="shared" si="13"/>
        <v>53290.896999999997</v>
      </c>
      <c r="D113" s="3">
        <f t="shared" si="14"/>
        <v>10.134999999994761</v>
      </c>
      <c r="E113" s="3">
        <v>458.07299999999998</v>
      </c>
      <c r="F113" s="3">
        <v>23643</v>
      </c>
      <c r="G113" s="3">
        <v>13647</v>
      </c>
      <c r="H113" s="3">
        <v>799</v>
      </c>
      <c r="I113" s="3">
        <v>212</v>
      </c>
      <c r="J113">
        <f t="shared" si="10"/>
        <v>169.19200000000001</v>
      </c>
      <c r="K113">
        <f t="shared" si="11"/>
        <v>23646.831999999999</v>
      </c>
      <c r="L113">
        <f t="shared" si="15"/>
        <v>133.45400000000001</v>
      </c>
      <c r="M113">
        <f t="shared" si="16"/>
        <v>21391.456999999999</v>
      </c>
      <c r="N113">
        <f t="shared" si="17"/>
        <v>0.13345400000000002</v>
      </c>
      <c r="O113">
        <f t="shared" si="17"/>
        <v>21.391456999999999</v>
      </c>
      <c r="AC113">
        <v>7.2480000000000002</v>
      </c>
      <c r="AD113">
        <v>15.380000114440918</v>
      </c>
      <c r="AE113">
        <v>15.890000343322754</v>
      </c>
      <c r="AF113">
        <f t="shared" si="18"/>
        <v>15.380000114440918</v>
      </c>
      <c r="AG113">
        <f t="shared" si="19"/>
        <v>15.890000343322754</v>
      </c>
    </row>
    <row r="114" spans="1:33">
      <c r="A114" s="3" t="s">
        <v>1000</v>
      </c>
      <c r="B114" s="3" t="str">
        <f t="shared" si="12"/>
        <v>14:48:10.990</v>
      </c>
      <c r="C114" s="3">
        <f t="shared" si="13"/>
        <v>53290.99</v>
      </c>
      <c r="D114" s="3">
        <f t="shared" si="14"/>
        <v>10.227999999995518</v>
      </c>
      <c r="E114" s="3">
        <v>452.15600000000001</v>
      </c>
      <c r="F114" s="3">
        <v>23940.7</v>
      </c>
      <c r="G114" s="3">
        <v>13884</v>
      </c>
      <c r="H114" s="3">
        <v>859</v>
      </c>
      <c r="I114" s="3">
        <v>210.5</v>
      </c>
      <c r="J114">
        <f t="shared" si="10"/>
        <v>159.63900000000001</v>
      </c>
      <c r="K114">
        <f t="shared" si="11"/>
        <v>23944.437000000002</v>
      </c>
      <c r="L114">
        <f t="shared" si="15"/>
        <v>123.90100000000001</v>
      </c>
      <c r="M114">
        <f t="shared" si="16"/>
        <v>21689.062000000002</v>
      </c>
      <c r="N114">
        <f t="shared" si="17"/>
        <v>0.12390100000000001</v>
      </c>
      <c r="O114">
        <f t="shared" si="17"/>
        <v>21.689062000000003</v>
      </c>
      <c r="AC114">
        <v>7.33</v>
      </c>
      <c r="AD114">
        <v>15.75</v>
      </c>
      <c r="AE114">
        <v>16.479999542236328</v>
      </c>
      <c r="AF114">
        <f t="shared" si="18"/>
        <v>15.75</v>
      </c>
      <c r="AG114">
        <f t="shared" si="19"/>
        <v>16.479999542236328</v>
      </c>
    </row>
    <row r="115" spans="1:33">
      <c r="A115" s="3" t="s">
        <v>1001</v>
      </c>
      <c r="B115" s="3" t="str">
        <f t="shared" si="12"/>
        <v>14:48:11.085</v>
      </c>
      <c r="C115" s="3">
        <f t="shared" si="13"/>
        <v>53291.084999999999</v>
      </c>
      <c r="D115" s="3">
        <f t="shared" si="14"/>
        <v>10.322999999996682</v>
      </c>
      <c r="E115" s="3">
        <v>448.661</v>
      </c>
      <c r="F115" s="3">
        <v>24044.3</v>
      </c>
      <c r="G115" s="3">
        <v>13968</v>
      </c>
      <c r="H115" s="3">
        <v>786.5</v>
      </c>
      <c r="I115" s="3">
        <v>419</v>
      </c>
      <c r="J115">
        <f t="shared" si="10"/>
        <v>154.87799999999999</v>
      </c>
      <c r="K115">
        <f t="shared" si="11"/>
        <v>24047.987000000001</v>
      </c>
      <c r="L115">
        <f t="shared" si="15"/>
        <v>119.13999999999999</v>
      </c>
      <c r="M115">
        <f t="shared" si="16"/>
        <v>21792.612000000001</v>
      </c>
      <c r="N115">
        <f t="shared" si="17"/>
        <v>0.11913999999999998</v>
      </c>
      <c r="O115">
        <f t="shared" si="17"/>
        <v>21.792612000000002</v>
      </c>
      <c r="AC115">
        <v>7.4029999999999996</v>
      </c>
      <c r="AD115">
        <v>12.130000114440918</v>
      </c>
      <c r="AE115">
        <v>17.069999694824219</v>
      </c>
      <c r="AF115">
        <f t="shared" si="18"/>
        <v>12.130000114440918</v>
      </c>
      <c r="AG115">
        <f t="shared" si="19"/>
        <v>17.069999694824219</v>
      </c>
    </row>
    <row r="116" spans="1:33">
      <c r="A116" s="3" t="s">
        <v>1002</v>
      </c>
      <c r="B116" s="3" t="str">
        <f t="shared" si="12"/>
        <v>14:48:11.178</v>
      </c>
      <c r="C116" s="3">
        <f t="shared" si="13"/>
        <v>53291.178</v>
      </c>
      <c r="D116" s="3">
        <f t="shared" si="14"/>
        <v>10.415999999997439</v>
      </c>
      <c r="E116" s="3">
        <v>484.91899999999998</v>
      </c>
      <c r="F116" s="3">
        <v>24299.9</v>
      </c>
      <c r="G116" s="3">
        <v>14149</v>
      </c>
      <c r="H116" s="3">
        <v>853</v>
      </c>
      <c r="I116" s="3">
        <v>208</v>
      </c>
      <c r="J116">
        <f t="shared" si="10"/>
        <v>188.011</v>
      </c>
      <c r="K116">
        <f t="shared" si="11"/>
        <v>24304.010999999999</v>
      </c>
      <c r="L116">
        <f t="shared" si="15"/>
        <v>152.273</v>
      </c>
      <c r="M116">
        <f t="shared" si="16"/>
        <v>22048.635999999999</v>
      </c>
      <c r="N116">
        <f t="shared" si="17"/>
        <v>0.15227299999999999</v>
      </c>
      <c r="O116">
        <f t="shared" si="17"/>
        <v>22.048635999999998</v>
      </c>
      <c r="AC116">
        <v>7.4660000000000002</v>
      </c>
      <c r="AD116">
        <v>12.229999542236328</v>
      </c>
      <c r="AE116">
        <v>17.709999084472656</v>
      </c>
      <c r="AF116">
        <f t="shared" si="18"/>
        <v>12.229999542236328</v>
      </c>
      <c r="AG116">
        <f t="shared" si="19"/>
        <v>17.709999084472656</v>
      </c>
    </row>
    <row r="117" spans="1:33">
      <c r="A117" s="3" t="s">
        <v>1003</v>
      </c>
      <c r="B117" s="3" t="str">
        <f t="shared" si="12"/>
        <v>14:48:11.271</v>
      </c>
      <c r="C117" s="3">
        <f t="shared" si="13"/>
        <v>53291.271000000001</v>
      </c>
      <c r="D117" s="3">
        <f t="shared" si="14"/>
        <v>10.508999999998196</v>
      </c>
      <c r="E117" s="3">
        <v>470.35199999999998</v>
      </c>
      <c r="F117" s="3">
        <v>24422.6</v>
      </c>
      <c r="G117" s="3">
        <v>14256</v>
      </c>
      <c r="H117" s="3">
        <v>776.5</v>
      </c>
      <c r="I117" s="3">
        <v>414.5</v>
      </c>
      <c r="J117">
        <f t="shared" si="10"/>
        <v>171.946</v>
      </c>
      <c r="K117">
        <f t="shared" si="11"/>
        <v>24426.524000000001</v>
      </c>
      <c r="L117">
        <f t="shared" si="15"/>
        <v>136.208</v>
      </c>
      <c r="M117">
        <f t="shared" si="16"/>
        <v>22171.149000000001</v>
      </c>
      <c r="N117">
        <f t="shared" si="17"/>
        <v>0.136208</v>
      </c>
      <c r="O117">
        <f t="shared" si="17"/>
        <v>22.171149000000003</v>
      </c>
      <c r="AC117">
        <v>7.5270000000000001</v>
      </c>
      <c r="AD117">
        <v>16.430000305175781</v>
      </c>
      <c r="AE117">
        <v>18.729999542236328</v>
      </c>
      <c r="AF117">
        <f t="shared" si="18"/>
        <v>16.430000305175781</v>
      </c>
      <c r="AG117">
        <f t="shared" si="19"/>
        <v>18.729999542236328</v>
      </c>
    </row>
    <row r="118" spans="1:33">
      <c r="A118" s="3" t="s">
        <v>1004</v>
      </c>
      <c r="B118" s="3" t="str">
        <f t="shared" si="12"/>
        <v>14:48:11.364</v>
      </c>
      <c r="C118" s="3">
        <f t="shared" si="13"/>
        <v>53291.364000000001</v>
      </c>
      <c r="D118" s="3">
        <f t="shared" si="14"/>
        <v>10.601999999998952</v>
      </c>
      <c r="E118" s="3">
        <v>505.91500000000002</v>
      </c>
      <c r="F118" s="3">
        <v>24691.1</v>
      </c>
      <c r="G118" s="3">
        <v>14451</v>
      </c>
      <c r="H118" s="3">
        <v>844</v>
      </c>
      <c r="I118" s="3">
        <v>205.5</v>
      </c>
      <c r="J118">
        <f t="shared" si="10"/>
        <v>204.226</v>
      </c>
      <c r="K118">
        <f t="shared" si="11"/>
        <v>24695.437999999998</v>
      </c>
      <c r="L118">
        <f t="shared" si="15"/>
        <v>168.488</v>
      </c>
      <c r="M118">
        <f t="shared" si="16"/>
        <v>22440.062999999998</v>
      </c>
      <c r="N118">
        <f t="shared" si="17"/>
        <v>0.168488</v>
      </c>
      <c r="O118">
        <f t="shared" si="17"/>
        <v>22.440062999999999</v>
      </c>
      <c r="AC118">
        <v>7.5810000000000004</v>
      </c>
      <c r="AD118">
        <v>15.159999847412109</v>
      </c>
      <c r="AE118">
        <v>14.470000267028809</v>
      </c>
      <c r="AF118">
        <f t="shared" si="18"/>
        <v>15.159999847412109</v>
      </c>
      <c r="AG118">
        <f t="shared" si="19"/>
        <v>14.470000267028809</v>
      </c>
    </row>
    <row r="119" spans="1:33">
      <c r="A119" s="3" t="s">
        <v>1005</v>
      </c>
      <c r="B119" s="3" t="str">
        <f t="shared" si="12"/>
        <v>14:48:11.457</v>
      </c>
      <c r="C119" s="3">
        <f t="shared" si="13"/>
        <v>53291.457000000002</v>
      </c>
      <c r="D119" s="3">
        <f t="shared" si="14"/>
        <v>10.694999999999709</v>
      </c>
      <c r="E119" s="3">
        <v>494.57799999999997</v>
      </c>
      <c r="F119" s="3">
        <v>24814.799999999999</v>
      </c>
      <c r="G119" s="3">
        <v>14558</v>
      </c>
      <c r="H119" s="3">
        <v>782</v>
      </c>
      <c r="I119" s="3">
        <v>409</v>
      </c>
      <c r="J119">
        <f t="shared" si="10"/>
        <v>191.37899999999999</v>
      </c>
      <c r="K119">
        <f t="shared" si="11"/>
        <v>24818.99</v>
      </c>
      <c r="L119">
        <f t="shared" si="15"/>
        <v>155.64099999999999</v>
      </c>
      <c r="M119">
        <f t="shared" si="16"/>
        <v>22563.615000000002</v>
      </c>
      <c r="N119">
        <f t="shared" si="17"/>
        <v>0.155641</v>
      </c>
      <c r="O119">
        <f t="shared" si="17"/>
        <v>22.563615000000002</v>
      </c>
      <c r="AC119">
        <v>7.6349999999999998</v>
      </c>
      <c r="AD119">
        <v>17.270000457763672</v>
      </c>
      <c r="AE119">
        <v>14.659999847412109</v>
      </c>
      <c r="AF119">
        <f t="shared" si="18"/>
        <v>17.270000457763672</v>
      </c>
      <c r="AG119">
        <f t="shared" si="19"/>
        <v>14.659999847412109</v>
      </c>
    </row>
    <row r="120" spans="1:33">
      <c r="A120" s="3" t="s">
        <v>1006</v>
      </c>
      <c r="B120" s="3" t="str">
        <f t="shared" si="12"/>
        <v>14:48:11.550</v>
      </c>
      <c r="C120" s="3">
        <f t="shared" si="13"/>
        <v>53291.55</v>
      </c>
      <c r="D120" s="3">
        <f t="shared" si="14"/>
        <v>10.788000000000466</v>
      </c>
      <c r="E120" s="3">
        <v>543.18899999999996</v>
      </c>
      <c r="F120" s="3">
        <v>25077.599999999999</v>
      </c>
      <c r="G120" s="3">
        <v>14744</v>
      </c>
      <c r="H120" s="3">
        <v>838</v>
      </c>
      <c r="I120" s="3">
        <v>203</v>
      </c>
      <c r="J120">
        <f t="shared" si="10"/>
        <v>236.77500000000001</v>
      </c>
      <c r="K120">
        <f t="shared" si="11"/>
        <v>25082.365000000002</v>
      </c>
      <c r="L120">
        <f t="shared" si="15"/>
        <v>201.03700000000001</v>
      </c>
      <c r="M120">
        <f t="shared" si="16"/>
        <v>22826.99</v>
      </c>
      <c r="N120">
        <f t="shared" si="17"/>
        <v>0.20103700000000002</v>
      </c>
      <c r="O120">
        <f t="shared" si="17"/>
        <v>22.826990000000002</v>
      </c>
      <c r="AC120">
        <v>7.7009999999999996</v>
      </c>
      <c r="AD120">
        <v>20.200000762939453</v>
      </c>
      <c r="AE120">
        <v>12.170000076293945</v>
      </c>
      <c r="AF120">
        <f t="shared" si="18"/>
        <v>20.200000762939453</v>
      </c>
      <c r="AG120">
        <f t="shared" si="19"/>
        <v>12.170000076293945</v>
      </c>
    </row>
    <row r="121" spans="1:33">
      <c r="A121" s="3" t="s">
        <v>1007</v>
      </c>
      <c r="B121" s="3" t="str">
        <f t="shared" si="12"/>
        <v>14:48:11.644</v>
      </c>
      <c r="C121" s="3">
        <f t="shared" si="13"/>
        <v>53291.644</v>
      </c>
      <c r="D121" s="3">
        <f t="shared" si="14"/>
        <v>10.881999999997788</v>
      </c>
      <c r="E121" s="3">
        <v>530.53499999999997</v>
      </c>
      <c r="F121" s="3">
        <v>25208.799999999999</v>
      </c>
      <c r="G121" s="3">
        <v>14859</v>
      </c>
      <c r="H121" s="3">
        <v>768.5</v>
      </c>
      <c r="I121" s="3">
        <v>404</v>
      </c>
      <c r="J121">
        <f t="shared" si="10"/>
        <v>222.51900000000001</v>
      </c>
      <c r="K121">
        <f t="shared" si="11"/>
        <v>25213.4</v>
      </c>
      <c r="L121">
        <f t="shared" si="15"/>
        <v>186.78100000000001</v>
      </c>
      <c r="M121">
        <f t="shared" si="16"/>
        <v>22958.025000000001</v>
      </c>
      <c r="N121">
        <f t="shared" si="17"/>
        <v>0.186781</v>
      </c>
      <c r="O121">
        <f t="shared" si="17"/>
        <v>22.958025000000003</v>
      </c>
      <c r="AC121">
        <v>7.7619999999999996</v>
      </c>
      <c r="AD121">
        <v>20.549999237060547</v>
      </c>
      <c r="AE121">
        <v>10.670000076293945</v>
      </c>
      <c r="AF121">
        <f t="shared" si="18"/>
        <v>20.549999237060547</v>
      </c>
      <c r="AG121">
        <f t="shared" si="19"/>
        <v>10.670000076293945</v>
      </c>
    </row>
    <row r="122" spans="1:33">
      <c r="A122" s="3" t="s">
        <v>1008</v>
      </c>
      <c r="B122" s="3" t="str">
        <f t="shared" si="12"/>
        <v>14:48:11.739</v>
      </c>
      <c r="C122" s="3">
        <f t="shared" si="13"/>
        <v>53291.739000000001</v>
      </c>
      <c r="D122" s="3">
        <f t="shared" si="14"/>
        <v>10.976999999998952</v>
      </c>
      <c r="E122" s="3">
        <v>510.74900000000002</v>
      </c>
      <c r="F122" s="3">
        <v>25468.2</v>
      </c>
      <c r="G122" s="3">
        <v>15084</v>
      </c>
      <c r="H122" s="3">
        <v>722.5</v>
      </c>
      <c r="I122" s="3">
        <v>200.5</v>
      </c>
      <c r="J122">
        <f t="shared" si="10"/>
        <v>199.566</v>
      </c>
      <c r="K122">
        <f t="shared" si="11"/>
        <v>25472.539000000001</v>
      </c>
      <c r="L122">
        <f t="shared" si="15"/>
        <v>163.828</v>
      </c>
      <c r="M122">
        <f t="shared" si="16"/>
        <v>23217.164000000001</v>
      </c>
      <c r="N122">
        <f t="shared" si="17"/>
        <v>0.163828</v>
      </c>
      <c r="O122">
        <f t="shared" si="17"/>
        <v>23.217164</v>
      </c>
      <c r="AC122">
        <v>7.8330000000000002</v>
      </c>
      <c r="AD122">
        <v>19.090000152587891</v>
      </c>
      <c r="AE122">
        <v>12.670000076293945</v>
      </c>
      <c r="AF122">
        <f t="shared" si="18"/>
        <v>19.090000152587891</v>
      </c>
      <c r="AG122">
        <f t="shared" si="19"/>
        <v>12.670000076293945</v>
      </c>
    </row>
    <row r="123" spans="1:33">
      <c r="A123" s="3" t="s">
        <v>1009</v>
      </c>
      <c r="B123" s="3" t="str">
        <f t="shared" si="12"/>
        <v>14:48:11.832</v>
      </c>
      <c r="C123" s="3">
        <f t="shared" si="13"/>
        <v>53291.832000000002</v>
      </c>
      <c r="D123" s="3">
        <f t="shared" si="14"/>
        <v>11.069999999999709</v>
      </c>
      <c r="E123" s="3">
        <v>566.54600000000005</v>
      </c>
      <c r="F123" s="3">
        <v>25621.599999999999</v>
      </c>
      <c r="G123" s="3">
        <v>15180</v>
      </c>
      <c r="H123" s="3">
        <v>774.5</v>
      </c>
      <c r="I123" s="3">
        <v>199</v>
      </c>
      <c r="J123">
        <f t="shared" si="10"/>
        <v>253.48500000000001</v>
      </c>
      <c r="K123">
        <f t="shared" si="11"/>
        <v>25626.609</v>
      </c>
      <c r="L123">
        <f t="shared" si="15"/>
        <v>217.74700000000001</v>
      </c>
      <c r="M123">
        <f t="shared" si="16"/>
        <v>23371.234</v>
      </c>
      <c r="N123">
        <f t="shared" si="17"/>
        <v>0.21774700000000002</v>
      </c>
      <c r="O123">
        <f t="shared" si="17"/>
        <v>23.371234000000001</v>
      </c>
      <c r="AC123">
        <v>7.8979999999999997</v>
      </c>
      <c r="AD123">
        <v>17.860000610351563</v>
      </c>
      <c r="AE123">
        <v>14.020000457763672</v>
      </c>
      <c r="AF123">
        <f t="shared" si="18"/>
        <v>17.860000610351563</v>
      </c>
      <c r="AG123">
        <f t="shared" si="19"/>
        <v>14.020000457763672</v>
      </c>
    </row>
    <row r="124" spans="1:33">
      <c r="A124" s="3" t="s">
        <v>1010</v>
      </c>
      <c r="B124" s="3" t="str">
        <f t="shared" si="12"/>
        <v>14:48:11.925</v>
      </c>
      <c r="C124" s="3">
        <f t="shared" si="13"/>
        <v>53291.925000000003</v>
      </c>
      <c r="D124" s="3">
        <f t="shared" si="14"/>
        <v>11.163000000000466</v>
      </c>
      <c r="E124" s="3">
        <v>562.13400000000001</v>
      </c>
      <c r="F124" s="3">
        <v>25869.9</v>
      </c>
      <c r="G124" s="3">
        <v>15389.5</v>
      </c>
      <c r="H124" s="3">
        <v>776</v>
      </c>
      <c r="I124" s="3">
        <v>197.75</v>
      </c>
      <c r="J124">
        <f t="shared" si="10"/>
        <v>246.03899999999999</v>
      </c>
      <c r="K124">
        <f t="shared" si="11"/>
        <v>25874.837</v>
      </c>
      <c r="L124">
        <f t="shared" si="15"/>
        <v>210.30099999999999</v>
      </c>
      <c r="M124">
        <f t="shared" si="16"/>
        <v>23619.462</v>
      </c>
      <c r="N124">
        <f t="shared" si="17"/>
        <v>0.21030099999999999</v>
      </c>
      <c r="O124">
        <f t="shared" si="17"/>
        <v>23.619461999999999</v>
      </c>
      <c r="AC124">
        <v>7.9589999999999996</v>
      </c>
      <c r="AD124">
        <v>18.280000686645508</v>
      </c>
      <c r="AE124">
        <v>13.520000457763672</v>
      </c>
      <c r="AF124">
        <f t="shared" si="18"/>
        <v>18.280000686645508</v>
      </c>
      <c r="AG124">
        <f t="shared" si="19"/>
        <v>13.520000457763672</v>
      </c>
    </row>
    <row r="125" spans="1:33">
      <c r="A125" s="3" t="s">
        <v>1011</v>
      </c>
      <c r="B125" s="3" t="str">
        <f t="shared" si="12"/>
        <v>14:48:12.019</v>
      </c>
      <c r="C125" s="3">
        <f t="shared" si="13"/>
        <v>53292.019</v>
      </c>
      <c r="D125" s="3">
        <f t="shared" si="14"/>
        <v>11.256999999997788</v>
      </c>
      <c r="E125" s="3">
        <v>559.72900000000004</v>
      </c>
      <c r="F125" s="3">
        <v>25996.9</v>
      </c>
      <c r="G125" s="3">
        <v>15497</v>
      </c>
      <c r="H125" s="3">
        <v>823</v>
      </c>
      <c r="I125" s="3">
        <v>196.5</v>
      </c>
      <c r="J125">
        <f t="shared" si="10"/>
        <v>242.083</v>
      </c>
      <c r="K125">
        <f t="shared" si="11"/>
        <v>26001.797999999999</v>
      </c>
      <c r="L125">
        <f t="shared" si="15"/>
        <v>206.345</v>
      </c>
      <c r="M125">
        <f t="shared" si="16"/>
        <v>23746.422999999999</v>
      </c>
      <c r="N125">
        <f t="shared" si="17"/>
        <v>0.206345</v>
      </c>
      <c r="O125">
        <f t="shared" si="17"/>
        <v>23.746423</v>
      </c>
      <c r="AC125">
        <v>8.0129999999999999</v>
      </c>
      <c r="AD125">
        <v>27.450000762939453</v>
      </c>
      <c r="AE125">
        <v>14.340000152587891</v>
      </c>
      <c r="AF125">
        <f t="shared" si="18"/>
        <v>27.450000762939453</v>
      </c>
      <c r="AG125">
        <f t="shared" si="19"/>
        <v>14.340000152587891</v>
      </c>
    </row>
    <row r="126" spans="1:33">
      <c r="A126" s="3" t="s">
        <v>1012</v>
      </c>
      <c r="B126" s="3" t="str">
        <f t="shared" si="12"/>
        <v>14:48:12.112</v>
      </c>
      <c r="C126" s="3">
        <f t="shared" si="13"/>
        <v>53292.112000000001</v>
      </c>
      <c r="D126" s="3">
        <f t="shared" si="14"/>
        <v>11.349999999998545</v>
      </c>
      <c r="E126" s="3">
        <v>568.69500000000005</v>
      </c>
      <c r="F126" s="3">
        <v>26234.5</v>
      </c>
      <c r="G126" s="3">
        <v>15692</v>
      </c>
      <c r="H126" s="3">
        <v>818</v>
      </c>
      <c r="I126" s="3">
        <v>392</v>
      </c>
      <c r="J126">
        <f t="shared" si="10"/>
        <v>248.14599999999999</v>
      </c>
      <c r="K126">
        <f t="shared" si="11"/>
        <v>26239.49</v>
      </c>
      <c r="L126">
        <f t="shared" si="15"/>
        <v>212.40799999999999</v>
      </c>
      <c r="M126">
        <f t="shared" si="16"/>
        <v>23984.115000000002</v>
      </c>
      <c r="N126">
        <f t="shared" si="17"/>
        <v>0.21240799999999999</v>
      </c>
      <c r="O126">
        <f t="shared" si="17"/>
        <v>23.984115000000003</v>
      </c>
      <c r="AC126">
        <v>8.0869999999999997</v>
      </c>
      <c r="AD126">
        <v>15</v>
      </c>
      <c r="AE126">
        <v>11.090000152587891</v>
      </c>
      <c r="AF126">
        <f t="shared" si="18"/>
        <v>15</v>
      </c>
      <c r="AG126">
        <f t="shared" si="19"/>
        <v>11.090000152587891</v>
      </c>
    </row>
    <row r="127" spans="1:33">
      <c r="A127" s="3" t="s">
        <v>1013</v>
      </c>
      <c r="B127" s="3" t="str">
        <f t="shared" si="12"/>
        <v>14:48:12.204</v>
      </c>
      <c r="C127" s="3">
        <f t="shared" si="13"/>
        <v>53292.203999999998</v>
      </c>
      <c r="D127" s="3">
        <f t="shared" si="14"/>
        <v>11.44199999999546</v>
      </c>
      <c r="E127" s="3">
        <v>565.21</v>
      </c>
      <c r="F127" s="3">
        <v>26368.3</v>
      </c>
      <c r="G127" s="3">
        <v>15807</v>
      </c>
      <c r="H127" s="3">
        <v>766</v>
      </c>
      <c r="I127" s="3">
        <v>391</v>
      </c>
      <c r="J127">
        <f t="shared" si="10"/>
        <v>243.02600000000001</v>
      </c>
      <c r="K127">
        <f t="shared" si="11"/>
        <v>26373.237000000001</v>
      </c>
      <c r="L127">
        <f t="shared" si="15"/>
        <v>207.28800000000001</v>
      </c>
      <c r="M127">
        <f t="shared" si="16"/>
        <v>24117.862000000001</v>
      </c>
      <c r="N127">
        <f t="shared" si="17"/>
        <v>0.20728800000000003</v>
      </c>
      <c r="O127">
        <f t="shared" si="17"/>
        <v>24.117862000000002</v>
      </c>
      <c r="AC127">
        <v>8.1389999999999993</v>
      </c>
      <c r="AD127">
        <v>18.659999847412109</v>
      </c>
      <c r="AE127">
        <v>12.520000457763672</v>
      </c>
      <c r="AF127">
        <f t="shared" si="18"/>
        <v>18.659999847412109</v>
      </c>
      <c r="AG127">
        <f t="shared" si="19"/>
        <v>12.520000457763672</v>
      </c>
    </row>
    <row r="128" spans="1:33">
      <c r="A128" s="3" t="s">
        <v>1014</v>
      </c>
      <c r="B128" s="3" t="str">
        <f t="shared" si="12"/>
        <v>14:48:12.297</v>
      </c>
      <c r="C128" s="3">
        <f t="shared" si="13"/>
        <v>53292.296999999999</v>
      </c>
      <c r="D128" s="3">
        <f t="shared" si="14"/>
        <v>11.534999999996217</v>
      </c>
      <c r="E128" s="3">
        <v>564.09799999999996</v>
      </c>
      <c r="F128" s="3">
        <v>26632.3</v>
      </c>
      <c r="G128" s="3">
        <v>16031.5</v>
      </c>
      <c r="H128" s="3">
        <v>765.5</v>
      </c>
      <c r="I128" s="3">
        <v>194.25</v>
      </c>
      <c r="J128">
        <f t="shared" si="10"/>
        <v>238.68899999999999</v>
      </c>
      <c r="K128">
        <f t="shared" si="11"/>
        <v>26637.204000000002</v>
      </c>
      <c r="L128">
        <f t="shared" si="15"/>
        <v>202.95099999999999</v>
      </c>
      <c r="M128">
        <f t="shared" si="16"/>
        <v>24381.829000000002</v>
      </c>
      <c r="N128">
        <f t="shared" si="17"/>
        <v>0.20295099999999999</v>
      </c>
      <c r="O128">
        <f t="shared" si="17"/>
        <v>24.381829000000003</v>
      </c>
      <c r="AC128">
        <v>8.2070000000000007</v>
      </c>
      <c r="AD128">
        <v>19.25</v>
      </c>
      <c r="AE128">
        <v>10.550000190734863</v>
      </c>
      <c r="AF128">
        <f t="shared" si="18"/>
        <v>19.25</v>
      </c>
      <c r="AG128">
        <f t="shared" si="19"/>
        <v>10.550000190734863</v>
      </c>
    </row>
    <row r="129" spans="1:33">
      <c r="A129" s="3" t="s">
        <v>1015</v>
      </c>
      <c r="B129" s="3" t="str">
        <f t="shared" si="12"/>
        <v>14:48:12.391</v>
      </c>
      <c r="C129" s="3">
        <f t="shared" si="13"/>
        <v>53292.391000000003</v>
      </c>
      <c r="D129" s="3">
        <f t="shared" si="14"/>
        <v>11.629000000000815</v>
      </c>
      <c r="E129" s="3">
        <v>563.21600000000001</v>
      </c>
      <c r="F129" s="3">
        <v>26767.599999999999</v>
      </c>
      <c r="G129" s="3">
        <v>16147</v>
      </c>
      <c r="H129" s="3">
        <v>809</v>
      </c>
      <c r="I129" s="3">
        <v>192.75</v>
      </c>
      <c r="J129">
        <f t="shared" si="10"/>
        <v>236.154</v>
      </c>
      <c r="K129">
        <f t="shared" si="11"/>
        <v>26772.483</v>
      </c>
      <c r="L129">
        <f t="shared" si="15"/>
        <v>200.416</v>
      </c>
      <c r="M129">
        <f t="shared" si="16"/>
        <v>24517.108</v>
      </c>
      <c r="N129">
        <f t="shared" si="17"/>
        <v>0.20041600000000001</v>
      </c>
      <c r="O129">
        <f t="shared" si="17"/>
        <v>24.517108</v>
      </c>
      <c r="AC129">
        <v>8.2729999999999997</v>
      </c>
      <c r="AD129">
        <v>20.229999542236328</v>
      </c>
      <c r="AE129">
        <v>13.779999732971191</v>
      </c>
      <c r="AF129">
        <f t="shared" si="18"/>
        <v>20.229999542236328</v>
      </c>
      <c r="AG129">
        <f t="shared" si="19"/>
        <v>13.779999732971191</v>
      </c>
    </row>
    <row r="130" spans="1:33">
      <c r="A130" s="3" t="s">
        <v>1016</v>
      </c>
      <c r="B130" s="3" t="str">
        <f t="shared" si="12"/>
        <v>14:48:12.482</v>
      </c>
      <c r="C130" s="3">
        <f t="shared" si="13"/>
        <v>53292.482000000004</v>
      </c>
      <c r="D130" s="3">
        <f t="shared" si="14"/>
        <v>11.720000000001164</v>
      </c>
      <c r="E130" s="3">
        <v>522.27300000000002</v>
      </c>
      <c r="F130" s="3">
        <v>26970.799999999999</v>
      </c>
      <c r="G130" s="3">
        <v>16342</v>
      </c>
      <c r="H130" s="3">
        <v>728</v>
      </c>
      <c r="I130" s="3">
        <v>384.5</v>
      </c>
      <c r="J130">
        <f t="shared" si="10"/>
        <v>192.732</v>
      </c>
      <c r="K130">
        <f t="shared" si="11"/>
        <v>26975.168000000001</v>
      </c>
      <c r="L130">
        <f t="shared" si="15"/>
        <v>156.994</v>
      </c>
      <c r="M130">
        <f t="shared" si="16"/>
        <v>24719.793000000001</v>
      </c>
      <c r="N130">
        <f t="shared" si="17"/>
        <v>0.15699399999999999</v>
      </c>
      <c r="O130">
        <f t="shared" si="17"/>
        <v>24.719793000000003</v>
      </c>
      <c r="AC130">
        <v>8.3379999999999992</v>
      </c>
      <c r="AD130">
        <v>23.639999389648438</v>
      </c>
      <c r="AE130">
        <v>10.560000419616699</v>
      </c>
      <c r="AF130">
        <f t="shared" si="18"/>
        <v>23.639999389648438</v>
      </c>
      <c r="AG130">
        <f t="shared" si="19"/>
        <v>10.560000419616699</v>
      </c>
    </row>
    <row r="131" spans="1:33">
      <c r="A131" s="3" t="s">
        <v>1017</v>
      </c>
      <c r="B131" s="3" t="str">
        <f t="shared" si="12"/>
        <v>14:48:12.576</v>
      </c>
      <c r="C131" s="3">
        <f t="shared" si="13"/>
        <v>53292.576000000001</v>
      </c>
      <c r="D131" s="3">
        <f t="shared" si="14"/>
        <v>11.813999999998487</v>
      </c>
      <c r="E131" s="3">
        <v>585.69200000000001</v>
      </c>
      <c r="F131" s="3">
        <v>27143.1</v>
      </c>
      <c r="G131" s="3">
        <v>16457</v>
      </c>
      <c r="H131" s="3">
        <v>709.5</v>
      </c>
      <c r="I131" s="3">
        <v>191.25</v>
      </c>
      <c r="J131">
        <f t="shared" si="10"/>
        <v>254.041</v>
      </c>
      <c r="K131">
        <f t="shared" si="11"/>
        <v>27148.23</v>
      </c>
      <c r="L131">
        <f t="shared" si="15"/>
        <v>218.303</v>
      </c>
      <c r="M131">
        <f t="shared" si="16"/>
        <v>24892.855</v>
      </c>
      <c r="N131">
        <f t="shared" si="17"/>
        <v>0.218303</v>
      </c>
      <c r="O131">
        <f t="shared" si="17"/>
        <v>24.892855000000001</v>
      </c>
      <c r="AC131">
        <v>8.41</v>
      </c>
      <c r="AD131">
        <v>22.239999771118164</v>
      </c>
      <c r="AE131">
        <v>11.729999542236328</v>
      </c>
      <c r="AF131">
        <f t="shared" si="18"/>
        <v>22.239999771118164</v>
      </c>
      <c r="AG131">
        <f t="shared" si="19"/>
        <v>11.729999542236328</v>
      </c>
    </row>
    <row r="132" spans="1:33">
      <c r="AC132">
        <v>8.5009999999999994</v>
      </c>
      <c r="AD132">
        <v>26.790000915527344</v>
      </c>
      <c r="AE132">
        <v>11.109999656677246</v>
      </c>
      <c r="AF132">
        <f t="shared" si="18"/>
        <v>26.790000915527344</v>
      </c>
      <c r="AG132">
        <f t="shared" si="19"/>
        <v>11.109999656677246</v>
      </c>
    </row>
    <row r="133" spans="1:33">
      <c r="AC133">
        <v>8.5820000000000007</v>
      </c>
      <c r="AD133">
        <v>20.530000686645508</v>
      </c>
      <c r="AE133">
        <v>13.5</v>
      </c>
      <c r="AF133">
        <f t="shared" ref="AF133:AF193" si="20">AD133</f>
        <v>20.530000686645508</v>
      </c>
      <c r="AG133">
        <f t="shared" ref="AG133:AG193" si="21">AE133</f>
        <v>13.5</v>
      </c>
    </row>
    <row r="134" spans="1:33">
      <c r="AC134">
        <v>8.6449999999999996</v>
      </c>
      <c r="AD134">
        <v>28.370000839233398</v>
      </c>
      <c r="AE134">
        <v>10.569999694824219</v>
      </c>
      <c r="AF134">
        <f t="shared" si="20"/>
        <v>28.370000839233398</v>
      </c>
      <c r="AG134">
        <f t="shared" si="21"/>
        <v>10.569999694824219</v>
      </c>
    </row>
    <row r="135" spans="1:33">
      <c r="AC135">
        <v>8.7059999999999995</v>
      </c>
      <c r="AD135">
        <v>27.940000534057617</v>
      </c>
      <c r="AE135">
        <v>10.699999809265137</v>
      </c>
      <c r="AF135">
        <f t="shared" si="20"/>
        <v>27.940000534057617</v>
      </c>
      <c r="AG135">
        <f t="shared" si="21"/>
        <v>10.699999809265137</v>
      </c>
    </row>
    <row r="136" spans="1:33">
      <c r="AC136">
        <v>8.7579999999999991</v>
      </c>
      <c r="AD136">
        <v>28.760000228881836</v>
      </c>
      <c r="AE136">
        <v>10.109999656677246</v>
      </c>
      <c r="AF136">
        <f t="shared" si="20"/>
        <v>28.760000228881836</v>
      </c>
      <c r="AG136">
        <f t="shared" si="21"/>
        <v>10.109999656677246</v>
      </c>
    </row>
    <row r="137" spans="1:33">
      <c r="AC137">
        <v>8.82</v>
      </c>
      <c r="AD137">
        <v>30.840000152587891</v>
      </c>
      <c r="AE137">
        <v>11</v>
      </c>
      <c r="AF137">
        <f t="shared" si="20"/>
        <v>30.840000152587891</v>
      </c>
      <c r="AG137">
        <f t="shared" si="21"/>
        <v>11</v>
      </c>
    </row>
    <row r="138" spans="1:33">
      <c r="AC138">
        <v>8.8789999999999996</v>
      </c>
      <c r="AD138">
        <v>29.459999084472656</v>
      </c>
      <c r="AE138">
        <v>12.220000267028809</v>
      </c>
      <c r="AF138">
        <f t="shared" si="20"/>
        <v>29.459999084472656</v>
      </c>
      <c r="AG138">
        <f t="shared" si="21"/>
        <v>12.220000267028809</v>
      </c>
    </row>
    <row r="139" spans="1:33">
      <c r="AC139">
        <v>8.9410000000000007</v>
      </c>
      <c r="AD139">
        <v>29.270000457763672</v>
      </c>
      <c r="AE139">
        <v>11.140000343322754</v>
      </c>
      <c r="AF139">
        <f t="shared" si="20"/>
        <v>29.270000457763672</v>
      </c>
      <c r="AG139">
        <f t="shared" si="21"/>
        <v>11.140000343322754</v>
      </c>
    </row>
    <row r="140" spans="1:33">
      <c r="AC140">
        <v>9.0060000000000002</v>
      </c>
      <c r="AD140">
        <v>31.219999313354492</v>
      </c>
      <c r="AE140">
        <v>11.989999771118164</v>
      </c>
      <c r="AF140">
        <f t="shared" si="20"/>
        <v>31.219999313354492</v>
      </c>
      <c r="AG140">
        <f t="shared" si="21"/>
        <v>11.989999771118164</v>
      </c>
    </row>
    <row r="141" spans="1:33">
      <c r="AC141">
        <v>9.0879999999999992</v>
      </c>
      <c r="AD141">
        <v>31.530000686645508</v>
      </c>
      <c r="AE141">
        <v>13.579999923706055</v>
      </c>
      <c r="AF141">
        <f t="shared" si="20"/>
        <v>31.530000686645508</v>
      </c>
      <c r="AG141">
        <f t="shared" si="21"/>
        <v>13.579999923706055</v>
      </c>
    </row>
    <row r="142" spans="1:33">
      <c r="AC142">
        <v>9.1739999999999995</v>
      </c>
      <c r="AD142">
        <v>33.009998321533203</v>
      </c>
      <c r="AE142">
        <v>12.569999694824219</v>
      </c>
      <c r="AF142">
        <f t="shared" si="20"/>
        <v>33.009998321533203</v>
      </c>
      <c r="AG142">
        <f t="shared" si="21"/>
        <v>12.569999694824219</v>
      </c>
    </row>
    <row r="143" spans="1:33">
      <c r="AC143">
        <v>9.2490000000000006</v>
      </c>
      <c r="AD143">
        <v>35.360000610351563</v>
      </c>
      <c r="AE143">
        <v>11.25</v>
      </c>
      <c r="AF143">
        <f t="shared" si="20"/>
        <v>35.360000610351563</v>
      </c>
      <c r="AG143">
        <f t="shared" si="21"/>
        <v>11.25</v>
      </c>
    </row>
    <row r="144" spans="1:33">
      <c r="AC144">
        <v>9.3140000000000001</v>
      </c>
      <c r="AD144">
        <v>31.579999923706055</v>
      </c>
      <c r="AE144">
        <v>11.670000076293945</v>
      </c>
      <c r="AF144">
        <f t="shared" si="20"/>
        <v>31.579999923706055</v>
      </c>
      <c r="AG144">
        <f t="shared" si="21"/>
        <v>11.670000076293945</v>
      </c>
    </row>
    <row r="145" spans="10:33">
      <c r="AC145">
        <v>9.3800000000000008</v>
      </c>
      <c r="AD145">
        <v>26.319999694824219</v>
      </c>
      <c r="AE145">
        <v>10.069999694824219</v>
      </c>
      <c r="AF145">
        <f t="shared" si="20"/>
        <v>26.319999694824219</v>
      </c>
      <c r="AG145">
        <f t="shared" si="21"/>
        <v>10.069999694824219</v>
      </c>
    </row>
    <row r="146" spans="10:33">
      <c r="AC146">
        <v>9.4459999999999997</v>
      </c>
      <c r="AD146">
        <v>34.610000610351563</v>
      </c>
      <c r="AE146">
        <v>8.3999996185302734</v>
      </c>
      <c r="AF146">
        <f t="shared" si="20"/>
        <v>34.610000610351563</v>
      </c>
      <c r="AG146">
        <f t="shared" si="21"/>
        <v>8.3999996185302734</v>
      </c>
    </row>
    <row r="147" spans="10:33">
      <c r="AC147">
        <v>9.5120000000000005</v>
      </c>
      <c r="AD147">
        <v>25.440000534057617</v>
      </c>
      <c r="AE147">
        <v>9.6499996185302734</v>
      </c>
      <c r="AF147">
        <f t="shared" si="20"/>
        <v>25.440000534057617</v>
      </c>
      <c r="AG147">
        <f t="shared" si="21"/>
        <v>9.6499996185302734</v>
      </c>
    </row>
    <row r="148" spans="10:33">
      <c r="AC148">
        <v>9.5719999999999992</v>
      </c>
      <c r="AD148">
        <v>28.680000305175781</v>
      </c>
      <c r="AE148">
        <v>9.8000001907348633</v>
      </c>
      <c r="AF148">
        <f t="shared" si="20"/>
        <v>28.680000305175781</v>
      </c>
      <c r="AG148">
        <f t="shared" si="21"/>
        <v>9.8000001907348633</v>
      </c>
    </row>
    <row r="149" spans="10:33">
      <c r="AC149">
        <v>9.6170000000000009</v>
      </c>
      <c r="AD149">
        <v>27.969999313354492</v>
      </c>
      <c r="AE149">
        <v>9.630000114440918</v>
      </c>
      <c r="AF149">
        <f t="shared" si="20"/>
        <v>27.969999313354492</v>
      </c>
      <c r="AG149">
        <f t="shared" si="21"/>
        <v>9.630000114440918</v>
      </c>
    </row>
    <row r="150" spans="10:33">
      <c r="AC150">
        <v>9.6790000000000003</v>
      </c>
      <c r="AD150">
        <v>28.799999237060547</v>
      </c>
      <c r="AE150">
        <v>9.0900001525878906</v>
      </c>
      <c r="AF150">
        <f t="shared" si="20"/>
        <v>28.799999237060547</v>
      </c>
      <c r="AG150">
        <f t="shared" si="21"/>
        <v>9.0900001525878906</v>
      </c>
    </row>
    <row r="151" spans="10:33">
      <c r="J151" s="3"/>
      <c r="K151" s="3"/>
      <c r="L151" s="3"/>
      <c r="M151" s="3"/>
      <c r="N151" s="3"/>
      <c r="O151" s="3"/>
      <c r="P151" s="3"/>
      <c r="AC151">
        <v>9.7349999999999994</v>
      </c>
      <c r="AD151">
        <v>25.780000686645508</v>
      </c>
      <c r="AE151">
        <v>10.760000228881836</v>
      </c>
      <c r="AF151">
        <f t="shared" si="20"/>
        <v>25.780000686645508</v>
      </c>
      <c r="AG151">
        <f t="shared" si="21"/>
        <v>10.760000228881836</v>
      </c>
    </row>
    <row r="152" spans="10:33">
      <c r="J152" s="3"/>
      <c r="K152" s="3"/>
      <c r="L152" s="3"/>
      <c r="M152" s="3"/>
      <c r="N152" s="3"/>
      <c r="O152" s="3"/>
      <c r="P152" s="3"/>
      <c r="AC152">
        <v>9.8059999999999992</v>
      </c>
      <c r="AD152">
        <v>36.540000915527344</v>
      </c>
      <c r="AE152">
        <v>9.7399997711181641</v>
      </c>
      <c r="AF152">
        <f t="shared" si="20"/>
        <v>36.540000915527344</v>
      </c>
      <c r="AG152">
        <f t="shared" si="21"/>
        <v>9.7399997711181641</v>
      </c>
    </row>
    <row r="153" spans="10:33">
      <c r="J153" s="3"/>
      <c r="K153" s="3"/>
      <c r="L153" s="3"/>
      <c r="M153" s="3"/>
      <c r="N153" s="3"/>
      <c r="O153" s="3"/>
      <c r="P153" s="3"/>
      <c r="AC153">
        <v>9.8699999999999992</v>
      </c>
      <c r="AD153">
        <v>31.549999237060547</v>
      </c>
      <c r="AE153">
        <v>9.7899999618530273</v>
      </c>
      <c r="AF153">
        <f t="shared" si="20"/>
        <v>31.549999237060547</v>
      </c>
      <c r="AG153">
        <f t="shared" si="21"/>
        <v>9.7899999618530273</v>
      </c>
    </row>
    <row r="154" spans="10:33">
      <c r="J154" s="3"/>
      <c r="K154" s="3"/>
      <c r="L154" s="3"/>
      <c r="M154" s="3"/>
      <c r="N154" s="3"/>
      <c r="O154" s="3"/>
      <c r="P154" s="3"/>
      <c r="AC154">
        <v>9.9309999999999992</v>
      </c>
      <c r="AD154">
        <v>6.2100000381469727</v>
      </c>
      <c r="AE154">
        <v>9.3100004196166992</v>
      </c>
      <c r="AF154">
        <f t="shared" si="20"/>
        <v>6.2100000381469727</v>
      </c>
      <c r="AG154">
        <f t="shared" si="21"/>
        <v>9.3100004196166992</v>
      </c>
    </row>
    <row r="155" spans="10:33">
      <c r="J155" s="3"/>
      <c r="K155" s="3"/>
      <c r="L155" s="3"/>
      <c r="M155" s="3"/>
      <c r="N155" s="3"/>
      <c r="O155" s="3"/>
      <c r="P155" s="3"/>
      <c r="AC155">
        <v>10.007999999999999</v>
      </c>
      <c r="AD155">
        <v>14.590000152587891</v>
      </c>
      <c r="AE155">
        <v>8.8199996948242188</v>
      </c>
      <c r="AF155">
        <f t="shared" si="20"/>
        <v>14.590000152587891</v>
      </c>
      <c r="AG155">
        <f t="shared" si="21"/>
        <v>8.8199996948242188</v>
      </c>
    </row>
    <row r="156" spans="10:33">
      <c r="J156" s="3"/>
      <c r="K156" s="3"/>
      <c r="L156" s="3"/>
      <c r="M156" s="3"/>
      <c r="N156" s="3"/>
      <c r="O156" s="3"/>
      <c r="P156" s="3"/>
      <c r="AC156">
        <v>10.096</v>
      </c>
      <c r="AD156">
        <v>19.950000762939453</v>
      </c>
      <c r="AE156">
        <v>10.75</v>
      </c>
      <c r="AF156">
        <f t="shared" si="20"/>
        <v>19.950000762939453</v>
      </c>
      <c r="AG156">
        <f t="shared" si="21"/>
        <v>10.75</v>
      </c>
    </row>
    <row r="157" spans="10:33">
      <c r="J157" s="3"/>
      <c r="K157" s="3"/>
      <c r="L157" s="3"/>
      <c r="M157" s="3"/>
      <c r="N157" s="3"/>
      <c r="O157" s="3"/>
      <c r="P157" s="3"/>
      <c r="AC157">
        <v>10.156000000000001</v>
      </c>
      <c r="AD157">
        <v>19.770000457763672</v>
      </c>
      <c r="AE157">
        <v>10.079999923706055</v>
      </c>
      <c r="AF157">
        <f t="shared" si="20"/>
        <v>19.770000457763672</v>
      </c>
      <c r="AG157">
        <f t="shared" si="21"/>
        <v>10.079999923706055</v>
      </c>
    </row>
    <row r="158" spans="10:33">
      <c r="J158" s="3"/>
      <c r="K158" s="3"/>
      <c r="L158" s="3"/>
      <c r="M158" s="3"/>
      <c r="N158" s="3"/>
      <c r="O158" s="3"/>
      <c r="P158" s="3"/>
      <c r="AC158">
        <v>10.218999999999999</v>
      </c>
      <c r="AD158">
        <v>11.119999885559082</v>
      </c>
      <c r="AE158">
        <v>-0.60000002384185791</v>
      </c>
      <c r="AF158">
        <f t="shared" si="20"/>
        <v>11.119999885559082</v>
      </c>
      <c r="AG158">
        <f t="shared" si="21"/>
        <v>-0.60000002384185791</v>
      </c>
    </row>
    <row r="159" spans="10:33">
      <c r="J159" s="3"/>
      <c r="K159" s="3"/>
      <c r="L159" s="3"/>
      <c r="M159" s="3"/>
      <c r="N159" s="3"/>
      <c r="O159" s="3"/>
      <c r="P159" s="3"/>
      <c r="AC159">
        <v>10.284000000000001</v>
      </c>
      <c r="AD159">
        <v>9.2600002288818359</v>
      </c>
      <c r="AE159">
        <v>-1.190000057220459</v>
      </c>
      <c r="AF159">
        <f t="shared" si="20"/>
        <v>9.2600002288818359</v>
      </c>
      <c r="AG159">
        <f t="shared" si="21"/>
        <v>-1.190000057220459</v>
      </c>
    </row>
    <row r="160" spans="10:33">
      <c r="J160" s="3"/>
      <c r="K160" s="3"/>
      <c r="L160" s="3"/>
      <c r="M160" s="3"/>
      <c r="N160" s="3"/>
      <c r="O160" s="3"/>
      <c r="P160" s="3"/>
      <c r="AC160">
        <v>10.345000000000001</v>
      </c>
      <c r="AD160">
        <v>4.7699999809265137</v>
      </c>
      <c r="AE160">
        <v>1.809999942779541</v>
      </c>
      <c r="AF160">
        <f t="shared" si="20"/>
        <v>4.7699999809265137</v>
      </c>
      <c r="AG160">
        <f t="shared" si="21"/>
        <v>1.809999942779541</v>
      </c>
    </row>
    <row r="161" spans="10:33">
      <c r="J161" s="3"/>
      <c r="K161" s="3"/>
      <c r="L161" s="3"/>
      <c r="M161" s="3"/>
      <c r="N161" s="3"/>
      <c r="O161" s="3"/>
      <c r="P161" s="3"/>
      <c r="AC161">
        <v>10.414999999999999</v>
      </c>
      <c r="AD161">
        <v>3.0499999523162842</v>
      </c>
      <c r="AE161">
        <v>1.5499999523162842</v>
      </c>
      <c r="AF161">
        <f t="shared" si="20"/>
        <v>3.0499999523162842</v>
      </c>
      <c r="AG161">
        <f t="shared" si="21"/>
        <v>1.5499999523162842</v>
      </c>
    </row>
    <row r="162" spans="10:33">
      <c r="J162" s="3"/>
      <c r="K162" s="3"/>
      <c r="L162" s="3"/>
      <c r="M162" s="3"/>
      <c r="N162" s="3"/>
      <c r="O162" s="3"/>
      <c r="P162" s="3"/>
      <c r="AC162">
        <v>10.478</v>
      </c>
      <c r="AD162">
        <v>-26.420000076293945</v>
      </c>
      <c r="AE162">
        <v>2.6400001049041748</v>
      </c>
      <c r="AF162">
        <f t="shared" si="20"/>
        <v>-26.420000076293945</v>
      </c>
      <c r="AG162">
        <f t="shared" si="21"/>
        <v>2.6400001049041748</v>
      </c>
    </row>
    <row r="163" spans="10:33">
      <c r="J163" s="3"/>
      <c r="K163" s="3"/>
      <c r="L163" s="3"/>
      <c r="M163" s="3"/>
      <c r="N163" s="3"/>
      <c r="O163" s="3"/>
      <c r="P163" s="3"/>
      <c r="AC163">
        <v>10.544</v>
      </c>
      <c r="AD163">
        <v>-22.280000686645508</v>
      </c>
      <c r="AE163">
        <v>-3.2000000476837158</v>
      </c>
      <c r="AF163">
        <f t="shared" si="20"/>
        <v>-22.280000686645508</v>
      </c>
      <c r="AG163">
        <f t="shared" si="21"/>
        <v>-3.2000000476837158</v>
      </c>
    </row>
    <row r="164" spans="10:33">
      <c r="J164" s="3"/>
      <c r="K164" s="3"/>
      <c r="L164" s="3"/>
      <c r="M164" s="3"/>
      <c r="N164" s="3"/>
      <c r="O164" s="3"/>
      <c r="P164" s="3"/>
      <c r="AC164">
        <v>10.606</v>
      </c>
      <c r="AD164">
        <v>0.64999997615814209</v>
      </c>
      <c r="AE164">
        <v>-0.41999998688697815</v>
      </c>
      <c r="AF164">
        <f t="shared" si="20"/>
        <v>0.64999997615814209</v>
      </c>
      <c r="AG164">
        <f t="shared" si="21"/>
        <v>-0.41999998688697815</v>
      </c>
    </row>
    <row r="165" spans="10:33">
      <c r="J165" s="3"/>
      <c r="K165" s="3"/>
      <c r="L165" s="3"/>
      <c r="M165" s="3"/>
      <c r="N165" s="3"/>
      <c r="O165" s="3"/>
      <c r="P165" s="3"/>
      <c r="AC165">
        <v>10.67</v>
      </c>
      <c r="AD165">
        <v>-3.059999942779541</v>
      </c>
      <c r="AE165">
        <v>0.25999999046325684</v>
      </c>
      <c r="AF165">
        <f t="shared" si="20"/>
        <v>-3.059999942779541</v>
      </c>
      <c r="AG165">
        <f t="shared" si="21"/>
        <v>0.25999999046325684</v>
      </c>
    </row>
    <row r="166" spans="10:33">
      <c r="J166" s="3"/>
      <c r="K166" s="3"/>
      <c r="L166" s="3"/>
      <c r="M166" s="3"/>
      <c r="N166" s="3"/>
      <c r="O166" s="3"/>
      <c r="P166" s="3"/>
      <c r="AC166">
        <v>10.734</v>
      </c>
      <c r="AD166">
        <v>-1.0900000333786011</v>
      </c>
      <c r="AE166">
        <v>15.939999580383301</v>
      </c>
      <c r="AF166">
        <f t="shared" si="20"/>
        <v>-1.0900000333786011</v>
      </c>
      <c r="AG166">
        <f t="shared" si="21"/>
        <v>15.939999580383301</v>
      </c>
    </row>
    <row r="167" spans="10:33">
      <c r="J167" s="3"/>
      <c r="K167" s="3"/>
      <c r="L167" s="3"/>
      <c r="M167" s="3"/>
      <c r="N167" s="3"/>
      <c r="O167" s="3"/>
      <c r="P167" s="3"/>
      <c r="AC167">
        <v>10.8</v>
      </c>
      <c r="AD167">
        <v>-16.399999618530273</v>
      </c>
      <c r="AE167">
        <v>-2.3299999237060547</v>
      </c>
      <c r="AF167">
        <f t="shared" si="20"/>
        <v>-16.399999618530273</v>
      </c>
      <c r="AG167">
        <f t="shared" si="21"/>
        <v>-2.3299999237060547</v>
      </c>
    </row>
    <row r="168" spans="10:33">
      <c r="J168" s="3"/>
      <c r="K168" s="3"/>
      <c r="L168" s="3"/>
      <c r="M168" s="3"/>
      <c r="N168" s="3"/>
      <c r="O168" s="3"/>
      <c r="P168" s="3"/>
      <c r="AC168">
        <v>10.868</v>
      </c>
      <c r="AD168">
        <v>-2.6700000762939453</v>
      </c>
      <c r="AE168">
        <v>-4.630000114440918</v>
      </c>
      <c r="AF168">
        <f t="shared" si="20"/>
        <v>-2.6700000762939453</v>
      </c>
      <c r="AG168">
        <f t="shared" si="21"/>
        <v>-4.630000114440918</v>
      </c>
    </row>
    <row r="169" spans="10:33">
      <c r="J169" s="3"/>
      <c r="K169" s="3"/>
      <c r="L169" s="3"/>
      <c r="M169" s="3"/>
      <c r="N169" s="3"/>
      <c r="O169" s="3"/>
      <c r="P169" s="3"/>
      <c r="AC169">
        <v>10.935</v>
      </c>
      <c r="AD169">
        <v>1.309999942779541</v>
      </c>
      <c r="AE169">
        <v>-6.3600001335144043</v>
      </c>
      <c r="AF169">
        <f t="shared" si="20"/>
        <v>1.309999942779541</v>
      </c>
      <c r="AG169">
        <f t="shared" si="21"/>
        <v>-6.3600001335144043</v>
      </c>
    </row>
    <row r="170" spans="10:33">
      <c r="J170" s="3"/>
      <c r="K170" s="3"/>
      <c r="L170" s="3"/>
      <c r="M170" s="3"/>
      <c r="N170" s="3"/>
      <c r="O170" s="3"/>
      <c r="P170" s="3"/>
      <c r="AC170">
        <v>11</v>
      </c>
      <c r="AD170">
        <v>-10.189999580383301</v>
      </c>
      <c r="AE170">
        <v>-9.6700000762939453</v>
      </c>
      <c r="AF170">
        <f t="shared" si="20"/>
        <v>-10.189999580383301</v>
      </c>
      <c r="AG170">
        <f t="shared" si="21"/>
        <v>-9.6700000762939453</v>
      </c>
    </row>
    <row r="171" spans="10:33">
      <c r="J171" s="3"/>
      <c r="K171" s="3"/>
      <c r="L171" s="3"/>
      <c r="M171" s="3"/>
      <c r="N171" s="3"/>
      <c r="O171" s="3"/>
      <c r="P171" s="3"/>
      <c r="AC171">
        <v>11.076000000000001</v>
      </c>
      <c r="AD171">
        <v>-8.4700002670288086</v>
      </c>
      <c r="AE171">
        <v>-12.520000457763672</v>
      </c>
      <c r="AF171">
        <f t="shared" si="20"/>
        <v>-8.4700002670288086</v>
      </c>
      <c r="AG171">
        <f t="shared" si="21"/>
        <v>-12.520000457763672</v>
      </c>
    </row>
    <row r="172" spans="10:33">
      <c r="J172" s="3"/>
      <c r="K172" s="3"/>
      <c r="L172" s="3"/>
      <c r="M172" s="3"/>
      <c r="N172" s="3"/>
      <c r="O172" s="3"/>
      <c r="P172" s="3"/>
      <c r="AC172">
        <v>11.137</v>
      </c>
      <c r="AD172">
        <v>-9.380000114440918</v>
      </c>
      <c r="AE172">
        <v>-12.689999580383301</v>
      </c>
      <c r="AF172">
        <f t="shared" si="20"/>
        <v>-9.380000114440918</v>
      </c>
      <c r="AG172">
        <f t="shared" si="21"/>
        <v>-12.689999580383301</v>
      </c>
    </row>
    <row r="173" spans="10:33">
      <c r="J173" s="3"/>
      <c r="K173" s="3"/>
      <c r="L173" s="3"/>
      <c r="M173" s="3"/>
      <c r="N173" s="3"/>
      <c r="O173" s="3"/>
      <c r="P173" s="3"/>
      <c r="AC173">
        <v>11.193</v>
      </c>
      <c r="AD173">
        <v>-16.309999465942383</v>
      </c>
      <c r="AE173">
        <v>-17.399999618530273</v>
      </c>
      <c r="AF173">
        <f t="shared" si="20"/>
        <v>-16.309999465942383</v>
      </c>
      <c r="AG173">
        <f t="shared" si="21"/>
        <v>-17.399999618530273</v>
      </c>
    </row>
    <row r="174" spans="10:33">
      <c r="J174" s="3"/>
      <c r="K174" s="3"/>
      <c r="L174" s="3"/>
      <c r="M174" s="3"/>
      <c r="N174" s="3"/>
      <c r="O174" s="3"/>
      <c r="P174" s="3"/>
      <c r="AC174">
        <v>11.257999999999999</v>
      </c>
      <c r="AD174">
        <v>-27.680000305175781</v>
      </c>
      <c r="AE174">
        <v>-18.260000228881836</v>
      </c>
      <c r="AF174">
        <f t="shared" si="20"/>
        <v>-27.680000305175781</v>
      </c>
      <c r="AG174">
        <f t="shared" si="21"/>
        <v>-18.260000228881836</v>
      </c>
    </row>
    <row r="175" spans="10:33">
      <c r="J175" s="3"/>
      <c r="K175" s="3"/>
      <c r="L175" s="3"/>
      <c r="M175" s="3"/>
      <c r="N175" s="3"/>
      <c r="O175" s="3"/>
      <c r="P175" s="3"/>
      <c r="AC175">
        <v>11.336</v>
      </c>
      <c r="AD175">
        <v>-16.770000457763672</v>
      </c>
      <c r="AE175">
        <v>-13.829999923706055</v>
      </c>
      <c r="AF175">
        <f t="shared" si="20"/>
        <v>-16.770000457763672</v>
      </c>
      <c r="AG175">
        <f t="shared" si="21"/>
        <v>-13.829999923706055</v>
      </c>
    </row>
    <row r="176" spans="10:33">
      <c r="J176" s="3"/>
      <c r="K176" s="3"/>
      <c r="L176" s="3"/>
      <c r="M176" s="3"/>
      <c r="N176" s="3"/>
      <c r="O176" s="3"/>
      <c r="P176" s="3"/>
      <c r="AC176">
        <v>11.4</v>
      </c>
      <c r="AD176">
        <v>-18.610000610351563</v>
      </c>
      <c r="AE176">
        <v>-16.049999237060547</v>
      </c>
      <c r="AF176">
        <f t="shared" si="20"/>
        <v>-18.610000610351563</v>
      </c>
      <c r="AG176">
        <f t="shared" si="21"/>
        <v>-16.049999237060547</v>
      </c>
    </row>
    <row r="177" spans="10:33">
      <c r="J177" s="3"/>
      <c r="K177" s="3"/>
      <c r="L177" s="3"/>
      <c r="M177" s="3"/>
      <c r="N177" s="3"/>
      <c r="O177" s="3"/>
      <c r="P177" s="3"/>
      <c r="AC177">
        <v>11.465</v>
      </c>
      <c r="AD177">
        <v>-17.389999389648438</v>
      </c>
      <c r="AE177">
        <v>-13.239999771118164</v>
      </c>
      <c r="AF177">
        <f t="shared" si="20"/>
        <v>-17.389999389648438</v>
      </c>
      <c r="AG177">
        <f t="shared" si="21"/>
        <v>-13.239999771118164</v>
      </c>
    </row>
    <row r="178" spans="10:33">
      <c r="J178" s="3"/>
      <c r="K178" s="3"/>
      <c r="L178" s="3"/>
      <c r="M178" s="3"/>
      <c r="N178" s="3"/>
      <c r="O178" s="3"/>
      <c r="P178" s="3"/>
      <c r="AC178">
        <v>11.526999999999999</v>
      </c>
      <c r="AD178">
        <v>-9.7200002670288086</v>
      </c>
      <c r="AE178">
        <v>-8.9300003051757813</v>
      </c>
      <c r="AF178">
        <f t="shared" si="20"/>
        <v>-9.7200002670288086</v>
      </c>
      <c r="AG178">
        <f t="shared" si="21"/>
        <v>-8.9300003051757813</v>
      </c>
    </row>
    <row r="179" spans="10:33">
      <c r="J179" s="3"/>
      <c r="K179" s="3"/>
      <c r="L179" s="3"/>
      <c r="M179" s="3"/>
      <c r="N179" s="3"/>
      <c r="O179" s="3"/>
      <c r="P179" s="3"/>
      <c r="AC179">
        <v>11.596</v>
      </c>
      <c r="AD179">
        <v>-16.729999542236328</v>
      </c>
      <c r="AE179">
        <v>-11.310000419616699</v>
      </c>
      <c r="AF179">
        <f t="shared" si="20"/>
        <v>-16.729999542236328</v>
      </c>
      <c r="AG179">
        <f t="shared" si="21"/>
        <v>-11.310000419616699</v>
      </c>
    </row>
    <row r="180" spans="10:33">
      <c r="J180" s="3"/>
      <c r="K180" s="3"/>
      <c r="L180" s="3"/>
      <c r="M180" s="3"/>
      <c r="N180" s="3"/>
      <c r="O180" s="3"/>
      <c r="P180" s="3"/>
      <c r="AC180">
        <v>11.667999999999999</v>
      </c>
      <c r="AD180">
        <v>-10.359999656677246</v>
      </c>
      <c r="AE180">
        <v>-5.3000001907348633</v>
      </c>
      <c r="AF180">
        <f t="shared" si="20"/>
        <v>-10.359999656677246</v>
      </c>
      <c r="AG180">
        <f t="shared" si="21"/>
        <v>-5.3000001907348633</v>
      </c>
    </row>
    <row r="181" spans="10:33">
      <c r="J181" s="3"/>
      <c r="K181" s="3"/>
      <c r="L181" s="3"/>
      <c r="M181" s="3"/>
      <c r="N181" s="3"/>
      <c r="O181" s="3"/>
      <c r="P181" s="3"/>
      <c r="AC181">
        <v>11.734</v>
      </c>
      <c r="AD181">
        <v>-13.800000190734863</v>
      </c>
      <c r="AE181">
        <v>-6.6100001335144043</v>
      </c>
      <c r="AF181">
        <f t="shared" si="20"/>
        <v>-13.800000190734863</v>
      </c>
      <c r="AG181">
        <f t="shared" si="21"/>
        <v>-6.6100001335144043</v>
      </c>
    </row>
    <row r="182" spans="10:33">
      <c r="J182" s="3"/>
      <c r="K182" s="3"/>
      <c r="L182" s="3"/>
      <c r="M182" s="3"/>
      <c r="N182" s="3"/>
      <c r="O182" s="3"/>
      <c r="P182" s="3"/>
      <c r="AC182">
        <v>11.798</v>
      </c>
      <c r="AD182">
        <v>-10.920000076293945</v>
      </c>
      <c r="AE182">
        <v>-7.7199997901916504</v>
      </c>
      <c r="AF182">
        <f t="shared" si="20"/>
        <v>-10.920000076293945</v>
      </c>
      <c r="AG182">
        <f t="shared" si="21"/>
        <v>-7.7199997901916504</v>
      </c>
    </row>
    <row r="183" spans="10:33">
      <c r="J183" s="3"/>
      <c r="K183" s="3"/>
      <c r="L183" s="3"/>
      <c r="M183" s="3"/>
      <c r="N183" s="3"/>
      <c r="O183" s="3"/>
      <c r="P183" s="3"/>
      <c r="AC183"/>
    </row>
    <row r="184" spans="10:33">
      <c r="J184" s="3"/>
      <c r="K184" s="3"/>
      <c r="L184" s="3"/>
      <c r="M184" s="3"/>
      <c r="N184" s="3"/>
      <c r="O184" s="3"/>
      <c r="P184" s="3"/>
      <c r="AC184"/>
    </row>
    <row r="185" spans="10:33">
      <c r="J185" s="3"/>
      <c r="K185" s="3"/>
      <c r="L185" s="3"/>
      <c r="M185" s="3"/>
      <c r="N185" s="3"/>
      <c r="O185" s="3"/>
      <c r="P185" s="3"/>
      <c r="AC185"/>
    </row>
    <row r="186" spans="10:33">
      <c r="J186" s="3"/>
      <c r="K186" s="3"/>
      <c r="L186" s="3"/>
      <c r="M186" s="3"/>
      <c r="N186" s="3"/>
      <c r="O186" s="3"/>
      <c r="P186" s="3"/>
      <c r="AC186"/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 s="12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BE9E-8C8D-48A0-9D03-17979B55F199}">
  <dimension ref="A1:AG279"/>
  <sheetViews>
    <sheetView tabSelected="1" zoomScale="70" zoomScaleNormal="70" workbookViewId="0">
      <selection activeCell="A38" sqref="A38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3387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3388</v>
      </c>
      <c r="AG3" t="s">
        <v>3389</v>
      </c>
    </row>
    <row r="4" spans="1:33">
      <c r="A4" s="9" t="s">
        <v>1018</v>
      </c>
      <c r="B4" s="3" t="str">
        <f>MID(A4,12,8)&amp;"."&amp;RIGHT(A4,3)</f>
        <v>14:52:46.558</v>
      </c>
      <c r="C4" s="3">
        <f>LEFT(B4,2)*3600+MID(B4,4,2)*60+RIGHT(B4,6)</f>
        <v>53566.557999999997</v>
      </c>
      <c r="D4" s="3">
        <f>C4-$C$4</f>
        <v>0</v>
      </c>
      <c r="E4" s="3">
        <v>120.354</v>
      </c>
      <c r="F4" s="3">
        <v>665.41899999999998</v>
      </c>
      <c r="G4" s="3">
        <v>15198.5</v>
      </c>
      <c r="H4" s="3">
        <v>716</v>
      </c>
      <c r="I4" s="10">
        <v>-1.38839E+62</v>
      </c>
      <c r="J4">
        <f>ROUND(E4*COS(0.7*PI()/180)-F4*SIN(0.7*PI()/180),3)</f>
        <v>112.21599999999999</v>
      </c>
      <c r="K4">
        <f>ROUND(E4*SIN(0.7*PI()/180)+F4*COS(0.7*PI()/180),3)</f>
        <v>666.84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1.7799999713897705</v>
      </c>
      <c r="AE4">
        <v>17.260000228881836</v>
      </c>
      <c r="AF4">
        <f>AD4</f>
        <v>1.7799999713897705</v>
      </c>
      <c r="AG4">
        <f>AE4</f>
        <v>17.260000228881836</v>
      </c>
    </row>
    <row r="5" spans="1:33">
      <c r="A5" s="3" t="s">
        <v>1019</v>
      </c>
      <c r="B5" s="3" t="str">
        <f t="shared" ref="B5:B68" si="0">MID(A5,12,8)&amp;"."&amp;RIGHT(A5,3)</f>
        <v>14:52:46.648</v>
      </c>
      <c r="C5" s="3">
        <f t="shared" ref="C5:C68" si="1">LEFT(B5,2)*3600+MID(B5,4,2)*60+RIGHT(B5,6)</f>
        <v>53566.648000000001</v>
      </c>
      <c r="D5" s="3">
        <f t="shared" ref="D5:D68" si="2">C5-$C$4</f>
        <v>9.0000000003783498E-2</v>
      </c>
      <c r="E5" s="3">
        <v>124.44</v>
      </c>
      <c r="F5" s="3">
        <v>671.10299999999995</v>
      </c>
      <c r="G5" s="3">
        <v>15191.5</v>
      </c>
      <c r="H5" s="3">
        <v>720</v>
      </c>
      <c r="I5" s="10">
        <v>-4.6279800000000002E+61</v>
      </c>
      <c r="J5">
        <f t="shared" ref="J5:J68" si="3">ROUND(E5*COS(0.7*PI()/180)-F5*SIN(0.7*PI()/180),3)</f>
        <v>116.232</v>
      </c>
      <c r="K5">
        <f t="shared" ref="K5:K68" si="4">ROUND(E5*SIN(0.7*PI()/180)+F5*COS(0.7*PI()/180),3)</f>
        <v>672.57299999999998</v>
      </c>
      <c r="L5">
        <f t="shared" ref="L5:L68" si="5">J5-$J$4</f>
        <v>4.0160000000000053</v>
      </c>
      <c r="M5">
        <f t="shared" ref="M5:M68" si="6">K5-$K$4</f>
        <v>5.7329999999999472</v>
      </c>
      <c r="N5">
        <f t="shared" ref="N5:O68" si="7">L5*0.001</f>
        <v>4.0160000000000057E-3</v>
      </c>
      <c r="O5">
        <f t="shared" si="7"/>
        <v>5.7329999999999473E-3</v>
      </c>
      <c r="AC5">
        <v>7.2999999999999995E-2</v>
      </c>
      <c r="AD5">
        <v>1.8600000143051147</v>
      </c>
      <c r="AE5">
        <v>15.130000114440918</v>
      </c>
      <c r="AF5">
        <f t="shared" ref="AF5:AF68" si="8">AD5</f>
        <v>1.8600000143051147</v>
      </c>
      <c r="AG5">
        <f t="shared" ref="AG5:AG68" si="9">AE5</f>
        <v>15.130000114440918</v>
      </c>
    </row>
    <row r="6" spans="1:33">
      <c r="A6" s="3" t="s">
        <v>1020</v>
      </c>
      <c r="B6" s="3" t="str">
        <f t="shared" si="0"/>
        <v>14:52:46.743</v>
      </c>
      <c r="C6" s="3">
        <f t="shared" si="1"/>
        <v>53566.743000000002</v>
      </c>
      <c r="D6" s="3">
        <f t="shared" si="2"/>
        <v>0.18500000000494765</v>
      </c>
      <c r="E6" s="3">
        <v>120.361</v>
      </c>
      <c r="F6" s="3">
        <v>665.41399999999999</v>
      </c>
      <c r="G6" s="3">
        <v>15198.5</v>
      </c>
      <c r="H6" s="3">
        <v>718.5</v>
      </c>
      <c r="I6" s="3">
        <v>473.25</v>
      </c>
      <c r="J6">
        <f t="shared" si="3"/>
        <v>112.223</v>
      </c>
      <c r="K6">
        <f t="shared" si="4"/>
        <v>666.83500000000004</v>
      </c>
      <c r="L6">
        <f t="shared" si="5"/>
        <v>7.0000000000050022E-3</v>
      </c>
      <c r="M6">
        <f t="shared" si="6"/>
        <v>-4.9999999999954525E-3</v>
      </c>
      <c r="N6">
        <f t="shared" si="7"/>
        <v>7.0000000000050025E-6</v>
      </c>
      <c r="O6">
        <f t="shared" si="7"/>
        <v>-4.9999999999954527E-6</v>
      </c>
      <c r="AC6">
        <v>0.155</v>
      </c>
      <c r="AD6">
        <v>1.6399999856948853</v>
      </c>
      <c r="AE6">
        <v>16.790000915527344</v>
      </c>
      <c r="AF6">
        <f t="shared" si="8"/>
        <v>1.6399999856948853</v>
      </c>
      <c r="AG6">
        <f t="shared" si="9"/>
        <v>16.790000915527344</v>
      </c>
    </row>
    <row r="7" spans="1:33">
      <c r="A7" s="3" t="s">
        <v>1021</v>
      </c>
      <c r="B7" s="3" t="str">
        <f t="shared" si="0"/>
        <v>14:52:46.837</v>
      </c>
      <c r="C7" s="3">
        <f t="shared" si="1"/>
        <v>53566.837</v>
      </c>
      <c r="D7" s="3">
        <f t="shared" si="2"/>
        <v>0.2790000000022701</v>
      </c>
      <c r="E7" s="3">
        <v>124.748</v>
      </c>
      <c r="F7" s="3">
        <v>671.49699999999996</v>
      </c>
      <c r="G7" s="3">
        <v>15191</v>
      </c>
      <c r="H7" s="3">
        <v>718</v>
      </c>
      <c r="I7" s="3">
        <v>473.25</v>
      </c>
      <c r="J7">
        <f t="shared" si="3"/>
        <v>116.535</v>
      </c>
      <c r="K7">
        <f t="shared" si="4"/>
        <v>672.971</v>
      </c>
      <c r="L7">
        <f t="shared" si="5"/>
        <v>4.3190000000000026</v>
      </c>
      <c r="M7">
        <f t="shared" si="6"/>
        <v>6.1309999999999718</v>
      </c>
      <c r="N7">
        <f t="shared" si="7"/>
        <v>4.3190000000000025E-3</v>
      </c>
      <c r="O7">
        <f t="shared" si="7"/>
        <v>6.1309999999999715E-3</v>
      </c>
      <c r="AC7">
        <v>0.222</v>
      </c>
      <c r="AD7">
        <v>1.6100000143051147</v>
      </c>
      <c r="AE7">
        <v>14.489999771118164</v>
      </c>
      <c r="AF7">
        <f t="shared" si="8"/>
        <v>1.6100000143051147</v>
      </c>
      <c r="AG7">
        <f t="shared" si="9"/>
        <v>14.489999771118164</v>
      </c>
    </row>
    <row r="8" spans="1:33">
      <c r="A8" s="3" t="s">
        <v>1022</v>
      </c>
      <c r="B8" s="3" t="str">
        <f t="shared" si="0"/>
        <v>14:52:46.931</v>
      </c>
      <c r="C8" s="3">
        <f t="shared" si="1"/>
        <v>53566.930999999997</v>
      </c>
      <c r="D8" s="3">
        <f t="shared" si="2"/>
        <v>0.37299999999959255</v>
      </c>
      <c r="E8" s="3">
        <v>120.64</v>
      </c>
      <c r="F8" s="3">
        <v>665.82899999999995</v>
      </c>
      <c r="G8" s="3">
        <v>15198</v>
      </c>
      <c r="H8" s="3">
        <v>712.5</v>
      </c>
      <c r="I8" s="3">
        <v>473.25</v>
      </c>
      <c r="J8">
        <f t="shared" si="3"/>
        <v>112.497</v>
      </c>
      <c r="K8">
        <f t="shared" si="4"/>
        <v>667.25300000000004</v>
      </c>
      <c r="L8">
        <f t="shared" si="5"/>
        <v>0.28100000000000591</v>
      </c>
      <c r="M8">
        <f t="shared" si="6"/>
        <v>0.41300000000001091</v>
      </c>
      <c r="N8">
        <f t="shared" si="7"/>
        <v>2.8100000000000591E-4</v>
      </c>
      <c r="O8">
        <f t="shared" si="7"/>
        <v>4.1300000000001091E-4</v>
      </c>
      <c r="AC8">
        <v>0.28199999999999997</v>
      </c>
      <c r="AD8">
        <v>2.0899999141693115</v>
      </c>
      <c r="AE8">
        <v>15.489999771118164</v>
      </c>
      <c r="AF8">
        <f t="shared" si="8"/>
        <v>2.0899999141693115</v>
      </c>
      <c r="AG8">
        <f t="shared" si="9"/>
        <v>15.489999771118164</v>
      </c>
    </row>
    <row r="9" spans="1:33">
      <c r="A9" s="3" t="s">
        <v>1023</v>
      </c>
      <c r="B9" s="3" t="str">
        <f t="shared" si="0"/>
        <v>14:52:47.026</v>
      </c>
      <c r="C9" s="3">
        <f t="shared" si="1"/>
        <v>53567.025999999998</v>
      </c>
      <c r="D9" s="3">
        <f t="shared" si="2"/>
        <v>0.4680000000007567</v>
      </c>
      <c r="E9" s="3">
        <v>122.10299999999999</v>
      </c>
      <c r="F9" s="3">
        <v>667.85599999999999</v>
      </c>
      <c r="G9" s="3">
        <v>15195.5</v>
      </c>
      <c r="H9" s="3">
        <v>715</v>
      </c>
      <c r="I9" s="3">
        <v>473.25</v>
      </c>
      <c r="J9">
        <f t="shared" si="3"/>
        <v>113.935</v>
      </c>
      <c r="K9">
        <f t="shared" si="4"/>
        <v>669.298</v>
      </c>
      <c r="L9">
        <f t="shared" si="5"/>
        <v>1.7190000000000083</v>
      </c>
      <c r="M9">
        <f t="shared" si="6"/>
        <v>2.45799999999997</v>
      </c>
      <c r="N9">
        <f t="shared" si="7"/>
        <v>1.7190000000000083E-3</v>
      </c>
      <c r="O9">
        <f t="shared" si="7"/>
        <v>2.4579999999999702E-3</v>
      </c>
      <c r="AC9">
        <v>0.34899999999999998</v>
      </c>
      <c r="AD9">
        <v>0.8399999737739563</v>
      </c>
      <c r="AE9">
        <v>14.909999847412109</v>
      </c>
      <c r="AF9">
        <f t="shared" si="8"/>
        <v>0.8399999737739563</v>
      </c>
      <c r="AG9">
        <f t="shared" si="9"/>
        <v>14.909999847412109</v>
      </c>
    </row>
    <row r="10" spans="1:33">
      <c r="A10" s="3" t="s">
        <v>1024</v>
      </c>
      <c r="B10" s="3" t="str">
        <f t="shared" si="0"/>
        <v>14:52:47.121</v>
      </c>
      <c r="C10" s="3">
        <f t="shared" si="1"/>
        <v>53567.120999999999</v>
      </c>
      <c r="D10" s="3">
        <f t="shared" si="2"/>
        <v>0.56300000000192085</v>
      </c>
      <c r="E10" s="3">
        <v>113.923</v>
      </c>
      <c r="F10" s="3">
        <v>656.49400000000003</v>
      </c>
      <c r="G10" s="3">
        <v>15209.5</v>
      </c>
      <c r="H10" s="3">
        <v>713.5</v>
      </c>
      <c r="I10" s="3">
        <v>473.25</v>
      </c>
      <c r="J10">
        <f t="shared" si="3"/>
        <v>105.89400000000001</v>
      </c>
      <c r="K10">
        <f t="shared" si="4"/>
        <v>657.83699999999999</v>
      </c>
      <c r="L10">
        <f t="shared" si="5"/>
        <v>-6.3219999999999885</v>
      </c>
      <c r="M10">
        <f t="shared" si="6"/>
        <v>-9.0030000000000427</v>
      </c>
      <c r="N10">
        <f t="shared" si="7"/>
        <v>-6.3219999999999882E-3</v>
      </c>
      <c r="O10">
        <f t="shared" si="7"/>
        <v>-9.0030000000000422E-3</v>
      </c>
      <c r="AC10">
        <v>0.41199999999999998</v>
      </c>
      <c r="AD10">
        <v>0.14000000059604645</v>
      </c>
      <c r="AE10">
        <v>15.489999771118164</v>
      </c>
      <c r="AF10">
        <f t="shared" si="8"/>
        <v>0.14000000059604645</v>
      </c>
      <c r="AG10">
        <f t="shared" si="9"/>
        <v>15.489999771118164</v>
      </c>
    </row>
    <row r="11" spans="1:33">
      <c r="A11" s="3" t="s">
        <v>1025</v>
      </c>
      <c r="B11" s="3" t="str">
        <f t="shared" si="0"/>
        <v>14:52:47.214</v>
      </c>
      <c r="C11" s="3">
        <f t="shared" si="1"/>
        <v>53567.214</v>
      </c>
      <c r="D11" s="3">
        <f t="shared" si="2"/>
        <v>0.65600000000267755</v>
      </c>
      <c r="E11" s="3">
        <v>124.45399999999999</v>
      </c>
      <c r="F11" s="3">
        <v>671.09199999999998</v>
      </c>
      <c r="G11" s="3">
        <v>15191.5</v>
      </c>
      <c r="H11" s="3">
        <v>721.5</v>
      </c>
      <c r="J11">
        <f t="shared" si="3"/>
        <v>116.246</v>
      </c>
      <c r="K11">
        <f t="shared" si="4"/>
        <v>672.56200000000001</v>
      </c>
      <c r="L11">
        <f t="shared" si="5"/>
        <v>4.0300000000000011</v>
      </c>
      <c r="M11">
        <f t="shared" si="6"/>
        <v>5.72199999999998</v>
      </c>
      <c r="N11">
        <f t="shared" si="7"/>
        <v>4.0300000000000015E-3</v>
      </c>
      <c r="O11">
        <f t="shared" si="7"/>
        <v>5.7219999999999797E-3</v>
      </c>
      <c r="AC11">
        <v>0.47599999999999998</v>
      </c>
      <c r="AD11">
        <v>2.4200000762939453</v>
      </c>
      <c r="AE11">
        <v>14.380000114440918</v>
      </c>
      <c r="AF11">
        <f t="shared" si="8"/>
        <v>2.4200000762939453</v>
      </c>
      <c r="AG11">
        <f t="shared" si="9"/>
        <v>14.380000114440918</v>
      </c>
    </row>
    <row r="12" spans="1:33">
      <c r="A12" s="3" t="s">
        <v>1026</v>
      </c>
      <c r="B12" s="3" t="str">
        <f t="shared" si="0"/>
        <v>14:52:47.310</v>
      </c>
      <c r="C12" s="3">
        <f t="shared" si="1"/>
        <v>53567.31</v>
      </c>
      <c r="D12" s="3">
        <f t="shared" si="2"/>
        <v>0.75200000000040745</v>
      </c>
      <c r="E12" s="3">
        <v>138.17099999999999</v>
      </c>
      <c r="F12" s="3">
        <v>690.173</v>
      </c>
      <c r="G12" s="3">
        <v>15168</v>
      </c>
      <c r="H12" s="3">
        <v>758</v>
      </c>
      <c r="I12" s="3">
        <v>473.25</v>
      </c>
      <c r="J12">
        <f t="shared" si="3"/>
        <v>129.72900000000001</v>
      </c>
      <c r="K12">
        <f t="shared" si="4"/>
        <v>691.81</v>
      </c>
      <c r="L12">
        <f t="shared" si="5"/>
        <v>17.513000000000019</v>
      </c>
      <c r="M12">
        <f t="shared" si="6"/>
        <v>24.969999999999914</v>
      </c>
      <c r="N12">
        <f t="shared" si="7"/>
        <v>1.7513000000000018E-2</v>
      </c>
      <c r="O12">
        <f t="shared" si="7"/>
        <v>2.4969999999999912E-2</v>
      </c>
      <c r="AC12">
        <v>0.53500000000000003</v>
      </c>
      <c r="AD12">
        <v>1.3999999761581421</v>
      </c>
      <c r="AE12">
        <v>13.729999542236328</v>
      </c>
      <c r="AF12">
        <f t="shared" si="8"/>
        <v>1.3999999761581421</v>
      </c>
      <c r="AG12">
        <f t="shared" si="9"/>
        <v>13.729999542236328</v>
      </c>
    </row>
    <row r="13" spans="1:33">
      <c r="A13" s="3" t="s">
        <v>1027</v>
      </c>
      <c r="B13" s="3" t="str">
        <f t="shared" si="0"/>
        <v>14:52:47.401</v>
      </c>
      <c r="C13" s="3">
        <f t="shared" si="1"/>
        <v>53567.400999999998</v>
      </c>
      <c r="D13" s="3">
        <f t="shared" si="2"/>
        <v>0.8430000000007567</v>
      </c>
      <c r="E13" s="3">
        <v>148.12100000000001</v>
      </c>
      <c r="F13" s="3">
        <v>703.95699999999999</v>
      </c>
      <c r="G13" s="3">
        <v>15151</v>
      </c>
      <c r="H13" s="3">
        <v>777.5</v>
      </c>
      <c r="I13" s="3">
        <v>473.25</v>
      </c>
      <c r="J13">
        <f t="shared" si="3"/>
        <v>139.51</v>
      </c>
      <c r="K13">
        <f t="shared" si="4"/>
        <v>705.71400000000006</v>
      </c>
      <c r="L13">
        <f t="shared" si="5"/>
        <v>27.293999999999997</v>
      </c>
      <c r="M13">
        <f t="shared" si="6"/>
        <v>38.874000000000024</v>
      </c>
      <c r="N13">
        <f t="shared" si="7"/>
        <v>2.7293999999999999E-2</v>
      </c>
      <c r="O13">
        <f t="shared" si="7"/>
        <v>3.8874000000000027E-2</v>
      </c>
      <c r="AC13">
        <v>0.6</v>
      </c>
      <c r="AD13">
        <v>0</v>
      </c>
      <c r="AE13">
        <v>15.689999580383301</v>
      </c>
      <c r="AF13">
        <f t="shared" si="8"/>
        <v>0</v>
      </c>
      <c r="AG13">
        <f t="shared" si="9"/>
        <v>15.689999580383301</v>
      </c>
    </row>
    <row r="14" spans="1:33">
      <c r="A14" s="3" t="s">
        <v>1028</v>
      </c>
      <c r="B14" s="3" t="str">
        <f t="shared" si="0"/>
        <v>14:52:47.492</v>
      </c>
      <c r="C14" s="3">
        <f t="shared" si="1"/>
        <v>53567.491999999998</v>
      </c>
      <c r="D14" s="3">
        <f t="shared" si="2"/>
        <v>0.93400000000110595</v>
      </c>
      <c r="E14" s="3">
        <v>185.739</v>
      </c>
      <c r="F14" s="3">
        <v>756.35</v>
      </c>
      <c r="G14" s="3">
        <v>15086.5</v>
      </c>
      <c r="H14" s="3">
        <v>786</v>
      </c>
      <c r="I14" s="3">
        <v>473.25</v>
      </c>
      <c r="J14">
        <f t="shared" si="3"/>
        <v>176.48500000000001</v>
      </c>
      <c r="K14">
        <f t="shared" si="4"/>
        <v>758.56299999999999</v>
      </c>
      <c r="L14">
        <f t="shared" si="5"/>
        <v>64.26900000000002</v>
      </c>
      <c r="M14">
        <f t="shared" si="6"/>
        <v>91.722999999999956</v>
      </c>
      <c r="N14">
        <f t="shared" si="7"/>
        <v>6.4269000000000021E-2</v>
      </c>
      <c r="O14">
        <f t="shared" si="7"/>
        <v>9.1722999999999957E-2</v>
      </c>
      <c r="AC14">
        <v>0.68100000000000005</v>
      </c>
      <c r="AD14">
        <v>4.3499999046325684</v>
      </c>
      <c r="AE14">
        <v>14.729999542236328</v>
      </c>
      <c r="AF14">
        <f t="shared" si="8"/>
        <v>4.3499999046325684</v>
      </c>
      <c r="AG14">
        <f t="shared" si="9"/>
        <v>14.729999542236328</v>
      </c>
    </row>
    <row r="15" spans="1:33">
      <c r="A15" s="3" t="s">
        <v>1029</v>
      </c>
      <c r="B15" s="3" t="str">
        <f t="shared" si="0"/>
        <v>14:52:47.586</v>
      </c>
      <c r="C15" s="3">
        <f t="shared" si="1"/>
        <v>53567.586000000003</v>
      </c>
      <c r="D15" s="3">
        <f t="shared" si="2"/>
        <v>1.0280000000057044</v>
      </c>
      <c r="E15" s="3">
        <v>196.011</v>
      </c>
      <c r="F15" s="3">
        <v>770.51800000000003</v>
      </c>
      <c r="G15" s="3">
        <v>15069</v>
      </c>
      <c r="H15" s="3">
        <v>754.5</v>
      </c>
      <c r="I15" s="3">
        <v>473.25</v>
      </c>
      <c r="J15">
        <f t="shared" si="3"/>
        <v>186.583</v>
      </c>
      <c r="K15">
        <f t="shared" si="4"/>
        <v>772.85500000000002</v>
      </c>
      <c r="L15">
        <f t="shared" si="5"/>
        <v>74.367000000000004</v>
      </c>
      <c r="M15">
        <f t="shared" si="6"/>
        <v>106.01499999999999</v>
      </c>
      <c r="N15">
        <f t="shared" si="7"/>
        <v>7.4367000000000003E-2</v>
      </c>
      <c r="O15">
        <f t="shared" si="7"/>
        <v>0.10601499999999998</v>
      </c>
      <c r="AC15">
        <v>0.73599999999999999</v>
      </c>
      <c r="AD15">
        <v>1.690000057220459</v>
      </c>
      <c r="AE15">
        <v>14.25</v>
      </c>
      <c r="AF15">
        <f t="shared" si="8"/>
        <v>1.690000057220459</v>
      </c>
      <c r="AG15">
        <f t="shared" si="9"/>
        <v>14.25</v>
      </c>
    </row>
    <row r="16" spans="1:33">
      <c r="A16" s="3" t="s">
        <v>1030</v>
      </c>
      <c r="B16" s="3" t="str">
        <f t="shared" si="0"/>
        <v>14:52:47.681</v>
      </c>
      <c r="C16" s="3">
        <f t="shared" si="1"/>
        <v>53567.680999999997</v>
      </c>
      <c r="D16" s="3">
        <f t="shared" si="2"/>
        <v>1.1229999999995925</v>
      </c>
      <c r="E16" s="3">
        <v>162.649</v>
      </c>
      <c r="F16" s="3">
        <v>836.42899999999997</v>
      </c>
      <c r="G16" s="3">
        <v>15035</v>
      </c>
      <c r="H16" s="3">
        <v>843</v>
      </c>
      <c r="I16" s="3">
        <v>473.25</v>
      </c>
      <c r="J16">
        <f t="shared" si="3"/>
        <v>152.41800000000001</v>
      </c>
      <c r="K16">
        <f t="shared" si="4"/>
        <v>838.35400000000004</v>
      </c>
      <c r="L16">
        <f t="shared" si="5"/>
        <v>40.202000000000012</v>
      </c>
      <c r="M16">
        <f t="shared" si="6"/>
        <v>171.51400000000001</v>
      </c>
      <c r="N16">
        <f t="shared" si="7"/>
        <v>4.0202000000000016E-2</v>
      </c>
      <c r="O16">
        <f t="shared" si="7"/>
        <v>0.171514</v>
      </c>
      <c r="AC16">
        <v>0.80100000000000005</v>
      </c>
      <c r="AD16">
        <v>3.119999885559082</v>
      </c>
      <c r="AE16">
        <v>14.220000267028809</v>
      </c>
      <c r="AF16">
        <f t="shared" si="8"/>
        <v>3.119999885559082</v>
      </c>
      <c r="AG16">
        <f t="shared" si="9"/>
        <v>14.220000267028809</v>
      </c>
    </row>
    <row r="17" spans="1:33">
      <c r="A17" s="3" t="s">
        <v>1031</v>
      </c>
      <c r="B17" s="3" t="str">
        <f t="shared" si="0"/>
        <v>14:52:47.772</v>
      </c>
      <c r="C17" s="3">
        <f t="shared" si="1"/>
        <v>53567.771999999997</v>
      </c>
      <c r="D17" s="3">
        <f t="shared" si="2"/>
        <v>1.2139999999999418</v>
      </c>
      <c r="E17" s="3">
        <v>140.50200000000001</v>
      </c>
      <c r="F17" s="3">
        <v>917.14800000000002</v>
      </c>
      <c r="G17" s="3">
        <v>14983</v>
      </c>
      <c r="H17" s="3">
        <v>767</v>
      </c>
      <c r="I17" s="3">
        <v>946</v>
      </c>
      <c r="J17">
        <f t="shared" si="3"/>
        <v>129.28700000000001</v>
      </c>
      <c r="K17">
        <f t="shared" si="4"/>
        <v>918.79600000000005</v>
      </c>
      <c r="L17">
        <f t="shared" si="5"/>
        <v>17.071000000000012</v>
      </c>
      <c r="M17">
        <f t="shared" si="6"/>
        <v>251.95600000000002</v>
      </c>
      <c r="N17">
        <f t="shared" si="7"/>
        <v>1.7071000000000013E-2</v>
      </c>
      <c r="O17">
        <f t="shared" si="7"/>
        <v>0.25195600000000001</v>
      </c>
      <c r="AC17">
        <v>0.86299999999999999</v>
      </c>
      <c r="AD17">
        <v>3.8499999046325684</v>
      </c>
      <c r="AE17">
        <v>13.649999618530273</v>
      </c>
      <c r="AF17">
        <f t="shared" si="8"/>
        <v>3.8499999046325684</v>
      </c>
      <c r="AG17">
        <f t="shared" si="9"/>
        <v>13.649999618530273</v>
      </c>
    </row>
    <row r="18" spans="1:33">
      <c r="A18" s="3" t="s">
        <v>1032</v>
      </c>
      <c r="B18" s="3" t="str">
        <f t="shared" si="0"/>
        <v>14:52:47.865</v>
      </c>
      <c r="C18" s="3">
        <f t="shared" si="1"/>
        <v>53567.864999999998</v>
      </c>
      <c r="D18" s="3">
        <f t="shared" si="2"/>
        <v>1.3070000000006985</v>
      </c>
      <c r="E18" s="3">
        <v>158.518</v>
      </c>
      <c r="F18" s="3">
        <v>941.75800000000004</v>
      </c>
      <c r="G18" s="3">
        <v>14952.5</v>
      </c>
      <c r="H18" s="3">
        <v>784</v>
      </c>
      <c r="I18" s="3">
        <v>472.5</v>
      </c>
      <c r="J18">
        <f t="shared" si="3"/>
        <v>147.001</v>
      </c>
      <c r="K18">
        <f t="shared" si="4"/>
        <v>943.62400000000002</v>
      </c>
      <c r="L18">
        <f t="shared" si="5"/>
        <v>34.785000000000011</v>
      </c>
      <c r="M18">
        <f t="shared" si="6"/>
        <v>276.78399999999999</v>
      </c>
      <c r="N18">
        <f t="shared" si="7"/>
        <v>3.478500000000001E-2</v>
      </c>
      <c r="O18">
        <f t="shared" si="7"/>
        <v>0.27678399999999997</v>
      </c>
      <c r="AC18">
        <v>0.93400000000000005</v>
      </c>
      <c r="AD18">
        <v>3.5199999809265137</v>
      </c>
      <c r="AE18">
        <v>14.680000305175781</v>
      </c>
      <c r="AF18">
        <f t="shared" si="8"/>
        <v>3.5199999809265137</v>
      </c>
      <c r="AG18">
        <f t="shared" si="9"/>
        <v>14.680000305175781</v>
      </c>
    </row>
    <row r="19" spans="1:33">
      <c r="A19" s="3" t="s">
        <v>1033</v>
      </c>
      <c r="B19" s="3" t="str">
        <f t="shared" si="0"/>
        <v>14:52:47.961</v>
      </c>
      <c r="C19" s="3">
        <f t="shared" si="1"/>
        <v>53567.961000000003</v>
      </c>
      <c r="D19" s="3">
        <f t="shared" si="2"/>
        <v>1.4030000000057044</v>
      </c>
      <c r="E19" s="3">
        <v>174.791</v>
      </c>
      <c r="F19" s="3">
        <v>963.92600000000004</v>
      </c>
      <c r="G19" s="3">
        <v>14925</v>
      </c>
      <c r="H19" s="3">
        <v>789.5</v>
      </c>
      <c r="I19" s="3">
        <v>472</v>
      </c>
      <c r="J19">
        <f t="shared" si="3"/>
        <v>163.00200000000001</v>
      </c>
      <c r="K19">
        <f t="shared" si="4"/>
        <v>965.98900000000003</v>
      </c>
      <c r="L19">
        <f t="shared" si="5"/>
        <v>50.786000000000016</v>
      </c>
      <c r="M19">
        <f t="shared" si="6"/>
        <v>299.149</v>
      </c>
      <c r="N19">
        <f t="shared" si="7"/>
        <v>5.0786000000000019E-2</v>
      </c>
      <c r="O19">
        <f t="shared" si="7"/>
        <v>0.299149</v>
      </c>
      <c r="AC19">
        <v>0.997</v>
      </c>
      <c r="AD19">
        <v>5.7899999618530273</v>
      </c>
      <c r="AE19">
        <v>15.170000076293945</v>
      </c>
      <c r="AF19">
        <f t="shared" si="8"/>
        <v>5.7899999618530273</v>
      </c>
      <c r="AG19">
        <f t="shared" si="9"/>
        <v>15.170000076293945</v>
      </c>
    </row>
    <row r="20" spans="1:33">
      <c r="A20" s="3" t="s">
        <v>1034</v>
      </c>
      <c r="B20" s="3" t="str">
        <f t="shared" si="0"/>
        <v>14:52:48.053</v>
      </c>
      <c r="C20" s="3">
        <f t="shared" si="1"/>
        <v>53568.053</v>
      </c>
      <c r="D20" s="3">
        <f t="shared" si="2"/>
        <v>1.4950000000026193</v>
      </c>
      <c r="E20" s="3">
        <v>193.99600000000001</v>
      </c>
      <c r="F20" s="3">
        <v>990.14499999999998</v>
      </c>
      <c r="G20" s="3">
        <v>14892.5</v>
      </c>
      <c r="H20" s="3">
        <v>779</v>
      </c>
      <c r="I20" s="3">
        <v>472</v>
      </c>
      <c r="J20">
        <f t="shared" si="3"/>
        <v>181.88499999999999</v>
      </c>
      <c r="K20">
        <f t="shared" si="4"/>
        <v>992.44100000000003</v>
      </c>
      <c r="L20">
        <f t="shared" si="5"/>
        <v>69.668999999999997</v>
      </c>
      <c r="M20">
        <f t="shared" si="6"/>
        <v>325.601</v>
      </c>
      <c r="N20">
        <f t="shared" si="7"/>
        <v>6.9668999999999995E-2</v>
      </c>
      <c r="O20">
        <f t="shared" si="7"/>
        <v>0.32560100000000003</v>
      </c>
      <c r="AC20">
        <v>1.0620000000000001</v>
      </c>
      <c r="AD20">
        <v>6.4699997901916504</v>
      </c>
      <c r="AE20">
        <v>14.390000343322754</v>
      </c>
      <c r="AF20">
        <f t="shared" si="8"/>
        <v>6.4699997901916504</v>
      </c>
      <c r="AG20">
        <f t="shared" si="9"/>
        <v>14.390000343322754</v>
      </c>
    </row>
    <row r="21" spans="1:33">
      <c r="A21" s="3" t="s">
        <v>1035</v>
      </c>
      <c r="B21" s="3" t="str">
        <f t="shared" si="0"/>
        <v>14:52:48.145</v>
      </c>
      <c r="C21" s="3">
        <f t="shared" si="1"/>
        <v>53568.144999999997</v>
      </c>
      <c r="D21" s="3">
        <f t="shared" si="2"/>
        <v>1.5869999999995343</v>
      </c>
      <c r="E21" s="3">
        <v>163.31299999999999</v>
      </c>
      <c r="F21" s="3">
        <v>1057.9000000000001</v>
      </c>
      <c r="G21" s="3">
        <v>14856</v>
      </c>
      <c r="H21" s="3">
        <v>847</v>
      </c>
      <c r="I21" s="3">
        <v>472</v>
      </c>
      <c r="J21">
        <f t="shared" si="3"/>
        <v>150.376</v>
      </c>
      <c r="K21">
        <f t="shared" si="4"/>
        <v>1059.816</v>
      </c>
      <c r="L21">
        <f t="shared" si="5"/>
        <v>38.160000000000011</v>
      </c>
      <c r="M21">
        <f t="shared" si="6"/>
        <v>392.976</v>
      </c>
      <c r="N21">
        <f t="shared" si="7"/>
        <v>3.8160000000000013E-2</v>
      </c>
      <c r="O21">
        <f t="shared" si="7"/>
        <v>0.39297599999999999</v>
      </c>
      <c r="AC21">
        <v>1.133</v>
      </c>
      <c r="AD21">
        <v>3.7799999713897705</v>
      </c>
      <c r="AE21">
        <v>15.729999542236328</v>
      </c>
      <c r="AF21">
        <f t="shared" si="8"/>
        <v>3.7799999713897705</v>
      </c>
      <c r="AG21">
        <f t="shared" si="9"/>
        <v>15.729999542236328</v>
      </c>
    </row>
    <row r="22" spans="1:33">
      <c r="A22" s="3" t="s">
        <v>1036</v>
      </c>
      <c r="B22" s="3" t="str">
        <f t="shared" si="0"/>
        <v>14:52:48.239</v>
      </c>
      <c r="C22" s="3">
        <f t="shared" si="1"/>
        <v>53568.239000000001</v>
      </c>
      <c r="D22" s="3">
        <f t="shared" si="2"/>
        <v>1.6810000000041327</v>
      </c>
      <c r="E22" s="3">
        <v>185.321</v>
      </c>
      <c r="F22" s="3">
        <v>1087.6500000000001</v>
      </c>
      <c r="G22" s="3">
        <v>14819</v>
      </c>
      <c r="H22" s="3">
        <v>848</v>
      </c>
      <c r="I22" s="3">
        <v>943.5</v>
      </c>
      <c r="J22">
        <f t="shared" si="3"/>
        <v>172.01900000000001</v>
      </c>
      <c r="K22">
        <f t="shared" si="4"/>
        <v>1089.8330000000001</v>
      </c>
      <c r="L22">
        <f t="shared" si="5"/>
        <v>59.803000000000011</v>
      </c>
      <c r="M22">
        <f t="shared" si="6"/>
        <v>422.99300000000005</v>
      </c>
      <c r="N22">
        <f t="shared" si="7"/>
        <v>5.9803000000000016E-2</v>
      </c>
      <c r="O22">
        <f t="shared" si="7"/>
        <v>0.42299300000000006</v>
      </c>
      <c r="AC22">
        <v>1.214</v>
      </c>
      <c r="AD22">
        <v>4.1100001335144043</v>
      </c>
      <c r="AE22">
        <v>16.040000915527344</v>
      </c>
      <c r="AF22">
        <f t="shared" si="8"/>
        <v>4.1100001335144043</v>
      </c>
      <c r="AG22">
        <f t="shared" si="9"/>
        <v>16.040000915527344</v>
      </c>
    </row>
    <row r="23" spans="1:33">
      <c r="A23" s="3" t="s">
        <v>1037</v>
      </c>
      <c r="B23" s="3" t="str">
        <f t="shared" si="0"/>
        <v>14:52:48.332</v>
      </c>
      <c r="C23" s="3">
        <f t="shared" si="1"/>
        <v>53568.332000000002</v>
      </c>
      <c r="D23" s="3">
        <f t="shared" si="2"/>
        <v>1.7740000000048894</v>
      </c>
      <c r="E23" s="3">
        <v>167.91</v>
      </c>
      <c r="F23" s="3">
        <v>1172.4100000000001</v>
      </c>
      <c r="G23" s="3">
        <v>14761.5</v>
      </c>
      <c r="H23" s="3">
        <v>794</v>
      </c>
      <c r="I23" s="3">
        <v>943</v>
      </c>
      <c r="J23">
        <f t="shared" si="3"/>
        <v>153.57400000000001</v>
      </c>
      <c r="K23">
        <f t="shared" si="4"/>
        <v>1174.374</v>
      </c>
      <c r="L23">
        <f t="shared" si="5"/>
        <v>41.358000000000018</v>
      </c>
      <c r="M23">
        <f t="shared" si="6"/>
        <v>507.53399999999999</v>
      </c>
      <c r="N23">
        <f t="shared" si="7"/>
        <v>4.135800000000002E-2</v>
      </c>
      <c r="O23">
        <f t="shared" si="7"/>
        <v>0.50753400000000004</v>
      </c>
      <c r="AC23">
        <v>1.2769999999999999</v>
      </c>
      <c r="AD23">
        <v>6.0300002098083496</v>
      </c>
      <c r="AE23">
        <v>15.159999847412109</v>
      </c>
      <c r="AF23">
        <f t="shared" si="8"/>
        <v>6.0300002098083496</v>
      </c>
      <c r="AG23">
        <f t="shared" si="9"/>
        <v>15.159999847412109</v>
      </c>
    </row>
    <row r="24" spans="1:33">
      <c r="A24" s="3" t="s">
        <v>1038</v>
      </c>
      <c r="B24" s="3" t="str">
        <f t="shared" si="0"/>
        <v>14:52:48.425</v>
      </c>
      <c r="C24" s="3">
        <f t="shared" si="1"/>
        <v>53568.425000000003</v>
      </c>
      <c r="D24" s="3">
        <f t="shared" si="2"/>
        <v>1.8670000000056461</v>
      </c>
      <c r="E24" s="3">
        <v>202.60900000000001</v>
      </c>
      <c r="F24" s="3">
        <v>1218.8800000000001</v>
      </c>
      <c r="G24" s="3">
        <v>14703.5</v>
      </c>
      <c r="H24" s="3">
        <v>783</v>
      </c>
      <c r="I24" s="3">
        <v>471</v>
      </c>
      <c r="J24">
        <f t="shared" si="3"/>
        <v>187.703</v>
      </c>
      <c r="K24">
        <f t="shared" si="4"/>
        <v>1221.2639999999999</v>
      </c>
      <c r="L24">
        <f t="shared" si="5"/>
        <v>75.487000000000009</v>
      </c>
      <c r="M24">
        <f t="shared" si="6"/>
        <v>554.42399999999986</v>
      </c>
      <c r="N24">
        <f t="shared" si="7"/>
        <v>7.5487000000000012E-2</v>
      </c>
      <c r="O24">
        <f t="shared" si="7"/>
        <v>0.55442399999999992</v>
      </c>
      <c r="AC24">
        <v>1.3380000000000001</v>
      </c>
      <c r="AD24">
        <v>4.2899999618530273</v>
      </c>
      <c r="AE24">
        <v>15.239999771118164</v>
      </c>
      <c r="AF24">
        <f t="shared" si="8"/>
        <v>4.2899999618530273</v>
      </c>
      <c r="AG24">
        <f t="shared" si="9"/>
        <v>15.239999771118164</v>
      </c>
    </row>
    <row r="25" spans="1:33">
      <c r="A25" s="3" t="s">
        <v>1039</v>
      </c>
      <c r="B25" s="3" t="str">
        <f t="shared" si="0"/>
        <v>14:52:48.518</v>
      </c>
      <c r="C25" s="3">
        <f t="shared" si="1"/>
        <v>53568.517999999996</v>
      </c>
      <c r="D25" s="3">
        <f t="shared" si="2"/>
        <v>1.9599999999991269</v>
      </c>
      <c r="E25" s="3">
        <v>147.376</v>
      </c>
      <c r="F25" s="3">
        <v>1358.17</v>
      </c>
      <c r="G25" s="3">
        <v>14625.5</v>
      </c>
      <c r="H25" s="3">
        <v>739.5</v>
      </c>
      <c r="I25" s="3">
        <v>470.75</v>
      </c>
      <c r="J25">
        <f t="shared" si="3"/>
        <v>130.77199999999999</v>
      </c>
      <c r="K25">
        <f t="shared" si="4"/>
        <v>1359.8689999999999</v>
      </c>
      <c r="L25">
        <f t="shared" si="5"/>
        <v>18.555999999999997</v>
      </c>
      <c r="M25">
        <f t="shared" si="6"/>
        <v>693.02899999999988</v>
      </c>
      <c r="N25">
        <f t="shared" si="7"/>
        <v>1.8555999999999996E-2</v>
      </c>
      <c r="O25">
        <f t="shared" si="7"/>
        <v>0.6930289999999999</v>
      </c>
      <c r="AC25">
        <v>1.4019999999999999</v>
      </c>
      <c r="AD25">
        <v>5.1700000762939453</v>
      </c>
      <c r="AE25">
        <v>16.239999771118164</v>
      </c>
      <c r="AF25">
        <f t="shared" si="8"/>
        <v>5.1700000762939453</v>
      </c>
      <c r="AG25">
        <f t="shared" si="9"/>
        <v>16.239999771118164</v>
      </c>
    </row>
    <row r="26" spans="1:33">
      <c r="A26" s="3" t="s">
        <v>1040</v>
      </c>
      <c r="B26" s="3" t="str">
        <f t="shared" si="0"/>
        <v>14:52:48.610</v>
      </c>
      <c r="C26" s="3">
        <f t="shared" si="1"/>
        <v>53568.61</v>
      </c>
      <c r="D26" s="3">
        <f t="shared" si="2"/>
        <v>2.0520000000033178</v>
      </c>
      <c r="E26" s="3">
        <v>173.047</v>
      </c>
      <c r="F26" s="3">
        <v>1392.04</v>
      </c>
      <c r="G26" s="3">
        <v>14583</v>
      </c>
      <c r="H26" s="3">
        <v>792.5</v>
      </c>
      <c r="I26" s="3">
        <v>470.25</v>
      </c>
      <c r="J26">
        <f t="shared" si="3"/>
        <v>156.02799999999999</v>
      </c>
      <c r="K26">
        <f t="shared" si="4"/>
        <v>1394.05</v>
      </c>
      <c r="L26">
        <f t="shared" si="5"/>
        <v>43.811999999999998</v>
      </c>
      <c r="M26">
        <f t="shared" si="6"/>
        <v>727.20999999999992</v>
      </c>
      <c r="N26">
        <f t="shared" si="7"/>
        <v>4.3811999999999997E-2</v>
      </c>
      <c r="O26">
        <f t="shared" si="7"/>
        <v>0.72720999999999991</v>
      </c>
      <c r="AC26">
        <v>1.474</v>
      </c>
      <c r="AD26">
        <v>4.119999885559082</v>
      </c>
      <c r="AE26">
        <v>16.180000305175781</v>
      </c>
      <c r="AF26">
        <f t="shared" si="8"/>
        <v>4.119999885559082</v>
      </c>
      <c r="AG26">
        <f t="shared" si="9"/>
        <v>16.180000305175781</v>
      </c>
    </row>
    <row r="27" spans="1:33">
      <c r="A27" s="3" t="s">
        <v>1041</v>
      </c>
      <c r="B27" s="3" t="str">
        <f t="shared" si="0"/>
        <v>14:52:48.703</v>
      </c>
      <c r="C27" s="3">
        <f t="shared" si="1"/>
        <v>53568.703000000001</v>
      </c>
      <c r="D27" s="3">
        <f t="shared" si="2"/>
        <v>2.1450000000040745</v>
      </c>
      <c r="E27" s="3">
        <v>174.17699999999999</v>
      </c>
      <c r="F27" s="3">
        <v>1497.96</v>
      </c>
      <c r="G27" s="3">
        <v>14498</v>
      </c>
      <c r="H27" s="3">
        <v>850</v>
      </c>
      <c r="I27" s="3">
        <v>469.5</v>
      </c>
      <c r="J27">
        <f t="shared" si="3"/>
        <v>155.863</v>
      </c>
      <c r="K27">
        <f t="shared" si="4"/>
        <v>1499.9760000000001</v>
      </c>
      <c r="L27">
        <f t="shared" si="5"/>
        <v>43.647000000000006</v>
      </c>
      <c r="M27">
        <f t="shared" si="6"/>
        <v>833.13600000000008</v>
      </c>
      <c r="N27">
        <f t="shared" si="7"/>
        <v>4.3647000000000005E-2</v>
      </c>
      <c r="O27">
        <f t="shared" si="7"/>
        <v>0.8331360000000001</v>
      </c>
      <c r="AC27">
        <v>1.538</v>
      </c>
      <c r="AD27">
        <v>3.5799999237060547</v>
      </c>
      <c r="AE27">
        <v>16.049999237060547</v>
      </c>
      <c r="AF27">
        <f t="shared" si="8"/>
        <v>3.5799999237060547</v>
      </c>
      <c r="AG27">
        <f t="shared" si="9"/>
        <v>16.049999237060547</v>
      </c>
    </row>
    <row r="28" spans="1:33">
      <c r="A28" s="3" t="s">
        <v>1042</v>
      </c>
      <c r="B28" s="3" t="str">
        <f t="shared" si="0"/>
        <v>14:52:48.796</v>
      </c>
      <c r="C28" s="3">
        <f t="shared" si="1"/>
        <v>53568.796000000002</v>
      </c>
      <c r="D28" s="3">
        <f t="shared" si="2"/>
        <v>2.2380000000048312</v>
      </c>
      <c r="E28" s="3">
        <v>155.05600000000001</v>
      </c>
      <c r="F28" s="3">
        <v>1576.64</v>
      </c>
      <c r="G28" s="3">
        <v>14447.5</v>
      </c>
      <c r="H28" s="3">
        <v>753.5</v>
      </c>
      <c r="I28" s="3">
        <v>938.5</v>
      </c>
      <c r="J28">
        <f t="shared" si="3"/>
        <v>135.78299999999999</v>
      </c>
      <c r="K28">
        <f t="shared" si="4"/>
        <v>1578.4169999999999</v>
      </c>
      <c r="L28">
        <f t="shared" si="5"/>
        <v>23.566999999999993</v>
      </c>
      <c r="M28">
        <f t="shared" si="6"/>
        <v>911.57699999999988</v>
      </c>
      <c r="N28">
        <f t="shared" si="7"/>
        <v>2.3566999999999994E-2</v>
      </c>
      <c r="O28">
        <f t="shared" si="7"/>
        <v>0.91157699999999986</v>
      </c>
      <c r="AC28">
        <v>1.603</v>
      </c>
      <c r="AD28">
        <v>5.75</v>
      </c>
      <c r="AE28">
        <v>17.190000534057617</v>
      </c>
      <c r="AF28">
        <f t="shared" si="8"/>
        <v>5.75</v>
      </c>
      <c r="AG28">
        <f t="shared" si="9"/>
        <v>17.190000534057617</v>
      </c>
    </row>
    <row r="29" spans="1:33">
      <c r="A29" s="3" t="s">
        <v>1043</v>
      </c>
      <c r="B29" s="3" t="str">
        <f t="shared" si="0"/>
        <v>14:52:48.888</v>
      </c>
      <c r="C29" s="3">
        <f t="shared" si="1"/>
        <v>53568.887999999999</v>
      </c>
      <c r="D29" s="3">
        <f t="shared" si="2"/>
        <v>2.3300000000017462</v>
      </c>
      <c r="E29" s="3">
        <v>211.36199999999999</v>
      </c>
      <c r="F29" s="3">
        <v>1649.39</v>
      </c>
      <c r="G29" s="3">
        <v>14355.5</v>
      </c>
      <c r="H29" s="3">
        <v>791.5</v>
      </c>
      <c r="I29" s="3">
        <v>468.75</v>
      </c>
      <c r="J29">
        <f t="shared" si="3"/>
        <v>191.196</v>
      </c>
      <c r="K29">
        <f t="shared" si="4"/>
        <v>1651.8489999999999</v>
      </c>
      <c r="L29">
        <f t="shared" si="5"/>
        <v>78.98</v>
      </c>
      <c r="M29">
        <f t="shared" si="6"/>
        <v>985.0089999999999</v>
      </c>
      <c r="N29">
        <f t="shared" si="7"/>
        <v>7.8980000000000009E-2</v>
      </c>
      <c r="O29">
        <f t="shared" si="7"/>
        <v>0.98500899999999991</v>
      </c>
      <c r="AC29">
        <v>1.661</v>
      </c>
      <c r="AD29">
        <v>5.5300002098083496</v>
      </c>
      <c r="AE29">
        <v>14.970000267028809</v>
      </c>
      <c r="AF29">
        <f t="shared" si="8"/>
        <v>5.5300002098083496</v>
      </c>
      <c r="AG29">
        <f t="shared" si="9"/>
        <v>14.970000267028809</v>
      </c>
    </row>
    <row r="30" spans="1:33">
      <c r="A30" s="3" t="s">
        <v>1044</v>
      </c>
      <c r="B30" s="3" t="str">
        <f t="shared" si="0"/>
        <v>14:52:48.982</v>
      </c>
      <c r="C30" s="3">
        <f t="shared" si="1"/>
        <v>53568.982000000004</v>
      </c>
      <c r="D30" s="3">
        <f t="shared" si="2"/>
        <v>2.4240000000063446</v>
      </c>
      <c r="E30" s="3">
        <v>188.03700000000001</v>
      </c>
      <c r="F30" s="3">
        <v>1721.2</v>
      </c>
      <c r="G30" s="3">
        <v>14313</v>
      </c>
      <c r="H30" s="3">
        <v>852</v>
      </c>
      <c r="I30" s="3">
        <v>468.25</v>
      </c>
      <c r="J30">
        <f t="shared" si="3"/>
        <v>166.995</v>
      </c>
      <c r="K30">
        <f t="shared" si="4"/>
        <v>1723.3689999999999</v>
      </c>
      <c r="L30">
        <f t="shared" si="5"/>
        <v>54.779000000000011</v>
      </c>
      <c r="M30">
        <f t="shared" si="6"/>
        <v>1056.529</v>
      </c>
      <c r="N30">
        <f t="shared" si="7"/>
        <v>5.4779000000000015E-2</v>
      </c>
      <c r="O30">
        <f t="shared" si="7"/>
        <v>1.0565290000000001</v>
      </c>
      <c r="AC30">
        <v>1.7330000000000001</v>
      </c>
      <c r="AD30">
        <v>6.6599998474121094</v>
      </c>
      <c r="AE30">
        <v>18.989999771118164</v>
      </c>
      <c r="AF30">
        <f t="shared" si="8"/>
        <v>6.6599998474121094</v>
      </c>
      <c r="AG30">
        <f t="shared" si="9"/>
        <v>18.989999771118164</v>
      </c>
    </row>
    <row r="31" spans="1:33">
      <c r="A31" s="3" t="s">
        <v>1045</v>
      </c>
      <c r="B31" s="3" t="str">
        <f t="shared" si="0"/>
        <v>14:52:49.075</v>
      </c>
      <c r="C31" s="3">
        <f t="shared" si="1"/>
        <v>53569.074999999997</v>
      </c>
      <c r="D31" s="3">
        <f t="shared" si="2"/>
        <v>2.5169999999998254</v>
      </c>
      <c r="E31" s="3">
        <v>200.87700000000001</v>
      </c>
      <c r="F31" s="3">
        <v>1838.42</v>
      </c>
      <c r="G31" s="3">
        <v>14213</v>
      </c>
      <c r="H31" s="3">
        <v>803</v>
      </c>
      <c r="I31" s="3">
        <v>936</v>
      </c>
      <c r="J31">
        <f t="shared" si="3"/>
        <v>178.40199999999999</v>
      </c>
      <c r="K31">
        <f t="shared" si="4"/>
        <v>1840.7370000000001</v>
      </c>
      <c r="L31">
        <f t="shared" si="5"/>
        <v>66.185999999999993</v>
      </c>
      <c r="M31">
        <f t="shared" si="6"/>
        <v>1173.8969999999999</v>
      </c>
      <c r="N31">
        <f t="shared" si="7"/>
        <v>6.6185999999999995E-2</v>
      </c>
      <c r="O31">
        <f t="shared" si="7"/>
        <v>1.173897</v>
      </c>
      <c r="AC31">
        <v>1.792</v>
      </c>
      <c r="AD31">
        <v>6.869999885559082</v>
      </c>
      <c r="AE31">
        <v>20.030000686645508</v>
      </c>
      <c r="AF31">
        <f t="shared" si="8"/>
        <v>6.869999885559082</v>
      </c>
      <c r="AG31">
        <f t="shared" si="9"/>
        <v>20.030000686645508</v>
      </c>
    </row>
    <row r="32" spans="1:33">
      <c r="A32" s="3" t="s">
        <v>1046</v>
      </c>
      <c r="B32" s="3" t="str">
        <f t="shared" si="0"/>
        <v>14:52:49.168</v>
      </c>
      <c r="C32" s="3">
        <f t="shared" si="1"/>
        <v>53569.167999999998</v>
      </c>
      <c r="D32" s="3">
        <f t="shared" si="2"/>
        <v>2.6100000000005821</v>
      </c>
      <c r="E32" s="3">
        <v>231.876</v>
      </c>
      <c r="F32" s="3">
        <v>1877.65</v>
      </c>
      <c r="G32" s="3">
        <v>14163</v>
      </c>
      <c r="H32" s="3">
        <v>778.5</v>
      </c>
      <c r="I32" s="3">
        <v>467.5</v>
      </c>
      <c r="J32">
        <f t="shared" si="3"/>
        <v>208.91900000000001</v>
      </c>
      <c r="K32">
        <f t="shared" si="4"/>
        <v>1880.3430000000001</v>
      </c>
      <c r="L32">
        <f t="shared" si="5"/>
        <v>96.703000000000017</v>
      </c>
      <c r="M32">
        <f t="shared" si="6"/>
        <v>1213.5030000000002</v>
      </c>
      <c r="N32">
        <f t="shared" si="7"/>
        <v>9.6703000000000025E-2</v>
      </c>
      <c r="O32">
        <f t="shared" si="7"/>
        <v>1.2135030000000002</v>
      </c>
      <c r="AC32">
        <v>1.8660000000000001</v>
      </c>
      <c r="AD32">
        <v>5.9899997711181641</v>
      </c>
      <c r="AE32">
        <v>18.790000915527344</v>
      </c>
      <c r="AF32">
        <f t="shared" si="8"/>
        <v>5.9899997711181641</v>
      </c>
      <c r="AG32">
        <f t="shared" si="9"/>
        <v>18.790000915527344</v>
      </c>
    </row>
    <row r="33" spans="1:33">
      <c r="A33" s="3" t="s">
        <v>1047</v>
      </c>
      <c r="B33" s="3" t="str">
        <f t="shared" si="0"/>
        <v>14:52:49.262</v>
      </c>
      <c r="C33" s="3">
        <f t="shared" si="1"/>
        <v>53569.262000000002</v>
      </c>
      <c r="D33" s="3">
        <f t="shared" si="2"/>
        <v>2.7040000000051805</v>
      </c>
      <c r="E33" s="3">
        <v>198.65199999999999</v>
      </c>
      <c r="F33" s="3">
        <v>2033.77</v>
      </c>
      <c r="G33" s="3">
        <v>14061.5</v>
      </c>
      <c r="H33" s="3">
        <v>791</v>
      </c>
      <c r="I33" s="3">
        <v>467</v>
      </c>
      <c r="J33">
        <f t="shared" si="3"/>
        <v>173.791</v>
      </c>
      <c r="K33">
        <f t="shared" si="4"/>
        <v>2036.0450000000001</v>
      </c>
      <c r="L33">
        <f t="shared" si="5"/>
        <v>61.575000000000003</v>
      </c>
      <c r="M33">
        <f t="shared" si="6"/>
        <v>1369.2049999999999</v>
      </c>
      <c r="N33">
        <f t="shared" si="7"/>
        <v>6.1575000000000005E-2</v>
      </c>
      <c r="O33">
        <f t="shared" si="7"/>
        <v>1.369205</v>
      </c>
      <c r="AC33">
        <v>1.929</v>
      </c>
      <c r="AD33">
        <v>5.2100000381469727</v>
      </c>
      <c r="AE33">
        <v>16.670000076293945</v>
      </c>
      <c r="AF33">
        <f t="shared" si="8"/>
        <v>5.2100000381469727</v>
      </c>
      <c r="AG33">
        <f t="shared" si="9"/>
        <v>16.670000076293945</v>
      </c>
    </row>
    <row r="34" spans="1:33">
      <c r="A34" s="3" t="s">
        <v>1048</v>
      </c>
      <c r="B34" s="3" t="str">
        <f t="shared" si="0"/>
        <v>14:52:49.354</v>
      </c>
      <c r="C34" s="3">
        <f t="shared" si="1"/>
        <v>53569.353999999999</v>
      </c>
      <c r="D34" s="3">
        <f t="shared" si="2"/>
        <v>2.7960000000020955</v>
      </c>
      <c r="E34" s="3">
        <v>228.98400000000001</v>
      </c>
      <c r="F34" s="3">
        <v>2071.61</v>
      </c>
      <c r="G34" s="3">
        <v>14013</v>
      </c>
      <c r="H34" s="3">
        <v>801</v>
      </c>
      <c r="I34" s="3">
        <v>466.5</v>
      </c>
      <c r="J34">
        <f t="shared" si="3"/>
        <v>203.65799999999999</v>
      </c>
      <c r="K34">
        <f t="shared" si="4"/>
        <v>2074.2530000000002</v>
      </c>
      <c r="L34">
        <f t="shared" si="5"/>
        <v>91.441999999999993</v>
      </c>
      <c r="M34">
        <f t="shared" si="6"/>
        <v>1407.413</v>
      </c>
      <c r="N34">
        <f t="shared" si="7"/>
        <v>9.1441999999999996E-2</v>
      </c>
      <c r="O34">
        <f t="shared" si="7"/>
        <v>1.407413</v>
      </c>
      <c r="AC34">
        <v>2.012</v>
      </c>
      <c r="AD34">
        <v>5.9000000953674316</v>
      </c>
      <c r="AE34">
        <v>16.379999160766602</v>
      </c>
      <c r="AF34">
        <f t="shared" si="8"/>
        <v>5.9000000953674316</v>
      </c>
      <c r="AG34">
        <f t="shared" si="9"/>
        <v>16.379999160766602</v>
      </c>
    </row>
    <row r="35" spans="1:33">
      <c r="A35" s="3" t="s">
        <v>1049</v>
      </c>
      <c r="B35" s="3" t="str">
        <f t="shared" si="0"/>
        <v>14:52:49.447</v>
      </c>
      <c r="C35" s="3">
        <f t="shared" si="1"/>
        <v>53569.447</v>
      </c>
      <c r="D35" s="3">
        <f t="shared" si="2"/>
        <v>2.8890000000028522</v>
      </c>
      <c r="E35" s="3">
        <v>203.61199999999999</v>
      </c>
      <c r="F35" s="3">
        <v>2233.6999999999998</v>
      </c>
      <c r="G35" s="3">
        <v>13903</v>
      </c>
      <c r="H35" s="3">
        <v>784</v>
      </c>
      <c r="I35" s="3">
        <v>465.75</v>
      </c>
      <c r="J35">
        <f t="shared" si="3"/>
        <v>176.30799999999999</v>
      </c>
      <c r="K35">
        <f t="shared" si="4"/>
        <v>2236.0210000000002</v>
      </c>
      <c r="L35">
        <f t="shared" si="5"/>
        <v>64.091999999999999</v>
      </c>
      <c r="M35">
        <f t="shared" si="6"/>
        <v>1569.181</v>
      </c>
      <c r="N35">
        <f t="shared" si="7"/>
        <v>6.4091999999999996E-2</v>
      </c>
      <c r="O35">
        <f t="shared" si="7"/>
        <v>1.5691810000000002</v>
      </c>
      <c r="AC35">
        <v>2.0790000000000002</v>
      </c>
      <c r="AD35">
        <v>6.940000057220459</v>
      </c>
      <c r="AE35">
        <v>18.860000610351563</v>
      </c>
      <c r="AF35">
        <f t="shared" si="8"/>
        <v>6.940000057220459</v>
      </c>
      <c r="AG35">
        <f t="shared" si="9"/>
        <v>18.860000610351563</v>
      </c>
    </row>
    <row r="36" spans="1:33">
      <c r="A36" s="3" t="s">
        <v>1050</v>
      </c>
      <c r="B36" s="3" t="str">
        <f t="shared" si="0"/>
        <v>14:52:49.541</v>
      </c>
      <c r="C36" s="3">
        <f t="shared" si="1"/>
        <v>53569.540999999997</v>
      </c>
      <c r="D36" s="3">
        <f t="shared" si="2"/>
        <v>2.9830000000001746</v>
      </c>
      <c r="E36" s="3">
        <v>233.33500000000001</v>
      </c>
      <c r="F36" s="3">
        <v>2270.1</v>
      </c>
      <c r="G36" s="3">
        <v>13856</v>
      </c>
      <c r="H36" s="3">
        <v>806.5</v>
      </c>
      <c r="I36" s="3">
        <v>465.25</v>
      </c>
      <c r="J36">
        <f t="shared" si="3"/>
        <v>205.584</v>
      </c>
      <c r="K36">
        <f t="shared" si="4"/>
        <v>2272.7809999999999</v>
      </c>
      <c r="L36">
        <f t="shared" si="5"/>
        <v>93.368000000000009</v>
      </c>
      <c r="M36">
        <f t="shared" si="6"/>
        <v>1605.9409999999998</v>
      </c>
      <c r="N36">
        <f t="shared" si="7"/>
        <v>9.3368000000000007E-2</v>
      </c>
      <c r="O36">
        <f t="shared" si="7"/>
        <v>1.6059409999999998</v>
      </c>
      <c r="AC36">
        <v>2.145</v>
      </c>
      <c r="AD36">
        <v>5.4499998092651367</v>
      </c>
      <c r="AE36">
        <v>19.989999771118164</v>
      </c>
      <c r="AF36">
        <f t="shared" si="8"/>
        <v>5.4499998092651367</v>
      </c>
      <c r="AG36">
        <f t="shared" si="9"/>
        <v>19.989999771118164</v>
      </c>
    </row>
    <row r="37" spans="1:33">
      <c r="A37" s="3" t="s">
        <v>1051</v>
      </c>
      <c r="B37" s="3" t="str">
        <f t="shared" si="0"/>
        <v>14:52:49.634</v>
      </c>
      <c r="C37" s="3">
        <f t="shared" si="1"/>
        <v>53569.633999999998</v>
      </c>
      <c r="D37" s="3">
        <f t="shared" si="2"/>
        <v>3.0760000000009313</v>
      </c>
      <c r="E37" s="3">
        <v>225.32300000000001</v>
      </c>
      <c r="F37" s="3">
        <v>2449.7199999999998</v>
      </c>
      <c r="G37" s="3">
        <v>13722.5</v>
      </c>
      <c r="H37" s="3">
        <v>809.5</v>
      </c>
      <c r="I37" s="3">
        <v>464.5</v>
      </c>
      <c r="J37">
        <f t="shared" si="3"/>
        <v>195.37799999999999</v>
      </c>
      <c r="K37">
        <f t="shared" si="4"/>
        <v>2452.29</v>
      </c>
      <c r="L37">
        <f t="shared" si="5"/>
        <v>83.161999999999992</v>
      </c>
      <c r="M37">
        <f t="shared" si="6"/>
        <v>1785.4499999999998</v>
      </c>
      <c r="N37">
        <f t="shared" si="7"/>
        <v>8.3162E-2</v>
      </c>
      <c r="O37">
        <f t="shared" si="7"/>
        <v>1.7854499999999998</v>
      </c>
      <c r="AC37">
        <v>2.2090000000000001</v>
      </c>
      <c r="AD37">
        <v>4.7899999618530273</v>
      </c>
      <c r="AE37">
        <v>16.350000381469727</v>
      </c>
      <c r="AF37">
        <f t="shared" si="8"/>
        <v>4.7899999618530273</v>
      </c>
      <c r="AG37">
        <f t="shared" si="9"/>
        <v>16.350000381469727</v>
      </c>
    </row>
    <row r="38" spans="1:33">
      <c r="A38" s="3" t="s">
        <v>1052</v>
      </c>
      <c r="B38" s="3" t="str">
        <f t="shared" si="0"/>
        <v>14:52:49.728</v>
      </c>
      <c r="C38" s="3">
        <f t="shared" si="1"/>
        <v>53569.728000000003</v>
      </c>
      <c r="D38" s="3">
        <f t="shared" si="2"/>
        <v>3.1700000000055297</v>
      </c>
      <c r="E38" s="3">
        <v>273.99700000000001</v>
      </c>
      <c r="F38" s="3">
        <v>2508.08</v>
      </c>
      <c r="G38" s="3">
        <v>13646.5</v>
      </c>
      <c r="H38" s="3">
        <v>780</v>
      </c>
      <c r="I38" s="3">
        <v>464</v>
      </c>
      <c r="J38">
        <f t="shared" si="3"/>
        <v>243.33500000000001</v>
      </c>
      <c r="K38">
        <f t="shared" si="4"/>
        <v>2511.2399999999998</v>
      </c>
      <c r="L38">
        <f t="shared" si="5"/>
        <v>131.11900000000003</v>
      </c>
      <c r="M38">
        <f t="shared" si="6"/>
        <v>1844.3999999999996</v>
      </c>
      <c r="N38">
        <f t="shared" si="7"/>
        <v>0.13111900000000004</v>
      </c>
      <c r="O38">
        <f t="shared" si="7"/>
        <v>1.8443999999999996</v>
      </c>
      <c r="AC38">
        <v>2.2709999999999999</v>
      </c>
      <c r="AD38">
        <v>4.320000171661377</v>
      </c>
      <c r="AE38">
        <v>15.529999732971191</v>
      </c>
      <c r="AF38">
        <f t="shared" si="8"/>
        <v>4.320000171661377</v>
      </c>
      <c r="AG38">
        <f t="shared" si="9"/>
        <v>15.529999732971191</v>
      </c>
    </row>
    <row r="39" spans="1:33">
      <c r="A39" s="3" t="s">
        <v>1053</v>
      </c>
      <c r="B39" s="3" t="str">
        <f t="shared" si="0"/>
        <v>14:52:49.824</v>
      </c>
      <c r="C39" s="3">
        <f t="shared" si="1"/>
        <v>53569.824000000001</v>
      </c>
      <c r="D39" s="3">
        <f t="shared" si="2"/>
        <v>3.2660000000032596</v>
      </c>
      <c r="E39" s="3">
        <v>261.27</v>
      </c>
      <c r="F39" s="3">
        <v>2677.37</v>
      </c>
      <c r="G39" s="3">
        <v>13525</v>
      </c>
      <c r="H39" s="3">
        <v>812.5</v>
      </c>
      <c r="I39" s="3">
        <v>463.25</v>
      </c>
      <c r="J39">
        <f t="shared" si="3"/>
        <v>228.541</v>
      </c>
      <c r="K39">
        <f t="shared" si="4"/>
        <v>2680.3620000000001</v>
      </c>
      <c r="L39">
        <f t="shared" si="5"/>
        <v>116.325</v>
      </c>
      <c r="M39">
        <f t="shared" si="6"/>
        <v>2013.5219999999999</v>
      </c>
      <c r="N39">
        <f t="shared" si="7"/>
        <v>0.11632500000000001</v>
      </c>
      <c r="O39">
        <f t="shared" si="7"/>
        <v>2.013522</v>
      </c>
      <c r="AC39">
        <v>2.335</v>
      </c>
      <c r="AD39">
        <v>6.1500000953674316</v>
      </c>
      <c r="AE39">
        <v>17.440000534057617</v>
      </c>
      <c r="AF39">
        <f t="shared" si="8"/>
        <v>6.1500000953674316</v>
      </c>
      <c r="AG39">
        <f t="shared" si="9"/>
        <v>17.440000534057617</v>
      </c>
    </row>
    <row r="40" spans="1:33">
      <c r="A40" s="3" t="s">
        <v>1054</v>
      </c>
      <c r="B40" s="3" t="str">
        <f t="shared" si="0"/>
        <v>14:52:49.915</v>
      </c>
      <c r="C40" s="3">
        <f t="shared" si="1"/>
        <v>53569.915000000001</v>
      </c>
      <c r="D40" s="3">
        <f t="shared" si="2"/>
        <v>3.3570000000036089</v>
      </c>
      <c r="E40" s="3">
        <v>254.53299999999999</v>
      </c>
      <c r="F40" s="3">
        <v>2760.37</v>
      </c>
      <c r="G40" s="3">
        <v>13466</v>
      </c>
      <c r="H40" s="3">
        <v>872</v>
      </c>
      <c r="I40" s="3">
        <v>462.75</v>
      </c>
      <c r="J40">
        <f t="shared" si="3"/>
        <v>220.791</v>
      </c>
      <c r="K40">
        <f t="shared" si="4"/>
        <v>2763.2739999999999</v>
      </c>
      <c r="L40">
        <f t="shared" si="5"/>
        <v>108.575</v>
      </c>
      <c r="M40">
        <f t="shared" si="6"/>
        <v>2096.4339999999997</v>
      </c>
      <c r="N40">
        <f t="shared" si="7"/>
        <v>0.108575</v>
      </c>
      <c r="O40">
        <f t="shared" si="7"/>
        <v>2.0964339999999999</v>
      </c>
      <c r="AC40">
        <v>2.3929999999999998</v>
      </c>
      <c r="AD40">
        <v>5.309999942779541</v>
      </c>
      <c r="AE40">
        <v>15.529999732971191</v>
      </c>
      <c r="AF40">
        <f t="shared" si="8"/>
        <v>5.309999942779541</v>
      </c>
      <c r="AG40">
        <f t="shared" si="9"/>
        <v>15.529999732971191</v>
      </c>
    </row>
    <row r="41" spans="1:33">
      <c r="A41" s="3" t="s">
        <v>1055</v>
      </c>
      <c r="B41" s="3" t="str">
        <f t="shared" si="0"/>
        <v>14:52:50.008</v>
      </c>
      <c r="C41" s="3">
        <f t="shared" si="1"/>
        <v>53570.008000000002</v>
      </c>
      <c r="D41" s="3">
        <f t="shared" si="2"/>
        <v>3.4500000000043656</v>
      </c>
      <c r="E41" s="3">
        <v>285.435</v>
      </c>
      <c r="F41" s="3">
        <v>2886.21</v>
      </c>
      <c r="G41" s="3">
        <v>13350.5</v>
      </c>
      <c r="H41" s="3">
        <v>763.5</v>
      </c>
      <c r="I41" s="3">
        <v>924.5</v>
      </c>
      <c r="J41">
        <f t="shared" si="3"/>
        <v>250.15299999999999</v>
      </c>
      <c r="K41">
        <f t="shared" si="4"/>
        <v>2889.482</v>
      </c>
      <c r="L41">
        <f t="shared" si="5"/>
        <v>137.93700000000001</v>
      </c>
      <c r="M41">
        <f t="shared" si="6"/>
        <v>2222.6419999999998</v>
      </c>
      <c r="N41">
        <f t="shared" si="7"/>
        <v>0.137937</v>
      </c>
      <c r="O41">
        <f t="shared" si="7"/>
        <v>2.222642</v>
      </c>
      <c r="AC41">
        <v>2.4580000000000002</v>
      </c>
      <c r="AD41">
        <v>5.7199997901916504</v>
      </c>
      <c r="AE41">
        <v>15.369999885559082</v>
      </c>
      <c r="AF41">
        <f t="shared" si="8"/>
        <v>5.7199997901916504</v>
      </c>
      <c r="AG41">
        <f t="shared" si="9"/>
        <v>15.369999885559082</v>
      </c>
    </row>
    <row r="42" spans="1:33">
      <c r="A42" s="3" t="s">
        <v>1056</v>
      </c>
      <c r="B42" s="3" t="str">
        <f t="shared" si="0"/>
        <v>14:52:50.100</v>
      </c>
      <c r="C42" s="3">
        <f t="shared" si="1"/>
        <v>53570.1</v>
      </c>
      <c r="D42" s="3">
        <f t="shared" si="2"/>
        <v>3.5420000000012806</v>
      </c>
      <c r="E42" s="3">
        <v>246.27699999999999</v>
      </c>
      <c r="F42" s="3">
        <v>3018.3</v>
      </c>
      <c r="G42" s="3">
        <v>13276.5</v>
      </c>
      <c r="H42" s="3">
        <v>799.5</v>
      </c>
      <c r="I42" s="3">
        <v>461.25</v>
      </c>
      <c r="J42">
        <f t="shared" si="3"/>
        <v>209.38399999999999</v>
      </c>
      <c r="K42">
        <f t="shared" si="4"/>
        <v>3021.0839999999998</v>
      </c>
      <c r="L42">
        <f t="shared" si="5"/>
        <v>97.167999999999992</v>
      </c>
      <c r="M42">
        <f t="shared" si="6"/>
        <v>2354.2439999999997</v>
      </c>
      <c r="N42">
        <f t="shared" si="7"/>
        <v>9.716799999999999E-2</v>
      </c>
      <c r="O42">
        <f t="shared" si="7"/>
        <v>2.3542439999999996</v>
      </c>
      <c r="AC42">
        <v>2.5299999999999998</v>
      </c>
      <c r="AD42">
        <v>6.7199997901916504</v>
      </c>
      <c r="AE42">
        <v>14.770000457763672</v>
      </c>
      <c r="AF42">
        <f t="shared" si="8"/>
        <v>6.7199997901916504</v>
      </c>
      <c r="AG42">
        <f t="shared" si="9"/>
        <v>14.770000457763672</v>
      </c>
    </row>
    <row r="43" spans="1:33">
      <c r="A43" s="3" t="s">
        <v>1057</v>
      </c>
      <c r="B43" s="3" t="str">
        <f t="shared" si="0"/>
        <v>14:52:50.194</v>
      </c>
      <c r="C43" s="3">
        <f t="shared" si="1"/>
        <v>53570.194000000003</v>
      </c>
      <c r="D43" s="3">
        <f t="shared" si="2"/>
        <v>3.636000000005879</v>
      </c>
      <c r="E43" s="3">
        <v>289.85899999999998</v>
      </c>
      <c r="F43" s="3">
        <v>3154.98</v>
      </c>
      <c r="G43" s="3">
        <v>13145</v>
      </c>
      <c r="H43" s="3">
        <v>876</v>
      </c>
      <c r="I43" s="3">
        <v>460.25</v>
      </c>
      <c r="J43">
        <f t="shared" si="3"/>
        <v>251.29300000000001</v>
      </c>
      <c r="K43">
        <f t="shared" si="4"/>
        <v>3158.2860000000001</v>
      </c>
      <c r="L43">
        <f t="shared" si="5"/>
        <v>139.077</v>
      </c>
      <c r="M43">
        <f t="shared" si="6"/>
        <v>2491.4459999999999</v>
      </c>
      <c r="N43">
        <f t="shared" si="7"/>
        <v>0.13907700000000001</v>
      </c>
      <c r="O43">
        <f t="shared" si="7"/>
        <v>2.4914459999999998</v>
      </c>
      <c r="AC43">
        <v>2.597</v>
      </c>
      <c r="AD43">
        <v>5.2699999809265137</v>
      </c>
      <c r="AE43">
        <v>14.779999732971191</v>
      </c>
      <c r="AF43">
        <f t="shared" si="8"/>
        <v>5.2699999809265137</v>
      </c>
      <c r="AG43">
        <f t="shared" si="9"/>
        <v>14.779999732971191</v>
      </c>
    </row>
    <row r="44" spans="1:33">
      <c r="A44" s="3" t="s">
        <v>1058</v>
      </c>
      <c r="B44" s="3" t="str">
        <f t="shared" si="0"/>
        <v>14:52:50.289</v>
      </c>
      <c r="C44" s="3">
        <f t="shared" si="1"/>
        <v>53570.288999999997</v>
      </c>
      <c r="D44" s="3">
        <f t="shared" si="2"/>
        <v>3.7309999999997672</v>
      </c>
      <c r="E44" s="3">
        <v>295.012</v>
      </c>
      <c r="F44" s="3">
        <v>3246.88</v>
      </c>
      <c r="G44" s="3">
        <v>13073</v>
      </c>
      <c r="H44" s="3">
        <v>805.5</v>
      </c>
      <c r="I44" s="3">
        <v>919.5</v>
      </c>
      <c r="J44">
        <f t="shared" si="3"/>
        <v>255.32300000000001</v>
      </c>
      <c r="K44">
        <f t="shared" si="4"/>
        <v>3250.2420000000002</v>
      </c>
      <c r="L44">
        <f t="shared" si="5"/>
        <v>143.10700000000003</v>
      </c>
      <c r="M44">
        <f t="shared" si="6"/>
        <v>2583.402</v>
      </c>
      <c r="N44">
        <f t="shared" si="7"/>
        <v>0.14310700000000004</v>
      </c>
      <c r="O44">
        <f t="shared" si="7"/>
        <v>2.583402</v>
      </c>
      <c r="AC44">
        <v>2.66</v>
      </c>
      <c r="AD44">
        <v>5.0199999809265137</v>
      </c>
      <c r="AE44">
        <v>15</v>
      </c>
      <c r="AF44">
        <f t="shared" si="8"/>
        <v>5.0199999809265137</v>
      </c>
      <c r="AG44">
        <f t="shared" si="9"/>
        <v>15</v>
      </c>
    </row>
    <row r="45" spans="1:33">
      <c r="A45" s="3" t="s">
        <v>1059</v>
      </c>
      <c r="B45" s="3" t="str">
        <f t="shared" si="0"/>
        <v>14:52:50.381</v>
      </c>
      <c r="C45" s="3">
        <f t="shared" si="1"/>
        <v>53570.381000000001</v>
      </c>
      <c r="D45" s="3">
        <f t="shared" si="2"/>
        <v>3.8230000000039581</v>
      </c>
      <c r="E45" s="3">
        <v>297.65899999999999</v>
      </c>
      <c r="F45" s="3">
        <v>3419.43</v>
      </c>
      <c r="G45" s="3">
        <v>12943</v>
      </c>
      <c r="H45" s="3">
        <v>822.5</v>
      </c>
      <c r="I45" s="3">
        <v>458.75</v>
      </c>
      <c r="J45">
        <f t="shared" si="3"/>
        <v>255.86199999999999</v>
      </c>
      <c r="K45">
        <f t="shared" si="4"/>
        <v>3422.8110000000001</v>
      </c>
      <c r="L45">
        <f t="shared" si="5"/>
        <v>143.64600000000002</v>
      </c>
      <c r="M45">
        <f t="shared" si="6"/>
        <v>2755.971</v>
      </c>
      <c r="N45">
        <f t="shared" si="7"/>
        <v>0.14364600000000002</v>
      </c>
      <c r="O45">
        <f t="shared" si="7"/>
        <v>2.7559710000000002</v>
      </c>
      <c r="AC45">
        <v>2.7229999999999999</v>
      </c>
      <c r="AD45">
        <v>5.130000114440918</v>
      </c>
      <c r="AE45">
        <v>12.380000114440918</v>
      </c>
      <c r="AF45">
        <f t="shared" si="8"/>
        <v>5.130000114440918</v>
      </c>
      <c r="AG45">
        <f t="shared" si="9"/>
        <v>12.380000114440918</v>
      </c>
    </row>
    <row r="46" spans="1:33">
      <c r="A46" s="3" t="s">
        <v>1060</v>
      </c>
      <c r="B46" s="3" t="str">
        <f t="shared" si="0"/>
        <v>14:52:50.476</v>
      </c>
      <c r="C46" s="3">
        <f t="shared" si="1"/>
        <v>53570.476000000002</v>
      </c>
      <c r="D46" s="3">
        <f t="shared" si="2"/>
        <v>3.9180000000051223</v>
      </c>
      <c r="E46" s="3">
        <v>307.85599999999999</v>
      </c>
      <c r="F46" s="3">
        <v>3514.19</v>
      </c>
      <c r="G46" s="3">
        <v>12866</v>
      </c>
      <c r="H46" s="3">
        <v>882</v>
      </c>
      <c r="I46" s="3">
        <v>457.75</v>
      </c>
      <c r="J46">
        <f t="shared" si="3"/>
        <v>264.89999999999998</v>
      </c>
      <c r="K46">
        <f t="shared" si="4"/>
        <v>3517.6889999999999</v>
      </c>
      <c r="L46">
        <f t="shared" si="5"/>
        <v>152.68399999999997</v>
      </c>
      <c r="M46">
        <f t="shared" si="6"/>
        <v>2850.8489999999997</v>
      </c>
      <c r="N46">
        <f t="shared" si="7"/>
        <v>0.15268399999999996</v>
      </c>
      <c r="O46">
        <f t="shared" si="7"/>
        <v>2.8508489999999997</v>
      </c>
      <c r="AC46">
        <v>2.7959999999999998</v>
      </c>
      <c r="AD46">
        <v>6.1399998664855957</v>
      </c>
      <c r="AE46">
        <v>14.149999618530273</v>
      </c>
      <c r="AF46">
        <f t="shared" si="8"/>
        <v>6.1399998664855957</v>
      </c>
      <c r="AG46">
        <f t="shared" si="9"/>
        <v>14.149999618530273</v>
      </c>
    </row>
    <row r="47" spans="1:33">
      <c r="A47" s="3" t="s">
        <v>1061</v>
      </c>
      <c r="B47" s="3" t="str">
        <f t="shared" si="0"/>
        <v>14:52:50.569</v>
      </c>
      <c r="C47" s="3">
        <f t="shared" si="1"/>
        <v>53570.569000000003</v>
      </c>
      <c r="D47" s="3">
        <f t="shared" si="2"/>
        <v>4.011000000005879</v>
      </c>
      <c r="E47" s="3">
        <v>324.29899999999998</v>
      </c>
      <c r="F47" s="3">
        <v>3696.45</v>
      </c>
      <c r="G47" s="3">
        <v>12721</v>
      </c>
      <c r="H47" s="3">
        <v>886</v>
      </c>
      <c r="I47" s="3">
        <v>914.5</v>
      </c>
      <c r="J47">
        <f t="shared" si="3"/>
        <v>279.11500000000001</v>
      </c>
      <c r="K47">
        <f t="shared" si="4"/>
        <v>3700.136</v>
      </c>
      <c r="L47">
        <f t="shared" si="5"/>
        <v>166.899</v>
      </c>
      <c r="M47">
        <f t="shared" si="6"/>
        <v>3033.2959999999998</v>
      </c>
      <c r="N47">
        <f t="shared" si="7"/>
        <v>0.16689899999999999</v>
      </c>
      <c r="O47">
        <f t="shared" si="7"/>
        <v>3.033296</v>
      </c>
      <c r="AC47">
        <v>2.859</v>
      </c>
      <c r="AD47">
        <v>5.7899999618530273</v>
      </c>
      <c r="AE47">
        <v>14.170000076293945</v>
      </c>
      <c r="AF47">
        <f t="shared" si="8"/>
        <v>5.7899999618530273</v>
      </c>
      <c r="AG47">
        <f t="shared" si="9"/>
        <v>14.170000076293945</v>
      </c>
    </row>
    <row r="48" spans="1:33">
      <c r="A48" s="3" t="s">
        <v>1062</v>
      </c>
      <c r="B48" s="3" t="str">
        <f t="shared" si="0"/>
        <v>14:52:50.663</v>
      </c>
      <c r="C48" s="3">
        <f t="shared" si="1"/>
        <v>53570.663</v>
      </c>
      <c r="D48" s="3">
        <f t="shared" si="2"/>
        <v>4.1050000000032014</v>
      </c>
      <c r="E48" s="3">
        <v>319.17700000000002</v>
      </c>
      <c r="F48" s="3">
        <v>3771.97</v>
      </c>
      <c r="G48" s="3">
        <v>12669.5</v>
      </c>
      <c r="H48" s="3">
        <v>826.5</v>
      </c>
      <c r="I48" s="3">
        <v>913</v>
      </c>
      <c r="J48">
        <f t="shared" si="3"/>
        <v>273.07100000000003</v>
      </c>
      <c r="K48">
        <f t="shared" si="4"/>
        <v>3775.5880000000002</v>
      </c>
      <c r="L48">
        <f t="shared" si="5"/>
        <v>160.85500000000002</v>
      </c>
      <c r="M48">
        <f t="shared" si="6"/>
        <v>3108.748</v>
      </c>
      <c r="N48">
        <f t="shared" si="7"/>
        <v>0.16085500000000003</v>
      </c>
      <c r="O48">
        <f t="shared" si="7"/>
        <v>3.1087480000000003</v>
      </c>
      <c r="AC48">
        <v>2.9460000000000002</v>
      </c>
      <c r="AD48">
        <v>4.7199997901916504</v>
      </c>
      <c r="AE48">
        <v>14.979999542236328</v>
      </c>
      <c r="AF48">
        <f t="shared" si="8"/>
        <v>4.7199997901916504</v>
      </c>
      <c r="AG48">
        <f t="shared" si="9"/>
        <v>14.979999542236328</v>
      </c>
    </row>
    <row r="49" spans="1:33">
      <c r="A49" s="3" t="s">
        <v>1063</v>
      </c>
      <c r="B49" s="3" t="str">
        <f t="shared" si="0"/>
        <v>14:52:50.754</v>
      </c>
      <c r="C49" s="3">
        <f t="shared" si="1"/>
        <v>53570.754000000001</v>
      </c>
      <c r="D49" s="3">
        <f t="shared" si="2"/>
        <v>4.1960000000035507</v>
      </c>
      <c r="E49" s="3">
        <v>333.03399999999999</v>
      </c>
      <c r="F49" s="3">
        <v>3946.31</v>
      </c>
      <c r="G49" s="3">
        <v>12533.5</v>
      </c>
      <c r="H49" s="3">
        <v>820.5</v>
      </c>
      <c r="I49" s="3">
        <v>455.25</v>
      </c>
      <c r="J49">
        <f t="shared" si="3"/>
        <v>284.79700000000003</v>
      </c>
      <c r="K49">
        <f t="shared" si="4"/>
        <v>3950.0839999999998</v>
      </c>
      <c r="L49">
        <f t="shared" si="5"/>
        <v>172.58100000000002</v>
      </c>
      <c r="M49">
        <f t="shared" si="6"/>
        <v>3283.2439999999997</v>
      </c>
      <c r="N49">
        <f t="shared" si="7"/>
        <v>0.17258100000000001</v>
      </c>
      <c r="O49">
        <f t="shared" si="7"/>
        <v>3.2832439999999998</v>
      </c>
      <c r="AC49">
        <v>2.9969999999999999</v>
      </c>
      <c r="AD49">
        <v>4.5799999237060547</v>
      </c>
      <c r="AE49">
        <v>17.290000915527344</v>
      </c>
      <c r="AF49">
        <f t="shared" si="8"/>
        <v>4.5799999237060547</v>
      </c>
      <c r="AG49">
        <f t="shared" si="9"/>
        <v>17.290000915527344</v>
      </c>
    </row>
    <row r="50" spans="1:33">
      <c r="A50" s="3" t="s">
        <v>1064</v>
      </c>
      <c r="B50" s="3" t="str">
        <f t="shared" si="0"/>
        <v>14:52:50.848</v>
      </c>
      <c r="C50" s="3">
        <f t="shared" si="1"/>
        <v>53570.847999999998</v>
      </c>
      <c r="D50" s="3">
        <f t="shared" si="2"/>
        <v>4.2900000000008731</v>
      </c>
      <c r="E50" s="3">
        <v>302.82299999999998</v>
      </c>
      <c r="F50" s="3">
        <v>4072.1</v>
      </c>
      <c r="G50" s="3">
        <v>12464</v>
      </c>
      <c r="H50" s="3">
        <v>803</v>
      </c>
      <c r="I50" s="3">
        <v>454</v>
      </c>
      <c r="J50">
        <f t="shared" si="3"/>
        <v>253.05199999999999</v>
      </c>
      <c r="K50">
        <f t="shared" si="4"/>
        <v>4075.4960000000001</v>
      </c>
      <c r="L50">
        <f t="shared" si="5"/>
        <v>140.83600000000001</v>
      </c>
      <c r="M50">
        <f t="shared" si="6"/>
        <v>3408.6559999999999</v>
      </c>
      <c r="N50">
        <f t="shared" si="7"/>
        <v>0.14083600000000002</v>
      </c>
      <c r="O50">
        <f t="shared" si="7"/>
        <v>3.4086560000000001</v>
      </c>
      <c r="AC50">
        <v>3.0609999999999999</v>
      </c>
      <c r="AD50">
        <v>4.8600001335144043</v>
      </c>
      <c r="AE50">
        <v>17.100000381469727</v>
      </c>
      <c r="AF50">
        <f t="shared" si="8"/>
        <v>4.8600001335144043</v>
      </c>
      <c r="AG50">
        <f t="shared" si="9"/>
        <v>17.100000381469727</v>
      </c>
    </row>
    <row r="51" spans="1:33">
      <c r="A51" s="3" t="s">
        <v>1065</v>
      </c>
      <c r="B51" s="3" t="str">
        <f t="shared" si="0"/>
        <v>14:52:50.940</v>
      </c>
      <c r="C51" s="3">
        <f t="shared" si="1"/>
        <v>53570.94</v>
      </c>
      <c r="D51" s="3">
        <f t="shared" si="2"/>
        <v>4.3820000000050641</v>
      </c>
      <c r="E51" s="3">
        <v>339.29599999999999</v>
      </c>
      <c r="F51" s="3">
        <v>4263.38</v>
      </c>
      <c r="G51" s="3">
        <v>12302</v>
      </c>
      <c r="H51" s="3">
        <v>840</v>
      </c>
      <c r="I51" s="3">
        <v>452.75</v>
      </c>
      <c r="J51">
        <f t="shared" si="3"/>
        <v>287.185</v>
      </c>
      <c r="K51">
        <f t="shared" si="4"/>
        <v>4267.2070000000003</v>
      </c>
      <c r="L51">
        <f t="shared" si="5"/>
        <v>174.96899999999999</v>
      </c>
      <c r="M51">
        <f t="shared" si="6"/>
        <v>3600.3670000000002</v>
      </c>
      <c r="N51">
        <f t="shared" si="7"/>
        <v>0.17496899999999999</v>
      </c>
      <c r="O51">
        <f t="shared" si="7"/>
        <v>3.6003670000000003</v>
      </c>
      <c r="AC51">
        <v>3.117</v>
      </c>
      <c r="AD51">
        <v>4.5100002288818359</v>
      </c>
      <c r="AE51">
        <v>14.539999961853027</v>
      </c>
      <c r="AF51">
        <f t="shared" si="8"/>
        <v>4.5100002288818359</v>
      </c>
      <c r="AG51">
        <f t="shared" si="9"/>
        <v>14.539999961853027</v>
      </c>
    </row>
    <row r="52" spans="1:33">
      <c r="A52" s="3" t="s">
        <v>1066</v>
      </c>
      <c r="B52" s="3" t="str">
        <f t="shared" si="0"/>
        <v>14:52:51.035</v>
      </c>
      <c r="C52" s="3">
        <f t="shared" si="1"/>
        <v>53571.035000000003</v>
      </c>
      <c r="D52" s="3">
        <f t="shared" si="2"/>
        <v>4.4770000000062282</v>
      </c>
      <c r="E52" s="3">
        <v>340.06299999999999</v>
      </c>
      <c r="F52" s="3">
        <v>4340.0600000000004</v>
      </c>
      <c r="G52" s="3">
        <v>12247</v>
      </c>
      <c r="H52" s="3">
        <v>897</v>
      </c>
      <c r="I52" s="3">
        <v>451.5</v>
      </c>
      <c r="J52">
        <f t="shared" si="3"/>
        <v>287.01499999999999</v>
      </c>
      <c r="K52">
        <f t="shared" si="4"/>
        <v>4343.8909999999996</v>
      </c>
      <c r="L52">
        <f t="shared" si="5"/>
        <v>174.79899999999998</v>
      </c>
      <c r="M52">
        <f t="shared" si="6"/>
        <v>3677.0509999999995</v>
      </c>
      <c r="N52">
        <f t="shared" si="7"/>
        <v>0.17479899999999998</v>
      </c>
      <c r="O52">
        <f t="shared" si="7"/>
        <v>3.6770509999999996</v>
      </c>
      <c r="AC52">
        <v>3.1869999999999998</v>
      </c>
      <c r="AD52">
        <v>4.630000114440918</v>
      </c>
      <c r="AE52">
        <v>15.189999580383301</v>
      </c>
      <c r="AF52">
        <f t="shared" si="8"/>
        <v>4.630000114440918</v>
      </c>
      <c r="AG52">
        <f t="shared" si="9"/>
        <v>15.189999580383301</v>
      </c>
    </row>
    <row r="53" spans="1:33">
      <c r="A53" s="3" t="s">
        <v>1067</v>
      </c>
      <c r="B53" s="3" t="str">
        <f t="shared" si="0"/>
        <v>14:52:51.129</v>
      </c>
      <c r="C53" s="3">
        <f t="shared" si="1"/>
        <v>53571.129000000001</v>
      </c>
      <c r="D53" s="3">
        <f t="shared" si="2"/>
        <v>4.5710000000035507</v>
      </c>
      <c r="E53" s="3">
        <v>327.84800000000001</v>
      </c>
      <c r="F53" s="3">
        <v>4551.8999999999996</v>
      </c>
      <c r="G53" s="3">
        <v>12107</v>
      </c>
      <c r="H53" s="3">
        <v>805.5</v>
      </c>
      <c r="I53" s="3">
        <v>902</v>
      </c>
      <c r="J53">
        <f t="shared" si="3"/>
        <v>272.21300000000002</v>
      </c>
      <c r="K53">
        <f t="shared" si="4"/>
        <v>4555.5659999999998</v>
      </c>
      <c r="L53">
        <f t="shared" si="5"/>
        <v>159.99700000000001</v>
      </c>
      <c r="M53">
        <f t="shared" si="6"/>
        <v>3888.7259999999997</v>
      </c>
      <c r="N53">
        <f t="shared" si="7"/>
        <v>0.15999700000000003</v>
      </c>
      <c r="O53">
        <f t="shared" si="7"/>
        <v>3.8887259999999997</v>
      </c>
      <c r="AC53">
        <v>3.2480000000000002</v>
      </c>
      <c r="AD53">
        <v>3.3399999141693115</v>
      </c>
      <c r="AE53">
        <v>14.670000076293945</v>
      </c>
      <c r="AF53">
        <f t="shared" si="8"/>
        <v>3.3399999141693115</v>
      </c>
      <c r="AG53">
        <f t="shared" si="9"/>
        <v>14.670000076293945</v>
      </c>
    </row>
    <row r="54" spans="1:33">
      <c r="A54" s="3" t="s">
        <v>1068</v>
      </c>
      <c r="B54" s="3" t="str">
        <f t="shared" si="0"/>
        <v>14:52:51.222</v>
      </c>
      <c r="C54" s="3">
        <f t="shared" si="1"/>
        <v>53571.222000000002</v>
      </c>
      <c r="D54" s="3">
        <f t="shared" si="2"/>
        <v>4.6640000000043074</v>
      </c>
      <c r="E54" s="3">
        <v>371.875</v>
      </c>
      <c r="F54" s="3">
        <v>4594.84</v>
      </c>
      <c r="G54" s="3">
        <v>12045.5</v>
      </c>
      <c r="H54" s="3">
        <v>811</v>
      </c>
      <c r="I54" s="3">
        <v>449.5</v>
      </c>
      <c r="J54">
        <f t="shared" si="3"/>
        <v>315.71199999999999</v>
      </c>
      <c r="K54">
        <f t="shared" si="4"/>
        <v>4599.04</v>
      </c>
      <c r="L54">
        <f t="shared" si="5"/>
        <v>203.49599999999998</v>
      </c>
      <c r="M54">
        <f t="shared" si="6"/>
        <v>3932.2</v>
      </c>
      <c r="N54">
        <f t="shared" si="7"/>
        <v>0.20349599999999998</v>
      </c>
      <c r="O54">
        <f t="shared" si="7"/>
        <v>3.9321999999999999</v>
      </c>
      <c r="AC54">
        <v>3.3159999999999998</v>
      </c>
      <c r="AD54">
        <v>3.7200000286102295</v>
      </c>
      <c r="AE54">
        <v>14.529999732971191</v>
      </c>
      <c r="AF54">
        <f t="shared" si="8"/>
        <v>3.7200000286102295</v>
      </c>
      <c r="AG54">
        <f t="shared" si="9"/>
        <v>14.529999732971191</v>
      </c>
    </row>
    <row r="55" spans="1:33">
      <c r="A55" s="3" t="s">
        <v>1069</v>
      </c>
      <c r="B55" s="3" t="str">
        <f t="shared" si="0"/>
        <v>14:52:51.314</v>
      </c>
      <c r="C55" s="3">
        <f t="shared" si="1"/>
        <v>53571.313999999998</v>
      </c>
      <c r="D55" s="3">
        <f t="shared" si="2"/>
        <v>4.7560000000012224</v>
      </c>
      <c r="E55" s="3">
        <v>360.06599999999997</v>
      </c>
      <c r="F55" s="3">
        <v>4801.01</v>
      </c>
      <c r="G55" s="3">
        <v>11911</v>
      </c>
      <c r="H55" s="3">
        <v>905</v>
      </c>
      <c r="I55" s="3">
        <v>448.5</v>
      </c>
      <c r="J55">
        <f t="shared" si="3"/>
        <v>301.38499999999999</v>
      </c>
      <c r="K55">
        <f t="shared" si="4"/>
        <v>4805.0510000000004</v>
      </c>
      <c r="L55">
        <f t="shared" si="5"/>
        <v>189.16899999999998</v>
      </c>
      <c r="M55">
        <f t="shared" si="6"/>
        <v>4138.2110000000002</v>
      </c>
      <c r="N55">
        <f t="shared" si="7"/>
        <v>0.18916899999999998</v>
      </c>
      <c r="O55">
        <f t="shared" si="7"/>
        <v>4.1382110000000001</v>
      </c>
      <c r="AC55">
        <v>3.3889999999999998</v>
      </c>
      <c r="AD55">
        <v>3.4100000858306885</v>
      </c>
      <c r="AE55">
        <v>14.689999580383301</v>
      </c>
      <c r="AF55">
        <f t="shared" si="8"/>
        <v>3.4100000858306885</v>
      </c>
      <c r="AG55">
        <f t="shared" si="9"/>
        <v>14.689999580383301</v>
      </c>
    </row>
    <row r="56" spans="1:33">
      <c r="A56" s="3" t="s">
        <v>1070</v>
      </c>
      <c r="B56" s="3" t="str">
        <f t="shared" si="0"/>
        <v>14:52:51.408</v>
      </c>
      <c r="C56" s="3">
        <f t="shared" si="1"/>
        <v>53571.408000000003</v>
      </c>
      <c r="D56" s="3">
        <f t="shared" si="2"/>
        <v>4.8500000000058208</v>
      </c>
      <c r="E56" s="3">
        <v>367.447</v>
      </c>
      <c r="F56" s="3">
        <v>4879.2700000000004</v>
      </c>
      <c r="G56" s="3">
        <v>11852</v>
      </c>
      <c r="H56" s="3">
        <v>840.5</v>
      </c>
      <c r="I56" s="3">
        <v>895.5</v>
      </c>
      <c r="J56">
        <f t="shared" si="3"/>
        <v>307.81</v>
      </c>
      <c r="K56">
        <f t="shared" si="4"/>
        <v>4883.3950000000004</v>
      </c>
      <c r="L56">
        <f t="shared" si="5"/>
        <v>195.59399999999999</v>
      </c>
      <c r="M56">
        <f t="shared" si="6"/>
        <v>4216.5550000000003</v>
      </c>
      <c r="N56">
        <f t="shared" si="7"/>
        <v>0.19559399999999999</v>
      </c>
      <c r="O56">
        <f t="shared" si="7"/>
        <v>4.2165550000000005</v>
      </c>
      <c r="AC56">
        <v>3.4729999999999999</v>
      </c>
      <c r="AD56">
        <v>3.4800000190734863</v>
      </c>
      <c r="AE56">
        <v>14.869999885559082</v>
      </c>
      <c r="AF56">
        <f t="shared" si="8"/>
        <v>3.4800000190734863</v>
      </c>
      <c r="AG56">
        <f t="shared" si="9"/>
        <v>14.869999885559082</v>
      </c>
    </row>
    <row r="57" spans="1:33">
      <c r="A57" s="3" t="s">
        <v>1071</v>
      </c>
      <c r="B57" s="3" t="str">
        <f t="shared" si="0"/>
        <v>14:52:51.500</v>
      </c>
      <c r="C57" s="3">
        <f t="shared" si="1"/>
        <v>53571.5</v>
      </c>
      <c r="D57" s="3">
        <f t="shared" si="2"/>
        <v>4.9420000000027358</v>
      </c>
      <c r="E57" s="3">
        <v>364.27100000000002</v>
      </c>
      <c r="F57" s="3">
        <v>5086.8100000000004</v>
      </c>
      <c r="G57" s="3">
        <v>11713</v>
      </c>
      <c r="H57" s="3">
        <v>913</v>
      </c>
      <c r="I57" s="3">
        <v>446.75</v>
      </c>
      <c r="J57">
        <f t="shared" si="3"/>
        <v>302.09800000000001</v>
      </c>
      <c r="K57">
        <f t="shared" si="4"/>
        <v>5090.8810000000003</v>
      </c>
      <c r="L57">
        <f t="shared" si="5"/>
        <v>189.88200000000001</v>
      </c>
      <c r="M57">
        <f t="shared" si="6"/>
        <v>4424.0410000000002</v>
      </c>
      <c r="N57">
        <f t="shared" si="7"/>
        <v>0.189882</v>
      </c>
      <c r="O57">
        <f t="shared" si="7"/>
        <v>4.4240409999999999</v>
      </c>
      <c r="AC57">
        <v>3.5310000000000001</v>
      </c>
      <c r="AD57">
        <v>3</v>
      </c>
      <c r="AE57">
        <v>15.050000190734863</v>
      </c>
      <c r="AF57">
        <f t="shared" si="8"/>
        <v>3</v>
      </c>
      <c r="AG57">
        <f t="shared" si="9"/>
        <v>15.050000190734863</v>
      </c>
    </row>
    <row r="58" spans="1:33">
      <c r="A58" s="3" t="s">
        <v>1072</v>
      </c>
      <c r="B58" s="3" t="str">
        <f t="shared" si="0"/>
        <v>14:52:51.594</v>
      </c>
      <c r="C58" s="3">
        <f t="shared" si="1"/>
        <v>53571.593999999997</v>
      </c>
      <c r="D58" s="3">
        <f t="shared" si="2"/>
        <v>5.0360000000000582</v>
      </c>
      <c r="E58" s="3">
        <v>398.01600000000002</v>
      </c>
      <c r="F58" s="3">
        <v>5186.49</v>
      </c>
      <c r="G58" s="3">
        <v>11621</v>
      </c>
      <c r="H58" s="3">
        <v>810.5</v>
      </c>
      <c r="I58" s="3">
        <v>891.5</v>
      </c>
      <c r="J58">
        <f t="shared" si="3"/>
        <v>334.62299999999999</v>
      </c>
      <c r="K58">
        <f t="shared" si="4"/>
        <v>5190.9650000000001</v>
      </c>
      <c r="L58">
        <f t="shared" si="5"/>
        <v>222.40699999999998</v>
      </c>
      <c r="M58">
        <f t="shared" si="6"/>
        <v>4524.125</v>
      </c>
      <c r="N58">
        <f t="shared" si="7"/>
        <v>0.22240699999999999</v>
      </c>
      <c r="O58">
        <f t="shared" si="7"/>
        <v>4.5241249999999997</v>
      </c>
      <c r="AC58">
        <v>3.5950000000000002</v>
      </c>
      <c r="AD58">
        <v>3.130000114440918</v>
      </c>
      <c r="AE58">
        <v>15.369999885559082</v>
      </c>
      <c r="AF58">
        <f t="shared" si="8"/>
        <v>3.130000114440918</v>
      </c>
      <c r="AG58">
        <f t="shared" si="9"/>
        <v>15.369999885559082</v>
      </c>
    </row>
    <row r="59" spans="1:33">
      <c r="A59" s="3" t="s">
        <v>1073</v>
      </c>
      <c r="B59" s="3" t="str">
        <f t="shared" si="0"/>
        <v>14:52:51.686</v>
      </c>
      <c r="C59" s="3">
        <f t="shared" si="1"/>
        <v>53571.686000000002</v>
      </c>
      <c r="D59" s="3">
        <f t="shared" si="2"/>
        <v>5.1280000000042492</v>
      </c>
      <c r="E59" s="3">
        <v>358.04399999999998</v>
      </c>
      <c r="F59" s="3">
        <v>5421.24</v>
      </c>
      <c r="G59" s="3">
        <v>11494.5</v>
      </c>
      <c r="H59" s="3">
        <v>818.5</v>
      </c>
      <c r="I59" s="3">
        <v>444.25</v>
      </c>
      <c r="J59">
        <f t="shared" si="3"/>
        <v>291.786</v>
      </c>
      <c r="K59">
        <f t="shared" si="4"/>
        <v>5425.21</v>
      </c>
      <c r="L59">
        <f t="shared" si="5"/>
        <v>179.57</v>
      </c>
      <c r="M59">
        <f t="shared" si="6"/>
        <v>4758.37</v>
      </c>
      <c r="N59">
        <f t="shared" si="7"/>
        <v>0.17957000000000001</v>
      </c>
      <c r="O59">
        <f t="shared" si="7"/>
        <v>4.7583700000000002</v>
      </c>
      <c r="AC59">
        <v>3.6629999999999998</v>
      </c>
      <c r="AD59">
        <v>3.130000114440918</v>
      </c>
      <c r="AE59">
        <v>15.369999885559082</v>
      </c>
      <c r="AF59">
        <f t="shared" si="8"/>
        <v>3.130000114440918</v>
      </c>
      <c r="AG59">
        <f t="shared" si="9"/>
        <v>15.369999885559082</v>
      </c>
    </row>
    <row r="60" spans="1:33">
      <c r="A60" s="3" t="s">
        <v>1074</v>
      </c>
      <c r="B60" s="3" t="str">
        <f t="shared" si="0"/>
        <v>14:52:51.780</v>
      </c>
      <c r="C60" s="3">
        <f t="shared" si="1"/>
        <v>53571.78</v>
      </c>
      <c r="D60" s="3">
        <f t="shared" si="2"/>
        <v>5.2220000000015716</v>
      </c>
      <c r="E60" s="3">
        <v>375.17899999999997</v>
      </c>
      <c r="F60" s="3">
        <v>5502.56</v>
      </c>
      <c r="G60" s="3">
        <v>11428</v>
      </c>
      <c r="H60" s="3">
        <v>918</v>
      </c>
      <c r="I60" s="3">
        <v>442.25</v>
      </c>
      <c r="J60">
        <f t="shared" si="3"/>
        <v>307.92599999999999</v>
      </c>
      <c r="K60">
        <f t="shared" si="4"/>
        <v>5506.7330000000002</v>
      </c>
      <c r="L60">
        <f t="shared" si="5"/>
        <v>195.70999999999998</v>
      </c>
      <c r="M60">
        <f t="shared" si="6"/>
        <v>4839.893</v>
      </c>
      <c r="N60">
        <f t="shared" si="7"/>
        <v>0.19571</v>
      </c>
      <c r="O60">
        <f t="shared" si="7"/>
        <v>4.839893</v>
      </c>
      <c r="AC60">
        <v>3.7229999999999999</v>
      </c>
      <c r="AD60">
        <v>4.0399999618530273</v>
      </c>
      <c r="AE60">
        <v>17.530000686645508</v>
      </c>
      <c r="AF60">
        <f t="shared" si="8"/>
        <v>4.0399999618530273</v>
      </c>
      <c r="AG60">
        <f t="shared" si="9"/>
        <v>17.530000686645508</v>
      </c>
    </row>
    <row r="61" spans="1:33">
      <c r="A61" s="3" t="s">
        <v>1075</v>
      </c>
      <c r="B61" s="3" t="str">
        <f t="shared" si="0"/>
        <v>14:52:51.873</v>
      </c>
      <c r="C61" s="3">
        <f t="shared" si="1"/>
        <v>53571.873</v>
      </c>
      <c r="D61" s="3">
        <f t="shared" si="2"/>
        <v>5.3150000000023283</v>
      </c>
      <c r="E61" s="3">
        <v>381.68400000000003</v>
      </c>
      <c r="F61" s="3">
        <v>5704.01</v>
      </c>
      <c r="G61" s="3">
        <v>11292</v>
      </c>
      <c r="H61" s="3">
        <v>838.5</v>
      </c>
      <c r="I61" s="3">
        <v>883</v>
      </c>
      <c r="J61">
        <f t="shared" si="3"/>
        <v>311.97000000000003</v>
      </c>
      <c r="K61">
        <f t="shared" si="4"/>
        <v>5708.2470000000003</v>
      </c>
      <c r="L61">
        <f t="shared" si="5"/>
        <v>199.75400000000002</v>
      </c>
      <c r="M61">
        <f t="shared" si="6"/>
        <v>5041.4070000000002</v>
      </c>
      <c r="N61">
        <f t="shared" si="7"/>
        <v>0.19975400000000001</v>
      </c>
      <c r="O61">
        <f t="shared" si="7"/>
        <v>5.0414070000000004</v>
      </c>
      <c r="AC61">
        <v>3.78</v>
      </c>
      <c r="AD61">
        <v>3.2000000476837158</v>
      </c>
      <c r="AE61">
        <v>15.899999618530273</v>
      </c>
      <c r="AF61">
        <f t="shared" si="8"/>
        <v>3.2000000476837158</v>
      </c>
      <c r="AG61">
        <f t="shared" si="9"/>
        <v>15.899999618530273</v>
      </c>
    </row>
    <row r="62" spans="1:33">
      <c r="A62" s="3" t="s">
        <v>1076</v>
      </c>
      <c r="B62" s="3" t="str">
        <f t="shared" si="0"/>
        <v>14:52:51.966</v>
      </c>
      <c r="C62" s="3">
        <f t="shared" si="1"/>
        <v>53571.966</v>
      </c>
      <c r="D62" s="3">
        <f t="shared" si="2"/>
        <v>5.408000000003085</v>
      </c>
      <c r="E62" s="3">
        <v>377.404</v>
      </c>
      <c r="F62" s="3">
        <v>5764.78</v>
      </c>
      <c r="G62" s="3">
        <v>11256</v>
      </c>
      <c r="H62" s="3">
        <v>928</v>
      </c>
      <c r="I62" s="3">
        <v>439.5</v>
      </c>
      <c r="J62">
        <f t="shared" si="3"/>
        <v>306.94799999999998</v>
      </c>
      <c r="K62">
        <f t="shared" si="4"/>
        <v>5768.9610000000002</v>
      </c>
      <c r="L62">
        <f t="shared" si="5"/>
        <v>194.73199999999997</v>
      </c>
      <c r="M62">
        <f t="shared" si="6"/>
        <v>5102.1210000000001</v>
      </c>
      <c r="N62">
        <f t="shared" si="7"/>
        <v>0.19473199999999999</v>
      </c>
      <c r="O62">
        <f t="shared" si="7"/>
        <v>5.1021210000000004</v>
      </c>
      <c r="AC62">
        <v>3.8620000000000001</v>
      </c>
      <c r="AD62">
        <v>2.7300000190734863</v>
      </c>
      <c r="AE62">
        <v>15.119999885559082</v>
      </c>
      <c r="AF62">
        <f t="shared" si="8"/>
        <v>2.7300000190734863</v>
      </c>
      <c r="AG62">
        <f t="shared" si="9"/>
        <v>15.119999885559082</v>
      </c>
    </row>
    <row r="63" spans="1:33">
      <c r="A63" s="3" t="s">
        <v>1077</v>
      </c>
      <c r="B63" s="3" t="str">
        <f t="shared" si="0"/>
        <v>14:52:52.061</v>
      </c>
      <c r="C63" s="3">
        <f t="shared" si="1"/>
        <v>53572.061000000002</v>
      </c>
      <c r="D63" s="3">
        <f t="shared" si="2"/>
        <v>5.5030000000042492</v>
      </c>
      <c r="E63" s="3">
        <v>389.21300000000002</v>
      </c>
      <c r="F63" s="3">
        <v>5964.71</v>
      </c>
      <c r="G63" s="3">
        <v>11119.5</v>
      </c>
      <c r="H63" s="3">
        <v>861</v>
      </c>
      <c r="I63" s="3">
        <v>878</v>
      </c>
      <c r="J63">
        <f t="shared" si="3"/>
        <v>316.31299999999999</v>
      </c>
      <c r="K63">
        <f t="shared" si="4"/>
        <v>5969.02</v>
      </c>
      <c r="L63">
        <f t="shared" si="5"/>
        <v>204.09699999999998</v>
      </c>
      <c r="M63">
        <f t="shared" si="6"/>
        <v>5302.18</v>
      </c>
      <c r="N63">
        <f t="shared" si="7"/>
        <v>0.20409699999999997</v>
      </c>
      <c r="O63">
        <f t="shared" si="7"/>
        <v>5.3021800000000008</v>
      </c>
      <c r="AC63">
        <v>3.9159999999999999</v>
      </c>
      <c r="AD63">
        <v>2.9000000953674316</v>
      </c>
      <c r="AE63">
        <v>14.399999618530273</v>
      </c>
      <c r="AF63">
        <f t="shared" si="8"/>
        <v>2.9000000953674316</v>
      </c>
      <c r="AG63">
        <f t="shared" si="9"/>
        <v>14.399999618530273</v>
      </c>
    </row>
    <row r="64" spans="1:33">
      <c r="A64" s="3" t="s">
        <v>1078</v>
      </c>
      <c r="B64" s="3" t="str">
        <f t="shared" si="0"/>
        <v>14:52:52.153</v>
      </c>
      <c r="C64" s="3">
        <f t="shared" si="1"/>
        <v>53572.152999999998</v>
      </c>
      <c r="D64" s="3">
        <f t="shared" si="2"/>
        <v>5.5950000000011642</v>
      </c>
      <c r="E64" s="3">
        <v>378.85300000000001</v>
      </c>
      <c r="F64" s="3">
        <v>6080.79</v>
      </c>
      <c r="G64" s="3">
        <v>11054.5</v>
      </c>
      <c r="H64" s="3">
        <v>865</v>
      </c>
      <c r="I64" s="3">
        <v>437</v>
      </c>
      <c r="J64">
        <f t="shared" si="3"/>
        <v>304.536</v>
      </c>
      <c r="K64">
        <f t="shared" si="4"/>
        <v>6084.9650000000001</v>
      </c>
      <c r="L64">
        <f t="shared" si="5"/>
        <v>192.32</v>
      </c>
      <c r="M64">
        <f t="shared" si="6"/>
        <v>5418.125</v>
      </c>
      <c r="N64">
        <f t="shared" si="7"/>
        <v>0.19231999999999999</v>
      </c>
      <c r="O64">
        <f t="shared" si="7"/>
        <v>5.4181249999999999</v>
      </c>
      <c r="AC64">
        <v>4</v>
      </c>
      <c r="AD64">
        <v>1.5099999904632568</v>
      </c>
      <c r="AE64">
        <v>14.060000419616699</v>
      </c>
      <c r="AF64">
        <f t="shared" si="8"/>
        <v>1.5099999904632568</v>
      </c>
      <c r="AG64">
        <f t="shared" si="9"/>
        <v>14.060000419616699</v>
      </c>
    </row>
    <row r="65" spans="1:33">
      <c r="A65" s="3" t="s">
        <v>1079</v>
      </c>
      <c r="B65" s="3" t="str">
        <f t="shared" si="0"/>
        <v>14:52:52.247</v>
      </c>
      <c r="C65" s="3">
        <f t="shared" si="1"/>
        <v>53572.247000000003</v>
      </c>
      <c r="D65" s="3">
        <f t="shared" si="2"/>
        <v>5.6890000000057626</v>
      </c>
      <c r="E65" s="3">
        <v>394.923</v>
      </c>
      <c r="F65" s="3">
        <v>6276.98</v>
      </c>
      <c r="G65" s="3">
        <v>10920</v>
      </c>
      <c r="H65" s="3">
        <v>935</v>
      </c>
      <c r="I65" s="3">
        <v>435.5</v>
      </c>
      <c r="J65">
        <f t="shared" si="3"/>
        <v>318.20800000000003</v>
      </c>
      <c r="K65">
        <f t="shared" si="4"/>
        <v>6281.3360000000002</v>
      </c>
      <c r="L65">
        <f t="shared" si="5"/>
        <v>205.99200000000002</v>
      </c>
      <c r="M65">
        <f t="shared" si="6"/>
        <v>5614.4960000000001</v>
      </c>
      <c r="N65">
        <f t="shared" si="7"/>
        <v>0.20599200000000004</v>
      </c>
      <c r="O65">
        <f t="shared" si="7"/>
        <v>5.6144959999999999</v>
      </c>
      <c r="AC65">
        <v>4.0659999999999998</v>
      </c>
      <c r="AD65">
        <v>1.2000000476837158</v>
      </c>
      <c r="AE65">
        <v>13.569999694824219</v>
      </c>
      <c r="AF65">
        <f t="shared" si="8"/>
        <v>1.2000000476837158</v>
      </c>
      <c r="AG65">
        <f t="shared" si="9"/>
        <v>13.569999694824219</v>
      </c>
    </row>
    <row r="66" spans="1:33">
      <c r="A66" s="3" t="s">
        <v>1080</v>
      </c>
      <c r="B66" s="3" t="str">
        <f t="shared" si="0"/>
        <v>14:52:52.341</v>
      </c>
      <c r="C66" s="3">
        <f t="shared" si="1"/>
        <v>53572.341</v>
      </c>
      <c r="D66" s="3">
        <f t="shared" si="2"/>
        <v>5.783000000003085</v>
      </c>
      <c r="E66" s="3">
        <v>417.93700000000001</v>
      </c>
      <c r="F66" s="3">
        <v>6355.06</v>
      </c>
      <c r="G66" s="3">
        <v>10854</v>
      </c>
      <c r="H66" s="3">
        <v>861.5</v>
      </c>
      <c r="I66" s="3">
        <v>869</v>
      </c>
      <c r="J66">
        <f t="shared" si="3"/>
        <v>340.26600000000002</v>
      </c>
      <c r="K66">
        <f t="shared" si="4"/>
        <v>6359.692</v>
      </c>
      <c r="L66">
        <f t="shared" si="5"/>
        <v>228.05</v>
      </c>
      <c r="M66">
        <f t="shared" si="6"/>
        <v>5692.8519999999999</v>
      </c>
      <c r="N66">
        <f t="shared" si="7"/>
        <v>0.22805</v>
      </c>
      <c r="O66">
        <f t="shared" si="7"/>
        <v>5.6928520000000002</v>
      </c>
      <c r="AC66">
        <v>4.1310000000000002</v>
      </c>
      <c r="AD66">
        <v>1.5900000333786011</v>
      </c>
      <c r="AE66">
        <v>13.560000419616699</v>
      </c>
      <c r="AF66">
        <f t="shared" si="8"/>
        <v>1.5900000333786011</v>
      </c>
      <c r="AG66">
        <f t="shared" si="9"/>
        <v>13.560000419616699</v>
      </c>
    </row>
    <row r="67" spans="1:33">
      <c r="A67" s="3" t="s">
        <v>1081</v>
      </c>
      <c r="B67" s="3" t="str">
        <f t="shared" si="0"/>
        <v>14:52:52.435</v>
      </c>
      <c r="C67" s="3">
        <f t="shared" si="1"/>
        <v>53572.434999999998</v>
      </c>
      <c r="D67" s="3">
        <f t="shared" si="2"/>
        <v>5.8770000000004075</v>
      </c>
      <c r="E67" s="3">
        <v>401.83</v>
      </c>
      <c r="F67" s="3">
        <v>6579.44</v>
      </c>
      <c r="G67" s="3">
        <v>10731</v>
      </c>
      <c r="H67" s="3">
        <v>860.5</v>
      </c>
      <c r="I67" s="3">
        <v>433</v>
      </c>
      <c r="J67">
        <f t="shared" si="3"/>
        <v>321.41899999999998</v>
      </c>
      <c r="K67">
        <f t="shared" si="4"/>
        <v>6583.8580000000002</v>
      </c>
      <c r="L67">
        <f t="shared" si="5"/>
        <v>209.20299999999997</v>
      </c>
      <c r="M67">
        <f t="shared" si="6"/>
        <v>5917.018</v>
      </c>
      <c r="N67">
        <f t="shared" si="7"/>
        <v>0.20920299999999997</v>
      </c>
      <c r="O67">
        <f t="shared" si="7"/>
        <v>5.9170180000000006</v>
      </c>
      <c r="AC67">
        <v>4.1989999999999998</v>
      </c>
      <c r="AD67">
        <v>-0.5</v>
      </c>
      <c r="AE67">
        <v>13.170000076293945</v>
      </c>
      <c r="AF67">
        <f t="shared" si="8"/>
        <v>-0.5</v>
      </c>
      <c r="AG67">
        <f t="shared" si="9"/>
        <v>13.170000076293945</v>
      </c>
    </row>
    <row r="68" spans="1:33">
      <c r="A68" s="3" t="s">
        <v>1082</v>
      </c>
      <c r="B68" s="3" t="str">
        <f t="shared" si="0"/>
        <v>14:52:52.528</v>
      </c>
      <c r="C68" s="3">
        <f t="shared" si="1"/>
        <v>53572.527999999998</v>
      </c>
      <c r="D68" s="3">
        <f t="shared" si="2"/>
        <v>5.9700000000011642</v>
      </c>
      <c r="E68" s="3">
        <v>430.88600000000002</v>
      </c>
      <c r="F68" s="3">
        <v>6659.19</v>
      </c>
      <c r="G68" s="3">
        <v>10660</v>
      </c>
      <c r="H68" s="3">
        <v>944</v>
      </c>
      <c r="I68" s="3">
        <v>431</v>
      </c>
      <c r="J68">
        <f t="shared" si="3"/>
        <v>349.49900000000002</v>
      </c>
      <c r="K68">
        <f t="shared" si="4"/>
        <v>6663.9570000000003</v>
      </c>
      <c r="L68">
        <f t="shared" si="5"/>
        <v>237.28300000000002</v>
      </c>
      <c r="M68">
        <f t="shared" si="6"/>
        <v>5997.1170000000002</v>
      </c>
      <c r="N68">
        <f t="shared" si="7"/>
        <v>0.23728300000000002</v>
      </c>
      <c r="O68">
        <f t="shared" si="7"/>
        <v>5.9971170000000003</v>
      </c>
      <c r="AC68">
        <v>4.2519999999999998</v>
      </c>
      <c r="AD68">
        <v>0.75999999046325684</v>
      </c>
      <c r="AE68">
        <v>13.979999542236328</v>
      </c>
      <c r="AF68">
        <f t="shared" si="8"/>
        <v>0.75999999046325684</v>
      </c>
      <c r="AG68">
        <f t="shared" si="9"/>
        <v>13.979999542236328</v>
      </c>
    </row>
    <row r="69" spans="1:33">
      <c r="A69" s="3" t="s">
        <v>1083</v>
      </c>
      <c r="B69" s="3" t="str">
        <f t="shared" ref="B69:B132" si="10">MID(A69,12,8)&amp;"."&amp;RIGHT(A69,3)</f>
        <v>14:52:52.620</v>
      </c>
      <c r="C69" s="3">
        <f t="shared" ref="C69:C132" si="11">LEFT(B69,2)*3600+MID(B69,4,2)*60+RIGHT(B69,6)</f>
        <v>53572.62</v>
      </c>
      <c r="D69" s="3">
        <f t="shared" ref="D69:D132" si="12">C69-$C$4</f>
        <v>6.0620000000053551</v>
      </c>
      <c r="E69" s="3">
        <v>435.55099999999999</v>
      </c>
      <c r="F69" s="3">
        <v>6834.46</v>
      </c>
      <c r="G69" s="3">
        <v>10553</v>
      </c>
      <c r="H69" s="3">
        <v>846</v>
      </c>
      <c r="I69" s="3">
        <v>860.5</v>
      </c>
      <c r="J69">
        <f t="shared" ref="J69:J132" si="13">ROUND(E69*COS(0.7*PI()/180)-F69*SIN(0.7*PI()/180),3)</f>
        <v>352.02199999999999</v>
      </c>
      <c r="K69">
        <f t="shared" ref="K69:K132" si="14">ROUND(E69*SIN(0.7*PI()/180)+F69*COS(0.7*PI()/180),3)</f>
        <v>6839.2709999999997</v>
      </c>
      <c r="L69">
        <f t="shared" ref="L69:L132" si="15">J69-$J$4</f>
        <v>239.80599999999998</v>
      </c>
      <c r="M69">
        <f t="shared" ref="M69:M132" si="16">K69-$K$4</f>
        <v>6172.4309999999996</v>
      </c>
      <c r="N69">
        <f t="shared" ref="N69:O132" si="17">L69*0.001</f>
        <v>0.23980599999999999</v>
      </c>
      <c r="O69">
        <f t="shared" si="17"/>
        <v>6.1724309999999996</v>
      </c>
      <c r="AC69">
        <v>4.3140000000000001</v>
      </c>
      <c r="AD69">
        <v>0.30000001192092896</v>
      </c>
      <c r="AE69">
        <v>15.260000228881836</v>
      </c>
      <c r="AF69">
        <f t="shared" ref="AF69:AF132" si="18">AD69</f>
        <v>0.30000001192092896</v>
      </c>
      <c r="AG69">
        <f t="shared" ref="AG69:AG132" si="19">AE69</f>
        <v>15.260000228881836</v>
      </c>
    </row>
    <row r="70" spans="1:33">
      <c r="A70" s="3" t="s">
        <v>1084</v>
      </c>
      <c r="B70" s="3" t="str">
        <f t="shared" si="10"/>
        <v>14:52:52.714</v>
      </c>
      <c r="C70" s="3">
        <f t="shared" si="11"/>
        <v>53572.714</v>
      </c>
      <c r="D70" s="3">
        <f t="shared" si="12"/>
        <v>6.1560000000026776</v>
      </c>
      <c r="E70" s="3">
        <v>443.31599999999997</v>
      </c>
      <c r="F70" s="3">
        <v>6952.72</v>
      </c>
      <c r="G70" s="3">
        <v>10478</v>
      </c>
      <c r="H70" s="3">
        <v>877.5</v>
      </c>
      <c r="I70" s="3">
        <v>428.25</v>
      </c>
      <c r="J70">
        <f t="shared" si="13"/>
        <v>358.34199999999998</v>
      </c>
      <c r="K70">
        <f t="shared" si="14"/>
        <v>6957.6170000000002</v>
      </c>
      <c r="L70">
        <f t="shared" si="15"/>
        <v>246.12599999999998</v>
      </c>
      <c r="M70">
        <f t="shared" si="16"/>
        <v>6290.777</v>
      </c>
      <c r="N70">
        <f t="shared" si="17"/>
        <v>0.24612599999999998</v>
      </c>
      <c r="O70">
        <f t="shared" si="17"/>
        <v>6.2907770000000003</v>
      </c>
      <c r="AC70">
        <v>4.3949999999999996</v>
      </c>
      <c r="AD70">
        <v>1.7000000476837158</v>
      </c>
      <c r="AE70">
        <v>13.989999771118164</v>
      </c>
      <c r="AF70">
        <f t="shared" si="18"/>
        <v>1.7000000476837158</v>
      </c>
      <c r="AG70">
        <f t="shared" si="19"/>
        <v>13.989999771118164</v>
      </c>
    </row>
    <row r="71" spans="1:33">
      <c r="A71" s="3" t="s">
        <v>1085</v>
      </c>
      <c r="B71" s="3" t="str">
        <f t="shared" si="10"/>
        <v>14:52:52.808</v>
      </c>
      <c r="C71" s="3">
        <f t="shared" si="11"/>
        <v>53572.807999999997</v>
      </c>
      <c r="D71" s="3">
        <f t="shared" si="12"/>
        <v>6.25</v>
      </c>
      <c r="E71" s="3">
        <v>439.51100000000002</v>
      </c>
      <c r="F71" s="3">
        <v>7171.36</v>
      </c>
      <c r="G71" s="3">
        <v>10356.5</v>
      </c>
      <c r="H71" s="3">
        <v>881</v>
      </c>
      <c r="I71" s="3">
        <v>426.75</v>
      </c>
      <c r="J71">
        <f t="shared" si="13"/>
        <v>351.86599999999999</v>
      </c>
      <c r="K71">
        <f t="shared" si="14"/>
        <v>7176.1940000000004</v>
      </c>
      <c r="L71">
        <f t="shared" si="15"/>
        <v>239.64999999999998</v>
      </c>
      <c r="M71">
        <f t="shared" si="16"/>
        <v>6509.3540000000003</v>
      </c>
      <c r="N71">
        <f t="shared" si="17"/>
        <v>0.23964999999999997</v>
      </c>
      <c r="O71">
        <f t="shared" si="17"/>
        <v>6.5093540000000001</v>
      </c>
      <c r="AC71">
        <v>4.4589999999999996</v>
      </c>
      <c r="AD71">
        <v>1.2899999618530273</v>
      </c>
      <c r="AE71">
        <v>16.030000686645508</v>
      </c>
      <c r="AF71">
        <f t="shared" si="18"/>
        <v>1.2899999618530273</v>
      </c>
      <c r="AG71">
        <f t="shared" si="19"/>
        <v>16.030000686645508</v>
      </c>
    </row>
    <row r="72" spans="1:33">
      <c r="A72" s="3" t="s">
        <v>1086</v>
      </c>
      <c r="B72" s="3" t="str">
        <f t="shared" si="10"/>
        <v>14:52:52.900</v>
      </c>
      <c r="C72" s="3">
        <f t="shared" si="11"/>
        <v>53572.9</v>
      </c>
      <c r="D72" s="3">
        <f t="shared" si="12"/>
        <v>6.342000000004191</v>
      </c>
      <c r="E72" s="3">
        <v>440.524</v>
      </c>
      <c r="F72" s="3">
        <v>7280.73</v>
      </c>
      <c r="G72" s="3">
        <v>10294.5</v>
      </c>
      <c r="H72" s="3">
        <v>890</v>
      </c>
      <c r="I72" s="3">
        <v>424.75</v>
      </c>
      <c r="J72">
        <f t="shared" si="13"/>
        <v>351.54199999999997</v>
      </c>
      <c r="K72">
        <f t="shared" si="14"/>
        <v>7285.5690000000004</v>
      </c>
      <c r="L72">
        <f t="shared" si="15"/>
        <v>239.32599999999996</v>
      </c>
      <c r="M72">
        <f t="shared" si="16"/>
        <v>6618.7290000000003</v>
      </c>
      <c r="N72">
        <f t="shared" si="17"/>
        <v>0.23932599999999998</v>
      </c>
      <c r="O72">
        <f t="shared" si="17"/>
        <v>6.6187290000000001</v>
      </c>
      <c r="AC72">
        <v>4.5229999999999997</v>
      </c>
      <c r="AD72">
        <v>1.4800000190734863</v>
      </c>
      <c r="AE72">
        <v>14.649999618530273</v>
      </c>
      <c r="AF72">
        <f t="shared" si="18"/>
        <v>1.4800000190734863</v>
      </c>
      <c r="AG72">
        <f t="shared" si="19"/>
        <v>14.649999618530273</v>
      </c>
    </row>
    <row r="73" spans="1:33">
      <c r="A73" s="3" t="s">
        <v>1087</v>
      </c>
      <c r="B73" s="3" t="str">
        <f t="shared" si="10"/>
        <v>14:52:52.994</v>
      </c>
      <c r="C73" s="3">
        <f t="shared" si="11"/>
        <v>53572.993999999999</v>
      </c>
      <c r="D73" s="3">
        <f t="shared" si="12"/>
        <v>6.4360000000015134</v>
      </c>
      <c r="E73" s="3">
        <v>431.58100000000002</v>
      </c>
      <c r="F73" s="3">
        <v>7488.6</v>
      </c>
      <c r="G73" s="3">
        <v>10188</v>
      </c>
      <c r="H73" s="3">
        <v>872</v>
      </c>
      <c r="I73" s="3">
        <v>423</v>
      </c>
      <c r="J73">
        <f t="shared" si="13"/>
        <v>340.06099999999998</v>
      </c>
      <c r="K73">
        <f t="shared" si="14"/>
        <v>7493.3140000000003</v>
      </c>
      <c r="L73">
        <f t="shared" si="15"/>
        <v>227.84499999999997</v>
      </c>
      <c r="M73">
        <f t="shared" si="16"/>
        <v>6826.4740000000002</v>
      </c>
      <c r="N73">
        <f t="shared" si="17"/>
        <v>0.22784499999999996</v>
      </c>
      <c r="O73">
        <f t="shared" si="17"/>
        <v>6.8264740000000002</v>
      </c>
      <c r="AC73">
        <v>4.5830000000000002</v>
      </c>
      <c r="AD73">
        <v>1.3600000143051147</v>
      </c>
      <c r="AE73">
        <v>17.079999923706055</v>
      </c>
      <c r="AF73">
        <f t="shared" si="18"/>
        <v>1.3600000143051147</v>
      </c>
      <c r="AG73">
        <f t="shared" si="19"/>
        <v>17.079999923706055</v>
      </c>
    </row>
    <row r="74" spans="1:33">
      <c r="A74" s="3" t="s">
        <v>1088</v>
      </c>
      <c r="B74" s="3" t="str">
        <f t="shared" si="10"/>
        <v>14:52:53.089</v>
      </c>
      <c r="C74" s="3">
        <f t="shared" si="11"/>
        <v>53573.089</v>
      </c>
      <c r="D74" s="3">
        <f t="shared" si="12"/>
        <v>6.5310000000026776</v>
      </c>
      <c r="E74" s="3">
        <v>456.44499999999999</v>
      </c>
      <c r="F74" s="3">
        <v>7557.15</v>
      </c>
      <c r="G74" s="3">
        <v>10130</v>
      </c>
      <c r="H74" s="3">
        <v>952</v>
      </c>
      <c r="I74" s="3">
        <v>421</v>
      </c>
      <c r="J74">
        <f t="shared" si="13"/>
        <v>364.08499999999998</v>
      </c>
      <c r="K74">
        <f t="shared" si="14"/>
        <v>7562.1620000000003</v>
      </c>
      <c r="L74">
        <f t="shared" si="15"/>
        <v>251.86899999999997</v>
      </c>
      <c r="M74">
        <f t="shared" si="16"/>
        <v>6895.3220000000001</v>
      </c>
      <c r="N74">
        <f t="shared" si="17"/>
        <v>0.25186899999999995</v>
      </c>
      <c r="O74">
        <f t="shared" si="17"/>
        <v>6.8953220000000002</v>
      </c>
      <c r="AC74">
        <v>4.6440000000000001</v>
      </c>
      <c r="AD74">
        <v>-1.7000000476837158</v>
      </c>
      <c r="AE74">
        <v>15.5</v>
      </c>
      <c r="AF74">
        <f t="shared" si="18"/>
        <v>-1.7000000476837158</v>
      </c>
      <c r="AG74">
        <f t="shared" si="19"/>
        <v>15.5</v>
      </c>
    </row>
    <row r="75" spans="1:33">
      <c r="A75" s="3" t="s">
        <v>1089</v>
      </c>
      <c r="B75" s="3" t="str">
        <f t="shared" si="10"/>
        <v>14:52:53.181</v>
      </c>
      <c r="C75" s="3">
        <f t="shared" si="11"/>
        <v>53573.180999999997</v>
      </c>
      <c r="D75" s="3">
        <f t="shared" si="12"/>
        <v>6.6229999999995925</v>
      </c>
      <c r="E75" s="3">
        <v>452.28199999999998</v>
      </c>
      <c r="F75" s="3">
        <v>7761.95</v>
      </c>
      <c r="G75" s="3">
        <v>10025</v>
      </c>
      <c r="H75" s="3">
        <v>962</v>
      </c>
      <c r="I75" s="3">
        <v>840.5</v>
      </c>
      <c r="J75">
        <f t="shared" si="13"/>
        <v>357.42</v>
      </c>
      <c r="K75">
        <f t="shared" si="14"/>
        <v>7766.8959999999997</v>
      </c>
      <c r="L75">
        <f t="shared" si="15"/>
        <v>245.20400000000001</v>
      </c>
      <c r="M75">
        <f t="shared" si="16"/>
        <v>7100.0559999999996</v>
      </c>
      <c r="N75">
        <f t="shared" si="17"/>
        <v>0.24520400000000001</v>
      </c>
      <c r="O75">
        <f t="shared" si="17"/>
        <v>7.1000559999999995</v>
      </c>
      <c r="AC75">
        <v>4.7300000000000004</v>
      </c>
      <c r="AD75">
        <v>-0.30000001192092896</v>
      </c>
      <c r="AE75">
        <v>18.950000762939453</v>
      </c>
      <c r="AF75">
        <f t="shared" si="18"/>
        <v>-0.30000001192092896</v>
      </c>
      <c r="AG75">
        <f t="shared" si="19"/>
        <v>18.950000762939453</v>
      </c>
    </row>
    <row r="76" spans="1:33">
      <c r="A76" s="3" t="s">
        <v>1090</v>
      </c>
      <c r="B76" s="3" t="str">
        <f t="shared" si="10"/>
        <v>14:52:53.275</v>
      </c>
      <c r="C76" s="3">
        <f t="shared" si="11"/>
        <v>53573.275000000001</v>
      </c>
      <c r="D76" s="3">
        <f t="shared" si="12"/>
        <v>6.717000000004191</v>
      </c>
      <c r="E76" s="3">
        <v>449.75599999999997</v>
      </c>
      <c r="F76" s="3">
        <v>7862.5</v>
      </c>
      <c r="G76" s="3">
        <v>9975</v>
      </c>
      <c r="H76" s="3">
        <v>966</v>
      </c>
      <c r="I76" s="3">
        <v>838.5</v>
      </c>
      <c r="J76">
        <f t="shared" si="13"/>
        <v>353.666</v>
      </c>
      <c r="K76">
        <f t="shared" si="14"/>
        <v>7867.4080000000004</v>
      </c>
      <c r="L76">
        <f t="shared" si="15"/>
        <v>241.45</v>
      </c>
      <c r="M76">
        <f t="shared" si="16"/>
        <v>7200.5680000000002</v>
      </c>
      <c r="N76">
        <f t="shared" si="17"/>
        <v>0.24145</v>
      </c>
      <c r="O76">
        <f t="shared" si="17"/>
        <v>7.2005680000000005</v>
      </c>
      <c r="AC76">
        <v>4.7960000000000003</v>
      </c>
      <c r="AD76">
        <v>-1.7200000286102295</v>
      </c>
      <c r="AE76">
        <v>20.170000076293945</v>
      </c>
      <c r="AF76">
        <f t="shared" si="18"/>
        <v>-1.7200000286102295</v>
      </c>
      <c r="AG76">
        <f t="shared" si="19"/>
        <v>20.170000076293945</v>
      </c>
    </row>
    <row r="77" spans="1:33">
      <c r="A77" s="3" t="s">
        <v>1091</v>
      </c>
      <c r="B77" s="3" t="str">
        <f t="shared" si="10"/>
        <v>14:52:53.370</v>
      </c>
      <c r="C77" s="3">
        <f t="shared" si="11"/>
        <v>53573.37</v>
      </c>
      <c r="D77" s="3">
        <f t="shared" si="12"/>
        <v>6.8120000000053551</v>
      </c>
      <c r="E77" s="3">
        <v>456.65899999999999</v>
      </c>
      <c r="F77" s="3">
        <v>8067.5</v>
      </c>
      <c r="G77" s="3">
        <v>9865</v>
      </c>
      <c r="H77" s="3">
        <v>964</v>
      </c>
      <c r="I77" s="3">
        <v>835.5</v>
      </c>
      <c r="J77">
        <f t="shared" si="13"/>
        <v>358.06400000000002</v>
      </c>
      <c r="K77">
        <f t="shared" si="14"/>
        <v>8072.4769999999999</v>
      </c>
      <c r="L77">
        <f t="shared" si="15"/>
        <v>245.84800000000001</v>
      </c>
      <c r="M77">
        <f t="shared" si="16"/>
        <v>7405.6369999999997</v>
      </c>
      <c r="N77">
        <f t="shared" si="17"/>
        <v>0.24584800000000001</v>
      </c>
      <c r="O77">
        <f t="shared" si="17"/>
        <v>7.4056369999999996</v>
      </c>
      <c r="AC77">
        <v>4.8879999999999999</v>
      </c>
      <c r="AD77">
        <v>-9.9999997764825821E-3</v>
      </c>
      <c r="AE77">
        <v>21.090000152587891</v>
      </c>
      <c r="AF77">
        <f t="shared" si="18"/>
        <v>-9.9999997764825821E-3</v>
      </c>
      <c r="AG77">
        <f t="shared" si="19"/>
        <v>21.090000152587891</v>
      </c>
    </row>
    <row r="78" spans="1:33">
      <c r="A78" s="3" t="s">
        <v>1092</v>
      </c>
      <c r="B78" s="3" t="str">
        <f t="shared" si="10"/>
        <v>14:52:53.464</v>
      </c>
      <c r="C78" s="3">
        <f t="shared" si="11"/>
        <v>53573.464</v>
      </c>
      <c r="D78" s="3">
        <f t="shared" si="12"/>
        <v>6.9060000000026776</v>
      </c>
      <c r="E78" s="3">
        <v>453.10700000000003</v>
      </c>
      <c r="F78" s="3">
        <v>8164.4</v>
      </c>
      <c r="G78" s="3">
        <v>9820</v>
      </c>
      <c r="H78" s="3">
        <v>965</v>
      </c>
      <c r="I78" s="3">
        <v>833</v>
      </c>
      <c r="J78">
        <f t="shared" si="13"/>
        <v>353.32900000000001</v>
      </c>
      <c r="K78">
        <f t="shared" si="14"/>
        <v>8169.326</v>
      </c>
      <c r="L78">
        <f t="shared" si="15"/>
        <v>241.113</v>
      </c>
      <c r="M78">
        <f t="shared" si="16"/>
        <v>7502.4859999999999</v>
      </c>
      <c r="N78">
        <f t="shared" si="17"/>
        <v>0.24111299999999999</v>
      </c>
      <c r="O78">
        <f t="shared" si="17"/>
        <v>7.5024860000000002</v>
      </c>
      <c r="AC78">
        <v>4.9550000000000001</v>
      </c>
      <c r="AD78">
        <v>-0.5</v>
      </c>
      <c r="AE78">
        <v>20.159999847412109</v>
      </c>
      <c r="AF78">
        <f t="shared" si="18"/>
        <v>-0.5</v>
      </c>
      <c r="AG78">
        <f t="shared" si="19"/>
        <v>20.159999847412109</v>
      </c>
    </row>
    <row r="79" spans="1:33">
      <c r="A79" s="3" t="s">
        <v>1093</v>
      </c>
      <c r="B79" s="3" t="str">
        <f t="shared" si="10"/>
        <v>14:52:53.557</v>
      </c>
      <c r="C79" s="3">
        <f t="shared" si="11"/>
        <v>53573.557000000001</v>
      </c>
      <c r="D79" s="3">
        <f t="shared" si="12"/>
        <v>6.9990000000034343</v>
      </c>
      <c r="E79" s="3">
        <v>454.38200000000001</v>
      </c>
      <c r="F79" s="3">
        <v>8360.11</v>
      </c>
      <c r="G79" s="3">
        <v>9724</v>
      </c>
      <c r="H79" s="3">
        <v>962</v>
      </c>
      <c r="I79" s="3">
        <v>829.5</v>
      </c>
      <c r="J79">
        <f t="shared" si="13"/>
        <v>352.21300000000002</v>
      </c>
      <c r="K79">
        <f t="shared" si="14"/>
        <v>8365.0370000000003</v>
      </c>
      <c r="L79">
        <f t="shared" si="15"/>
        <v>239.99700000000001</v>
      </c>
      <c r="M79">
        <f t="shared" si="16"/>
        <v>7698.1970000000001</v>
      </c>
      <c r="N79">
        <f t="shared" si="17"/>
        <v>0.23999700000000002</v>
      </c>
      <c r="O79">
        <f t="shared" si="17"/>
        <v>7.6981970000000004</v>
      </c>
      <c r="AC79">
        <v>5.03</v>
      </c>
      <c r="AD79">
        <v>-0.51999998092651367</v>
      </c>
      <c r="AE79">
        <v>21.559999465942383</v>
      </c>
      <c r="AF79">
        <f t="shared" si="18"/>
        <v>-0.51999998092651367</v>
      </c>
      <c r="AG79">
        <f t="shared" si="19"/>
        <v>21.559999465942383</v>
      </c>
    </row>
    <row r="80" spans="1:33">
      <c r="A80" s="3" t="s">
        <v>1094</v>
      </c>
      <c r="B80" s="3" t="str">
        <f t="shared" si="10"/>
        <v>14:52:53.650</v>
      </c>
      <c r="C80" s="3">
        <f t="shared" si="11"/>
        <v>53573.65</v>
      </c>
      <c r="D80" s="3">
        <f t="shared" si="12"/>
        <v>7.092000000004191</v>
      </c>
      <c r="E80" s="3">
        <v>462.78</v>
      </c>
      <c r="F80" s="3">
        <v>8460.68</v>
      </c>
      <c r="G80" s="3">
        <v>9669</v>
      </c>
      <c r="H80" s="3">
        <v>952</v>
      </c>
      <c r="I80" s="3">
        <v>825.5</v>
      </c>
      <c r="J80">
        <f t="shared" si="13"/>
        <v>359.38099999999997</v>
      </c>
      <c r="K80">
        <f t="shared" si="14"/>
        <v>8465.7019999999993</v>
      </c>
      <c r="L80">
        <f t="shared" si="15"/>
        <v>247.16499999999996</v>
      </c>
      <c r="M80">
        <f t="shared" si="16"/>
        <v>7798.8619999999992</v>
      </c>
      <c r="N80">
        <f t="shared" si="17"/>
        <v>0.24716499999999997</v>
      </c>
      <c r="O80">
        <f t="shared" si="17"/>
        <v>7.7988619999999997</v>
      </c>
      <c r="AC80">
        <v>5.101</v>
      </c>
      <c r="AD80">
        <v>-0.61000001430511475</v>
      </c>
      <c r="AE80">
        <v>21.030000686645508</v>
      </c>
      <c r="AF80">
        <f t="shared" si="18"/>
        <v>-0.61000001430511475</v>
      </c>
      <c r="AG80">
        <f t="shared" si="19"/>
        <v>21.030000686645508</v>
      </c>
    </row>
    <row r="81" spans="1:33">
      <c r="A81" s="3" t="s">
        <v>1095</v>
      </c>
      <c r="B81" s="3" t="str">
        <f t="shared" si="10"/>
        <v>14:52:53.741</v>
      </c>
      <c r="C81" s="3">
        <f t="shared" si="11"/>
        <v>53573.741000000002</v>
      </c>
      <c r="D81" s="3">
        <f t="shared" si="12"/>
        <v>7.1830000000045402</v>
      </c>
      <c r="E81" s="3">
        <v>492.18700000000001</v>
      </c>
      <c r="F81" s="3">
        <v>8618.19</v>
      </c>
      <c r="G81" s="3">
        <v>9570</v>
      </c>
      <c r="H81" s="3">
        <v>890</v>
      </c>
      <c r="I81" s="3">
        <v>822</v>
      </c>
      <c r="J81">
        <f t="shared" si="13"/>
        <v>386.86200000000002</v>
      </c>
      <c r="K81">
        <f t="shared" si="14"/>
        <v>8623.56</v>
      </c>
      <c r="L81">
        <f t="shared" si="15"/>
        <v>274.64600000000002</v>
      </c>
      <c r="M81">
        <f t="shared" si="16"/>
        <v>7956.7199999999993</v>
      </c>
      <c r="N81">
        <f t="shared" si="17"/>
        <v>0.274646</v>
      </c>
      <c r="O81">
        <f t="shared" si="17"/>
        <v>7.9567199999999998</v>
      </c>
      <c r="AC81">
        <v>5.1529999999999996</v>
      </c>
      <c r="AD81">
        <v>-4.679999828338623</v>
      </c>
      <c r="AE81">
        <v>21.659999847412109</v>
      </c>
      <c r="AF81">
        <f t="shared" si="18"/>
        <v>-4.679999828338623</v>
      </c>
      <c r="AG81">
        <f t="shared" si="19"/>
        <v>21.659999847412109</v>
      </c>
    </row>
    <row r="82" spans="1:33">
      <c r="A82" s="3" t="s">
        <v>1096</v>
      </c>
      <c r="B82" s="3" t="str">
        <f t="shared" si="10"/>
        <v>14:52:53.835</v>
      </c>
      <c r="C82" s="3">
        <f t="shared" si="11"/>
        <v>53573.834999999999</v>
      </c>
      <c r="D82" s="3">
        <f t="shared" si="12"/>
        <v>7.2770000000018626</v>
      </c>
      <c r="E82" s="3">
        <v>485.07299999999998</v>
      </c>
      <c r="F82" s="3">
        <v>8708.14</v>
      </c>
      <c r="G82" s="3">
        <v>9535.5</v>
      </c>
      <c r="H82" s="3">
        <v>890</v>
      </c>
      <c r="I82" s="3">
        <v>407.75</v>
      </c>
      <c r="J82">
        <f t="shared" si="13"/>
        <v>378.649</v>
      </c>
      <c r="K82">
        <f t="shared" si="14"/>
        <v>8713.4159999999993</v>
      </c>
      <c r="L82">
        <f t="shared" si="15"/>
        <v>266.43299999999999</v>
      </c>
      <c r="M82">
        <f t="shared" si="16"/>
        <v>8046.5759999999991</v>
      </c>
      <c r="N82">
        <f t="shared" si="17"/>
        <v>0.26643299999999998</v>
      </c>
      <c r="O82">
        <f t="shared" si="17"/>
        <v>8.046576</v>
      </c>
      <c r="AC82">
        <v>5.2220000000000004</v>
      </c>
      <c r="AD82">
        <v>0.68999999761581421</v>
      </c>
      <c r="AE82">
        <v>22.219999313354492</v>
      </c>
      <c r="AF82">
        <f t="shared" si="18"/>
        <v>0.68999999761581421</v>
      </c>
      <c r="AG82">
        <f t="shared" si="19"/>
        <v>22.219999313354492</v>
      </c>
    </row>
    <row r="83" spans="1:33">
      <c r="A83" s="3" t="s">
        <v>1097</v>
      </c>
      <c r="B83" s="3" t="str">
        <f t="shared" si="10"/>
        <v>14:52:53.927</v>
      </c>
      <c r="C83" s="3">
        <f t="shared" si="11"/>
        <v>53573.927000000003</v>
      </c>
      <c r="D83" s="3">
        <f t="shared" si="12"/>
        <v>7.3690000000060536</v>
      </c>
      <c r="E83" s="3">
        <v>493.887</v>
      </c>
      <c r="F83" s="3">
        <v>8897.14</v>
      </c>
      <c r="G83" s="3">
        <v>9444</v>
      </c>
      <c r="H83" s="3">
        <v>889</v>
      </c>
      <c r="I83" s="3">
        <v>405.5</v>
      </c>
      <c r="J83">
        <f t="shared" si="13"/>
        <v>385.154</v>
      </c>
      <c r="K83">
        <f t="shared" si="14"/>
        <v>8902.51</v>
      </c>
      <c r="L83">
        <f t="shared" si="15"/>
        <v>272.93799999999999</v>
      </c>
      <c r="M83">
        <f t="shared" si="16"/>
        <v>8235.67</v>
      </c>
      <c r="N83">
        <f t="shared" si="17"/>
        <v>0.27293800000000001</v>
      </c>
      <c r="O83">
        <f t="shared" si="17"/>
        <v>8.2356700000000007</v>
      </c>
      <c r="AC83">
        <v>5.28</v>
      </c>
      <c r="AD83">
        <v>0.52999997138977051</v>
      </c>
      <c r="AE83">
        <v>22.799999237060547</v>
      </c>
      <c r="AF83">
        <f t="shared" si="18"/>
        <v>0.52999997138977051</v>
      </c>
      <c r="AG83">
        <f t="shared" si="19"/>
        <v>22.799999237060547</v>
      </c>
    </row>
    <row r="84" spans="1:33">
      <c r="A84" s="3" t="s">
        <v>1098</v>
      </c>
      <c r="B84" s="3" t="str">
        <f t="shared" si="10"/>
        <v>14:52:54.020</v>
      </c>
      <c r="C84" s="3">
        <f t="shared" si="11"/>
        <v>53574.02</v>
      </c>
      <c r="D84" s="3">
        <f t="shared" si="12"/>
        <v>7.4619999999995343</v>
      </c>
      <c r="E84" s="3">
        <v>491.58199999999999</v>
      </c>
      <c r="F84" s="3">
        <v>9032.4599999999991</v>
      </c>
      <c r="G84" s="3">
        <v>9388</v>
      </c>
      <c r="H84" s="3">
        <v>965</v>
      </c>
      <c r="I84" s="3">
        <v>403.5</v>
      </c>
      <c r="J84">
        <f t="shared" si="13"/>
        <v>381.19600000000003</v>
      </c>
      <c r="K84">
        <f t="shared" si="14"/>
        <v>9037.7919999999995</v>
      </c>
      <c r="L84">
        <f t="shared" si="15"/>
        <v>268.98</v>
      </c>
      <c r="M84">
        <f t="shared" si="16"/>
        <v>8370.9519999999993</v>
      </c>
      <c r="N84">
        <f t="shared" si="17"/>
        <v>0.26898</v>
      </c>
      <c r="O84">
        <f t="shared" si="17"/>
        <v>8.3709519999999991</v>
      </c>
      <c r="AC84">
        <v>5.3490000000000002</v>
      </c>
      <c r="AD84">
        <v>-1.3500000238418579</v>
      </c>
      <c r="AE84">
        <v>22.200000762939453</v>
      </c>
      <c r="AF84">
        <f t="shared" si="18"/>
        <v>-1.3500000238418579</v>
      </c>
      <c r="AG84">
        <f t="shared" si="19"/>
        <v>22.200000762939453</v>
      </c>
    </row>
    <row r="85" spans="1:33">
      <c r="A85" s="3" t="s">
        <v>1099</v>
      </c>
      <c r="B85" s="3" t="str">
        <f t="shared" si="10"/>
        <v>14:52:54.113</v>
      </c>
      <c r="C85" s="3">
        <f t="shared" si="11"/>
        <v>53574.112999999998</v>
      </c>
      <c r="D85" s="3">
        <f t="shared" si="12"/>
        <v>7.555000000000291</v>
      </c>
      <c r="E85" s="3">
        <v>484.02300000000002</v>
      </c>
      <c r="F85" s="3">
        <v>9252.8799999999992</v>
      </c>
      <c r="G85" s="3">
        <v>9304</v>
      </c>
      <c r="H85" s="3">
        <v>883</v>
      </c>
      <c r="I85" s="3">
        <v>805</v>
      </c>
      <c r="J85">
        <f t="shared" si="13"/>
        <v>370.94400000000002</v>
      </c>
      <c r="K85">
        <f t="shared" si="14"/>
        <v>9258.1029999999992</v>
      </c>
      <c r="L85">
        <f t="shared" si="15"/>
        <v>258.72800000000001</v>
      </c>
      <c r="M85">
        <f t="shared" si="16"/>
        <v>8591.262999999999</v>
      </c>
      <c r="N85">
        <f t="shared" si="17"/>
        <v>0.25872800000000001</v>
      </c>
      <c r="O85">
        <f t="shared" si="17"/>
        <v>8.5912629999999996</v>
      </c>
      <c r="AC85">
        <v>5.415</v>
      </c>
      <c r="AD85">
        <v>-3.7599999904632568</v>
      </c>
      <c r="AE85">
        <v>23.319999694824219</v>
      </c>
      <c r="AF85">
        <f t="shared" si="18"/>
        <v>-3.7599999904632568</v>
      </c>
      <c r="AG85">
        <f t="shared" si="19"/>
        <v>23.319999694824219</v>
      </c>
    </row>
    <row r="86" spans="1:33">
      <c r="A86" s="3" t="s">
        <v>1100</v>
      </c>
      <c r="B86" s="3" t="str">
        <f t="shared" si="10"/>
        <v>14:52:54.209</v>
      </c>
      <c r="C86" s="3">
        <f t="shared" si="11"/>
        <v>53574.209000000003</v>
      </c>
      <c r="D86" s="3">
        <f t="shared" si="12"/>
        <v>7.6510000000052969</v>
      </c>
      <c r="E86" s="3">
        <v>496.66300000000001</v>
      </c>
      <c r="F86" s="3">
        <v>9346.69</v>
      </c>
      <c r="G86" s="3">
        <v>9255</v>
      </c>
      <c r="H86" s="3">
        <v>895</v>
      </c>
      <c r="I86" s="3">
        <v>399.5</v>
      </c>
      <c r="J86">
        <f t="shared" si="13"/>
        <v>382.43700000000001</v>
      </c>
      <c r="K86">
        <f t="shared" si="14"/>
        <v>9352.06</v>
      </c>
      <c r="L86">
        <f t="shared" si="15"/>
        <v>270.221</v>
      </c>
      <c r="M86">
        <f t="shared" si="16"/>
        <v>8685.2199999999993</v>
      </c>
      <c r="N86">
        <f t="shared" si="17"/>
        <v>0.27022099999999999</v>
      </c>
      <c r="O86">
        <f t="shared" si="17"/>
        <v>8.6852199999999993</v>
      </c>
      <c r="AC86">
        <v>5.484</v>
      </c>
      <c r="AD86">
        <v>-1.9299999475479126</v>
      </c>
      <c r="AE86">
        <v>23.819999694824219</v>
      </c>
      <c r="AF86">
        <f t="shared" si="18"/>
        <v>-1.9299999475479126</v>
      </c>
      <c r="AG86">
        <f t="shared" si="19"/>
        <v>23.819999694824219</v>
      </c>
    </row>
    <row r="87" spans="1:33">
      <c r="A87" s="3" t="s">
        <v>1101</v>
      </c>
      <c r="B87" s="3" t="str">
        <f t="shared" si="10"/>
        <v>14:52:54.301</v>
      </c>
      <c r="C87" s="3">
        <f t="shared" si="11"/>
        <v>53574.300999999999</v>
      </c>
      <c r="D87" s="3">
        <f t="shared" si="12"/>
        <v>7.7430000000022119</v>
      </c>
      <c r="E87" s="3">
        <v>497.15499999999997</v>
      </c>
      <c r="F87" s="3">
        <v>9521.35</v>
      </c>
      <c r="G87" s="3">
        <v>9187</v>
      </c>
      <c r="H87" s="3">
        <v>883</v>
      </c>
      <c r="I87" s="3">
        <v>397</v>
      </c>
      <c r="J87">
        <f t="shared" si="13"/>
        <v>380.79599999999999</v>
      </c>
      <c r="K87">
        <f t="shared" si="14"/>
        <v>9526.7129999999997</v>
      </c>
      <c r="L87">
        <f t="shared" si="15"/>
        <v>268.58</v>
      </c>
      <c r="M87">
        <f t="shared" si="16"/>
        <v>8859.8729999999996</v>
      </c>
      <c r="N87">
        <f t="shared" si="17"/>
        <v>0.26857999999999999</v>
      </c>
      <c r="O87">
        <f t="shared" si="17"/>
        <v>8.8598730000000003</v>
      </c>
      <c r="AC87">
        <v>5.5540000000000003</v>
      </c>
      <c r="AD87">
        <v>-1.9900000095367432</v>
      </c>
      <c r="AE87">
        <v>24.319999694824219</v>
      </c>
      <c r="AF87">
        <f t="shared" si="18"/>
        <v>-1.9900000095367432</v>
      </c>
      <c r="AG87">
        <f t="shared" si="19"/>
        <v>24.319999694824219</v>
      </c>
    </row>
    <row r="88" spans="1:33">
      <c r="A88" s="3" t="s">
        <v>1102</v>
      </c>
      <c r="B88" s="3" t="str">
        <f t="shared" si="10"/>
        <v>14:52:54.395</v>
      </c>
      <c r="C88" s="3">
        <f t="shared" si="11"/>
        <v>53574.394999999997</v>
      </c>
      <c r="D88" s="3">
        <f t="shared" si="12"/>
        <v>7.8369999999995343</v>
      </c>
      <c r="E88" s="3">
        <v>484.81799999999998</v>
      </c>
      <c r="F88" s="3">
        <v>9645.7800000000007</v>
      </c>
      <c r="G88" s="3">
        <v>9152</v>
      </c>
      <c r="H88" s="3">
        <v>957</v>
      </c>
      <c r="I88" s="3">
        <v>395</v>
      </c>
      <c r="J88">
        <f t="shared" si="13"/>
        <v>366.93900000000002</v>
      </c>
      <c r="K88">
        <f t="shared" si="14"/>
        <v>9650.9830000000002</v>
      </c>
      <c r="L88">
        <f t="shared" si="15"/>
        <v>254.72300000000001</v>
      </c>
      <c r="M88">
        <f t="shared" si="16"/>
        <v>8984.143</v>
      </c>
      <c r="N88">
        <f t="shared" si="17"/>
        <v>0.25472300000000003</v>
      </c>
      <c r="O88">
        <f t="shared" si="17"/>
        <v>8.9841429999999995</v>
      </c>
      <c r="AC88">
        <v>5.6260000000000003</v>
      </c>
      <c r="AD88">
        <v>-0.60000002384185791</v>
      </c>
      <c r="AE88">
        <v>22.549999237060547</v>
      </c>
      <c r="AF88">
        <f t="shared" si="18"/>
        <v>-0.60000002384185791</v>
      </c>
      <c r="AG88">
        <f t="shared" si="19"/>
        <v>22.549999237060547</v>
      </c>
    </row>
    <row r="89" spans="1:33">
      <c r="A89" s="3" t="s">
        <v>1103</v>
      </c>
      <c r="B89" s="3" t="str">
        <f t="shared" si="10"/>
        <v>14:52:54.488</v>
      </c>
      <c r="C89" s="3">
        <f t="shared" si="11"/>
        <v>53574.487999999998</v>
      </c>
      <c r="D89" s="3">
        <f t="shared" si="12"/>
        <v>7.930000000000291</v>
      </c>
      <c r="E89" s="3">
        <v>489.39600000000002</v>
      </c>
      <c r="F89" s="3">
        <v>9818.02</v>
      </c>
      <c r="G89" s="3">
        <v>9086</v>
      </c>
      <c r="H89" s="3">
        <v>946</v>
      </c>
      <c r="I89" s="3">
        <v>787.5</v>
      </c>
      <c r="J89">
        <f t="shared" si="13"/>
        <v>369.41300000000001</v>
      </c>
      <c r="K89">
        <f t="shared" si="14"/>
        <v>9823.2659999999996</v>
      </c>
      <c r="L89">
        <f t="shared" si="15"/>
        <v>257.197</v>
      </c>
      <c r="M89">
        <f t="shared" si="16"/>
        <v>9156.4259999999995</v>
      </c>
      <c r="N89">
        <f t="shared" si="17"/>
        <v>0.25719700000000001</v>
      </c>
      <c r="O89">
        <f t="shared" si="17"/>
        <v>9.1564259999999997</v>
      </c>
      <c r="AC89">
        <v>5.6920000000000002</v>
      </c>
      <c r="AD89">
        <v>-0.5899999737739563</v>
      </c>
      <c r="AE89">
        <v>24.090000152587891</v>
      </c>
      <c r="AF89">
        <f t="shared" si="18"/>
        <v>-0.5899999737739563</v>
      </c>
      <c r="AG89">
        <f t="shared" si="19"/>
        <v>24.090000152587891</v>
      </c>
    </row>
    <row r="90" spans="1:33">
      <c r="A90" s="3" t="s">
        <v>1104</v>
      </c>
      <c r="B90" s="3" t="str">
        <f t="shared" si="10"/>
        <v>14:52:54.583</v>
      </c>
      <c r="C90" s="3">
        <f t="shared" si="11"/>
        <v>53574.582999999999</v>
      </c>
      <c r="D90" s="3">
        <f t="shared" si="12"/>
        <v>8.0250000000014552</v>
      </c>
      <c r="E90" s="3">
        <v>499.37900000000002</v>
      </c>
      <c r="F90" s="3">
        <v>9947.9699999999993</v>
      </c>
      <c r="G90" s="3">
        <v>9032</v>
      </c>
      <c r="H90" s="3">
        <v>878.5</v>
      </c>
      <c r="I90" s="3">
        <v>785</v>
      </c>
      <c r="J90">
        <f t="shared" si="13"/>
        <v>377.80700000000002</v>
      </c>
      <c r="K90">
        <f t="shared" si="14"/>
        <v>9953.3279999999995</v>
      </c>
      <c r="L90">
        <f t="shared" si="15"/>
        <v>265.59100000000001</v>
      </c>
      <c r="M90">
        <f t="shared" si="16"/>
        <v>9286.4879999999994</v>
      </c>
      <c r="N90">
        <f t="shared" si="17"/>
        <v>0.26559100000000002</v>
      </c>
      <c r="O90">
        <f t="shared" si="17"/>
        <v>9.2864880000000003</v>
      </c>
      <c r="AC90">
        <v>5.7560000000000002</v>
      </c>
      <c r="AD90">
        <v>-1.3999999761581421</v>
      </c>
      <c r="AE90">
        <v>25.209999084472656</v>
      </c>
      <c r="AF90">
        <f t="shared" si="18"/>
        <v>-1.3999999761581421</v>
      </c>
      <c r="AG90">
        <f t="shared" si="19"/>
        <v>25.209999084472656</v>
      </c>
    </row>
    <row r="91" spans="1:33">
      <c r="A91" s="3" t="s">
        <v>1105</v>
      </c>
      <c r="B91" s="3" t="str">
        <f t="shared" si="10"/>
        <v>14:52:54.675</v>
      </c>
      <c r="C91" s="3">
        <f t="shared" si="11"/>
        <v>53574.675000000003</v>
      </c>
      <c r="D91" s="3">
        <f t="shared" si="12"/>
        <v>8.1170000000056461</v>
      </c>
      <c r="E91" s="3">
        <v>496.38200000000001</v>
      </c>
      <c r="F91" s="3">
        <v>10154.700000000001</v>
      </c>
      <c r="G91" s="3">
        <v>8967</v>
      </c>
      <c r="H91" s="3">
        <v>948</v>
      </c>
      <c r="I91" s="3">
        <v>389.25</v>
      </c>
      <c r="J91">
        <f t="shared" si="13"/>
        <v>372.28500000000003</v>
      </c>
      <c r="K91">
        <f t="shared" si="14"/>
        <v>10160.005999999999</v>
      </c>
      <c r="L91">
        <f t="shared" si="15"/>
        <v>260.06900000000002</v>
      </c>
      <c r="M91">
        <f t="shared" si="16"/>
        <v>9493.1659999999993</v>
      </c>
      <c r="N91">
        <f t="shared" si="17"/>
        <v>0.26006899999999999</v>
      </c>
      <c r="O91">
        <f t="shared" si="17"/>
        <v>9.4931659999999987</v>
      </c>
      <c r="AC91">
        <v>5.8010000000000002</v>
      </c>
      <c r="AD91">
        <v>-2.369999885559082</v>
      </c>
      <c r="AE91">
        <v>23.930000305175781</v>
      </c>
      <c r="AF91">
        <f t="shared" si="18"/>
        <v>-2.369999885559082</v>
      </c>
      <c r="AG91">
        <f t="shared" si="19"/>
        <v>23.930000305175781</v>
      </c>
    </row>
    <row r="92" spans="1:33">
      <c r="A92" s="3" t="s">
        <v>1106</v>
      </c>
      <c r="B92" s="3" t="str">
        <f t="shared" si="10"/>
        <v>14:52:54.768</v>
      </c>
      <c r="C92" s="3">
        <f t="shared" si="11"/>
        <v>53574.767999999996</v>
      </c>
      <c r="D92" s="3">
        <f t="shared" si="12"/>
        <v>8.2099999999991269</v>
      </c>
      <c r="E92" s="3">
        <v>498.50599999999997</v>
      </c>
      <c r="F92" s="3">
        <v>10237.700000000001</v>
      </c>
      <c r="G92" s="3">
        <v>8939</v>
      </c>
      <c r="H92" s="3">
        <v>937</v>
      </c>
      <c r="I92" s="3">
        <v>775</v>
      </c>
      <c r="J92">
        <f t="shared" si="13"/>
        <v>373.39499999999998</v>
      </c>
      <c r="K92">
        <f t="shared" si="14"/>
        <v>10243.026</v>
      </c>
      <c r="L92">
        <f t="shared" si="15"/>
        <v>261.17899999999997</v>
      </c>
      <c r="M92">
        <f t="shared" si="16"/>
        <v>9576.1859999999997</v>
      </c>
      <c r="N92">
        <f t="shared" si="17"/>
        <v>0.26117899999999999</v>
      </c>
      <c r="O92">
        <f t="shared" si="17"/>
        <v>9.5761859999999999</v>
      </c>
      <c r="AC92">
        <v>5.851</v>
      </c>
      <c r="AD92">
        <v>-2.2999999523162842</v>
      </c>
      <c r="AE92">
        <v>21.590000152587891</v>
      </c>
      <c r="AF92">
        <f t="shared" si="18"/>
        <v>-2.2999999523162842</v>
      </c>
      <c r="AG92">
        <f t="shared" si="19"/>
        <v>21.590000152587891</v>
      </c>
    </row>
    <row r="93" spans="1:33">
      <c r="A93" s="3" t="s">
        <v>1107</v>
      </c>
      <c r="B93" s="3" t="str">
        <f t="shared" si="10"/>
        <v>14:52:54.862</v>
      </c>
      <c r="C93" s="3">
        <f t="shared" si="11"/>
        <v>53574.862000000001</v>
      </c>
      <c r="D93" s="3">
        <f t="shared" si="12"/>
        <v>8.3040000000037253</v>
      </c>
      <c r="E93" s="3">
        <v>501.63099999999997</v>
      </c>
      <c r="F93" s="3">
        <v>10442.299999999999</v>
      </c>
      <c r="G93" s="3">
        <v>8875</v>
      </c>
      <c r="H93" s="3">
        <v>875</v>
      </c>
      <c r="I93" s="3">
        <v>771.5</v>
      </c>
      <c r="J93">
        <f t="shared" si="13"/>
        <v>374.02</v>
      </c>
      <c r="K93">
        <f t="shared" si="14"/>
        <v>10447.648999999999</v>
      </c>
      <c r="L93">
        <f t="shared" si="15"/>
        <v>261.80399999999997</v>
      </c>
      <c r="M93">
        <f t="shared" si="16"/>
        <v>9780.8089999999993</v>
      </c>
      <c r="N93">
        <f t="shared" si="17"/>
        <v>0.26180399999999998</v>
      </c>
      <c r="O93">
        <f t="shared" si="17"/>
        <v>9.7808089999999996</v>
      </c>
      <c r="AC93">
        <v>5.9189999999999996</v>
      </c>
      <c r="AD93">
        <v>-3.0199999809265137</v>
      </c>
      <c r="AE93">
        <v>20.200000762939453</v>
      </c>
      <c r="AF93">
        <f t="shared" si="18"/>
        <v>-3.0199999809265137</v>
      </c>
      <c r="AG93">
        <f t="shared" si="19"/>
        <v>20.200000762939453</v>
      </c>
    </row>
    <row r="94" spans="1:33">
      <c r="A94" s="3" t="s">
        <v>1108</v>
      </c>
      <c r="B94" s="3" t="str">
        <f t="shared" si="10"/>
        <v>14:52:54.955</v>
      </c>
      <c r="C94" s="3">
        <f t="shared" si="11"/>
        <v>53574.955000000002</v>
      </c>
      <c r="D94" s="3">
        <f t="shared" si="12"/>
        <v>8.397000000004482</v>
      </c>
      <c r="E94" s="3">
        <v>492.834</v>
      </c>
      <c r="F94" s="3">
        <v>10560.6</v>
      </c>
      <c r="G94" s="3">
        <v>8850</v>
      </c>
      <c r="H94" s="3">
        <v>915</v>
      </c>
      <c r="I94" s="3">
        <v>382.25</v>
      </c>
      <c r="J94">
        <f t="shared" si="13"/>
        <v>363.77800000000002</v>
      </c>
      <c r="K94">
        <f t="shared" si="14"/>
        <v>10565.833000000001</v>
      </c>
      <c r="L94">
        <f t="shared" si="15"/>
        <v>251.56200000000001</v>
      </c>
      <c r="M94">
        <f t="shared" si="16"/>
        <v>9898.9930000000004</v>
      </c>
      <c r="N94">
        <f t="shared" si="17"/>
        <v>0.25156200000000001</v>
      </c>
      <c r="O94">
        <f t="shared" si="17"/>
        <v>9.8989930000000008</v>
      </c>
      <c r="AC94">
        <v>5.9779999999999998</v>
      </c>
      <c r="AD94">
        <v>-4.7600002288818359</v>
      </c>
      <c r="AE94">
        <v>20.829999923706055</v>
      </c>
      <c r="AF94">
        <f t="shared" si="18"/>
        <v>-4.7600002288818359</v>
      </c>
      <c r="AG94">
        <f t="shared" si="19"/>
        <v>20.829999923706055</v>
      </c>
    </row>
    <row r="95" spans="1:33">
      <c r="A95" s="3" t="s">
        <v>1109</v>
      </c>
      <c r="B95" s="3" t="str">
        <f t="shared" si="10"/>
        <v>14:52:55.047</v>
      </c>
      <c r="C95" s="3">
        <f t="shared" si="11"/>
        <v>53575.046999999999</v>
      </c>
      <c r="D95" s="3">
        <f t="shared" si="12"/>
        <v>8.489000000001397</v>
      </c>
      <c r="E95" s="3">
        <v>528.83100000000002</v>
      </c>
      <c r="F95" s="3">
        <v>10730.2</v>
      </c>
      <c r="G95" s="3">
        <v>8770</v>
      </c>
      <c r="H95" s="3">
        <v>918</v>
      </c>
      <c r="I95" s="3">
        <v>761</v>
      </c>
      <c r="J95">
        <f t="shared" si="13"/>
        <v>397.70100000000002</v>
      </c>
      <c r="K95">
        <f t="shared" si="14"/>
        <v>10735.86</v>
      </c>
      <c r="L95">
        <f t="shared" si="15"/>
        <v>285.48500000000001</v>
      </c>
      <c r="M95">
        <f t="shared" si="16"/>
        <v>10069.02</v>
      </c>
      <c r="N95">
        <f t="shared" si="17"/>
        <v>0.28548500000000004</v>
      </c>
      <c r="O95">
        <f t="shared" si="17"/>
        <v>10.06902</v>
      </c>
      <c r="AC95">
        <v>6.0369999999999999</v>
      </c>
      <c r="AD95">
        <v>-3.7999999523162842</v>
      </c>
      <c r="AE95">
        <v>19.440000534057617</v>
      </c>
      <c r="AF95">
        <f t="shared" si="18"/>
        <v>-3.7999999523162842</v>
      </c>
      <c r="AG95">
        <f t="shared" si="19"/>
        <v>19.440000534057617</v>
      </c>
    </row>
    <row r="96" spans="1:33">
      <c r="A96" s="3" t="s">
        <v>1110</v>
      </c>
      <c r="B96" s="3" t="str">
        <f t="shared" si="10"/>
        <v>14:52:55.141</v>
      </c>
      <c r="C96" s="3">
        <f t="shared" si="11"/>
        <v>53575.141000000003</v>
      </c>
      <c r="D96" s="3">
        <f t="shared" si="12"/>
        <v>8.5830000000059954</v>
      </c>
      <c r="E96" s="3">
        <v>502.35399999999998</v>
      </c>
      <c r="F96" s="3">
        <v>10841.9</v>
      </c>
      <c r="G96" s="3">
        <v>8767.5</v>
      </c>
      <c r="H96" s="3">
        <v>867</v>
      </c>
      <c r="I96" s="3">
        <v>757.5</v>
      </c>
      <c r="J96">
        <f t="shared" si="13"/>
        <v>369.86099999999999</v>
      </c>
      <c r="K96">
        <f t="shared" si="14"/>
        <v>10847.227999999999</v>
      </c>
      <c r="L96">
        <f t="shared" si="15"/>
        <v>257.64499999999998</v>
      </c>
      <c r="M96">
        <f t="shared" si="16"/>
        <v>10180.387999999999</v>
      </c>
      <c r="N96">
        <f t="shared" si="17"/>
        <v>0.25764500000000001</v>
      </c>
      <c r="O96">
        <f t="shared" si="17"/>
        <v>10.180387999999999</v>
      </c>
      <c r="AC96">
        <v>6.1120000000000001</v>
      </c>
      <c r="AD96">
        <v>-2.440000057220459</v>
      </c>
      <c r="AE96">
        <v>19.870000839233398</v>
      </c>
      <c r="AF96">
        <f t="shared" si="18"/>
        <v>-2.440000057220459</v>
      </c>
      <c r="AG96">
        <f t="shared" si="19"/>
        <v>19.870000839233398</v>
      </c>
    </row>
    <row r="97" spans="1:33">
      <c r="A97" s="3" t="s">
        <v>1111</v>
      </c>
      <c r="B97" s="3" t="str">
        <f t="shared" si="10"/>
        <v>14:52:55.234</v>
      </c>
      <c r="C97" s="3">
        <f t="shared" si="11"/>
        <v>53575.233999999997</v>
      </c>
      <c r="D97" s="3">
        <f t="shared" si="12"/>
        <v>8.6759999999994761</v>
      </c>
      <c r="E97" s="3">
        <v>497.04199999999997</v>
      </c>
      <c r="F97" s="3">
        <v>11076</v>
      </c>
      <c r="G97" s="3">
        <v>8718</v>
      </c>
      <c r="H97" s="3">
        <v>860</v>
      </c>
      <c r="I97" s="3">
        <v>375.75</v>
      </c>
      <c r="J97">
        <f t="shared" si="13"/>
        <v>361.68900000000002</v>
      </c>
      <c r="K97">
        <f t="shared" si="14"/>
        <v>11081.245999999999</v>
      </c>
      <c r="L97">
        <f t="shared" si="15"/>
        <v>249.47300000000001</v>
      </c>
      <c r="M97">
        <f t="shared" si="16"/>
        <v>10414.405999999999</v>
      </c>
      <c r="N97">
        <f t="shared" si="17"/>
        <v>0.24947300000000003</v>
      </c>
      <c r="O97">
        <f t="shared" si="17"/>
        <v>10.414406</v>
      </c>
      <c r="AC97">
        <v>6.1769999999999996</v>
      </c>
      <c r="AD97">
        <v>-3.369999885559082</v>
      </c>
      <c r="AE97">
        <v>21.340000152587891</v>
      </c>
      <c r="AF97">
        <f t="shared" si="18"/>
        <v>-3.369999885559082</v>
      </c>
      <c r="AG97">
        <f t="shared" si="19"/>
        <v>21.340000152587891</v>
      </c>
    </row>
    <row r="98" spans="1:33">
      <c r="A98" s="3" t="s">
        <v>1112</v>
      </c>
      <c r="B98" s="3" t="str">
        <f t="shared" si="10"/>
        <v>14:52:55.328</v>
      </c>
      <c r="C98" s="3">
        <f t="shared" si="11"/>
        <v>53575.328000000001</v>
      </c>
      <c r="D98" s="3">
        <f t="shared" si="12"/>
        <v>8.7700000000040745</v>
      </c>
      <c r="E98" s="3">
        <v>502.83199999999999</v>
      </c>
      <c r="F98" s="3">
        <v>11193.9</v>
      </c>
      <c r="G98" s="3">
        <v>8687</v>
      </c>
      <c r="H98" s="3">
        <v>909</v>
      </c>
      <c r="I98" s="3">
        <v>372</v>
      </c>
      <c r="J98">
        <f t="shared" si="13"/>
        <v>366.03899999999999</v>
      </c>
      <c r="K98">
        <f t="shared" si="14"/>
        <v>11199.208000000001</v>
      </c>
      <c r="L98">
        <f t="shared" si="15"/>
        <v>253.82299999999998</v>
      </c>
      <c r="M98">
        <f t="shared" si="16"/>
        <v>10532.368</v>
      </c>
      <c r="N98">
        <f t="shared" si="17"/>
        <v>0.25382299999999997</v>
      </c>
      <c r="O98">
        <f t="shared" si="17"/>
        <v>10.532368</v>
      </c>
      <c r="AC98">
        <v>6.274</v>
      </c>
      <c r="AD98">
        <v>-2.2400000095367432</v>
      </c>
      <c r="AE98">
        <v>20.219999313354492</v>
      </c>
      <c r="AF98">
        <f t="shared" si="18"/>
        <v>-2.2400000095367432</v>
      </c>
      <c r="AG98">
        <f t="shared" si="19"/>
        <v>20.219999313354492</v>
      </c>
    </row>
    <row r="99" spans="1:33">
      <c r="A99" s="3" t="s">
        <v>1113</v>
      </c>
      <c r="B99" s="3" t="str">
        <f t="shared" si="10"/>
        <v>14:52:55.421</v>
      </c>
      <c r="C99" s="3">
        <f t="shared" si="11"/>
        <v>53575.421000000002</v>
      </c>
      <c r="D99" s="3">
        <f t="shared" si="12"/>
        <v>8.8630000000048312</v>
      </c>
      <c r="E99" s="3">
        <v>526.59400000000005</v>
      </c>
      <c r="F99" s="3">
        <v>11352.9</v>
      </c>
      <c r="G99" s="3">
        <v>8632</v>
      </c>
      <c r="H99" s="3">
        <v>871</v>
      </c>
      <c r="I99" s="3">
        <v>741</v>
      </c>
      <c r="J99">
        <f t="shared" si="13"/>
        <v>387.85599999999999</v>
      </c>
      <c r="K99">
        <f t="shared" si="14"/>
        <v>11358.486000000001</v>
      </c>
      <c r="L99">
        <f t="shared" si="15"/>
        <v>275.64</v>
      </c>
      <c r="M99">
        <f t="shared" si="16"/>
        <v>10691.646000000001</v>
      </c>
      <c r="N99">
        <f t="shared" si="17"/>
        <v>0.27564</v>
      </c>
      <c r="O99">
        <f t="shared" si="17"/>
        <v>10.691646</v>
      </c>
      <c r="AC99">
        <v>6.3410000000000002</v>
      </c>
      <c r="AD99">
        <v>-2.380000114440918</v>
      </c>
      <c r="AE99">
        <v>18.829999923706055</v>
      </c>
      <c r="AF99">
        <f t="shared" si="18"/>
        <v>-2.380000114440918</v>
      </c>
      <c r="AG99">
        <f t="shared" si="19"/>
        <v>18.829999923706055</v>
      </c>
    </row>
    <row r="100" spans="1:33">
      <c r="A100" s="3" t="s">
        <v>1114</v>
      </c>
      <c r="B100" s="3" t="str">
        <f t="shared" si="10"/>
        <v>14:52:55.515</v>
      </c>
      <c r="C100" s="3">
        <f t="shared" si="11"/>
        <v>53575.514999999999</v>
      </c>
      <c r="D100" s="3">
        <f t="shared" si="12"/>
        <v>8.9570000000021537</v>
      </c>
      <c r="E100" s="3">
        <v>524.74400000000003</v>
      </c>
      <c r="F100" s="3">
        <v>11505.6</v>
      </c>
      <c r="G100" s="3">
        <v>8606</v>
      </c>
      <c r="H100" s="3">
        <v>902</v>
      </c>
      <c r="I100" s="3">
        <v>737.5</v>
      </c>
      <c r="J100">
        <f t="shared" si="13"/>
        <v>384.14100000000002</v>
      </c>
      <c r="K100">
        <f t="shared" si="14"/>
        <v>11511.152</v>
      </c>
      <c r="L100">
        <f t="shared" si="15"/>
        <v>271.92500000000001</v>
      </c>
      <c r="M100">
        <f t="shared" si="16"/>
        <v>10844.312</v>
      </c>
      <c r="N100">
        <f t="shared" si="17"/>
        <v>0.27192500000000003</v>
      </c>
      <c r="O100">
        <f t="shared" si="17"/>
        <v>10.844312</v>
      </c>
      <c r="AC100">
        <v>6.399</v>
      </c>
      <c r="AD100">
        <v>-1.6499999761581421</v>
      </c>
      <c r="AE100">
        <v>18.450000762939453</v>
      </c>
      <c r="AF100">
        <f t="shared" si="18"/>
        <v>-1.6499999761581421</v>
      </c>
      <c r="AG100">
        <f t="shared" si="19"/>
        <v>18.450000762939453</v>
      </c>
    </row>
    <row r="101" spans="1:33">
      <c r="A101" s="3" t="s">
        <v>1115</v>
      </c>
      <c r="B101" s="3" t="str">
        <f t="shared" si="10"/>
        <v>14:52:55.608</v>
      </c>
      <c r="C101" s="3">
        <f t="shared" si="11"/>
        <v>53575.608</v>
      </c>
      <c r="D101" s="3">
        <f t="shared" si="12"/>
        <v>9.0500000000029104</v>
      </c>
      <c r="E101" s="3">
        <v>526.62199999999996</v>
      </c>
      <c r="F101" s="3">
        <v>11657.9</v>
      </c>
      <c r="G101" s="3">
        <v>8579</v>
      </c>
      <c r="H101" s="3">
        <v>890</v>
      </c>
      <c r="I101" s="3">
        <v>733.5</v>
      </c>
      <c r="J101">
        <f t="shared" si="13"/>
        <v>384.15800000000002</v>
      </c>
      <c r="K101">
        <f t="shared" si="14"/>
        <v>11663.464</v>
      </c>
      <c r="L101">
        <f t="shared" si="15"/>
        <v>271.94200000000001</v>
      </c>
      <c r="M101">
        <f t="shared" si="16"/>
        <v>10996.624</v>
      </c>
      <c r="N101">
        <f t="shared" si="17"/>
        <v>0.27194200000000002</v>
      </c>
      <c r="O101">
        <f t="shared" si="17"/>
        <v>10.996624000000001</v>
      </c>
      <c r="AC101">
        <v>6.4550000000000001</v>
      </c>
      <c r="AD101">
        <v>-1.2799999713897705</v>
      </c>
      <c r="AE101">
        <v>19.930000305175781</v>
      </c>
      <c r="AF101">
        <f t="shared" si="18"/>
        <v>-1.2799999713897705</v>
      </c>
      <c r="AG101">
        <f t="shared" si="19"/>
        <v>19.930000305175781</v>
      </c>
    </row>
    <row r="102" spans="1:33">
      <c r="A102" s="3" t="s">
        <v>1116</v>
      </c>
      <c r="B102" s="3" t="str">
        <f t="shared" si="10"/>
        <v>14:52:55.701</v>
      </c>
      <c r="C102" s="3">
        <f t="shared" si="11"/>
        <v>53575.701000000001</v>
      </c>
      <c r="D102" s="3">
        <f t="shared" si="12"/>
        <v>9.1430000000036671</v>
      </c>
      <c r="E102" s="3">
        <v>513.40300000000002</v>
      </c>
      <c r="F102" s="3">
        <v>11807.3</v>
      </c>
      <c r="G102" s="3">
        <v>8570</v>
      </c>
      <c r="H102" s="3">
        <v>886</v>
      </c>
      <c r="I102" s="3">
        <v>729.5</v>
      </c>
      <c r="J102">
        <f t="shared" si="13"/>
        <v>369.11500000000001</v>
      </c>
      <c r="K102">
        <f t="shared" si="14"/>
        <v>11812.691000000001</v>
      </c>
      <c r="L102">
        <f t="shared" si="15"/>
        <v>256.899</v>
      </c>
      <c r="M102">
        <f t="shared" si="16"/>
        <v>11145.851000000001</v>
      </c>
      <c r="N102">
        <f t="shared" si="17"/>
        <v>0.25689899999999999</v>
      </c>
      <c r="O102">
        <f t="shared" si="17"/>
        <v>11.145851</v>
      </c>
      <c r="AC102">
        <v>6.5179999999999998</v>
      </c>
      <c r="AD102">
        <v>-1.8500000238418579</v>
      </c>
      <c r="AE102">
        <v>19.959999084472656</v>
      </c>
      <c r="AF102">
        <f t="shared" si="18"/>
        <v>-1.8500000238418579</v>
      </c>
      <c r="AG102">
        <f t="shared" si="19"/>
        <v>19.959999084472656</v>
      </c>
    </row>
    <row r="103" spans="1:33">
      <c r="A103" s="3" t="s">
        <v>1117</v>
      </c>
      <c r="B103" s="3" t="str">
        <f t="shared" si="10"/>
        <v>14:52:55.793</v>
      </c>
      <c r="C103" s="3">
        <f t="shared" si="11"/>
        <v>53575.792999999998</v>
      </c>
      <c r="D103" s="3">
        <f t="shared" si="12"/>
        <v>9.2350000000005821</v>
      </c>
      <c r="E103" s="3">
        <v>527.62599999999998</v>
      </c>
      <c r="F103" s="3">
        <v>11959.7</v>
      </c>
      <c r="G103" s="3">
        <v>8536</v>
      </c>
      <c r="H103" s="3">
        <v>898</v>
      </c>
      <c r="I103" s="3">
        <v>725</v>
      </c>
      <c r="J103">
        <f t="shared" si="13"/>
        <v>381.47500000000002</v>
      </c>
      <c r="K103">
        <f t="shared" si="14"/>
        <v>11965.253000000001</v>
      </c>
      <c r="L103">
        <f t="shared" si="15"/>
        <v>269.25900000000001</v>
      </c>
      <c r="M103">
        <f t="shared" si="16"/>
        <v>11298.413</v>
      </c>
      <c r="N103">
        <f t="shared" si="17"/>
        <v>0.26925900000000003</v>
      </c>
      <c r="O103">
        <f t="shared" si="17"/>
        <v>11.298413</v>
      </c>
      <c r="AC103">
        <v>6.5819999999999999</v>
      </c>
      <c r="AD103">
        <v>-3.25</v>
      </c>
      <c r="AE103">
        <v>18.399999618530273</v>
      </c>
      <c r="AF103">
        <f t="shared" si="18"/>
        <v>-3.25</v>
      </c>
      <c r="AG103">
        <f t="shared" si="19"/>
        <v>18.399999618530273</v>
      </c>
    </row>
    <row r="104" spans="1:33">
      <c r="A104" s="3" t="s">
        <v>1118</v>
      </c>
      <c r="B104" s="3" t="str">
        <f t="shared" si="10"/>
        <v>14:52:55.887</v>
      </c>
      <c r="C104" s="3">
        <f t="shared" si="11"/>
        <v>53575.887000000002</v>
      </c>
      <c r="D104" s="3">
        <f t="shared" si="12"/>
        <v>9.3290000000051805</v>
      </c>
      <c r="E104" s="3">
        <v>517.72299999999996</v>
      </c>
      <c r="F104" s="3">
        <v>12108.5</v>
      </c>
      <c r="G104" s="3">
        <v>8529</v>
      </c>
      <c r="H104" s="3">
        <v>884</v>
      </c>
      <c r="I104" s="3">
        <v>720</v>
      </c>
      <c r="J104">
        <f t="shared" si="13"/>
        <v>369.755</v>
      </c>
      <c r="K104">
        <f t="shared" si="14"/>
        <v>12113.921</v>
      </c>
      <c r="L104">
        <f t="shared" si="15"/>
        <v>257.53899999999999</v>
      </c>
      <c r="M104">
        <f t="shared" si="16"/>
        <v>11447.081</v>
      </c>
      <c r="N104">
        <f t="shared" si="17"/>
        <v>0.25753900000000002</v>
      </c>
      <c r="O104">
        <f t="shared" si="17"/>
        <v>11.447081000000001</v>
      </c>
      <c r="AC104">
        <v>6.6529999999999996</v>
      </c>
      <c r="AD104">
        <v>-3.3399999141693115</v>
      </c>
      <c r="AE104">
        <v>20.270000457763672</v>
      </c>
      <c r="AF104">
        <f t="shared" si="18"/>
        <v>-3.3399999141693115</v>
      </c>
      <c r="AG104">
        <f t="shared" si="19"/>
        <v>20.270000457763672</v>
      </c>
    </row>
    <row r="105" spans="1:33">
      <c r="A105" s="3" t="s">
        <v>1119</v>
      </c>
      <c r="B105" s="3" t="str">
        <f t="shared" si="10"/>
        <v>14:52:55.979</v>
      </c>
      <c r="C105" s="3">
        <f t="shared" si="11"/>
        <v>53575.978999999999</v>
      </c>
      <c r="D105" s="3">
        <f t="shared" si="12"/>
        <v>9.4210000000020955</v>
      </c>
      <c r="E105" s="3">
        <v>526.36800000000005</v>
      </c>
      <c r="F105" s="3">
        <v>12258.7</v>
      </c>
      <c r="G105" s="3">
        <v>8506</v>
      </c>
      <c r="H105" s="3">
        <v>894</v>
      </c>
      <c r="I105" s="3">
        <v>715</v>
      </c>
      <c r="J105">
        <f t="shared" si="13"/>
        <v>376.56400000000002</v>
      </c>
      <c r="K105">
        <f t="shared" si="14"/>
        <v>12264.216</v>
      </c>
      <c r="L105">
        <f t="shared" si="15"/>
        <v>264.34800000000001</v>
      </c>
      <c r="M105">
        <f t="shared" si="16"/>
        <v>11597.376</v>
      </c>
      <c r="N105">
        <f t="shared" si="17"/>
        <v>0.26434800000000003</v>
      </c>
      <c r="O105">
        <f t="shared" si="17"/>
        <v>11.597376000000001</v>
      </c>
      <c r="AC105">
        <v>6.7229999999999999</v>
      </c>
      <c r="AD105">
        <v>-3.3499999046325684</v>
      </c>
      <c r="AE105">
        <v>18.129999160766602</v>
      </c>
      <c r="AF105">
        <f t="shared" si="18"/>
        <v>-3.3499999046325684</v>
      </c>
      <c r="AG105">
        <f t="shared" si="19"/>
        <v>18.129999160766602</v>
      </c>
    </row>
    <row r="106" spans="1:33">
      <c r="A106" s="3" t="s">
        <v>1120</v>
      </c>
      <c r="B106" s="3" t="str">
        <f t="shared" si="10"/>
        <v>14:52:56.071</v>
      </c>
      <c r="C106" s="3">
        <f t="shared" si="11"/>
        <v>53576.071000000004</v>
      </c>
      <c r="D106" s="3">
        <f t="shared" si="12"/>
        <v>9.5130000000062864</v>
      </c>
      <c r="E106" s="3">
        <v>526.69100000000003</v>
      </c>
      <c r="F106" s="3">
        <v>12407.5</v>
      </c>
      <c r="G106" s="3">
        <v>8494</v>
      </c>
      <c r="H106" s="3">
        <v>915</v>
      </c>
      <c r="I106" s="3">
        <v>710</v>
      </c>
      <c r="J106">
        <f t="shared" si="13"/>
        <v>375.06900000000002</v>
      </c>
      <c r="K106">
        <f t="shared" si="14"/>
        <v>12413.009</v>
      </c>
      <c r="L106">
        <f t="shared" si="15"/>
        <v>262.85300000000001</v>
      </c>
      <c r="M106">
        <f t="shared" si="16"/>
        <v>11746.169</v>
      </c>
      <c r="N106">
        <f t="shared" si="17"/>
        <v>0.262853</v>
      </c>
      <c r="O106">
        <f t="shared" si="17"/>
        <v>11.746169</v>
      </c>
      <c r="AC106">
        <v>6.7869999999999999</v>
      </c>
      <c r="AD106">
        <v>-2.5699999332427979</v>
      </c>
      <c r="AE106">
        <v>17.590000152587891</v>
      </c>
      <c r="AF106">
        <f t="shared" si="18"/>
        <v>-2.5699999332427979</v>
      </c>
      <c r="AG106">
        <f t="shared" si="19"/>
        <v>17.590000152587891</v>
      </c>
    </row>
    <row r="107" spans="1:33">
      <c r="A107" s="3" t="s">
        <v>1121</v>
      </c>
      <c r="B107" s="3" t="str">
        <f t="shared" si="10"/>
        <v>14:52:56.164</v>
      </c>
      <c r="C107" s="3">
        <f t="shared" si="11"/>
        <v>53576.163999999997</v>
      </c>
      <c r="D107" s="3">
        <f t="shared" si="12"/>
        <v>9.6059999999997672</v>
      </c>
      <c r="E107" s="3">
        <v>529.07000000000005</v>
      </c>
      <c r="F107" s="3">
        <v>12630.2</v>
      </c>
      <c r="G107" s="3">
        <v>8479</v>
      </c>
      <c r="H107" s="3">
        <v>917</v>
      </c>
      <c r="I107" s="3">
        <v>705</v>
      </c>
      <c r="J107">
        <f t="shared" si="13"/>
        <v>374.72699999999998</v>
      </c>
      <c r="K107">
        <f t="shared" si="14"/>
        <v>12635.721</v>
      </c>
      <c r="L107">
        <f t="shared" si="15"/>
        <v>262.51099999999997</v>
      </c>
      <c r="M107">
        <f t="shared" si="16"/>
        <v>11968.880999999999</v>
      </c>
      <c r="N107">
        <f t="shared" si="17"/>
        <v>0.26251099999999999</v>
      </c>
      <c r="O107">
        <f t="shared" si="17"/>
        <v>11.968881</v>
      </c>
      <c r="AC107">
        <v>6.8520000000000003</v>
      </c>
      <c r="AD107">
        <v>-3.9700000286102295</v>
      </c>
      <c r="AE107">
        <v>17.370000839233398</v>
      </c>
      <c r="AF107">
        <f t="shared" si="18"/>
        <v>-3.9700000286102295</v>
      </c>
      <c r="AG107">
        <f t="shared" si="19"/>
        <v>17.370000839233398</v>
      </c>
    </row>
    <row r="108" spans="1:33">
      <c r="A108" s="3" t="s">
        <v>1122</v>
      </c>
      <c r="B108" s="3" t="str">
        <f t="shared" si="10"/>
        <v>14:52:56.256</v>
      </c>
      <c r="C108" s="3">
        <f t="shared" si="11"/>
        <v>53576.256000000001</v>
      </c>
      <c r="D108" s="3">
        <f t="shared" si="12"/>
        <v>9.6980000000039581</v>
      </c>
      <c r="E108" s="3">
        <v>534.16</v>
      </c>
      <c r="F108" s="3">
        <v>12704.4</v>
      </c>
      <c r="G108" s="3">
        <v>8471</v>
      </c>
      <c r="H108" s="3">
        <v>909</v>
      </c>
      <c r="I108" s="3">
        <v>699.5</v>
      </c>
      <c r="J108">
        <f t="shared" si="13"/>
        <v>378.91</v>
      </c>
      <c r="K108">
        <f t="shared" si="14"/>
        <v>12709.977999999999</v>
      </c>
      <c r="L108">
        <f t="shared" si="15"/>
        <v>266.69400000000002</v>
      </c>
      <c r="M108">
        <f t="shared" si="16"/>
        <v>12043.137999999999</v>
      </c>
      <c r="N108">
        <f t="shared" si="17"/>
        <v>0.26669400000000004</v>
      </c>
      <c r="O108">
        <f t="shared" si="17"/>
        <v>12.043137999999999</v>
      </c>
      <c r="AC108">
        <v>6.9139999999999997</v>
      </c>
      <c r="AD108">
        <v>-3.380000114440918</v>
      </c>
      <c r="AE108">
        <v>18.059999465942383</v>
      </c>
      <c r="AF108">
        <f t="shared" si="18"/>
        <v>-3.380000114440918</v>
      </c>
      <c r="AG108">
        <f t="shared" si="19"/>
        <v>18.059999465942383</v>
      </c>
    </row>
    <row r="109" spans="1:33">
      <c r="A109" s="3" t="s">
        <v>1123</v>
      </c>
      <c r="B109" s="3" t="str">
        <f t="shared" si="10"/>
        <v>14:52:56.351</v>
      </c>
      <c r="C109" s="3">
        <f t="shared" si="11"/>
        <v>53576.351000000002</v>
      </c>
      <c r="D109" s="3">
        <f t="shared" si="12"/>
        <v>9.7930000000051223</v>
      </c>
      <c r="E109" s="3">
        <v>533.322</v>
      </c>
      <c r="F109" s="3">
        <v>12926.1</v>
      </c>
      <c r="G109" s="3">
        <v>8467</v>
      </c>
      <c r="H109" s="3">
        <v>924</v>
      </c>
      <c r="I109" s="3">
        <v>694.5</v>
      </c>
      <c r="J109">
        <f t="shared" si="13"/>
        <v>375.36399999999998</v>
      </c>
      <c r="K109">
        <f t="shared" si="14"/>
        <v>12931.651</v>
      </c>
      <c r="L109">
        <f t="shared" si="15"/>
        <v>263.14799999999997</v>
      </c>
      <c r="M109">
        <f t="shared" si="16"/>
        <v>12264.811</v>
      </c>
      <c r="N109">
        <f t="shared" si="17"/>
        <v>0.26314799999999999</v>
      </c>
      <c r="O109">
        <f t="shared" si="17"/>
        <v>12.264811</v>
      </c>
      <c r="AC109">
        <v>6.97</v>
      </c>
      <c r="AD109">
        <v>-2.2300000190734863</v>
      </c>
      <c r="AE109">
        <v>19.879999160766602</v>
      </c>
      <c r="AF109">
        <f t="shared" si="18"/>
        <v>-2.2300000190734863</v>
      </c>
      <c r="AG109">
        <f t="shared" si="19"/>
        <v>19.879999160766602</v>
      </c>
    </row>
    <row r="110" spans="1:33">
      <c r="A110" s="3" t="s">
        <v>1124</v>
      </c>
      <c r="B110" s="3" t="str">
        <f t="shared" si="10"/>
        <v>14:52:56.444</v>
      </c>
      <c r="C110" s="3">
        <f t="shared" si="11"/>
        <v>53576.444000000003</v>
      </c>
      <c r="D110" s="3">
        <f t="shared" si="12"/>
        <v>9.886000000005879</v>
      </c>
      <c r="E110" s="3">
        <v>533</v>
      </c>
      <c r="F110" s="3">
        <v>13000</v>
      </c>
      <c r="G110" s="3">
        <v>8467</v>
      </c>
      <c r="H110" s="3">
        <v>893</v>
      </c>
      <c r="I110" s="3">
        <v>689</v>
      </c>
      <c r="J110">
        <f t="shared" si="13"/>
        <v>374.13900000000001</v>
      </c>
      <c r="K110">
        <f t="shared" si="14"/>
        <v>13005.540999999999</v>
      </c>
      <c r="L110">
        <f t="shared" si="15"/>
        <v>261.923</v>
      </c>
      <c r="M110">
        <f t="shared" si="16"/>
        <v>12338.700999999999</v>
      </c>
      <c r="N110">
        <f t="shared" si="17"/>
        <v>0.26192300000000002</v>
      </c>
      <c r="O110">
        <f t="shared" si="17"/>
        <v>12.338700999999999</v>
      </c>
      <c r="AC110">
        <v>7.0369999999999999</v>
      </c>
      <c r="AD110">
        <v>-3.5299999713897705</v>
      </c>
      <c r="AE110">
        <v>19.799999237060547</v>
      </c>
      <c r="AF110">
        <f t="shared" si="18"/>
        <v>-3.5299999713897705</v>
      </c>
      <c r="AG110">
        <f t="shared" si="19"/>
        <v>19.799999237060547</v>
      </c>
    </row>
    <row r="111" spans="1:33">
      <c r="A111" s="3" t="s">
        <v>1125</v>
      </c>
      <c r="B111" s="3" t="str">
        <f t="shared" si="10"/>
        <v>14:52:56.538</v>
      </c>
      <c r="C111" s="3">
        <f t="shared" si="11"/>
        <v>53576.538</v>
      </c>
      <c r="D111" s="3">
        <f t="shared" si="12"/>
        <v>9.9800000000032014</v>
      </c>
      <c r="E111" s="3">
        <v>532.90200000000004</v>
      </c>
      <c r="F111" s="3">
        <v>13221.7</v>
      </c>
      <c r="G111" s="3">
        <v>8470</v>
      </c>
      <c r="H111" s="3">
        <v>929</v>
      </c>
      <c r="I111" s="3">
        <v>684</v>
      </c>
      <c r="J111">
        <f t="shared" si="13"/>
        <v>371.33300000000003</v>
      </c>
      <c r="K111">
        <f t="shared" si="14"/>
        <v>13227.224</v>
      </c>
      <c r="L111">
        <f t="shared" si="15"/>
        <v>259.11700000000002</v>
      </c>
      <c r="M111">
        <f t="shared" si="16"/>
        <v>12560.384</v>
      </c>
      <c r="N111">
        <f t="shared" si="17"/>
        <v>0.25911700000000004</v>
      </c>
      <c r="O111">
        <f t="shared" si="17"/>
        <v>12.560384000000001</v>
      </c>
      <c r="AC111">
        <v>7.1</v>
      </c>
      <c r="AD111">
        <v>-3.130000114440918</v>
      </c>
      <c r="AE111">
        <v>18.930000305175781</v>
      </c>
      <c r="AF111">
        <f t="shared" si="18"/>
        <v>-3.130000114440918</v>
      </c>
      <c r="AG111">
        <f t="shared" si="19"/>
        <v>18.930000305175781</v>
      </c>
    </row>
    <row r="112" spans="1:33">
      <c r="A112" s="3" t="s">
        <v>1126</v>
      </c>
      <c r="B112" s="3" t="str">
        <f t="shared" si="10"/>
        <v>14:52:56.632</v>
      </c>
      <c r="C112" s="3">
        <f t="shared" si="11"/>
        <v>53576.631999999998</v>
      </c>
      <c r="D112" s="3">
        <f t="shared" si="12"/>
        <v>10.074000000000524</v>
      </c>
      <c r="E112" s="3">
        <v>537.15800000000002</v>
      </c>
      <c r="F112" s="3">
        <v>13295.5</v>
      </c>
      <c r="G112" s="3">
        <v>8468</v>
      </c>
      <c r="H112" s="3">
        <v>885</v>
      </c>
      <c r="I112" s="3">
        <v>678.5</v>
      </c>
      <c r="J112">
        <f t="shared" si="13"/>
        <v>374.68700000000001</v>
      </c>
      <c r="K112">
        <f t="shared" si="14"/>
        <v>13301.07</v>
      </c>
      <c r="L112">
        <f t="shared" si="15"/>
        <v>262.471</v>
      </c>
      <c r="M112">
        <f t="shared" si="16"/>
        <v>12634.23</v>
      </c>
      <c r="N112">
        <f t="shared" si="17"/>
        <v>0.26247100000000001</v>
      </c>
      <c r="O112">
        <f t="shared" si="17"/>
        <v>12.634230000000001</v>
      </c>
      <c r="AC112">
        <v>7.1680000000000001</v>
      </c>
      <c r="AD112">
        <v>-3.130000114440918</v>
      </c>
      <c r="AE112">
        <v>18.930000305175781</v>
      </c>
      <c r="AF112">
        <f t="shared" si="18"/>
        <v>-3.130000114440918</v>
      </c>
      <c r="AG112">
        <f t="shared" si="19"/>
        <v>18.930000305175781</v>
      </c>
    </row>
    <row r="113" spans="1:33">
      <c r="A113" s="3" t="s">
        <v>1127</v>
      </c>
      <c r="B113" s="3" t="str">
        <f t="shared" si="10"/>
        <v>14:52:56.725</v>
      </c>
      <c r="C113" s="3">
        <f t="shared" si="11"/>
        <v>53576.724999999999</v>
      </c>
      <c r="D113" s="3">
        <f t="shared" si="12"/>
        <v>10.167000000001281</v>
      </c>
      <c r="E113" s="3">
        <v>536.81500000000005</v>
      </c>
      <c r="F113" s="3">
        <v>13517.6</v>
      </c>
      <c r="G113" s="3">
        <v>8479</v>
      </c>
      <c r="H113" s="3">
        <v>930</v>
      </c>
      <c r="I113" s="3">
        <v>674</v>
      </c>
      <c r="J113">
        <f t="shared" si="13"/>
        <v>371.63</v>
      </c>
      <c r="K113">
        <f t="shared" si="14"/>
        <v>13523.148999999999</v>
      </c>
      <c r="L113">
        <f t="shared" si="15"/>
        <v>259.41399999999999</v>
      </c>
      <c r="M113">
        <f t="shared" si="16"/>
        <v>12856.308999999999</v>
      </c>
      <c r="N113">
        <f t="shared" si="17"/>
        <v>0.25941399999999998</v>
      </c>
      <c r="O113">
        <f t="shared" si="17"/>
        <v>12.856309</v>
      </c>
      <c r="AC113">
        <v>7.2309999999999999</v>
      </c>
      <c r="AD113">
        <v>-1.7300000190734863</v>
      </c>
      <c r="AE113">
        <v>17.040000915527344</v>
      </c>
      <c r="AF113">
        <f t="shared" si="18"/>
        <v>-1.7300000190734863</v>
      </c>
      <c r="AG113">
        <f t="shared" si="19"/>
        <v>17.040000915527344</v>
      </c>
    </row>
    <row r="114" spans="1:33">
      <c r="A114" s="3" t="s">
        <v>1128</v>
      </c>
      <c r="B114" s="3" t="str">
        <f t="shared" si="10"/>
        <v>14:52:56.818</v>
      </c>
      <c r="C114" s="3">
        <f t="shared" si="11"/>
        <v>53576.817999999999</v>
      </c>
      <c r="D114" s="3">
        <f t="shared" si="12"/>
        <v>10.260000000002037</v>
      </c>
      <c r="E114" s="3">
        <v>533.42600000000004</v>
      </c>
      <c r="F114" s="3">
        <v>13629.2</v>
      </c>
      <c r="G114" s="3">
        <v>8490</v>
      </c>
      <c r="H114" s="3">
        <v>880</v>
      </c>
      <c r="I114" s="3">
        <v>668.5</v>
      </c>
      <c r="J114">
        <f t="shared" si="13"/>
        <v>366.87799999999999</v>
      </c>
      <c r="K114">
        <f t="shared" si="14"/>
        <v>13634.7</v>
      </c>
      <c r="L114">
        <f t="shared" si="15"/>
        <v>254.66199999999998</v>
      </c>
      <c r="M114">
        <f t="shared" si="16"/>
        <v>12967.86</v>
      </c>
      <c r="N114">
        <f t="shared" si="17"/>
        <v>0.254662</v>
      </c>
      <c r="O114">
        <f t="shared" si="17"/>
        <v>12.967860000000002</v>
      </c>
      <c r="AC114">
        <v>7.3090000000000002</v>
      </c>
      <c r="AD114">
        <v>-2.3499999046325684</v>
      </c>
      <c r="AE114">
        <v>19.020000457763672</v>
      </c>
      <c r="AF114">
        <f t="shared" si="18"/>
        <v>-2.3499999046325684</v>
      </c>
      <c r="AG114">
        <f t="shared" si="19"/>
        <v>19.020000457763672</v>
      </c>
    </row>
    <row r="115" spans="1:33">
      <c r="A115" s="3" t="s">
        <v>1129</v>
      </c>
      <c r="B115" s="3" t="str">
        <f t="shared" si="10"/>
        <v>14:52:56.912</v>
      </c>
      <c r="C115" s="3">
        <f t="shared" si="11"/>
        <v>53576.911999999997</v>
      </c>
      <c r="D115" s="3">
        <f t="shared" si="12"/>
        <v>10.35399999999936</v>
      </c>
      <c r="E115" s="3">
        <v>527.66800000000001</v>
      </c>
      <c r="F115" s="3">
        <v>13890.5</v>
      </c>
      <c r="G115" s="3">
        <v>8519</v>
      </c>
      <c r="H115" s="3">
        <v>936</v>
      </c>
      <c r="I115" s="3">
        <v>329.75</v>
      </c>
      <c r="J115">
        <f t="shared" si="13"/>
        <v>357.928</v>
      </c>
      <c r="K115">
        <f t="shared" si="14"/>
        <v>13895.91</v>
      </c>
      <c r="L115">
        <f t="shared" si="15"/>
        <v>245.71199999999999</v>
      </c>
      <c r="M115">
        <f t="shared" si="16"/>
        <v>13229.07</v>
      </c>
      <c r="N115">
        <f t="shared" si="17"/>
        <v>0.24571199999999999</v>
      </c>
      <c r="O115">
        <f t="shared" si="17"/>
        <v>13.22907</v>
      </c>
      <c r="AC115">
        <v>7.3780000000000001</v>
      </c>
      <c r="AD115">
        <v>-0.52999997138977051</v>
      </c>
      <c r="AE115">
        <v>19.459999084472656</v>
      </c>
      <c r="AF115">
        <f t="shared" si="18"/>
        <v>-0.52999997138977051</v>
      </c>
      <c r="AG115">
        <f t="shared" si="19"/>
        <v>19.459999084472656</v>
      </c>
    </row>
    <row r="116" spans="1:33">
      <c r="A116" s="3" t="s">
        <v>1130</v>
      </c>
      <c r="B116" s="3" t="str">
        <f t="shared" si="10"/>
        <v>14:52:57.005</v>
      </c>
      <c r="C116" s="3">
        <f t="shared" si="11"/>
        <v>53577.004999999997</v>
      </c>
      <c r="D116" s="3">
        <f t="shared" si="12"/>
        <v>10.447000000000116</v>
      </c>
      <c r="E116" s="3">
        <v>536.755</v>
      </c>
      <c r="F116" s="3">
        <v>13964.3</v>
      </c>
      <c r="G116" s="3">
        <v>8518</v>
      </c>
      <c r="H116" s="3">
        <v>957</v>
      </c>
      <c r="I116" s="3">
        <v>655</v>
      </c>
      <c r="J116">
        <f t="shared" si="13"/>
        <v>366.113</v>
      </c>
      <c r="K116">
        <f t="shared" si="14"/>
        <v>13969.815000000001</v>
      </c>
      <c r="L116">
        <f t="shared" si="15"/>
        <v>253.89699999999999</v>
      </c>
      <c r="M116">
        <f t="shared" si="16"/>
        <v>13302.975</v>
      </c>
      <c r="N116">
        <f t="shared" si="17"/>
        <v>0.25389699999999998</v>
      </c>
      <c r="O116">
        <f t="shared" si="17"/>
        <v>13.302975</v>
      </c>
      <c r="AC116">
        <v>7.4480000000000004</v>
      </c>
      <c r="AD116">
        <v>-3.940000057220459</v>
      </c>
      <c r="AE116">
        <v>21.110000610351563</v>
      </c>
      <c r="AF116">
        <f t="shared" si="18"/>
        <v>-3.940000057220459</v>
      </c>
      <c r="AG116">
        <f t="shared" si="19"/>
        <v>21.110000610351563</v>
      </c>
    </row>
    <row r="117" spans="1:33">
      <c r="A117" s="3" t="s">
        <v>1131</v>
      </c>
      <c r="B117" s="3" t="str">
        <f t="shared" si="10"/>
        <v>14:52:57.098</v>
      </c>
      <c r="C117" s="3">
        <f t="shared" si="11"/>
        <v>53577.097999999998</v>
      </c>
      <c r="D117" s="3">
        <f t="shared" si="12"/>
        <v>10.540000000000873</v>
      </c>
      <c r="E117" s="3">
        <v>559.94500000000005</v>
      </c>
      <c r="F117" s="3">
        <v>14186.2</v>
      </c>
      <c r="G117" s="3">
        <v>8523</v>
      </c>
      <c r="H117" s="3">
        <v>953</v>
      </c>
      <c r="I117" s="3">
        <v>650.5</v>
      </c>
      <c r="J117">
        <f t="shared" si="13"/>
        <v>386.59</v>
      </c>
      <c r="K117">
        <f t="shared" si="14"/>
        <v>14191.982</v>
      </c>
      <c r="L117">
        <f t="shared" si="15"/>
        <v>274.37399999999997</v>
      </c>
      <c r="M117">
        <f t="shared" si="16"/>
        <v>13525.142</v>
      </c>
      <c r="N117">
        <f t="shared" si="17"/>
        <v>0.27437399999999995</v>
      </c>
      <c r="O117">
        <f t="shared" si="17"/>
        <v>13.525142000000001</v>
      </c>
      <c r="AC117">
        <v>7.5069999999999997</v>
      </c>
      <c r="AD117">
        <v>-2.2400000095367432</v>
      </c>
      <c r="AE117">
        <v>18.760000228881836</v>
      </c>
      <c r="AF117">
        <f t="shared" si="18"/>
        <v>-2.2400000095367432</v>
      </c>
      <c r="AG117">
        <f t="shared" si="19"/>
        <v>18.760000228881836</v>
      </c>
    </row>
    <row r="118" spans="1:33">
      <c r="A118" s="3" t="s">
        <v>1132</v>
      </c>
      <c r="B118" s="3" t="str">
        <f t="shared" si="10"/>
        <v>14:52:57.190</v>
      </c>
      <c r="C118" s="3">
        <f t="shared" si="11"/>
        <v>53577.19</v>
      </c>
      <c r="D118" s="3">
        <f t="shared" si="12"/>
        <v>10.632000000005064</v>
      </c>
      <c r="E118" s="3">
        <v>546.88099999999997</v>
      </c>
      <c r="F118" s="3">
        <v>14263.3</v>
      </c>
      <c r="G118" s="3">
        <v>8547</v>
      </c>
      <c r="H118" s="3">
        <v>967</v>
      </c>
      <c r="I118" s="3">
        <v>646</v>
      </c>
      <c r="J118">
        <f t="shared" si="13"/>
        <v>372.58499999999998</v>
      </c>
      <c r="K118">
        <f t="shared" si="14"/>
        <v>14268.916999999999</v>
      </c>
      <c r="L118">
        <f t="shared" si="15"/>
        <v>260.36899999999997</v>
      </c>
      <c r="M118">
        <f t="shared" si="16"/>
        <v>13602.076999999999</v>
      </c>
      <c r="N118">
        <f t="shared" si="17"/>
        <v>0.26036899999999996</v>
      </c>
      <c r="O118">
        <f t="shared" si="17"/>
        <v>13.602077</v>
      </c>
      <c r="AC118">
        <v>7.5730000000000004</v>
      </c>
      <c r="AD118">
        <v>-4.0100002288818359</v>
      </c>
      <c r="AE118">
        <v>20.680000305175781</v>
      </c>
      <c r="AF118">
        <f t="shared" si="18"/>
        <v>-4.0100002288818359</v>
      </c>
      <c r="AG118">
        <f t="shared" si="19"/>
        <v>20.680000305175781</v>
      </c>
    </row>
    <row r="119" spans="1:33">
      <c r="A119" s="3" t="s">
        <v>1133</v>
      </c>
      <c r="B119" s="3" t="str">
        <f t="shared" si="10"/>
        <v>14:52:57.284</v>
      </c>
      <c r="C119" s="3">
        <f t="shared" si="11"/>
        <v>53577.284</v>
      </c>
      <c r="D119" s="3">
        <f t="shared" si="12"/>
        <v>10.726000000002387</v>
      </c>
      <c r="E119" s="3">
        <v>549.36500000000001</v>
      </c>
      <c r="F119" s="3">
        <v>14490.1</v>
      </c>
      <c r="G119" s="3">
        <v>8581</v>
      </c>
      <c r="H119" s="3">
        <v>967</v>
      </c>
      <c r="I119" s="3">
        <v>641.5</v>
      </c>
      <c r="J119">
        <f t="shared" si="13"/>
        <v>372.298</v>
      </c>
      <c r="K119">
        <f t="shared" si="14"/>
        <v>14495.73</v>
      </c>
      <c r="L119">
        <f t="shared" si="15"/>
        <v>260.08199999999999</v>
      </c>
      <c r="M119">
        <f t="shared" si="16"/>
        <v>13828.89</v>
      </c>
      <c r="N119">
        <f t="shared" si="17"/>
        <v>0.26008199999999998</v>
      </c>
      <c r="O119">
        <f t="shared" si="17"/>
        <v>13.828889999999999</v>
      </c>
      <c r="AC119">
        <v>7.6390000000000002</v>
      </c>
      <c r="AD119">
        <v>-5.7800002098083496</v>
      </c>
      <c r="AE119">
        <v>20.479999542236328</v>
      </c>
      <c r="AF119">
        <f t="shared" si="18"/>
        <v>-5.7800002098083496</v>
      </c>
      <c r="AG119">
        <f t="shared" si="19"/>
        <v>20.479999542236328</v>
      </c>
    </row>
    <row r="120" spans="1:33">
      <c r="A120" s="3" t="s">
        <v>1134</v>
      </c>
      <c r="B120" s="3" t="str">
        <f t="shared" si="10"/>
        <v>14:52:57.378</v>
      </c>
      <c r="C120" s="3">
        <f t="shared" si="11"/>
        <v>53577.377999999997</v>
      </c>
      <c r="D120" s="3">
        <f t="shared" si="12"/>
        <v>10.819999999999709</v>
      </c>
      <c r="E120" s="3">
        <v>542.04100000000005</v>
      </c>
      <c r="F120" s="3">
        <v>14567.6</v>
      </c>
      <c r="G120" s="3">
        <v>8602</v>
      </c>
      <c r="H120" s="3">
        <v>968</v>
      </c>
      <c r="I120" s="3">
        <v>636</v>
      </c>
      <c r="J120">
        <f t="shared" si="13"/>
        <v>364.02800000000002</v>
      </c>
      <c r="K120">
        <f t="shared" si="14"/>
        <v>14573.135</v>
      </c>
      <c r="L120">
        <f t="shared" si="15"/>
        <v>251.81200000000001</v>
      </c>
      <c r="M120">
        <f t="shared" si="16"/>
        <v>13906.295</v>
      </c>
      <c r="N120">
        <f t="shared" si="17"/>
        <v>0.25181200000000004</v>
      </c>
      <c r="O120">
        <f t="shared" si="17"/>
        <v>13.906295</v>
      </c>
      <c r="AC120">
        <v>7.71</v>
      </c>
      <c r="AD120">
        <v>-1.75</v>
      </c>
      <c r="AE120">
        <v>17.559999465942383</v>
      </c>
      <c r="AF120">
        <f t="shared" si="18"/>
        <v>-1.75</v>
      </c>
      <c r="AG120">
        <f t="shared" si="19"/>
        <v>17.559999465942383</v>
      </c>
    </row>
    <row r="121" spans="1:33">
      <c r="A121" s="3" t="s">
        <v>1135</v>
      </c>
      <c r="B121" s="3" t="str">
        <f t="shared" si="10"/>
        <v>14:52:57.469</v>
      </c>
      <c r="C121" s="3">
        <f t="shared" si="11"/>
        <v>53577.468999999997</v>
      </c>
      <c r="D121" s="3">
        <f t="shared" si="12"/>
        <v>10.911000000000058</v>
      </c>
      <c r="E121" s="3">
        <v>550.76099999999997</v>
      </c>
      <c r="F121" s="3">
        <v>14795.9</v>
      </c>
      <c r="G121" s="3">
        <v>8638</v>
      </c>
      <c r="H121" s="3">
        <v>970</v>
      </c>
      <c r="I121" s="3">
        <v>631.5</v>
      </c>
      <c r="J121">
        <f t="shared" si="13"/>
        <v>369.95800000000003</v>
      </c>
      <c r="K121">
        <f t="shared" si="14"/>
        <v>14801.523999999999</v>
      </c>
      <c r="L121">
        <f t="shared" si="15"/>
        <v>257.74200000000002</v>
      </c>
      <c r="M121">
        <f t="shared" si="16"/>
        <v>14134.683999999999</v>
      </c>
      <c r="N121">
        <f t="shared" si="17"/>
        <v>0.25774200000000003</v>
      </c>
      <c r="O121">
        <f t="shared" si="17"/>
        <v>14.134684</v>
      </c>
      <c r="AC121">
        <v>7.7679999999999998</v>
      </c>
      <c r="AD121">
        <v>-5.6999998092651367</v>
      </c>
      <c r="AE121">
        <v>21.020000457763672</v>
      </c>
      <c r="AF121">
        <f t="shared" si="18"/>
        <v>-5.6999998092651367</v>
      </c>
      <c r="AG121">
        <f t="shared" si="19"/>
        <v>21.020000457763672</v>
      </c>
    </row>
    <row r="122" spans="1:33">
      <c r="A122" s="3" t="s">
        <v>1136</v>
      </c>
      <c r="B122" s="3" t="str">
        <f t="shared" si="10"/>
        <v>14:52:57.564</v>
      </c>
      <c r="C122" s="3">
        <f t="shared" si="11"/>
        <v>53577.563999999998</v>
      </c>
      <c r="D122" s="3">
        <f t="shared" si="12"/>
        <v>11.006000000001222</v>
      </c>
      <c r="E122" s="3">
        <v>552.11099999999999</v>
      </c>
      <c r="F122" s="3">
        <v>14872.9</v>
      </c>
      <c r="G122" s="3">
        <v>8653</v>
      </c>
      <c r="H122" s="3">
        <v>982</v>
      </c>
      <c r="I122" s="3">
        <v>626</v>
      </c>
      <c r="J122">
        <f t="shared" si="13"/>
        <v>370.36799999999999</v>
      </c>
      <c r="K122">
        <f t="shared" si="14"/>
        <v>14878.535</v>
      </c>
      <c r="L122">
        <f t="shared" si="15"/>
        <v>258.15199999999999</v>
      </c>
      <c r="M122">
        <f t="shared" si="16"/>
        <v>14211.695</v>
      </c>
      <c r="N122">
        <f t="shared" si="17"/>
        <v>0.25815199999999999</v>
      </c>
      <c r="O122">
        <f t="shared" si="17"/>
        <v>14.211695000000001</v>
      </c>
      <c r="AC122">
        <v>7.843</v>
      </c>
      <c r="AD122">
        <v>-2.7400000095367432</v>
      </c>
      <c r="AE122">
        <v>16.200000762939453</v>
      </c>
      <c r="AF122">
        <f t="shared" si="18"/>
        <v>-2.7400000095367432</v>
      </c>
      <c r="AG122">
        <f t="shared" si="19"/>
        <v>16.200000762939453</v>
      </c>
    </row>
    <row r="123" spans="1:33">
      <c r="A123" s="3" t="s">
        <v>1137</v>
      </c>
      <c r="B123" s="3" t="str">
        <f t="shared" si="10"/>
        <v>14:52:57.655</v>
      </c>
      <c r="C123" s="3">
        <f t="shared" si="11"/>
        <v>53577.654999999999</v>
      </c>
      <c r="D123" s="3">
        <f t="shared" si="12"/>
        <v>11.097000000001572</v>
      </c>
      <c r="E123" s="3">
        <v>558.42700000000002</v>
      </c>
      <c r="F123" s="3">
        <v>15104.7</v>
      </c>
      <c r="G123" s="3">
        <v>8700</v>
      </c>
      <c r="H123" s="3">
        <v>965</v>
      </c>
      <c r="I123" s="3">
        <v>621.5</v>
      </c>
      <c r="J123">
        <f t="shared" si="13"/>
        <v>373.851</v>
      </c>
      <c r="K123">
        <f t="shared" si="14"/>
        <v>15110.395</v>
      </c>
      <c r="L123">
        <f t="shared" si="15"/>
        <v>261.63499999999999</v>
      </c>
      <c r="M123">
        <f t="shared" si="16"/>
        <v>14443.555</v>
      </c>
      <c r="N123">
        <f t="shared" si="17"/>
        <v>0.26163500000000001</v>
      </c>
      <c r="O123">
        <f t="shared" si="17"/>
        <v>14.443555</v>
      </c>
      <c r="AC123">
        <v>7.91</v>
      </c>
      <c r="AD123">
        <v>-2.5399999618530273</v>
      </c>
      <c r="AE123">
        <v>17.379999160766602</v>
      </c>
      <c r="AF123">
        <f t="shared" si="18"/>
        <v>-2.5399999618530273</v>
      </c>
      <c r="AG123">
        <f t="shared" si="19"/>
        <v>17.379999160766602</v>
      </c>
    </row>
    <row r="124" spans="1:33">
      <c r="A124" s="3" t="s">
        <v>1138</v>
      </c>
      <c r="B124" s="3" t="str">
        <f t="shared" si="10"/>
        <v>14:52:57.749</v>
      </c>
      <c r="C124" s="3">
        <f t="shared" si="11"/>
        <v>53577.749000000003</v>
      </c>
      <c r="D124" s="3">
        <f t="shared" si="12"/>
        <v>11.19100000000617</v>
      </c>
      <c r="E124" s="3">
        <v>564.54200000000003</v>
      </c>
      <c r="F124" s="3">
        <v>15220.9</v>
      </c>
      <c r="G124" s="3">
        <v>8723</v>
      </c>
      <c r="H124" s="3">
        <v>919.5</v>
      </c>
      <c r="I124" s="3">
        <v>616</v>
      </c>
      <c r="J124">
        <f t="shared" si="13"/>
        <v>378.54599999999999</v>
      </c>
      <c r="K124">
        <f t="shared" si="14"/>
        <v>15226.661</v>
      </c>
      <c r="L124">
        <f t="shared" si="15"/>
        <v>266.33</v>
      </c>
      <c r="M124">
        <f t="shared" si="16"/>
        <v>14559.821</v>
      </c>
      <c r="N124">
        <f t="shared" si="17"/>
        <v>0.26633000000000001</v>
      </c>
      <c r="O124">
        <f t="shared" si="17"/>
        <v>14.559820999999999</v>
      </c>
      <c r="AC124">
        <v>7.9710000000000001</v>
      </c>
      <c r="AD124">
        <v>-2.4100000858306885</v>
      </c>
      <c r="AE124">
        <v>16.239999771118164</v>
      </c>
      <c r="AF124">
        <f t="shared" si="18"/>
        <v>-2.4100000858306885</v>
      </c>
      <c r="AG124">
        <f t="shared" si="19"/>
        <v>16.239999771118164</v>
      </c>
    </row>
    <row r="125" spans="1:33">
      <c r="A125" s="3" t="s">
        <v>1139</v>
      </c>
      <c r="B125" s="3" t="str">
        <f t="shared" si="10"/>
        <v>14:52:57.840</v>
      </c>
      <c r="C125" s="3">
        <f t="shared" si="11"/>
        <v>53577.84</v>
      </c>
      <c r="D125" s="3">
        <f t="shared" si="12"/>
        <v>11.281999999999243</v>
      </c>
      <c r="E125" s="3">
        <v>567.81200000000001</v>
      </c>
      <c r="F125" s="3">
        <v>15417.9</v>
      </c>
      <c r="G125" s="3">
        <v>8772</v>
      </c>
      <c r="H125" s="3">
        <v>998</v>
      </c>
      <c r="I125" s="3">
        <v>303.5</v>
      </c>
      <c r="J125">
        <f t="shared" si="13"/>
        <v>379.40899999999999</v>
      </c>
      <c r="K125">
        <f t="shared" si="14"/>
        <v>15423.686</v>
      </c>
      <c r="L125">
        <f t="shared" si="15"/>
        <v>267.19299999999998</v>
      </c>
      <c r="M125">
        <f t="shared" si="16"/>
        <v>14756.846</v>
      </c>
      <c r="N125">
        <f t="shared" si="17"/>
        <v>0.26719300000000001</v>
      </c>
      <c r="O125">
        <f t="shared" si="17"/>
        <v>14.756845999999999</v>
      </c>
      <c r="AC125">
        <v>8.0370000000000008</v>
      </c>
      <c r="AD125">
        <v>-3.25</v>
      </c>
      <c r="AE125">
        <v>18.409999847412109</v>
      </c>
      <c r="AF125">
        <f t="shared" si="18"/>
        <v>-3.25</v>
      </c>
      <c r="AG125">
        <f t="shared" si="19"/>
        <v>18.409999847412109</v>
      </c>
    </row>
    <row r="126" spans="1:33">
      <c r="A126" s="3" t="s">
        <v>1140</v>
      </c>
      <c r="B126" s="3" t="str">
        <f t="shared" si="10"/>
        <v>14:52:57.935</v>
      </c>
      <c r="C126" s="3">
        <f t="shared" si="11"/>
        <v>53577.934999999998</v>
      </c>
      <c r="D126" s="3">
        <f t="shared" si="12"/>
        <v>11.377000000000407</v>
      </c>
      <c r="E126" s="3">
        <v>558.55100000000004</v>
      </c>
      <c r="F126" s="3">
        <v>15500.5</v>
      </c>
      <c r="G126" s="3">
        <v>8804</v>
      </c>
      <c r="H126" s="3">
        <v>980</v>
      </c>
      <c r="I126" s="3">
        <v>603</v>
      </c>
      <c r="J126">
        <f t="shared" si="13"/>
        <v>369.14</v>
      </c>
      <c r="K126">
        <f t="shared" si="14"/>
        <v>15506.166999999999</v>
      </c>
      <c r="L126">
        <f t="shared" si="15"/>
        <v>256.92399999999998</v>
      </c>
      <c r="M126">
        <f t="shared" si="16"/>
        <v>14839.326999999999</v>
      </c>
      <c r="N126">
        <f t="shared" si="17"/>
        <v>0.25692399999999999</v>
      </c>
      <c r="O126">
        <f t="shared" si="17"/>
        <v>14.839326999999999</v>
      </c>
      <c r="AC126">
        <v>8.0950000000000006</v>
      </c>
      <c r="AD126">
        <v>-3.4800000190734863</v>
      </c>
      <c r="AE126">
        <v>17.670000076293945</v>
      </c>
      <c r="AF126">
        <f t="shared" si="18"/>
        <v>-3.4800000190734863</v>
      </c>
      <c r="AG126">
        <f t="shared" si="19"/>
        <v>17.670000076293945</v>
      </c>
    </row>
    <row r="127" spans="1:33">
      <c r="A127" s="3" t="s">
        <v>1141</v>
      </c>
      <c r="B127" s="3" t="str">
        <f t="shared" si="10"/>
        <v>14:52:58.029</v>
      </c>
      <c r="C127" s="3">
        <f t="shared" si="11"/>
        <v>53578.029000000002</v>
      </c>
      <c r="D127" s="3">
        <f t="shared" si="12"/>
        <v>11.471000000005006</v>
      </c>
      <c r="E127" s="3">
        <v>566.03099999999995</v>
      </c>
      <c r="F127" s="3">
        <v>15740.4</v>
      </c>
      <c r="G127" s="3">
        <v>8868</v>
      </c>
      <c r="H127" s="3">
        <v>971</v>
      </c>
      <c r="I127" s="3">
        <v>599</v>
      </c>
      <c r="J127">
        <f t="shared" si="13"/>
        <v>373.68799999999999</v>
      </c>
      <c r="K127">
        <f t="shared" si="14"/>
        <v>15746.14</v>
      </c>
      <c r="L127">
        <f t="shared" si="15"/>
        <v>261.47199999999998</v>
      </c>
      <c r="M127">
        <f t="shared" si="16"/>
        <v>15079.3</v>
      </c>
      <c r="N127">
        <f t="shared" si="17"/>
        <v>0.26147199999999998</v>
      </c>
      <c r="O127">
        <f t="shared" si="17"/>
        <v>15.0793</v>
      </c>
      <c r="AC127">
        <v>8.1609999999999996</v>
      </c>
      <c r="AD127">
        <v>-3.5499999523162842</v>
      </c>
      <c r="AE127">
        <v>18.409999847412109</v>
      </c>
      <c r="AF127">
        <f t="shared" si="18"/>
        <v>-3.5499999523162842</v>
      </c>
      <c r="AG127">
        <f t="shared" si="19"/>
        <v>18.409999847412109</v>
      </c>
    </row>
    <row r="128" spans="1:33">
      <c r="A128" s="3" t="s">
        <v>1142</v>
      </c>
      <c r="B128" s="3" t="str">
        <f t="shared" si="10"/>
        <v>14:52:58.120</v>
      </c>
      <c r="C128" s="3">
        <f t="shared" si="11"/>
        <v>53578.12</v>
      </c>
      <c r="D128" s="3">
        <f t="shared" si="12"/>
        <v>11.562000000005355</v>
      </c>
      <c r="E128" s="3">
        <v>573.19600000000003</v>
      </c>
      <c r="F128" s="3">
        <v>15819.6</v>
      </c>
      <c r="G128" s="3">
        <v>8886</v>
      </c>
      <c r="H128" s="3">
        <v>993</v>
      </c>
      <c r="I128" s="3">
        <v>595</v>
      </c>
      <c r="J128">
        <f t="shared" si="13"/>
        <v>379.88499999999999</v>
      </c>
      <c r="K128">
        <f t="shared" si="14"/>
        <v>15825.422</v>
      </c>
      <c r="L128">
        <f t="shared" si="15"/>
        <v>267.66899999999998</v>
      </c>
      <c r="M128">
        <f t="shared" si="16"/>
        <v>15158.582</v>
      </c>
      <c r="N128">
        <f t="shared" si="17"/>
        <v>0.26766899999999999</v>
      </c>
      <c r="O128">
        <f t="shared" si="17"/>
        <v>15.158582000000001</v>
      </c>
      <c r="AC128">
        <v>8.2279999999999998</v>
      </c>
      <c r="AD128">
        <v>-3.1400001049041748</v>
      </c>
      <c r="AE128">
        <v>18.489999771118164</v>
      </c>
      <c r="AF128">
        <f t="shared" si="18"/>
        <v>-3.1400001049041748</v>
      </c>
      <c r="AG128">
        <f t="shared" si="19"/>
        <v>18.489999771118164</v>
      </c>
    </row>
    <row r="129" spans="1:33">
      <c r="A129" s="3" t="s">
        <v>1143</v>
      </c>
      <c r="B129" s="3" t="str">
        <f t="shared" si="10"/>
        <v>14:52:58.213</v>
      </c>
      <c r="C129" s="3">
        <f t="shared" si="11"/>
        <v>53578.213000000003</v>
      </c>
      <c r="D129" s="3">
        <f t="shared" si="12"/>
        <v>11.655000000006112</v>
      </c>
      <c r="E129" s="3">
        <v>570.91200000000003</v>
      </c>
      <c r="F129" s="3">
        <v>16026.4</v>
      </c>
      <c r="G129" s="3">
        <v>8956</v>
      </c>
      <c r="H129" s="3">
        <v>910</v>
      </c>
      <c r="I129" s="3">
        <v>591.5</v>
      </c>
      <c r="J129">
        <f t="shared" si="13"/>
        <v>375.07499999999999</v>
      </c>
      <c r="K129">
        <f t="shared" si="14"/>
        <v>16032.179</v>
      </c>
      <c r="L129">
        <f t="shared" si="15"/>
        <v>262.85899999999998</v>
      </c>
      <c r="M129">
        <f t="shared" si="16"/>
        <v>15365.339</v>
      </c>
      <c r="N129">
        <f t="shared" si="17"/>
        <v>0.26285900000000001</v>
      </c>
      <c r="O129">
        <f t="shared" si="17"/>
        <v>15.365339000000001</v>
      </c>
      <c r="AC129">
        <v>8.3149999999999995</v>
      </c>
      <c r="AD129">
        <v>-3.1400001049041748</v>
      </c>
      <c r="AE129">
        <v>18.489999771118164</v>
      </c>
      <c r="AF129">
        <f t="shared" si="18"/>
        <v>-3.1400001049041748</v>
      </c>
      <c r="AG129">
        <f t="shared" si="19"/>
        <v>18.489999771118164</v>
      </c>
    </row>
    <row r="130" spans="1:33">
      <c r="A130" s="3" t="s">
        <v>1144</v>
      </c>
      <c r="B130" s="3" t="str">
        <f t="shared" si="10"/>
        <v>14:52:58.308</v>
      </c>
      <c r="C130" s="3">
        <f t="shared" si="11"/>
        <v>53578.307999999997</v>
      </c>
      <c r="D130" s="3">
        <f t="shared" si="12"/>
        <v>11.75</v>
      </c>
      <c r="E130" s="3">
        <v>569.49900000000002</v>
      </c>
      <c r="F130" s="3">
        <v>16110.2</v>
      </c>
      <c r="G130" s="3">
        <v>8986</v>
      </c>
      <c r="H130" s="3">
        <v>920.5</v>
      </c>
      <c r="I130" s="3">
        <v>291.25</v>
      </c>
      <c r="J130">
        <f t="shared" si="13"/>
        <v>372.63799999999998</v>
      </c>
      <c r="K130">
        <f t="shared" si="14"/>
        <v>16115.955</v>
      </c>
      <c r="L130">
        <f t="shared" si="15"/>
        <v>260.42199999999997</v>
      </c>
      <c r="M130">
        <f t="shared" si="16"/>
        <v>15449.115</v>
      </c>
      <c r="N130">
        <f t="shared" si="17"/>
        <v>0.26042199999999999</v>
      </c>
      <c r="O130">
        <f t="shared" si="17"/>
        <v>15.449115000000001</v>
      </c>
      <c r="AC130">
        <v>8.3670000000000009</v>
      </c>
      <c r="AD130">
        <v>-3.8900001049041748</v>
      </c>
      <c r="AE130">
        <v>18.200000762939453</v>
      </c>
      <c r="AF130">
        <f t="shared" si="18"/>
        <v>-3.8900001049041748</v>
      </c>
      <c r="AG130">
        <f t="shared" si="19"/>
        <v>18.200000762939453</v>
      </c>
    </row>
    <row r="131" spans="1:33">
      <c r="A131" s="3" t="s">
        <v>1145</v>
      </c>
      <c r="B131" s="3" t="str">
        <f t="shared" si="10"/>
        <v>14:52:58.400</v>
      </c>
      <c r="C131" s="3">
        <f t="shared" si="11"/>
        <v>53578.400000000001</v>
      </c>
      <c r="D131" s="3">
        <f t="shared" si="12"/>
        <v>11.842000000004191</v>
      </c>
      <c r="E131" s="3">
        <v>584.37300000000005</v>
      </c>
      <c r="F131" s="3">
        <v>16315</v>
      </c>
      <c r="G131" s="3">
        <v>9045</v>
      </c>
      <c r="H131" s="3">
        <v>990</v>
      </c>
      <c r="I131" s="3">
        <v>288.25</v>
      </c>
      <c r="J131">
        <f t="shared" si="13"/>
        <v>385.00900000000001</v>
      </c>
      <c r="K131">
        <f t="shared" si="14"/>
        <v>16320.922</v>
      </c>
      <c r="L131">
        <f t="shared" si="15"/>
        <v>272.79300000000001</v>
      </c>
      <c r="M131">
        <f t="shared" si="16"/>
        <v>15654.082</v>
      </c>
      <c r="N131">
        <f t="shared" si="17"/>
        <v>0.27279300000000001</v>
      </c>
      <c r="O131">
        <f t="shared" si="17"/>
        <v>15.654082000000001</v>
      </c>
      <c r="AC131">
        <v>8.4290000000000003</v>
      </c>
      <c r="AD131">
        <v>-3.7300000190734863</v>
      </c>
      <c r="AE131">
        <v>18.059999465942383</v>
      </c>
      <c r="AF131">
        <f t="shared" si="18"/>
        <v>-3.7300000190734863</v>
      </c>
      <c r="AG131">
        <f t="shared" si="19"/>
        <v>18.059999465942383</v>
      </c>
    </row>
    <row r="132" spans="1:33">
      <c r="A132" s="3" t="s">
        <v>1146</v>
      </c>
      <c r="B132" s="3" t="str">
        <f t="shared" si="10"/>
        <v>14:52:58.493</v>
      </c>
      <c r="C132" s="3">
        <f t="shared" si="11"/>
        <v>53578.493000000002</v>
      </c>
      <c r="D132" s="3">
        <f t="shared" si="12"/>
        <v>11.935000000004948</v>
      </c>
      <c r="E132" s="3">
        <v>573.97299999999996</v>
      </c>
      <c r="F132" s="3">
        <v>16447.2</v>
      </c>
      <c r="G132" s="3">
        <v>9104</v>
      </c>
      <c r="H132" s="3">
        <v>917.5</v>
      </c>
      <c r="I132" s="3">
        <v>573.5</v>
      </c>
      <c r="J132">
        <f t="shared" si="13"/>
        <v>372.995</v>
      </c>
      <c r="K132">
        <f t="shared" si="14"/>
        <v>16452.985000000001</v>
      </c>
      <c r="L132">
        <f t="shared" si="15"/>
        <v>260.779</v>
      </c>
      <c r="M132">
        <f t="shared" si="16"/>
        <v>15786.145</v>
      </c>
      <c r="N132">
        <f t="shared" si="17"/>
        <v>0.26077899999999998</v>
      </c>
      <c r="O132">
        <f t="shared" si="17"/>
        <v>15.786145000000001</v>
      </c>
      <c r="AC132">
        <v>8.4960000000000004</v>
      </c>
      <c r="AD132">
        <v>-4.309999942779541</v>
      </c>
      <c r="AE132">
        <v>18.5</v>
      </c>
      <c r="AF132">
        <f t="shared" si="18"/>
        <v>-4.309999942779541</v>
      </c>
      <c r="AG132">
        <f t="shared" si="19"/>
        <v>18.5</v>
      </c>
    </row>
    <row r="133" spans="1:33">
      <c r="A133" s="3" t="s">
        <v>1147</v>
      </c>
      <c r="B133" s="3" t="str">
        <f t="shared" ref="B133:B175" si="20">MID(A133,12,8)&amp;"."&amp;RIGHT(A133,3)</f>
        <v>14:52:58.586</v>
      </c>
      <c r="C133" s="3">
        <f t="shared" ref="C133:C175" si="21">LEFT(B133,2)*3600+MID(B133,4,2)*60+RIGHT(B133,6)</f>
        <v>53578.586000000003</v>
      </c>
      <c r="D133" s="3">
        <f t="shared" ref="D133:D175" si="22">C133-$C$4</f>
        <v>12.028000000005704</v>
      </c>
      <c r="E133" s="3">
        <v>574.76</v>
      </c>
      <c r="F133" s="3">
        <v>16619.8</v>
      </c>
      <c r="G133" s="3">
        <v>9170</v>
      </c>
      <c r="H133" s="3">
        <v>896.5</v>
      </c>
      <c r="I133" s="3">
        <v>284.25</v>
      </c>
      <c r="J133">
        <f t="shared" ref="J133:J175" si="23">ROUND(E133*COS(0.7*PI()/180)-F133*SIN(0.7*PI()/180),3)</f>
        <v>371.673</v>
      </c>
      <c r="K133">
        <f t="shared" ref="K133:K175" si="24">ROUND(E133*SIN(0.7*PI()/180)+F133*COS(0.7*PI()/180),3)</f>
        <v>16625.581999999999</v>
      </c>
      <c r="L133">
        <f t="shared" ref="L133:L175" si="25">J133-$J$4</f>
        <v>259.45699999999999</v>
      </c>
      <c r="M133">
        <f t="shared" ref="M133:M175" si="26">K133-$K$4</f>
        <v>15958.741999999998</v>
      </c>
      <c r="N133">
        <f t="shared" ref="N133:O175" si="27">L133*0.001</f>
        <v>0.25945699999999999</v>
      </c>
      <c r="O133">
        <f t="shared" si="27"/>
        <v>15.958741999999999</v>
      </c>
      <c r="AC133">
        <v>8.5589999999999993</v>
      </c>
      <c r="AD133">
        <v>-3.4900000095367432</v>
      </c>
      <c r="AE133">
        <v>19.829999923706055</v>
      </c>
      <c r="AF133">
        <f t="shared" ref="AF133:AF196" si="28">AD133</f>
        <v>-3.4900000095367432</v>
      </c>
      <c r="AG133">
        <f t="shared" ref="AG133:AG196" si="29">AE133</f>
        <v>19.829999923706055</v>
      </c>
    </row>
    <row r="134" spans="1:33">
      <c r="A134" s="3" t="s">
        <v>1148</v>
      </c>
      <c r="B134" s="3" t="str">
        <f t="shared" si="20"/>
        <v>14:52:58.680</v>
      </c>
      <c r="C134" s="3">
        <f t="shared" si="21"/>
        <v>53578.68</v>
      </c>
      <c r="D134" s="3">
        <f t="shared" si="22"/>
        <v>12.122000000003027</v>
      </c>
      <c r="E134" s="3">
        <v>588.07299999999998</v>
      </c>
      <c r="F134" s="3">
        <v>16745.2</v>
      </c>
      <c r="G134" s="3">
        <v>9208</v>
      </c>
      <c r="H134" s="3">
        <v>984</v>
      </c>
      <c r="I134" s="3">
        <v>281.25</v>
      </c>
      <c r="J134">
        <f t="shared" si="23"/>
        <v>383.45299999999997</v>
      </c>
      <c r="K134">
        <f t="shared" si="24"/>
        <v>16751.134999999998</v>
      </c>
      <c r="L134">
        <f t="shared" si="25"/>
        <v>271.23699999999997</v>
      </c>
      <c r="M134">
        <f t="shared" si="26"/>
        <v>16084.294999999998</v>
      </c>
      <c r="N134">
        <f t="shared" si="27"/>
        <v>0.27123699999999995</v>
      </c>
      <c r="O134">
        <f t="shared" si="27"/>
        <v>16.084294999999997</v>
      </c>
      <c r="AC134">
        <v>8.6289999999999996</v>
      </c>
      <c r="AD134">
        <v>-1.8400000333786011</v>
      </c>
      <c r="AE134">
        <v>21.479999542236328</v>
      </c>
      <c r="AF134">
        <f t="shared" si="28"/>
        <v>-1.8400000333786011</v>
      </c>
      <c r="AG134">
        <f t="shared" si="29"/>
        <v>21.479999542236328</v>
      </c>
    </row>
    <row r="135" spans="1:33">
      <c r="A135" s="3" t="s">
        <v>1149</v>
      </c>
      <c r="B135" s="3" t="str">
        <f t="shared" si="20"/>
        <v>14:52:58.772</v>
      </c>
      <c r="C135" s="3">
        <f t="shared" si="21"/>
        <v>53578.771999999997</v>
      </c>
      <c r="D135" s="3">
        <f t="shared" si="22"/>
        <v>12.213999999999942</v>
      </c>
      <c r="E135" s="3">
        <v>585.83900000000006</v>
      </c>
      <c r="F135" s="3">
        <v>16923.599999999999</v>
      </c>
      <c r="G135" s="3">
        <v>9284</v>
      </c>
      <c r="H135" s="3">
        <v>985</v>
      </c>
      <c r="I135" s="3">
        <v>560</v>
      </c>
      <c r="J135">
        <f t="shared" si="23"/>
        <v>379.04</v>
      </c>
      <c r="K135">
        <f t="shared" si="24"/>
        <v>16929.493999999999</v>
      </c>
      <c r="L135">
        <f t="shared" si="25"/>
        <v>266.82400000000001</v>
      </c>
      <c r="M135">
        <f t="shared" si="26"/>
        <v>16262.653999999999</v>
      </c>
      <c r="N135">
        <f t="shared" si="27"/>
        <v>0.26682400000000001</v>
      </c>
      <c r="O135">
        <f t="shared" si="27"/>
        <v>16.262653999999998</v>
      </c>
      <c r="AC135">
        <v>8.6959999999999997</v>
      </c>
      <c r="AD135">
        <v>-1.6399999856948853</v>
      </c>
      <c r="AE135">
        <v>22.079999923706055</v>
      </c>
      <c r="AF135">
        <f t="shared" si="28"/>
        <v>-1.6399999856948853</v>
      </c>
      <c r="AG135">
        <f t="shared" si="29"/>
        <v>22.079999923706055</v>
      </c>
    </row>
    <row r="136" spans="1:33">
      <c r="A136" s="3" t="s">
        <v>1150</v>
      </c>
      <c r="B136" s="3" t="str">
        <f t="shared" si="20"/>
        <v>14:52:58.867</v>
      </c>
      <c r="C136" s="3">
        <f t="shared" si="21"/>
        <v>53578.866999999998</v>
      </c>
      <c r="D136" s="3">
        <f t="shared" si="22"/>
        <v>12.309000000001106</v>
      </c>
      <c r="E136" s="3">
        <v>580.68399999999997</v>
      </c>
      <c r="F136" s="3">
        <v>17015.8</v>
      </c>
      <c r="G136" s="3">
        <v>9328</v>
      </c>
      <c r="H136" s="3">
        <v>969</v>
      </c>
      <c r="I136" s="3">
        <v>557.5</v>
      </c>
      <c r="J136">
        <f t="shared" si="23"/>
        <v>372.75900000000001</v>
      </c>
      <c r="K136">
        <f t="shared" si="24"/>
        <v>17021.624</v>
      </c>
      <c r="L136">
        <f t="shared" si="25"/>
        <v>260.54300000000001</v>
      </c>
      <c r="M136">
        <f t="shared" si="26"/>
        <v>16354.784</v>
      </c>
      <c r="N136">
        <f t="shared" si="27"/>
        <v>0.26054300000000002</v>
      </c>
      <c r="O136">
        <f t="shared" si="27"/>
        <v>16.354783999999999</v>
      </c>
      <c r="AC136">
        <v>8.7569999999999997</v>
      </c>
      <c r="AD136">
        <v>-2.130000114440918</v>
      </c>
      <c r="AE136">
        <v>20.959999084472656</v>
      </c>
      <c r="AF136">
        <f t="shared" si="28"/>
        <v>-2.130000114440918</v>
      </c>
      <c r="AG136">
        <f t="shared" si="29"/>
        <v>20.959999084472656</v>
      </c>
    </row>
    <row r="137" spans="1:33">
      <c r="A137" s="3" t="s">
        <v>1151</v>
      </c>
      <c r="B137" s="3" t="str">
        <f t="shared" si="20"/>
        <v>14:52:58.959</v>
      </c>
      <c r="C137" s="3">
        <f t="shared" si="21"/>
        <v>53578.959000000003</v>
      </c>
      <c r="D137" s="3">
        <f t="shared" si="22"/>
        <v>12.401000000005297</v>
      </c>
      <c r="E137" s="3">
        <v>595.81799999999998</v>
      </c>
      <c r="F137" s="3">
        <v>17236.099999999999</v>
      </c>
      <c r="G137" s="3">
        <v>9411.5</v>
      </c>
      <c r="H137" s="3">
        <v>910</v>
      </c>
      <c r="I137" s="3">
        <v>554</v>
      </c>
      <c r="J137">
        <f t="shared" si="23"/>
        <v>385.2</v>
      </c>
      <c r="K137">
        <f t="shared" si="24"/>
        <v>17242.093000000001</v>
      </c>
      <c r="L137">
        <f t="shared" si="25"/>
        <v>272.98399999999998</v>
      </c>
      <c r="M137">
        <f t="shared" si="26"/>
        <v>16575.253000000001</v>
      </c>
      <c r="N137">
        <f t="shared" si="27"/>
        <v>0.272984</v>
      </c>
      <c r="O137">
        <f t="shared" si="27"/>
        <v>16.575253</v>
      </c>
      <c r="AC137">
        <v>8.827</v>
      </c>
      <c r="AD137">
        <v>-1.9199999570846558</v>
      </c>
      <c r="AE137">
        <v>20.920000076293945</v>
      </c>
      <c r="AF137">
        <f t="shared" si="28"/>
        <v>-1.9199999570846558</v>
      </c>
      <c r="AG137">
        <f t="shared" si="29"/>
        <v>20.920000076293945</v>
      </c>
    </row>
    <row r="138" spans="1:33">
      <c r="A138" s="3" t="s">
        <v>1152</v>
      </c>
      <c r="B138" s="3" t="str">
        <f t="shared" si="20"/>
        <v>14:52:59.053</v>
      </c>
      <c r="C138" s="3">
        <f t="shared" si="21"/>
        <v>53579.053</v>
      </c>
      <c r="D138" s="3">
        <f t="shared" si="22"/>
        <v>12.495000000002619</v>
      </c>
      <c r="E138" s="3">
        <v>587.77599999999995</v>
      </c>
      <c r="F138" s="3">
        <v>17332.599999999999</v>
      </c>
      <c r="G138" s="3">
        <v>9462.5</v>
      </c>
      <c r="H138" s="3">
        <v>904.5</v>
      </c>
      <c r="I138" s="3">
        <v>273.5</v>
      </c>
      <c r="J138">
        <f t="shared" si="23"/>
        <v>375.98</v>
      </c>
      <c r="K138">
        <f t="shared" si="24"/>
        <v>17338.487000000001</v>
      </c>
      <c r="L138">
        <f t="shared" si="25"/>
        <v>263.76400000000001</v>
      </c>
      <c r="M138">
        <f t="shared" si="26"/>
        <v>16671.647000000001</v>
      </c>
      <c r="N138">
        <f t="shared" si="27"/>
        <v>0.263764</v>
      </c>
      <c r="O138">
        <f t="shared" si="27"/>
        <v>16.671647</v>
      </c>
      <c r="AC138">
        <v>8.8949999999999996</v>
      </c>
      <c r="AD138">
        <v>-3.7400000095367432</v>
      </c>
      <c r="AE138">
        <v>20.049999237060547</v>
      </c>
      <c r="AF138">
        <f t="shared" si="28"/>
        <v>-3.7400000095367432</v>
      </c>
      <c r="AG138">
        <f t="shared" si="29"/>
        <v>20.049999237060547</v>
      </c>
    </row>
    <row r="139" spans="1:33">
      <c r="A139" s="3" t="s">
        <v>1153</v>
      </c>
      <c r="B139" s="3" t="str">
        <f t="shared" si="20"/>
        <v>14:52:59.146</v>
      </c>
      <c r="C139" s="3">
        <f t="shared" si="21"/>
        <v>53579.146000000001</v>
      </c>
      <c r="D139" s="3">
        <f t="shared" si="22"/>
        <v>12.588000000003376</v>
      </c>
      <c r="E139" s="3">
        <v>582.69000000000005</v>
      </c>
      <c r="F139" s="3">
        <v>17570.2</v>
      </c>
      <c r="G139" s="3">
        <v>9578</v>
      </c>
      <c r="H139" s="3">
        <v>978</v>
      </c>
      <c r="I139" s="3">
        <v>270.75</v>
      </c>
      <c r="J139">
        <f t="shared" si="23"/>
        <v>367.99099999999999</v>
      </c>
      <c r="K139">
        <f t="shared" si="24"/>
        <v>17576.007000000001</v>
      </c>
      <c r="L139">
        <f t="shared" si="25"/>
        <v>255.77499999999998</v>
      </c>
      <c r="M139">
        <f t="shared" si="26"/>
        <v>16909.167000000001</v>
      </c>
      <c r="N139">
        <f t="shared" si="27"/>
        <v>0.25577499999999997</v>
      </c>
      <c r="O139">
        <f t="shared" si="27"/>
        <v>16.909167</v>
      </c>
      <c r="AC139">
        <v>8.9740000000000002</v>
      </c>
      <c r="AD139">
        <v>-3.5399999618530273</v>
      </c>
      <c r="AE139">
        <v>18.719999313354492</v>
      </c>
      <c r="AF139">
        <f t="shared" si="28"/>
        <v>-3.5399999618530273</v>
      </c>
      <c r="AG139">
        <f t="shared" si="29"/>
        <v>18.719999313354492</v>
      </c>
    </row>
    <row r="140" spans="1:33">
      <c r="A140" s="3" t="s">
        <v>1154</v>
      </c>
      <c r="B140" s="3" t="str">
        <f t="shared" si="20"/>
        <v>14:52:59.236</v>
      </c>
      <c r="C140" s="3">
        <f t="shared" si="21"/>
        <v>53579.235999999997</v>
      </c>
      <c r="D140" s="3">
        <f t="shared" si="22"/>
        <v>12.677999999999884</v>
      </c>
      <c r="E140" s="3">
        <v>594.90499999999997</v>
      </c>
      <c r="F140" s="3">
        <v>17659</v>
      </c>
      <c r="G140" s="3">
        <v>9610</v>
      </c>
      <c r="H140" s="3">
        <v>979</v>
      </c>
      <c r="I140" s="3">
        <v>538.5</v>
      </c>
      <c r="J140">
        <f t="shared" si="23"/>
        <v>379.12099999999998</v>
      </c>
      <c r="K140">
        <f t="shared" si="24"/>
        <v>17664.95</v>
      </c>
      <c r="L140">
        <f t="shared" si="25"/>
        <v>266.90499999999997</v>
      </c>
      <c r="M140">
        <f t="shared" si="26"/>
        <v>16998.11</v>
      </c>
      <c r="N140">
        <f t="shared" si="27"/>
        <v>0.266905</v>
      </c>
      <c r="O140">
        <f t="shared" si="27"/>
        <v>16.99811</v>
      </c>
      <c r="AC140">
        <v>9.0350000000000001</v>
      </c>
      <c r="AD140">
        <v>-3.5299999713897705</v>
      </c>
      <c r="AE140">
        <v>19.370000839233398</v>
      </c>
      <c r="AF140">
        <f t="shared" si="28"/>
        <v>-3.5299999713897705</v>
      </c>
      <c r="AG140">
        <f t="shared" si="29"/>
        <v>19.370000839233398</v>
      </c>
    </row>
    <row r="141" spans="1:33">
      <c r="A141" s="3" t="s">
        <v>1155</v>
      </c>
      <c r="B141" s="3" t="str">
        <f t="shared" si="20"/>
        <v>14:52:59.330</v>
      </c>
      <c r="C141" s="3">
        <f t="shared" si="21"/>
        <v>53579.33</v>
      </c>
      <c r="D141" s="3">
        <f t="shared" si="22"/>
        <v>12.772000000004482</v>
      </c>
      <c r="E141" s="3">
        <v>599.55399999999997</v>
      </c>
      <c r="F141" s="3">
        <v>17850</v>
      </c>
      <c r="G141" s="3">
        <v>9700</v>
      </c>
      <c r="H141" s="3">
        <v>968</v>
      </c>
      <c r="I141" s="3">
        <v>536.5</v>
      </c>
      <c r="J141">
        <f t="shared" si="23"/>
        <v>381.43599999999998</v>
      </c>
      <c r="K141">
        <f t="shared" si="24"/>
        <v>17855.992999999999</v>
      </c>
      <c r="L141">
        <f t="shared" si="25"/>
        <v>269.21999999999997</v>
      </c>
      <c r="M141">
        <f t="shared" si="26"/>
        <v>17189.152999999998</v>
      </c>
      <c r="N141">
        <f t="shared" si="27"/>
        <v>0.26921999999999996</v>
      </c>
      <c r="O141">
        <f t="shared" si="27"/>
        <v>17.189152999999997</v>
      </c>
      <c r="AC141">
        <v>9.1029999999999998</v>
      </c>
      <c r="AD141">
        <v>-4.0799999237060547</v>
      </c>
      <c r="AE141">
        <v>20.059999465942383</v>
      </c>
      <c r="AF141">
        <f t="shared" si="28"/>
        <v>-4.0799999237060547</v>
      </c>
      <c r="AG141">
        <f t="shared" si="29"/>
        <v>20.059999465942383</v>
      </c>
    </row>
    <row r="142" spans="1:33">
      <c r="A142" s="3" t="s">
        <v>1156</v>
      </c>
      <c r="B142" s="3" t="str">
        <f t="shared" si="20"/>
        <v>14:52:59.424</v>
      </c>
      <c r="C142" s="3">
        <f t="shared" si="21"/>
        <v>53579.423999999999</v>
      </c>
      <c r="D142" s="3">
        <f t="shared" si="22"/>
        <v>12.866000000001804</v>
      </c>
      <c r="E142" s="3">
        <v>600.83900000000006</v>
      </c>
      <c r="F142" s="3">
        <v>17947.5</v>
      </c>
      <c r="G142" s="3">
        <v>9748</v>
      </c>
      <c r="H142" s="3">
        <v>970</v>
      </c>
      <c r="I142" s="3">
        <v>533</v>
      </c>
      <c r="J142">
        <f t="shared" si="23"/>
        <v>381.53</v>
      </c>
      <c r="K142">
        <f t="shared" si="24"/>
        <v>17953.501</v>
      </c>
      <c r="L142">
        <f t="shared" si="25"/>
        <v>269.31399999999996</v>
      </c>
      <c r="M142">
        <f t="shared" si="26"/>
        <v>17286.661</v>
      </c>
      <c r="N142">
        <f t="shared" si="27"/>
        <v>0.269314</v>
      </c>
      <c r="O142">
        <f t="shared" si="27"/>
        <v>17.286660999999999</v>
      </c>
      <c r="AC142">
        <v>9.1660000000000004</v>
      </c>
      <c r="AD142">
        <v>-3.809999942779541</v>
      </c>
      <c r="AE142">
        <v>19.879999160766602</v>
      </c>
      <c r="AF142">
        <f t="shared" si="28"/>
        <v>-3.809999942779541</v>
      </c>
      <c r="AG142">
        <f t="shared" si="29"/>
        <v>19.879999160766602</v>
      </c>
    </row>
    <row r="143" spans="1:33">
      <c r="A143" s="3" t="s">
        <v>1157</v>
      </c>
      <c r="B143" s="3" t="str">
        <f t="shared" si="20"/>
        <v>14:52:59.517</v>
      </c>
      <c r="C143" s="3">
        <f t="shared" si="21"/>
        <v>53579.517</v>
      </c>
      <c r="D143" s="3">
        <f t="shared" si="22"/>
        <v>12.959000000002561</v>
      </c>
      <c r="E143" s="3">
        <v>595.52599999999995</v>
      </c>
      <c r="F143" s="3">
        <v>18150.3</v>
      </c>
      <c r="G143" s="3">
        <v>9857</v>
      </c>
      <c r="H143" s="3">
        <v>962</v>
      </c>
      <c r="I143" s="3">
        <v>529.5</v>
      </c>
      <c r="J143">
        <f t="shared" si="23"/>
        <v>373.73899999999998</v>
      </c>
      <c r="K143">
        <f t="shared" si="24"/>
        <v>18156.221000000001</v>
      </c>
      <c r="L143">
        <f t="shared" si="25"/>
        <v>261.52299999999997</v>
      </c>
      <c r="M143">
        <f t="shared" si="26"/>
        <v>17489.381000000001</v>
      </c>
      <c r="N143">
        <f t="shared" si="27"/>
        <v>0.26152299999999995</v>
      </c>
      <c r="O143">
        <f t="shared" si="27"/>
        <v>17.489381000000002</v>
      </c>
      <c r="AC143">
        <v>9.2230000000000008</v>
      </c>
      <c r="AD143">
        <v>-5.0100002288818359</v>
      </c>
      <c r="AE143">
        <v>18.360000610351563</v>
      </c>
      <c r="AF143">
        <f t="shared" si="28"/>
        <v>-5.0100002288818359</v>
      </c>
      <c r="AG143">
        <f t="shared" si="29"/>
        <v>18.360000610351563</v>
      </c>
    </row>
    <row r="144" spans="1:33">
      <c r="A144" s="3" t="s">
        <v>1158</v>
      </c>
      <c r="B144" s="3" t="str">
        <f t="shared" si="20"/>
        <v>14:52:59.610</v>
      </c>
      <c r="C144" s="3">
        <f t="shared" si="21"/>
        <v>53579.61</v>
      </c>
      <c r="D144" s="3">
        <f t="shared" si="22"/>
        <v>13.052000000003318</v>
      </c>
      <c r="E144" s="3">
        <v>612.80399999999997</v>
      </c>
      <c r="F144" s="3">
        <v>18240.900000000001</v>
      </c>
      <c r="G144" s="3">
        <v>9890</v>
      </c>
      <c r="H144" s="3">
        <v>962</v>
      </c>
      <c r="I144" s="3">
        <v>525.5</v>
      </c>
      <c r="J144">
        <f t="shared" si="23"/>
        <v>389.90899999999999</v>
      </c>
      <c r="K144">
        <f t="shared" si="24"/>
        <v>18247.025000000001</v>
      </c>
      <c r="L144">
        <f t="shared" si="25"/>
        <v>277.69299999999998</v>
      </c>
      <c r="M144">
        <f t="shared" si="26"/>
        <v>17580.185000000001</v>
      </c>
      <c r="N144">
        <f t="shared" si="27"/>
        <v>0.27769299999999997</v>
      </c>
      <c r="O144">
        <f t="shared" si="27"/>
        <v>17.580185</v>
      </c>
      <c r="AC144">
        <v>9.298</v>
      </c>
      <c r="AD144">
        <v>-5.190000057220459</v>
      </c>
      <c r="AE144">
        <v>18.469999313354492</v>
      </c>
      <c r="AF144">
        <f t="shared" si="28"/>
        <v>-5.190000057220459</v>
      </c>
      <c r="AG144">
        <f t="shared" si="29"/>
        <v>18.469999313354492</v>
      </c>
    </row>
    <row r="145" spans="1:33">
      <c r="A145" s="3" t="s">
        <v>1159</v>
      </c>
      <c r="B145" s="3" t="str">
        <f t="shared" si="20"/>
        <v>14:52:59.702</v>
      </c>
      <c r="C145" s="3">
        <f t="shared" si="21"/>
        <v>53579.701999999997</v>
      </c>
      <c r="D145" s="3">
        <f t="shared" si="22"/>
        <v>13.144000000000233</v>
      </c>
      <c r="E145" s="3">
        <v>612.45600000000002</v>
      </c>
      <c r="F145" s="3">
        <v>18446.900000000001</v>
      </c>
      <c r="G145" s="3">
        <v>10001</v>
      </c>
      <c r="H145" s="3">
        <v>951</v>
      </c>
      <c r="I145" s="3">
        <v>522</v>
      </c>
      <c r="J145">
        <f t="shared" si="23"/>
        <v>387.04399999999998</v>
      </c>
      <c r="K145">
        <f t="shared" si="24"/>
        <v>18453.006000000001</v>
      </c>
      <c r="L145">
        <f t="shared" si="25"/>
        <v>274.82799999999997</v>
      </c>
      <c r="M145">
        <f t="shared" si="26"/>
        <v>17786.166000000001</v>
      </c>
      <c r="N145">
        <f t="shared" si="27"/>
        <v>0.27482799999999996</v>
      </c>
      <c r="O145">
        <f t="shared" si="27"/>
        <v>17.786166000000001</v>
      </c>
      <c r="AC145">
        <v>9.3680000000000003</v>
      </c>
      <c r="AD145">
        <v>-4.3499999046325684</v>
      </c>
      <c r="AE145">
        <v>19.530000686645508</v>
      </c>
      <c r="AF145">
        <f t="shared" si="28"/>
        <v>-4.3499999046325684</v>
      </c>
      <c r="AG145">
        <f t="shared" si="29"/>
        <v>19.530000686645508</v>
      </c>
    </row>
    <row r="146" spans="1:33">
      <c r="A146" s="3" t="s">
        <v>1160</v>
      </c>
      <c r="B146" s="3" t="str">
        <f t="shared" si="20"/>
        <v>14:52:59.797</v>
      </c>
      <c r="C146" s="3">
        <f t="shared" si="21"/>
        <v>53579.796999999999</v>
      </c>
      <c r="D146" s="3">
        <f t="shared" si="22"/>
        <v>13.239000000001397</v>
      </c>
      <c r="E146" s="3">
        <v>619.447</v>
      </c>
      <c r="F146" s="3">
        <v>18547</v>
      </c>
      <c r="G146" s="3">
        <v>10050</v>
      </c>
      <c r="H146" s="3">
        <v>951</v>
      </c>
      <c r="I146" s="3">
        <v>518</v>
      </c>
      <c r="J146">
        <f t="shared" si="23"/>
        <v>392.81200000000001</v>
      </c>
      <c r="K146">
        <f t="shared" si="24"/>
        <v>18553.184000000001</v>
      </c>
      <c r="L146">
        <f t="shared" si="25"/>
        <v>280.596</v>
      </c>
      <c r="M146">
        <f t="shared" si="26"/>
        <v>17886.344000000001</v>
      </c>
      <c r="N146">
        <f t="shared" si="27"/>
        <v>0.28059600000000001</v>
      </c>
      <c r="O146">
        <f t="shared" si="27"/>
        <v>17.886344000000001</v>
      </c>
      <c r="AC146">
        <v>9.4339999999999993</v>
      </c>
      <c r="AD146">
        <v>-5.4899997711181641</v>
      </c>
      <c r="AE146">
        <v>18.540000915527344</v>
      </c>
      <c r="AF146">
        <f t="shared" si="28"/>
        <v>-5.4899997711181641</v>
      </c>
      <c r="AG146">
        <f t="shared" si="29"/>
        <v>18.540000915527344</v>
      </c>
    </row>
    <row r="147" spans="1:33">
      <c r="A147" s="3" t="s">
        <v>1161</v>
      </c>
      <c r="B147" s="3" t="str">
        <f t="shared" si="20"/>
        <v>14:52:59.892</v>
      </c>
      <c r="C147" s="3">
        <f t="shared" si="21"/>
        <v>53579.892</v>
      </c>
      <c r="D147" s="3">
        <f t="shared" si="22"/>
        <v>13.334000000002561</v>
      </c>
      <c r="E147" s="3">
        <v>619.69299999999998</v>
      </c>
      <c r="F147" s="3">
        <v>18813.599999999999</v>
      </c>
      <c r="G147" s="3">
        <v>10199.5</v>
      </c>
      <c r="H147" s="3">
        <v>886.5</v>
      </c>
      <c r="I147" s="3">
        <v>514.5</v>
      </c>
      <c r="J147">
        <f t="shared" si="23"/>
        <v>389.80099999999999</v>
      </c>
      <c r="K147">
        <f t="shared" si="24"/>
        <v>18819.767</v>
      </c>
      <c r="L147">
        <f t="shared" si="25"/>
        <v>277.58499999999998</v>
      </c>
      <c r="M147">
        <f t="shared" si="26"/>
        <v>18152.927</v>
      </c>
      <c r="N147">
        <f t="shared" si="27"/>
        <v>0.27758499999999997</v>
      </c>
      <c r="O147">
        <f t="shared" si="27"/>
        <v>18.152927000000002</v>
      </c>
      <c r="AC147">
        <v>9.4979999999999993</v>
      </c>
      <c r="AD147">
        <v>-5.880000114440918</v>
      </c>
      <c r="AE147">
        <v>23.940000534057617</v>
      </c>
      <c r="AF147">
        <f t="shared" si="28"/>
        <v>-5.880000114440918</v>
      </c>
      <c r="AG147">
        <f t="shared" si="29"/>
        <v>23.940000534057617</v>
      </c>
    </row>
    <row r="148" spans="1:33">
      <c r="A148" s="3" t="s">
        <v>1162</v>
      </c>
      <c r="B148" s="3" t="str">
        <f t="shared" si="20"/>
        <v>14:52:59.986</v>
      </c>
      <c r="C148" s="3">
        <f t="shared" si="21"/>
        <v>53579.985999999997</v>
      </c>
      <c r="D148" s="3">
        <f t="shared" si="22"/>
        <v>13.427999999999884</v>
      </c>
      <c r="E148" s="3">
        <v>631.53700000000003</v>
      </c>
      <c r="F148" s="3">
        <v>18914.2</v>
      </c>
      <c r="G148" s="3">
        <v>10247.5</v>
      </c>
      <c r="H148" s="3">
        <v>884.5</v>
      </c>
      <c r="I148" s="3">
        <v>253.5</v>
      </c>
      <c r="J148">
        <f t="shared" si="23"/>
        <v>400.41500000000002</v>
      </c>
      <c r="K148">
        <f t="shared" si="24"/>
        <v>18920.504000000001</v>
      </c>
      <c r="L148">
        <f t="shared" si="25"/>
        <v>288.19900000000001</v>
      </c>
      <c r="M148">
        <f t="shared" si="26"/>
        <v>18253.664000000001</v>
      </c>
      <c r="N148">
        <f t="shared" si="27"/>
        <v>0.28819900000000004</v>
      </c>
      <c r="O148">
        <f t="shared" si="27"/>
        <v>18.253664000000001</v>
      </c>
      <c r="AC148">
        <v>9.5649999999999995</v>
      </c>
      <c r="AD148">
        <v>-3.4100000858306885</v>
      </c>
      <c r="AE148">
        <v>20.700000762939453</v>
      </c>
      <c r="AF148">
        <f t="shared" si="28"/>
        <v>-3.4100000858306885</v>
      </c>
      <c r="AG148">
        <f t="shared" si="29"/>
        <v>20.700000762939453</v>
      </c>
    </row>
    <row r="149" spans="1:33">
      <c r="A149" s="3" t="s">
        <v>1163</v>
      </c>
      <c r="B149" s="3" t="str">
        <f t="shared" si="20"/>
        <v>14:53:00.080</v>
      </c>
      <c r="C149" s="3">
        <f t="shared" si="21"/>
        <v>53580.08</v>
      </c>
      <c r="D149" s="3">
        <f t="shared" si="22"/>
        <v>13.522000000004482</v>
      </c>
      <c r="E149" s="3">
        <v>636.85500000000002</v>
      </c>
      <c r="F149" s="3">
        <v>19132.099999999999</v>
      </c>
      <c r="G149" s="3">
        <v>10370.5</v>
      </c>
      <c r="H149" s="3">
        <v>883</v>
      </c>
      <c r="I149" s="3">
        <v>250.75</v>
      </c>
      <c r="J149">
        <f t="shared" si="23"/>
        <v>403.07100000000003</v>
      </c>
      <c r="K149">
        <f t="shared" si="24"/>
        <v>19138.453000000001</v>
      </c>
      <c r="L149">
        <f t="shared" si="25"/>
        <v>290.85500000000002</v>
      </c>
      <c r="M149">
        <f t="shared" si="26"/>
        <v>18471.613000000001</v>
      </c>
      <c r="N149">
        <f t="shared" si="27"/>
        <v>0.29085500000000003</v>
      </c>
      <c r="O149">
        <f t="shared" si="27"/>
        <v>18.471613000000001</v>
      </c>
      <c r="AC149">
        <v>9.6270000000000007</v>
      </c>
      <c r="AD149">
        <v>-3.5</v>
      </c>
      <c r="AE149">
        <v>21.579999923706055</v>
      </c>
      <c r="AF149">
        <f t="shared" si="28"/>
        <v>-3.5</v>
      </c>
      <c r="AG149">
        <f t="shared" si="29"/>
        <v>21.579999923706055</v>
      </c>
    </row>
    <row r="150" spans="1:33">
      <c r="A150" s="3" t="s">
        <v>1164</v>
      </c>
      <c r="B150" s="3" t="str">
        <f t="shared" si="20"/>
        <v>14:53:00.172</v>
      </c>
      <c r="C150" s="3">
        <f t="shared" si="21"/>
        <v>53580.171999999999</v>
      </c>
      <c r="D150" s="3">
        <f t="shared" si="22"/>
        <v>13.614000000001397</v>
      </c>
      <c r="E150" s="3">
        <v>639.00599999999997</v>
      </c>
      <c r="F150" s="3">
        <v>19243.5</v>
      </c>
      <c r="G150" s="3">
        <v>10435</v>
      </c>
      <c r="H150" s="3">
        <v>884</v>
      </c>
      <c r="I150" s="3">
        <v>248.5</v>
      </c>
      <c r="J150">
        <f t="shared" si="23"/>
        <v>403.86</v>
      </c>
      <c r="K150">
        <f t="shared" si="24"/>
        <v>19249.870999999999</v>
      </c>
      <c r="L150">
        <f t="shared" si="25"/>
        <v>291.64400000000001</v>
      </c>
      <c r="M150">
        <f t="shared" si="26"/>
        <v>18583.030999999999</v>
      </c>
      <c r="N150">
        <f t="shared" si="27"/>
        <v>0.29164400000000001</v>
      </c>
      <c r="O150">
        <f t="shared" si="27"/>
        <v>18.583030999999998</v>
      </c>
      <c r="AC150">
        <v>9.702</v>
      </c>
      <c r="AD150">
        <v>-2.7200000286102295</v>
      </c>
      <c r="AE150">
        <v>22.540000915527344</v>
      </c>
      <c r="AF150">
        <f t="shared" si="28"/>
        <v>-2.7200000286102295</v>
      </c>
      <c r="AG150">
        <f t="shared" si="29"/>
        <v>22.540000915527344</v>
      </c>
    </row>
    <row r="151" spans="1:33">
      <c r="A151" s="3" t="s">
        <v>1165</v>
      </c>
      <c r="B151" s="3" t="str">
        <f t="shared" si="20"/>
        <v>14:53:00.267</v>
      </c>
      <c r="C151" s="3">
        <f t="shared" si="21"/>
        <v>53580.267</v>
      </c>
      <c r="D151" s="3">
        <f t="shared" si="22"/>
        <v>13.709000000002561</v>
      </c>
      <c r="E151" s="3">
        <v>631.43700000000001</v>
      </c>
      <c r="F151" s="3">
        <v>19479.7</v>
      </c>
      <c r="G151" s="3">
        <v>10584</v>
      </c>
      <c r="H151" s="3">
        <v>868</v>
      </c>
      <c r="I151" s="3">
        <v>246.75</v>
      </c>
      <c r="J151">
        <f t="shared" si="23"/>
        <v>393.40600000000001</v>
      </c>
      <c r="K151">
        <f t="shared" si="24"/>
        <v>19485.96</v>
      </c>
      <c r="L151">
        <f t="shared" si="25"/>
        <v>281.19</v>
      </c>
      <c r="M151">
        <f t="shared" si="26"/>
        <v>18819.12</v>
      </c>
      <c r="N151">
        <f t="shared" si="27"/>
        <v>0.28119</v>
      </c>
      <c r="O151">
        <f t="shared" si="27"/>
        <v>18.819119999999998</v>
      </c>
      <c r="AC151">
        <v>9.7650000000000006</v>
      </c>
      <c r="AD151">
        <v>-3.5</v>
      </c>
      <c r="AE151">
        <v>21.520000457763672</v>
      </c>
      <c r="AF151">
        <f t="shared" si="28"/>
        <v>-3.5</v>
      </c>
      <c r="AG151">
        <f t="shared" si="29"/>
        <v>21.520000457763672</v>
      </c>
    </row>
    <row r="152" spans="1:33">
      <c r="A152" s="3" t="s">
        <v>1166</v>
      </c>
      <c r="B152" s="3" t="str">
        <f t="shared" si="20"/>
        <v>14:53:00.360</v>
      </c>
      <c r="C152" s="3">
        <f t="shared" si="21"/>
        <v>53580.36</v>
      </c>
      <c r="D152" s="3">
        <f t="shared" si="22"/>
        <v>13.802000000003318</v>
      </c>
      <c r="E152" s="3">
        <v>640.38599999999997</v>
      </c>
      <c r="F152" s="3">
        <v>19590.2</v>
      </c>
      <c r="G152" s="3">
        <v>10645</v>
      </c>
      <c r="H152" s="3">
        <v>874.5</v>
      </c>
      <c r="I152" s="3">
        <v>244.75</v>
      </c>
      <c r="J152">
        <f t="shared" si="23"/>
        <v>401.005</v>
      </c>
      <c r="K152">
        <f t="shared" si="24"/>
        <v>19596.562000000002</v>
      </c>
      <c r="L152">
        <f t="shared" si="25"/>
        <v>288.78899999999999</v>
      </c>
      <c r="M152">
        <f t="shared" si="26"/>
        <v>18929.722000000002</v>
      </c>
      <c r="N152">
        <f t="shared" si="27"/>
        <v>0.28878900000000002</v>
      </c>
      <c r="O152">
        <f t="shared" si="27"/>
        <v>18.929722000000002</v>
      </c>
      <c r="P152" s="3"/>
      <c r="AC152">
        <v>9.8339999999999996</v>
      </c>
      <c r="AD152">
        <v>-5.25</v>
      </c>
      <c r="AE152">
        <v>17.930000305175781</v>
      </c>
      <c r="AF152">
        <f t="shared" si="28"/>
        <v>-5.25</v>
      </c>
      <c r="AG152">
        <f t="shared" si="29"/>
        <v>17.930000305175781</v>
      </c>
    </row>
    <row r="153" spans="1:33">
      <c r="A153" s="3" t="s">
        <v>1167</v>
      </c>
      <c r="B153" s="3" t="str">
        <f t="shared" si="20"/>
        <v>14:53:00.453</v>
      </c>
      <c r="C153" s="3">
        <f t="shared" si="21"/>
        <v>53580.453000000001</v>
      </c>
      <c r="D153" s="3">
        <f t="shared" si="22"/>
        <v>13.895000000004075</v>
      </c>
      <c r="E153" s="3">
        <v>659.52099999999996</v>
      </c>
      <c r="F153" s="3">
        <v>19814.5</v>
      </c>
      <c r="G153" s="3">
        <v>10770.5</v>
      </c>
      <c r="H153" s="3">
        <v>866</v>
      </c>
      <c r="I153" s="3">
        <v>243.25</v>
      </c>
      <c r="J153">
        <f t="shared" si="23"/>
        <v>417.39800000000002</v>
      </c>
      <c r="K153">
        <f t="shared" si="24"/>
        <v>19821.079000000002</v>
      </c>
      <c r="L153">
        <f t="shared" si="25"/>
        <v>305.18200000000002</v>
      </c>
      <c r="M153">
        <f t="shared" si="26"/>
        <v>19154.239000000001</v>
      </c>
      <c r="N153">
        <f t="shared" si="27"/>
        <v>0.30518200000000001</v>
      </c>
      <c r="O153">
        <f t="shared" si="27"/>
        <v>19.154239</v>
      </c>
      <c r="P153" s="3"/>
      <c r="AC153">
        <v>9.8879999999999999</v>
      </c>
      <c r="AD153">
        <v>-4.7800002098083496</v>
      </c>
      <c r="AE153">
        <v>17.600000381469727</v>
      </c>
      <c r="AF153">
        <f t="shared" si="28"/>
        <v>-4.7800002098083496</v>
      </c>
      <c r="AG153">
        <f t="shared" si="29"/>
        <v>17.600000381469727</v>
      </c>
    </row>
    <row r="154" spans="1:33">
      <c r="A154" s="3" t="s">
        <v>1168</v>
      </c>
      <c r="B154" s="3" t="str">
        <f t="shared" si="20"/>
        <v>14:53:00.544</v>
      </c>
      <c r="C154" s="3">
        <f t="shared" si="21"/>
        <v>53580.544000000002</v>
      </c>
      <c r="D154" s="3">
        <f t="shared" si="22"/>
        <v>13.986000000004424</v>
      </c>
      <c r="E154" s="3">
        <v>662.75900000000001</v>
      </c>
      <c r="F154" s="3">
        <v>19934</v>
      </c>
      <c r="G154" s="3">
        <v>10844</v>
      </c>
      <c r="H154" s="3">
        <v>847</v>
      </c>
      <c r="I154" s="3">
        <v>241</v>
      </c>
      <c r="J154">
        <f t="shared" si="23"/>
        <v>419.17599999999999</v>
      </c>
      <c r="K154">
        <f t="shared" si="24"/>
        <v>19940.609</v>
      </c>
      <c r="L154">
        <f t="shared" si="25"/>
        <v>306.95999999999998</v>
      </c>
      <c r="M154">
        <f t="shared" si="26"/>
        <v>19273.769</v>
      </c>
      <c r="N154">
        <f t="shared" si="27"/>
        <v>0.30696000000000001</v>
      </c>
      <c r="O154">
        <f t="shared" si="27"/>
        <v>19.273769000000001</v>
      </c>
      <c r="P154" s="3"/>
      <c r="AC154">
        <v>9.9580000000000002</v>
      </c>
      <c r="AD154">
        <v>-5.820000171661377</v>
      </c>
      <c r="AE154">
        <v>18.629999160766602</v>
      </c>
      <c r="AF154">
        <f t="shared" si="28"/>
        <v>-5.820000171661377</v>
      </c>
      <c r="AG154">
        <f t="shared" si="29"/>
        <v>18.629999160766602</v>
      </c>
    </row>
    <row r="155" spans="1:33">
      <c r="A155" s="3" t="s">
        <v>1169</v>
      </c>
      <c r="B155" s="3" t="str">
        <f t="shared" si="20"/>
        <v>14:53:00.637</v>
      </c>
      <c r="C155" s="3">
        <f t="shared" si="21"/>
        <v>53580.637000000002</v>
      </c>
      <c r="D155" s="3">
        <f t="shared" si="22"/>
        <v>14.07900000000518</v>
      </c>
      <c r="E155" s="3">
        <v>655.30499999999995</v>
      </c>
      <c r="F155" s="3">
        <v>20127</v>
      </c>
      <c r="G155" s="3">
        <v>10974</v>
      </c>
      <c r="H155" s="3">
        <v>929</v>
      </c>
      <c r="I155" s="3">
        <v>239.25</v>
      </c>
      <c r="J155">
        <f t="shared" si="23"/>
        <v>409.36500000000001</v>
      </c>
      <c r="K155">
        <f t="shared" si="24"/>
        <v>20133.504000000001</v>
      </c>
      <c r="L155">
        <f t="shared" si="25"/>
        <v>297.149</v>
      </c>
      <c r="M155">
        <f t="shared" si="26"/>
        <v>19466.664000000001</v>
      </c>
      <c r="N155">
        <f t="shared" si="27"/>
        <v>0.297149</v>
      </c>
      <c r="O155">
        <f t="shared" si="27"/>
        <v>19.466664000000002</v>
      </c>
      <c r="P155" s="3"/>
      <c r="AC155">
        <v>10.026</v>
      </c>
      <c r="AD155">
        <v>-5.440000057220459</v>
      </c>
      <c r="AE155">
        <v>20</v>
      </c>
      <c r="AF155">
        <f t="shared" si="28"/>
        <v>-5.440000057220459</v>
      </c>
      <c r="AG155">
        <f t="shared" si="29"/>
        <v>20</v>
      </c>
    </row>
    <row r="156" spans="1:33">
      <c r="A156" s="3" t="s">
        <v>1170</v>
      </c>
      <c r="B156" s="3" t="str">
        <f t="shared" si="20"/>
        <v>14:53:00.731</v>
      </c>
      <c r="C156" s="3">
        <f t="shared" si="21"/>
        <v>53580.731</v>
      </c>
      <c r="D156" s="3">
        <f t="shared" si="22"/>
        <v>14.173000000002503</v>
      </c>
      <c r="E156" s="3">
        <v>674.79899999999998</v>
      </c>
      <c r="F156" s="3">
        <v>20237</v>
      </c>
      <c r="G156" s="3">
        <v>11031</v>
      </c>
      <c r="H156" s="3">
        <v>933</v>
      </c>
      <c r="I156" s="3">
        <v>476.5</v>
      </c>
      <c r="J156">
        <f t="shared" si="23"/>
        <v>427.51299999999998</v>
      </c>
      <c r="K156">
        <f t="shared" si="24"/>
        <v>20243.734</v>
      </c>
      <c r="L156">
        <f t="shared" si="25"/>
        <v>315.29699999999997</v>
      </c>
      <c r="M156">
        <f t="shared" si="26"/>
        <v>19576.894</v>
      </c>
      <c r="N156">
        <f t="shared" si="27"/>
        <v>0.31529699999999999</v>
      </c>
      <c r="O156">
        <f t="shared" si="27"/>
        <v>19.576893999999999</v>
      </c>
      <c r="P156" s="3"/>
      <c r="AC156">
        <v>10.096</v>
      </c>
      <c r="AD156">
        <v>-7.0900001525878906</v>
      </c>
      <c r="AE156">
        <v>17.200000762939453</v>
      </c>
      <c r="AF156">
        <f t="shared" si="28"/>
        <v>-7.0900001525878906</v>
      </c>
      <c r="AG156">
        <f t="shared" si="29"/>
        <v>17.200000762939453</v>
      </c>
    </row>
    <row r="157" spans="1:33">
      <c r="A157" s="3" t="s">
        <v>1171</v>
      </c>
      <c r="B157" s="3" t="str">
        <f t="shared" si="20"/>
        <v>14:53:00.825</v>
      </c>
      <c r="C157" s="3">
        <f t="shared" si="21"/>
        <v>53580.824999999997</v>
      </c>
      <c r="D157" s="3">
        <f t="shared" si="22"/>
        <v>14.266999999999825</v>
      </c>
      <c r="E157" s="3">
        <v>662.87099999999998</v>
      </c>
      <c r="F157" s="3">
        <v>20441.099999999999</v>
      </c>
      <c r="G157" s="3">
        <v>11175</v>
      </c>
      <c r="H157" s="3">
        <v>845</v>
      </c>
      <c r="I157" s="3">
        <v>475</v>
      </c>
      <c r="J157">
        <f t="shared" si="23"/>
        <v>413.09300000000002</v>
      </c>
      <c r="K157">
        <f t="shared" si="24"/>
        <v>20447.672999999999</v>
      </c>
      <c r="L157">
        <f t="shared" si="25"/>
        <v>300.87700000000001</v>
      </c>
      <c r="M157">
        <f t="shared" si="26"/>
        <v>19780.832999999999</v>
      </c>
      <c r="N157">
        <f t="shared" si="27"/>
        <v>0.30087700000000001</v>
      </c>
      <c r="O157">
        <f t="shared" si="27"/>
        <v>19.780832999999998</v>
      </c>
      <c r="P157" s="3"/>
      <c r="AC157">
        <v>10.164999999999999</v>
      </c>
      <c r="AD157">
        <v>-5.5999999046325684</v>
      </c>
      <c r="AE157">
        <v>18.190000534057617</v>
      </c>
      <c r="AF157">
        <f t="shared" si="28"/>
        <v>-5.5999999046325684</v>
      </c>
      <c r="AG157">
        <f t="shared" si="29"/>
        <v>18.190000534057617</v>
      </c>
    </row>
    <row r="158" spans="1:33">
      <c r="A158" s="3" t="s">
        <v>1172</v>
      </c>
      <c r="B158" s="3" t="str">
        <f t="shared" si="20"/>
        <v>14:53:00.920</v>
      </c>
      <c r="C158" s="3">
        <f t="shared" si="21"/>
        <v>53580.92</v>
      </c>
      <c r="D158" s="3">
        <f t="shared" si="22"/>
        <v>14.36200000000099</v>
      </c>
      <c r="E158" s="3">
        <v>680.79399999999998</v>
      </c>
      <c r="F158" s="3">
        <v>20556.7</v>
      </c>
      <c r="G158" s="3">
        <v>11239</v>
      </c>
      <c r="H158" s="3">
        <v>859</v>
      </c>
      <c r="I158" s="3">
        <v>235.25</v>
      </c>
      <c r="J158">
        <f t="shared" si="23"/>
        <v>429.60199999999998</v>
      </c>
      <c r="K158">
        <f t="shared" si="24"/>
        <v>20563.483</v>
      </c>
      <c r="L158">
        <f t="shared" si="25"/>
        <v>317.38599999999997</v>
      </c>
      <c r="M158">
        <f t="shared" si="26"/>
        <v>19896.643</v>
      </c>
      <c r="N158">
        <f t="shared" si="27"/>
        <v>0.317386</v>
      </c>
      <c r="O158">
        <f t="shared" si="27"/>
        <v>19.896643000000001</v>
      </c>
      <c r="P158" s="3"/>
      <c r="AC158">
        <v>10.231</v>
      </c>
      <c r="AD158">
        <v>-5.8899998664855957</v>
      </c>
      <c r="AE158">
        <v>17.239999771118164</v>
      </c>
      <c r="AF158">
        <f t="shared" si="28"/>
        <v>-5.8899998664855957</v>
      </c>
      <c r="AG158">
        <f t="shared" si="29"/>
        <v>17.239999771118164</v>
      </c>
    </row>
    <row r="159" spans="1:33">
      <c r="A159" s="3" t="s">
        <v>1173</v>
      </c>
      <c r="B159" s="3" t="str">
        <f t="shared" si="20"/>
        <v>14:53:01.012</v>
      </c>
      <c r="C159" s="3">
        <f t="shared" si="21"/>
        <v>53581.012000000002</v>
      </c>
      <c r="D159" s="3">
        <f t="shared" si="22"/>
        <v>14.45400000000518</v>
      </c>
      <c r="E159" s="3">
        <v>698.82600000000002</v>
      </c>
      <c r="F159" s="3">
        <v>20808.900000000001</v>
      </c>
      <c r="G159" s="3">
        <v>11397</v>
      </c>
      <c r="H159" s="3">
        <v>854.5</v>
      </c>
      <c r="I159" s="3">
        <v>233</v>
      </c>
      <c r="J159">
        <f t="shared" si="23"/>
        <v>444.55099999999999</v>
      </c>
      <c r="K159">
        <f t="shared" si="24"/>
        <v>20815.884999999998</v>
      </c>
      <c r="L159">
        <f t="shared" si="25"/>
        <v>332.33499999999998</v>
      </c>
      <c r="M159">
        <f t="shared" si="26"/>
        <v>20149.044999999998</v>
      </c>
      <c r="N159">
        <f t="shared" si="27"/>
        <v>0.33233499999999999</v>
      </c>
      <c r="O159">
        <f t="shared" si="27"/>
        <v>20.149044999999997</v>
      </c>
      <c r="P159" s="3"/>
      <c r="AC159">
        <v>10.292999999999999</v>
      </c>
      <c r="AD159">
        <v>-5.1399998664855957</v>
      </c>
      <c r="AE159">
        <v>20.379999160766602</v>
      </c>
      <c r="AF159">
        <f t="shared" si="28"/>
        <v>-5.1399998664855957</v>
      </c>
      <c r="AG159">
        <f t="shared" si="29"/>
        <v>20.379999160766602</v>
      </c>
    </row>
    <row r="160" spans="1:33">
      <c r="A160" s="3" t="s">
        <v>1174</v>
      </c>
      <c r="B160" s="3" t="str">
        <f t="shared" si="20"/>
        <v>14:53:01.102</v>
      </c>
      <c r="C160" s="3">
        <f t="shared" si="21"/>
        <v>53581.101999999999</v>
      </c>
      <c r="D160" s="3">
        <f t="shared" si="22"/>
        <v>14.544000000001688</v>
      </c>
      <c r="E160" s="3">
        <v>714.57899999999995</v>
      </c>
      <c r="F160" s="3">
        <v>20931.599999999999</v>
      </c>
      <c r="G160" s="3">
        <v>11470</v>
      </c>
      <c r="H160" s="3">
        <v>855</v>
      </c>
      <c r="I160" s="3">
        <v>231</v>
      </c>
      <c r="J160">
        <f t="shared" si="23"/>
        <v>458.80399999999997</v>
      </c>
      <c r="K160">
        <f t="shared" si="24"/>
        <v>20938.768</v>
      </c>
      <c r="L160">
        <f t="shared" si="25"/>
        <v>346.58799999999997</v>
      </c>
      <c r="M160">
        <f t="shared" si="26"/>
        <v>20271.928</v>
      </c>
      <c r="N160">
        <f t="shared" si="27"/>
        <v>0.34658799999999995</v>
      </c>
      <c r="O160">
        <f t="shared" si="27"/>
        <v>20.271927999999999</v>
      </c>
      <c r="P160" s="3"/>
      <c r="AC160">
        <v>10.359</v>
      </c>
      <c r="AD160">
        <v>-7.5500001907348633</v>
      </c>
      <c r="AE160">
        <v>22.010000228881836</v>
      </c>
      <c r="AF160">
        <f t="shared" si="28"/>
        <v>-7.5500001907348633</v>
      </c>
      <c r="AG160">
        <f t="shared" si="29"/>
        <v>22.010000228881836</v>
      </c>
    </row>
    <row r="161" spans="1:33">
      <c r="A161" s="3" t="s">
        <v>1175</v>
      </c>
      <c r="B161" s="3" t="str">
        <f t="shared" si="20"/>
        <v>14:53:01.194</v>
      </c>
      <c r="C161" s="3">
        <f t="shared" si="21"/>
        <v>53581.194000000003</v>
      </c>
      <c r="D161" s="3">
        <f t="shared" si="22"/>
        <v>14.636000000005879</v>
      </c>
      <c r="E161" s="3">
        <v>713.45600000000002</v>
      </c>
      <c r="F161" s="3">
        <v>21143.200000000001</v>
      </c>
      <c r="G161" s="3">
        <v>11618</v>
      </c>
      <c r="H161" s="3">
        <v>909</v>
      </c>
      <c r="I161" s="3">
        <v>229.25</v>
      </c>
      <c r="J161">
        <f t="shared" si="23"/>
        <v>455.096</v>
      </c>
      <c r="K161">
        <f t="shared" si="24"/>
        <v>21150.338</v>
      </c>
      <c r="L161">
        <f t="shared" si="25"/>
        <v>342.88</v>
      </c>
      <c r="M161">
        <f t="shared" si="26"/>
        <v>20483.498</v>
      </c>
      <c r="N161">
        <f t="shared" si="27"/>
        <v>0.34288000000000002</v>
      </c>
      <c r="O161">
        <f t="shared" si="27"/>
        <v>20.483498000000001</v>
      </c>
      <c r="P161" s="3"/>
      <c r="AC161">
        <v>10.428000000000001</v>
      </c>
      <c r="AD161">
        <v>-5.5799999237060547</v>
      </c>
      <c r="AE161">
        <v>22.139999389648438</v>
      </c>
      <c r="AF161">
        <f t="shared" si="28"/>
        <v>-5.5799999237060547</v>
      </c>
      <c r="AG161">
        <f t="shared" si="29"/>
        <v>22.139999389648438</v>
      </c>
    </row>
    <row r="162" spans="1:33">
      <c r="A162" s="3" t="s">
        <v>1176</v>
      </c>
      <c r="B162" s="3" t="str">
        <f t="shared" si="20"/>
        <v>14:53:01.287</v>
      </c>
      <c r="C162" s="3">
        <f t="shared" si="21"/>
        <v>53581.286999999997</v>
      </c>
      <c r="D162" s="3">
        <f t="shared" si="22"/>
        <v>14.72899999999936</v>
      </c>
      <c r="E162" s="3">
        <v>731.09299999999996</v>
      </c>
      <c r="F162" s="3">
        <v>21268.9</v>
      </c>
      <c r="G162" s="3">
        <v>11694</v>
      </c>
      <c r="H162" s="3">
        <v>908</v>
      </c>
      <c r="I162" s="3">
        <v>456.5</v>
      </c>
      <c r="J162">
        <f t="shared" si="23"/>
        <v>471.19600000000003</v>
      </c>
      <c r="K162">
        <f t="shared" si="24"/>
        <v>21276.243999999999</v>
      </c>
      <c r="L162">
        <f t="shared" si="25"/>
        <v>358.98</v>
      </c>
      <c r="M162">
        <f t="shared" si="26"/>
        <v>20609.403999999999</v>
      </c>
      <c r="N162">
        <f t="shared" si="27"/>
        <v>0.35898000000000002</v>
      </c>
      <c r="O162">
        <f t="shared" si="27"/>
        <v>20.609403999999998</v>
      </c>
      <c r="P162" s="3"/>
      <c r="AC162">
        <v>10.494</v>
      </c>
      <c r="AD162">
        <v>-4.6100001335144043</v>
      </c>
      <c r="AE162">
        <v>20.030000686645508</v>
      </c>
      <c r="AF162">
        <f t="shared" si="28"/>
        <v>-4.6100001335144043</v>
      </c>
      <c r="AG162">
        <f t="shared" si="29"/>
        <v>20.030000686645508</v>
      </c>
    </row>
    <row r="163" spans="1:33">
      <c r="A163" s="3" t="s">
        <v>1177</v>
      </c>
      <c r="B163" s="3" t="str">
        <f t="shared" si="20"/>
        <v>14:53:01.380</v>
      </c>
      <c r="C163" s="3">
        <f t="shared" si="21"/>
        <v>53581.38</v>
      </c>
      <c r="D163" s="3">
        <f t="shared" si="22"/>
        <v>14.822000000000116</v>
      </c>
      <c r="E163" s="3">
        <v>728.10799999999995</v>
      </c>
      <c r="F163" s="3">
        <v>21491.3</v>
      </c>
      <c r="G163" s="3">
        <v>11854.5</v>
      </c>
      <c r="H163" s="3">
        <v>844.5</v>
      </c>
      <c r="I163" s="3">
        <v>454.5</v>
      </c>
      <c r="J163">
        <f t="shared" si="23"/>
        <v>465.49400000000003</v>
      </c>
      <c r="K163">
        <f t="shared" si="24"/>
        <v>21498.591</v>
      </c>
      <c r="L163">
        <f t="shared" si="25"/>
        <v>353.27800000000002</v>
      </c>
      <c r="M163">
        <f t="shared" si="26"/>
        <v>20831.751</v>
      </c>
      <c r="N163">
        <f t="shared" si="27"/>
        <v>0.35327800000000004</v>
      </c>
      <c r="O163">
        <f t="shared" si="27"/>
        <v>20.831751000000001</v>
      </c>
      <c r="P163" s="3"/>
      <c r="AC163">
        <v>10.564</v>
      </c>
      <c r="AD163">
        <v>-5.2699999809265137</v>
      </c>
      <c r="AE163">
        <v>22.030000686645508</v>
      </c>
      <c r="AF163">
        <f t="shared" si="28"/>
        <v>-5.2699999809265137</v>
      </c>
      <c r="AG163">
        <f t="shared" si="29"/>
        <v>22.030000686645508</v>
      </c>
    </row>
    <row r="164" spans="1:33">
      <c r="A164" s="3" t="s">
        <v>1178</v>
      </c>
      <c r="B164" s="3" t="str">
        <f t="shared" si="20"/>
        <v>14:53:01.475</v>
      </c>
      <c r="C164" s="3">
        <f t="shared" si="21"/>
        <v>53581.474999999999</v>
      </c>
      <c r="D164" s="3">
        <f t="shared" si="22"/>
        <v>14.917000000001281</v>
      </c>
      <c r="E164" s="3">
        <v>764.86800000000005</v>
      </c>
      <c r="F164" s="3">
        <v>21602.6</v>
      </c>
      <c r="G164" s="3">
        <v>11909</v>
      </c>
      <c r="H164" s="3">
        <v>836.5</v>
      </c>
      <c r="I164" s="3">
        <v>225.25</v>
      </c>
      <c r="J164">
        <f t="shared" si="23"/>
        <v>500.892</v>
      </c>
      <c r="K164">
        <f t="shared" si="24"/>
        <v>21610.331999999999</v>
      </c>
      <c r="L164">
        <f t="shared" si="25"/>
        <v>388.67599999999999</v>
      </c>
      <c r="M164">
        <f t="shared" si="26"/>
        <v>20943.491999999998</v>
      </c>
      <c r="N164">
        <f t="shared" si="27"/>
        <v>0.38867600000000002</v>
      </c>
      <c r="O164">
        <f t="shared" si="27"/>
        <v>20.943491999999999</v>
      </c>
      <c r="P164" s="3"/>
      <c r="AC164">
        <v>10.635999999999999</v>
      </c>
      <c r="AD164">
        <v>-5.2600002288818359</v>
      </c>
      <c r="AE164">
        <v>21.379999160766602</v>
      </c>
      <c r="AF164">
        <f t="shared" si="28"/>
        <v>-5.2600002288818359</v>
      </c>
      <c r="AG164">
        <f t="shared" si="29"/>
        <v>21.379999160766602</v>
      </c>
    </row>
    <row r="165" spans="1:33">
      <c r="A165" s="3" t="s">
        <v>1179</v>
      </c>
      <c r="B165" s="3" t="str">
        <f t="shared" si="20"/>
        <v>14:53:01.569</v>
      </c>
      <c r="C165" s="3">
        <f t="shared" si="21"/>
        <v>53581.569000000003</v>
      </c>
      <c r="D165" s="3">
        <f t="shared" si="22"/>
        <v>15.011000000005879</v>
      </c>
      <c r="E165" s="3">
        <v>763.50599999999997</v>
      </c>
      <c r="F165" s="3">
        <v>21832.6</v>
      </c>
      <c r="G165" s="3">
        <v>12077</v>
      </c>
      <c r="H165" s="3">
        <v>898</v>
      </c>
      <c r="I165" s="3">
        <v>223</v>
      </c>
      <c r="J165">
        <f t="shared" si="23"/>
        <v>496.72</v>
      </c>
      <c r="K165">
        <f t="shared" si="24"/>
        <v>21840.297999999999</v>
      </c>
      <c r="L165">
        <f t="shared" si="25"/>
        <v>384.50400000000002</v>
      </c>
      <c r="M165">
        <f t="shared" si="26"/>
        <v>21173.457999999999</v>
      </c>
      <c r="N165">
        <f t="shared" si="27"/>
        <v>0.38450400000000001</v>
      </c>
      <c r="O165">
        <f t="shared" si="27"/>
        <v>21.173458</v>
      </c>
      <c r="P165" s="3"/>
      <c r="AC165">
        <v>10.691000000000001</v>
      </c>
      <c r="AD165">
        <v>-5.2600002288818359</v>
      </c>
      <c r="AE165">
        <v>21.379999160766602</v>
      </c>
      <c r="AF165">
        <f t="shared" si="28"/>
        <v>-5.2600002288818359</v>
      </c>
      <c r="AG165">
        <f t="shared" si="29"/>
        <v>21.379999160766602</v>
      </c>
    </row>
    <row r="166" spans="1:33">
      <c r="A166" s="3" t="s">
        <v>1180</v>
      </c>
      <c r="B166" s="3" t="str">
        <f t="shared" si="20"/>
        <v>14:53:01.662</v>
      </c>
      <c r="C166" s="3">
        <f t="shared" si="21"/>
        <v>53581.661999999997</v>
      </c>
      <c r="D166" s="3">
        <f t="shared" si="22"/>
        <v>15.10399999999936</v>
      </c>
      <c r="E166" s="3">
        <v>750.25900000000001</v>
      </c>
      <c r="F166" s="3">
        <v>21924.5</v>
      </c>
      <c r="G166" s="3">
        <v>12153.5</v>
      </c>
      <c r="H166" s="3">
        <v>825.5</v>
      </c>
      <c r="I166" s="3">
        <v>444</v>
      </c>
      <c r="J166">
        <f t="shared" si="23"/>
        <v>482.351</v>
      </c>
      <c r="K166">
        <f t="shared" si="24"/>
        <v>21932.03</v>
      </c>
      <c r="L166">
        <f t="shared" si="25"/>
        <v>370.13499999999999</v>
      </c>
      <c r="M166">
        <f t="shared" si="26"/>
        <v>21265.19</v>
      </c>
      <c r="N166">
        <f t="shared" si="27"/>
        <v>0.37013499999999999</v>
      </c>
      <c r="O166">
        <f t="shared" si="27"/>
        <v>21.26519</v>
      </c>
      <c r="P166" s="3"/>
      <c r="AC166">
        <v>10.746</v>
      </c>
      <c r="AD166">
        <v>-5.9200000762939453</v>
      </c>
      <c r="AE166">
        <v>18.260000228881836</v>
      </c>
      <c r="AF166">
        <f t="shared" si="28"/>
        <v>-5.9200000762939453</v>
      </c>
      <c r="AG166">
        <f t="shared" si="29"/>
        <v>18.260000228881836</v>
      </c>
    </row>
    <row r="167" spans="1:33">
      <c r="A167" s="3" t="s">
        <v>1181</v>
      </c>
      <c r="B167" s="3" t="str">
        <f t="shared" si="20"/>
        <v>14:53:01.755</v>
      </c>
      <c r="C167" s="3">
        <f t="shared" si="21"/>
        <v>53581.754999999997</v>
      </c>
      <c r="D167" s="3">
        <f t="shared" si="22"/>
        <v>15.197000000000116</v>
      </c>
      <c r="E167" s="3">
        <v>783.47500000000002</v>
      </c>
      <c r="F167" s="3">
        <v>22205.9</v>
      </c>
      <c r="G167" s="3">
        <v>12339.5</v>
      </c>
      <c r="H167" s="3">
        <v>832</v>
      </c>
      <c r="I167" s="3">
        <v>220.5</v>
      </c>
      <c r="J167">
        <f t="shared" si="23"/>
        <v>512.12699999999995</v>
      </c>
      <c r="K167">
        <f t="shared" si="24"/>
        <v>22213.813999999998</v>
      </c>
      <c r="L167">
        <f t="shared" si="25"/>
        <v>399.91099999999994</v>
      </c>
      <c r="M167">
        <f t="shared" si="26"/>
        <v>21546.973999999998</v>
      </c>
      <c r="N167">
        <f t="shared" si="27"/>
        <v>0.39991099999999996</v>
      </c>
      <c r="O167">
        <f t="shared" si="27"/>
        <v>21.546973999999999</v>
      </c>
      <c r="P167" s="3"/>
      <c r="AC167">
        <v>10.824999999999999</v>
      </c>
      <c r="AD167">
        <v>-5.4099998474121094</v>
      </c>
      <c r="AE167">
        <v>19.399999618530273</v>
      </c>
      <c r="AF167">
        <f t="shared" si="28"/>
        <v>-5.4099998474121094</v>
      </c>
      <c r="AG167">
        <f t="shared" si="29"/>
        <v>19.399999618530273</v>
      </c>
    </row>
    <row r="168" spans="1:33">
      <c r="A168" s="3" t="s">
        <v>1182</v>
      </c>
      <c r="B168" s="3" t="str">
        <f t="shared" si="20"/>
        <v>14:53:01.849</v>
      </c>
      <c r="C168" s="3">
        <f t="shared" si="21"/>
        <v>53581.849000000002</v>
      </c>
      <c r="D168" s="3">
        <f t="shared" si="22"/>
        <v>15.291000000004715</v>
      </c>
      <c r="E168" s="3">
        <v>807.404</v>
      </c>
      <c r="F168" s="3">
        <v>22341.9</v>
      </c>
      <c r="G168" s="3">
        <v>12425.5</v>
      </c>
      <c r="H168" s="3">
        <v>784.5</v>
      </c>
      <c r="I168" s="3">
        <v>218.5</v>
      </c>
      <c r="J168">
        <f t="shared" si="23"/>
        <v>534.39300000000003</v>
      </c>
      <c r="K168">
        <f t="shared" si="24"/>
        <v>22350.097000000002</v>
      </c>
      <c r="L168">
        <f t="shared" si="25"/>
        <v>422.17700000000002</v>
      </c>
      <c r="M168">
        <f t="shared" si="26"/>
        <v>21683.257000000001</v>
      </c>
      <c r="N168">
        <f t="shared" si="27"/>
        <v>0.42217700000000002</v>
      </c>
      <c r="O168">
        <f t="shared" si="27"/>
        <v>21.683257000000001</v>
      </c>
      <c r="P168" s="3"/>
      <c r="AC168">
        <v>10.926</v>
      </c>
      <c r="AD168">
        <v>-5.119999885559082</v>
      </c>
      <c r="AE168">
        <v>17.889999389648438</v>
      </c>
      <c r="AF168">
        <f t="shared" si="28"/>
        <v>-5.119999885559082</v>
      </c>
      <c r="AG168">
        <f t="shared" si="29"/>
        <v>17.889999389648438</v>
      </c>
    </row>
    <row r="169" spans="1:33">
      <c r="A169" s="3" t="s">
        <v>1183</v>
      </c>
      <c r="B169" s="3" t="str">
        <f t="shared" si="20"/>
        <v>14:53:01.941</v>
      </c>
      <c r="C169" s="3">
        <f t="shared" si="21"/>
        <v>53581.940999999999</v>
      </c>
      <c r="D169" s="3">
        <f t="shared" si="22"/>
        <v>15.38300000000163</v>
      </c>
      <c r="E169" s="3">
        <v>799.79899999999998</v>
      </c>
      <c r="F169" s="3">
        <v>22516.799999999999</v>
      </c>
      <c r="G169" s="3">
        <v>12562.5</v>
      </c>
      <c r="H169" s="3">
        <v>827.5</v>
      </c>
      <c r="I169" s="3">
        <v>216.75</v>
      </c>
      <c r="J169">
        <f t="shared" si="23"/>
        <v>524.65200000000004</v>
      </c>
      <c r="K169">
        <f t="shared" si="24"/>
        <v>22524.891</v>
      </c>
      <c r="L169">
        <f t="shared" si="25"/>
        <v>412.43600000000004</v>
      </c>
      <c r="M169">
        <f t="shared" si="26"/>
        <v>21858.050999999999</v>
      </c>
      <c r="N169">
        <f t="shared" si="27"/>
        <v>0.41243600000000002</v>
      </c>
      <c r="O169">
        <f t="shared" si="27"/>
        <v>21.858051</v>
      </c>
      <c r="P169" s="3"/>
      <c r="AC169">
        <v>10.983000000000001</v>
      </c>
      <c r="AD169">
        <v>-3.9900000095367432</v>
      </c>
      <c r="AE169">
        <v>16.670000076293945</v>
      </c>
      <c r="AF169">
        <f t="shared" si="28"/>
        <v>-3.9900000095367432</v>
      </c>
      <c r="AG169">
        <f t="shared" si="29"/>
        <v>16.670000076293945</v>
      </c>
    </row>
    <row r="170" spans="1:33">
      <c r="A170" s="3" t="s">
        <v>1184</v>
      </c>
      <c r="B170" s="3" t="str">
        <f t="shared" si="20"/>
        <v>14:53:02.032</v>
      </c>
      <c r="C170" s="3">
        <f t="shared" si="21"/>
        <v>53582.031999999999</v>
      </c>
      <c r="D170" s="3">
        <f t="shared" si="22"/>
        <v>15.474000000001979</v>
      </c>
      <c r="E170" s="3">
        <v>834.02499999999998</v>
      </c>
      <c r="F170" s="3">
        <v>22646</v>
      </c>
      <c r="G170" s="3">
        <v>12638.5</v>
      </c>
      <c r="H170" s="3">
        <v>812.5</v>
      </c>
      <c r="I170" s="3">
        <v>215.5</v>
      </c>
      <c r="J170">
        <f t="shared" si="23"/>
        <v>557.29700000000003</v>
      </c>
      <c r="K170">
        <f t="shared" si="24"/>
        <v>22654.499</v>
      </c>
      <c r="L170">
        <f t="shared" si="25"/>
        <v>445.08100000000002</v>
      </c>
      <c r="M170">
        <f t="shared" si="26"/>
        <v>21987.659</v>
      </c>
      <c r="N170">
        <f t="shared" si="27"/>
        <v>0.445081</v>
      </c>
      <c r="O170">
        <f t="shared" si="27"/>
        <v>21.987659000000001</v>
      </c>
      <c r="P170" s="3"/>
      <c r="AC170">
        <v>11.048999999999999</v>
      </c>
      <c r="AD170">
        <v>-5.1500000953674316</v>
      </c>
      <c r="AE170">
        <v>16.920000076293945</v>
      </c>
      <c r="AF170">
        <f t="shared" si="28"/>
        <v>-5.1500000953674316</v>
      </c>
      <c r="AG170">
        <f t="shared" si="29"/>
        <v>16.920000076293945</v>
      </c>
    </row>
    <row r="171" spans="1:33">
      <c r="A171" s="3" t="s">
        <v>1185</v>
      </c>
      <c r="B171" s="3" t="str">
        <f t="shared" si="20"/>
        <v>14:53:02.126</v>
      </c>
      <c r="C171" s="3">
        <f t="shared" si="21"/>
        <v>53582.125999999997</v>
      </c>
      <c r="D171" s="3">
        <f t="shared" si="22"/>
        <v>15.567999999999302</v>
      </c>
      <c r="E171" s="3">
        <v>805.98500000000001</v>
      </c>
      <c r="F171" s="3">
        <v>22852.2</v>
      </c>
      <c r="G171" s="3">
        <v>12814.5</v>
      </c>
      <c r="H171" s="3">
        <v>807.5</v>
      </c>
      <c r="I171" s="3">
        <v>214.25</v>
      </c>
      <c r="J171">
        <f t="shared" si="23"/>
        <v>526.74</v>
      </c>
      <c r="K171">
        <f t="shared" si="24"/>
        <v>22860.341</v>
      </c>
      <c r="L171">
        <f t="shared" si="25"/>
        <v>414.524</v>
      </c>
      <c r="M171">
        <f t="shared" si="26"/>
        <v>22193.501</v>
      </c>
      <c r="N171">
        <f t="shared" si="27"/>
        <v>0.414524</v>
      </c>
      <c r="O171">
        <f t="shared" si="27"/>
        <v>22.193501000000001</v>
      </c>
      <c r="P171" s="3"/>
      <c r="AC171">
        <v>11.106999999999999</v>
      </c>
      <c r="AD171">
        <v>-4.4699997901916504</v>
      </c>
      <c r="AE171">
        <v>19.350000381469727</v>
      </c>
      <c r="AF171">
        <f t="shared" si="28"/>
        <v>-4.4699997901916504</v>
      </c>
      <c r="AG171">
        <f t="shared" si="29"/>
        <v>19.350000381469727</v>
      </c>
    </row>
    <row r="172" spans="1:33">
      <c r="A172" s="3" t="s">
        <v>1186</v>
      </c>
      <c r="B172" s="3" t="str">
        <f t="shared" si="20"/>
        <v>14:53:02.218</v>
      </c>
      <c r="C172" s="3">
        <f t="shared" si="21"/>
        <v>53582.218000000001</v>
      </c>
      <c r="D172" s="3">
        <f t="shared" si="22"/>
        <v>15.660000000003492</v>
      </c>
      <c r="E172" s="3">
        <v>837.88800000000003</v>
      </c>
      <c r="F172" s="3">
        <v>22990</v>
      </c>
      <c r="G172" s="3">
        <v>12900.5</v>
      </c>
      <c r="H172" s="3">
        <v>815.5</v>
      </c>
      <c r="I172" s="3">
        <v>212.75</v>
      </c>
      <c r="J172">
        <f t="shared" si="23"/>
        <v>556.95699999999999</v>
      </c>
      <c r="K172">
        <f t="shared" si="24"/>
        <v>22998.521000000001</v>
      </c>
      <c r="L172">
        <f t="shared" si="25"/>
        <v>444.74099999999999</v>
      </c>
      <c r="M172">
        <f t="shared" si="26"/>
        <v>22331.681</v>
      </c>
      <c r="N172">
        <f t="shared" si="27"/>
        <v>0.444741</v>
      </c>
      <c r="O172">
        <f t="shared" si="27"/>
        <v>22.331681</v>
      </c>
      <c r="P172" s="3"/>
      <c r="AC172">
        <v>11.166</v>
      </c>
      <c r="AD172">
        <v>-3.7100000381469727</v>
      </c>
      <c r="AE172">
        <v>17.770000457763672</v>
      </c>
      <c r="AF172">
        <f t="shared" si="28"/>
        <v>-3.7100000381469727</v>
      </c>
      <c r="AG172">
        <f t="shared" si="29"/>
        <v>17.770000457763672</v>
      </c>
    </row>
    <row r="173" spans="1:33">
      <c r="A173" s="3" t="s">
        <v>1187</v>
      </c>
      <c r="B173" s="3" t="str">
        <f t="shared" si="20"/>
        <v>14:53:02.312</v>
      </c>
      <c r="C173" s="3">
        <f t="shared" si="21"/>
        <v>53582.311999999998</v>
      </c>
      <c r="D173" s="3">
        <f t="shared" si="22"/>
        <v>15.754000000000815</v>
      </c>
      <c r="E173" s="3">
        <v>818.62199999999996</v>
      </c>
      <c r="F173" s="3">
        <v>23193.8</v>
      </c>
      <c r="G173" s="3">
        <v>13071</v>
      </c>
      <c r="H173" s="3">
        <v>800.5</v>
      </c>
      <c r="I173" s="3">
        <v>211.75</v>
      </c>
      <c r="J173">
        <f t="shared" si="23"/>
        <v>535.202</v>
      </c>
      <c r="K173">
        <f t="shared" si="24"/>
        <v>23202.07</v>
      </c>
      <c r="L173">
        <f t="shared" si="25"/>
        <v>422.98599999999999</v>
      </c>
      <c r="M173">
        <f t="shared" si="26"/>
        <v>22535.23</v>
      </c>
      <c r="N173">
        <f t="shared" si="27"/>
        <v>0.42298599999999997</v>
      </c>
      <c r="O173">
        <f t="shared" si="27"/>
        <v>22.535229999999999</v>
      </c>
      <c r="P173" s="3"/>
      <c r="AC173">
        <v>11.23</v>
      </c>
      <c r="AD173">
        <v>-6.6500000953674316</v>
      </c>
      <c r="AE173">
        <v>15.920000076293945</v>
      </c>
      <c r="AF173">
        <f t="shared" si="28"/>
        <v>-6.6500000953674316</v>
      </c>
      <c r="AG173">
        <f t="shared" si="29"/>
        <v>15.920000076293945</v>
      </c>
    </row>
    <row r="174" spans="1:33">
      <c r="A174" s="3" t="s">
        <v>1188</v>
      </c>
      <c r="B174" s="3" t="str">
        <f t="shared" si="20"/>
        <v>14:53:02.402</v>
      </c>
      <c r="C174" s="3">
        <f t="shared" si="21"/>
        <v>53582.402000000002</v>
      </c>
      <c r="D174" s="3">
        <f t="shared" si="22"/>
        <v>15.844000000004598</v>
      </c>
      <c r="E174" s="3">
        <v>853.44399999999996</v>
      </c>
      <c r="F174" s="3">
        <v>23333.9</v>
      </c>
      <c r="G174" s="3">
        <v>13159</v>
      </c>
      <c r="H174" s="3">
        <v>811.5</v>
      </c>
      <c r="I174" s="3">
        <v>210.25</v>
      </c>
      <c r="J174">
        <f t="shared" si="23"/>
        <v>568.30999999999995</v>
      </c>
      <c r="K174">
        <f t="shared" si="24"/>
        <v>23342.584999999999</v>
      </c>
      <c r="L174">
        <f t="shared" si="25"/>
        <v>456.09399999999994</v>
      </c>
      <c r="M174">
        <f t="shared" si="26"/>
        <v>22675.744999999999</v>
      </c>
      <c r="N174">
        <f t="shared" si="27"/>
        <v>0.45609399999999994</v>
      </c>
      <c r="O174">
        <f t="shared" si="27"/>
        <v>22.675744999999999</v>
      </c>
      <c r="P174" s="3"/>
      <c r="AC174">
        <v>11.301</v>
      </c>
      <c r="AD174">
        <v>-5.9099998474121094</v>
      </c>
      <c r="AE174">
        <v>17.639999389648438</v>
      </c>
      <c r="AF174">
        <f t="shared" si="28"/>
        <v>-5.9099998474121094</v>
      </c>
      <c r="AG174">
        <f t="shared" si="29"/>
        <v>17.639999389648438</v>
      </c>
    </row>
    <row r="175" spans="1:33">
      <c r="A175" s="3" t="s">
        <v>1189</v>
      </c>
      <c r="B175" s="3" t="str">
        <f t="shared" si="20"/>
        <v>14:53:02.493</v>
      </c>
      <c r="C175" s="3">
        <f t="shared" si="21"/>
        <v>53582.493000000002</v>
      </c>
      <c r="D175" s="3">
        <f t="shared" si="22"/>
        <v>15.935000000004948</v>
      </c>
      <c r="E175" s="3">
        <v>842.90800000000002</v>
      </c>
      <c r="F175" s="3">
        <v>23535.1</v>
      </c>
      <c r="G175" s="3">
        <v>13324</v>
      </c>
      <c r="H175" s="3">
        <v>805.5</v>
      </c>
      <c r="I175" s="3">
        <v>209.25</v>
      </c>
      <c r="J175">
        <f t="shared" si="23"/>
        <v>555.31700000000001</v>
      </c>
      <c r="K175">
        <f t="shared" si="24"/>
        <v>23543.641</v>
      </c>
      <c r="L175">
        <f t="shared" si="25"/>
        <v>443.101</v>
      </c>
      <c r="M175">
        <f t="shared" si="26"/>
        <v>22876.800999999999</v>
      </c>
      <c r="N175">
        <f t="shared" si="27"/>
        <v>0.44310100000000002</v>
      </c>
      <c r="O175">
        <f t="shared" si="27"/>
        <v>22.876801</v>
      </c>
      <c r="P175" s="3"/>
      <c r="AC175">
        <v>11.358000000000001</v>
      </c>
      <c r="AD175">
        <v>-6.7800002098083496</v>
      </c>
      <c r="AE175">
        <v>17.610000610351563</v>
      </c>
      <c r="AF175">
        <f t="shared" si="28"/>
        <v>-6.7800002098083496</v>
      </c>
      <c r="AG175">
        <f t="shared" si="29"/>
        <v>17.610000610351563</v>
      </c>
    </row>
    <row r="176" spans="1:33">
      <c r="P176" s="3"/>
      <c r="AC176">
        <v>11.426</v>
      </c>
      <c r="AD176">
        <v>-5.869999885559082</v>
      </c>
      <c r="AE176">
        <v>20.340000152587891</v>
      </c>
      <c r="AF176">
        <f t="shared" si="28"/>
        <v>-5.869999885559082</v>
      </c>
      <c r="AG176">
        <f t="shared" si="29"/>
        <v>20.340000152587891</v>
      </c>
    </row>
    <row r="177" spans="16:33">
      <c r="P177" s="3"/>
      <c r="AC177">
        <v>11.499000000000001</v>
      </c>
      <c r="AD177">
        <v>-5.6100001335144043</v>
      </c>
      <c r="AE177">
        <v>22.719999313354492</v>
      </c>
      <c r="AF177">
        <f t="shared" si="28"/>
        <v>-5.6100001335144043</v>
      </c>
      <c r="AG177">
        <f t="shared" si="29"/>
        <v>22.719999313354492</v>
      </c>
    </row>
    <row r="178" spans="16:33">
      <c r="P178" s="3"/>
      <c r="AC178">
        <v>11.561999999999999</v>
      </c>
      <c r="AD178">
        <v>-6.440000057220459</v>
      </c>
      <c r="AE178">
        <v>21.510000228881836</v>
      </c>
      <c r="AF178">
        <f t="shared" si="28"/>
        <v>-6.440000057220459</v>
      </c>
      <c r="AG178">
        <f t="shared" si="29"/>
        <v>21.510000228881836</v>
      </c>
    </row>
    <row r="179" spans="16:33">
      <c r="P179" s="3"/>
      <c r="AC179">
        <v>11.616</v>
      </c>
      <c r="AD179">
        <v>-7.1100001335144043</v>
      </c>
      <c r="AE179">
        <v>23.610000610351563</v>
      </c>
      <c r="AF179">
        <f t="shared" si="28"/>
        <v>-7.1100001335144043</v>
      </c>
      <c r="AG179">
        <f t="shared" si="29"/>
        <v>23.610000610351563</v>
      </c>
    </row>
    <row r="180" spans="16:33">
      <c r="P180" s="3"/>
      <c r="AC180">
        <v>11.694000000000001</v>
      </c>
      <c r="AD180">
        <v>-5.6700000762939453</v>
      </c>
      <c r="AE180">
        <v>21.829999923706055</v>
      </c>
      <c r="AF180">
        <f t="shared" si="28"/>
        <v>-5.6700000762939453</v>
      </c>
      <c r="AG180">
        <f t="shared" si="29"/>
        <v>21.829999923706055</v>
      </c>
    </row>
    <row r="181" spans="16:33">
      <c r="P181" s="3"/>
      <c r="AC181">
        <v>11.757999999999999</v>
      </c>
      <c r="AD181">
        <v>-6.6700000762939453</v>
      </c>
      <c r="AE181">
        <v>21.600000381469727</v>
      </c>
      <c r="AF181">
        <f t="shared" si="28"/>
        <v>-6.6700000762939453</v>
      </c>
      <c r="AG181">
        <f t="shared" si="29"/>
        <v>21.600000381469727</v>
      </c>
    </row>
    <row r="182" spans="16:33">
      <c r="P182" s="3"/>
      <c r="AC182">
        <v>11.827</v>
      </c>
      <c r="AD182">
        <v>-5.869999885559082</v>
      </c>
      <c r="AE182">
        <v>21.860000610351563</v>
      </c>
      <c r="AF182">
        <f t="shared" si="28"/>
        <v>-5.869999885559082</v>
      </c>
      <c r="AG182">
        <f t="shared" si="29"/>
        <v>21.860000610351563</v>
      </c>
    </row>
    <row r="183" spans="16:33">
      <c r="P183" s="3"/>
      <c r="AC183">
        <v>11.891</v>
      </c>
      <c r="AD183">
        <v>-6.5999999046325684</v>
      </c>
      <c r="AE183">
        <v>20.969999313354492</v>
      </c>
      <c r="AF183">
        <f t="shared" si="28"/>
        <v>-6.5999999046325684</v>
      </c>
      <c r="AG183">
        <f t="shared" si="29"/>
        <v>20.969999313354492</v>
      </c>
    </row>
    <row r="184" spans="16:33">
      <c r="P184" s="3"/>
      <c r="AC184">
        <v>11.952999999999999</v>
      </c>
      <c r="AD184">
        <v>-7.1700000762939453</v>
      </c>
      <c r="AE184">
        <v>19.909999847412109</v>
      </c>
      <c r="AF184">
        <f t="shared" si="28"/>
        <v>-7.1700000762939453</v>
      </c>
      <c r="AG184">
        <f t="shared" si="29"/>
        <v>19.909999847412109</v>
      </c>
    </row>
    <row r="185" spans="16:33">
      <c r="P185" s="3"/>
      <c r="AC185">
        <v>12.02</v>
      </c>
      <c r="AD185">
        <v>-6.0399999618530273</v>
      </c>
      <c r="AE185">
        <v>22.659999847412109</v>
      </c>
      <c r="AF185">
        <f t="shared" si="28"/>
        <v>-6.0399999618530273</v>
      </c>
      <c r="AG185">
        <f t="shared" si="29"/>
        <v>22.659999847412109</v>
      </c>
    </row>
    <row r="186" spans="16:33">
      <c r="P186" s="3"/>
      <c r="AC186">
        <v>12.083</v>
      </c>
      <c r="AD186">
        <v>-6.7199997901916504</v>
      </c>
      <c r="AE186">
        <v>22.930000305175781</v>
      </c>
      <c r="AF186">
        <f t="shared" si="28"/>
        <v>-6.7199997901916504</v>
      </c>
      <c r="AG186">
        <f t="shared" si="29"/>
        <v>22.930000305175781</v>
      </c>
    </row>
    <row r="187" spans="16:33">
      <c r="P187" s="3"/>
      <c r="AC187">
        <v>12.148999999999999</v>
      </c>
      <c r="AD187">
        <v>-6.1999998092651367</v>
      </c>
      <c r="AE187">
        <v>21.049999237060547</v>
      </c>
      <c r="AF187">
        <f t="shared" si="28"/>
        <v>-6.1999998092651367</v>
      </c>
      <c r="AG187">
        <f t="shared" si="29"/>
        <v>21.049999237060547</v>
      </c>
    </row>
    <row r="188" spans="16:33">
      <c r="P188" s="3"/>
      <c r="AC188">
        <v>12.21</v>
      </c>
      <c r="AD188">
        <v>-5.7399997711181641</v>
      </c>
      <c r="AE188">
        <v>18.670000076293945</v>
      </c>
      <c r="AF188">
        <f t="shared" si="28"/>
        <v>-5.7399997711181641</v>
      </c>
      <c r="AG188">
        <f t="shared" si="29"/>
        <v>18.670000076293945</v>
      </c>
    </row>
    <row r="189" spans="16:33">
      <c r="P189" s="3"/>
      <c r="AC189">
        <v>12.275</v>
      </c>
      <c r="AD189">
        <v>-5.5900001525878906</v>
      </c>
      <c r="AE189">
        <v>19.309999465942383</v>
      </c>
      <c r="AF189">
        <f t="shared" si="28"/>
        <v>-5.5900001525878906</v>
      </c>
      <c r="AG189">
        <f t="shared" si="29"/>
        <v>19.309999465942383</v>
      </c>
    </row>
    <row r="190" spans="16:33">
      <c r="P190" s="3"/>
      <c r="AC190">
        <v>12.343999999999999</v>
      </c>
      <c r="AD190">
        <v>-5.679999828338623</v>
      </c>
      <c r="AE190">
        <v>18.049999237060547</v>
      </c>
      <c r="AF190">
        <f t="shared" si="28"/>
        <v>-5.679999828338623</v>
      </c>
      <c r="AG190">
        <f t="shared" si="29"/>
        <v>18.049999237060547</v>
      </c>
    </row>
    <row r="191" spans="16:33">
      <c r="P191" s="3"/>
      <c r="AC191">
        <v>12.414</v>
      </c>
      <c r="AD191">
        <v>-4.7899999618530273</v>
      </c>
      <c r="AE191">
        <v>16.870000839233398</v>
      </c>
      <c r="AF191">
        <f t="shared" si="28"/>
        <v>-4.7899999618530273</v>
      </c>
      <c r="AG191">
        <f t="shared" si="29"/>
        <v>16.870000839233398</v>
      </c>
    </row>
    <row r="192" spans="16:33">
      <c r="P192" s="3"/>
      <c r="AC192">
        <v>12.493</v>
      </c>
      <c r="AD192">
        <v>-5.820000171661377</v>
      </c>
      <c r="AE192">
        <v>15.189999580383301</v>
      </c>
      <c r="AF192">
        <f t="shared" si="28"/>
        <v>-5.820000171661377</v>
      </c>
      <c r="AG192">
        <f t="shared" si="29"/>
        <v>15.189999580383301</v>
      </c>
    </row>
    <row r="193" spans="10:33">
      <c r="P193" s="3"/>
      <c r="AC193">
        <v>12.55</v>
      </c>
      <c r="AD193">
        <v>-3.880000114440918</v>
      </c>
      <c r="AE193">
        <v>15.130000114440918</v>
      </c>
      <c r="AF193">
        <f t="shared" si="28"/>
        <v>-3.880000114440918</v>
      </c>
      <c r="AG193">
        <f t="shared" si="29"/>
        <v>15.130000114440918</v>
      </c>
    </row>
    <row r="194" spans="10:33">
      <c r="P194" s="3"/>
      <c r="AC194">
        <v>12.614000000000001</v>
      </c>
      <c r="AD194">
        <v>-1.3700000047683716</v>
      </c>
      <c r="AE194">
        <v>17.719999313354492</v>
      </c>
      <c r="AF194">
        <f t="shared" si="28"/>
        <v>-1.3700000047683716</v>
      </c>
      <c r="AG194">
        <f t="shared" si="29"/>
        <v>17.719999313354492</v>
      </c>
    </row>
    <row r="195" spans="10:33">
      <c r="P195" s="3"/>
      <c r="AC195">
        <v>12.673999999999999</v>
      </c>
      <c r="AD195">
        <v>1.0299999713897705</v>
      </c>
      <c r="AE195">
        <v>17.139999389648438</v>
      </c>
      <c r="AF195">
        <f t="shared" si="28"/>
        <v>1.0299999713897705</v>
      </c>
      <c r="AG195">
        <f t="shared" si="29"/>
        <v>17.139999389648438</v>
      </c>
    </row>
    <row r="196" spans="10:33">
      <c r="P196" s="3"/>
      <c r="AC196">
        <v>12.746</v>
      </c>
      <c r="AD196">
        <v>0.68000000715255737</v>
      </c>
      <c r="AE196">
        <v>17.860000610351563</v>
      </c>
      <c r="AF196">
        <f t="shared" si="28"/>
        <v>0.68000000715255737</v>
      </c>
      <c r="AG196">
        <f t="shared" si="29"/>
        <v>17.860000610351563</v>
      </c>
    </row>
    <row r="197" spans="10:33">
      <c r="P197" s="3"/>
      <c r="AC197">
        <v>12.823</v>
      </c>
      <c r="AD197">
        <v>-1.7300000190734863</v>
      </c>
      <c r="AE197">
        <v>18.569999694824219</v>
      </c>
      <c r="AF197">
        <f t="shared" ref="AF197:AF244" si="30">AD197</f>
        <v>-1.7300000190734863</v>
      </c>
      <c r="AG197">
        <f t="shared" ref="AG197:AG244" si="31">AE197</f>
        <v>18.569999694824219</v>
      </c>
    </row>
    <row r="198" spans="10:33">
      <c r="P198" s="3"/>
      <c r="AC198">
        <v>12.92</v>
      </c>
      <c r="AD198">
        <v>-0.30000001192092896</v>
      </c>
      <c r="AE198">
        <v>18.030000686645508</v>
      </c>
      <c r="AF198">
        <f t="shared" si="30"/>
        <v>-0.30000001192092896</v>
      </c>
      <c r="AG198">
        <f t="shared" si="31"/>
        <v>18.030000686645508</v>
      </c>
    </row>
    <row r="199" spans="10:33">
      <c r="P199" s="3"/>
      <c r="AC199">
        <v>12.991</v>
      </c>
      <c r="AD199">
        <v>-1.2000000476837158</v>
      </c>
      <c r="AE199">
        <v>18.299999237060547</v>
      </c>
      <c r="AF199">
        <f t="shared" si="30"/>
        <v>-1.2000000476837158</v>
      </c>
      <c r="AG199">
        <f t="shared" si="31"/>
        <v>18.299999237060547</v>
      </c>
    </row>
    <row r="200" spans="10:33">
      <c r="P200" s="3"/>
      <c r="AC200">
        <v>13.066000000000001</v>
      </c>
      <c r="AD200">
        <v>-1.5700000524520874</v>
      </c>
      <c r="AE200">
        <v>18.479999542236328</v>
      </c>
      <c r="AF200">
        <f t="shared" si="30"/>
        <v>-1.5700000524520874</v>
      </c>
      <c r="AG200">
        <f t="shared" si="31"/>
        <v>18.479999542236328</v>
      </c>
    </row>
    <row r="201" spans="10:33">
      <c r="P201" s="3"/>
      <c r="AC201">
        <v>13.127000000000001</v>
      </c>
      <c r="AD201">
        <v>1.2100000381469727</v>
      </c>
      <c r="AE201">
        <v>19.129999160766602</v>
      </c>
      <c r="AF201">
        <f t="shared" si="30"/>
        <v>1.2100000381469727</v>
      </c>
      <c r="AG201">
        <f t="shared" si="31"/>
        <v>19.129999160766602</v>
      </c>
    </row>
    <row r="202" spans="10:33">
      <c r="P202" s="3"/>
      <c r="AC202">
        <v>13.186999999999999</v>
      </c>
      <c r="AD202">
        <v>1.6399999856948853</v>
      </c>
      <c r="AE202">
        <v>17.069999694824219</v>
      </c>
      <c r="AF202">
        <f t="shared" si="30"/>
        <v>1.6399999856948853</v>
      </c>
      <c r="AG202">
        <f t="shared" si="31"/>
        <v>17.069999694824219</v>
      </c>
    </row>
    <row r="203" spans="10:33">
      <c r="P203" s="3"/>
      <c r="AC203">
        <v>13.252000000000001</v>
      </c>
      <c r="AD203">
        <v>2.0999999046325684</v>
      </c>
      <c r="AE203">
        <v>16.559999465942383</v>
      </c>
      <c r="AF203">
        <f t="shared" si="30"/>
        <v>2.0999999046325684</v>
      </c>
      <c r="AG203">
        <f t="shared" si="31"/>
        <v>16.559999465942383</v>
      </c>
    </row>
    <row r="204" spans="10:33">
      <c r="P204" s="3"/>
      <c r="AC204">
        <v>13.316000000000001</v>
      </c>
      <c r="AD204">
        <v>0.68000000715255737</v>
      </c>
      <c r="AE204">
        <v>17.469999313354492</v>
      </c>
      <c r="AF204">
        <f t="shared" si="30"/>
        <v>0.68000000715255737</v>
      </c>
      <c r="AG204">
        <f t="shared" si="31"/>
        <v>17.469999313354492</v>
      </c>
    </row>
    <row r="205" spans="10:33">
      <c r="P205" s="3"/>
      <c r="AC205">
        <v>13.372999999999999</v>
      </c>
      <c r="AD205">
        <v>-2.9999999329447746E-2</v>
      </c>
      <c r="AE205">
        <v>19.040000915527344</v>
      </c>
      <c r="AF205">
        <f t="shared" si="30"/>
        <v>-2.9999999329447746E-2</v>
      </c>
      <c r="AG205">
        <f t="shared" si="31"/>
        <v>19.040000915527344</v>
      </c>
    </row>
    <row r="206" spans="10:33">
      <c r="P206" s="3"/>
      <c r="AC206">
        <v>13.432</v>
      </c>
      <c r="AD206">
        <v>1.7300000190734863</v>
      </c>
      <c r="AE206">
        <v>16.540000915527344</v>
      </c>
      <c r="AF206">
        <f t="shared" si="30"/>
        <v>1.7300000190734863</v>
      </c>
      <c r="AG206">
        <f t="shared" si="31"/>
        <v>16.540000915527344</v>
      </c>
    </row>
    <row r="207" spans="10:33">
      <c r="J207" s="3"/>
      <c r="K207" s="3"/>
      <c r="L207" s="3"/>
      <c r="M207" s="3"/>
      <c r="N207" s="3"/>
      <c r="O207" s="3"/>
      <c r="P207" s="3"/>
      <c r="AC207">
        <v>13.503</v>
      </c>
      <c r="AD207">
        <v>0.33000001311302185</v>
      </c>
      <c r="AE207">
        <v>17.200000762939453</v>
      </c>
      <c r="AF207">
        <f t="shared" si="30"/>
        <v>0.33000001311302185</v>
      </c>
      <c r="AG207">
        <f t="shared" si="31"/>
        <v>17.200000762939453</v>
      </c>
    </row>
    <row r="208" spans="10:33">
      <c r="J208" s="3"/>
      <c r="K208" s="3"/>
      <c r="L208" s="3"/>
      <c r="M208" s="3"/>
      <c r="N208" s="3"/>
      <c r="O208" s="3"/>
      <c r="P208" s="3"/>
      <c r="AC208">
        <v>13.569000000000001</v>
      </c>
      <c r="AD208">
        <v>-0.23000000417232513</v>
      </c>
      <c r="AE208">
        <v>17.049999237060547</v>
      </c>
      <c r="AF208">
        <f t="shared" si="30"/>
        <v>-0.23000000417232513</v>
      </c>
      <c r="AG208">
        <f t="shared" si="31"/>
        <v>17.049999237060547</v>
      </c>
    </row>
    <row r="209" spans="10:33">
      <c r="J209" s="3"/>
      <c r="K209" s="3"/>
      <c r="L209" s="3"/>
      <c r="M209" s="3"/>
      <c r="N209" s="3"/>
      <c r="O209" s="3"/>
      <c r="P209" s="3"/>
      <c r="AC209">
        <v>13.643000000000001</v>
      </c>
      <c r="AD209">
        <v>1.4199999570846558</v>
      </c>
      <c r="AE209">
        <v>16.239999771118164</v>
      </c>
      <c r="AF209">
        <f t="shared" si="30"/>
        <v>1.4199999570846558</v>
      </c>
      <c r="AG209">
        <f t="shared" si="31"/>
        <v>16.239999771118164</v>
      </c>
    </row>
    <row r="210" spans="10:33">
      <c r="J210" s="3"/>
      <c r="K210" s="3"/>
      <c r="L210" s="3"/>
      <c r="M210" s="3"/>
      <c r="N210" s="3"/>
      <c r="O210" s="3"/>
      <c r="P210" s="3"/>
      <c r="AC210">
        <v>13.692</v>
      </c>
      <c r="AD210">
        <v>1.6000000238418579</v>
      </c>
      <c r="AE210">
        <v>17.819999694824219</v>
      </c>
      <c r="AF210">
        <f t="shared" si="30"/>
        <v>1.6000000238418579</v>
      </c>
      <c r="AG210">
        <f t="shared" si="31"/>
        <v>17.819999694824219</v>
      </c>
    </row>
    <row r="211" spans="10:33">
      <c r="J211" s="3"/>
      <c r="K211" s="3"/>
      <c r="L211" s="3"/>
      <c r="M211" s="3"/>
      <c r="N211" s="3"/>
      <c r="O211" s="3"/>
      <c r="P211" s="3"/>
      <c r="AC211">
        <v>13.763</v>
      </c>
      <c r="AD211">
        <v>-1.0499999523162842</v>
      </c>
      <c r="AE211">
        <v>19.270000457763672</v>
      </c>
      <c r="AF211">
        <f t="shared" si="30"/>
        <v>-1.0499999523162842</v>
      </c>
      <c r="AG211">
        <f t="shared" si="31"/>
        <v>19.270000457763672</v>
      </c>
    </row>
    <row r="212" spans="10:33">
      <c r="J212" s="3"/>
      <c r="K212" s="3"/>
      <c r="L212" s="3"/>
      <c r="M212" s="3"/>
      <c r="N212" s="3"/>
      <c r="O212" s="3"/>
      <c r="P212" s="3"/>
      <c r="AC212">
        <v>13.82</v>
      </c>
      <c r="AD212">
        <v>-1.8799999952316284</v>
      </c>
      <c r="AE212">
        <v>20.260000228881836</v>
      </c>
      <c r="AF212">
        <f t="shared" si="30"/>
        <v>-1.8799999952316284</v>
      </c>
      <c r="AG212">
        <f t="shared" si="31"/>
        <v>20.260000228881836</v>
      </c>
    </row>
    <row r="213" spans="10:33">
      <c r="J213" s="3"/>
      <c r="K213" s="3"/>
      <c r="L213" s="3"/>
      <c r="M213" s="3"/>
      <c r="N213" s="3"/>
      <c r="O213" s="3"/>
      <c r="P213" s="3"/>
      <c r="AC213">
        <v>13.888</v>
      </c>
      <c r="AD213">
        <v>0.62000000476837158</v>
      </c>
      <c r="AE213">
        <v>17.040000915527344</v>
      </c>
      <c r="AF213">
        <f t="shared" si="30"/>
        <v>0.62000000476837158</v>
      </c>
      <c r="AG213">
        <f t="shared" si="31"/>
        <v>17.040000915527344</v>
      </c>
    </row>
    <row r="214" spans="10:33">
      <c r="J214" s="3"/>
      <c r="K214" s="3"/>
      <c r="L214" s="3"/>
      <c r="M214" s="3"/>
      <c r="N214" s="3"/>
      <c r="O214" s="3"/>
      <c r="P214" s="3"/>
      <c r="AC214">
        <v>13.954000000000001</v>
      </c>
      <c r="AD214">
        <v>-1.8799999952316284</v>
      </c>
      <c r="AE214">
        <v>19.190000534057617</v>
      </c>
      <c r="AF214">
        <f t="shared" si="30"/>
        <v>-1.8799999952316284</v>
      </c>
      <c r="AG214">
        <f t="shared" si="31"/>
        <v>19.190000534057617</v>
      </c>
    </row>
    <row r="215" spans="10:33">
      <c r="J215" s="3"/>
      <c r="K215" s="3"/>
      <c r="L215" s="3"/>
      <c r="M215" s="3"/>
      <c r="N215" s="3"/>
      <c r="O215" s="3"/>
      <c r="P215" s="3"/>
      <c r="AC215">
        <v>14.036</v>
      </c>
      <c r="AD215">
        <v>1.7699999809265137</v>
      </c>
      <c r="AE215">
        <v>15.460000038146973</v>
      </c>
      <c r="AF215">
        <f t="shared" si="30"/>
        <v>1.7699999809265137</v>
      </c>
      <c r="AG215">
        <f t="shared" si="31"/>
        <v>15.460000038146973</v>
      </c>
    </row>
    <row r="216" spans="10:33">
      <c r="J216" s="3"/>
      <c r="K216" s="3"/>
      <c r="L216" s="3"/>
      <c r="M216" s="3"/>
      <c r="N216" s="3"/>
      <c r="O216" s="3"/>
      <c r="P216" s="3"/>
      <c r="AC216">
        <v>14.103</v>
      </c>
      <c r="AD216">
        <v>-1.7400000095367432</v>
      </c>
      <c r="AE216">
        <v>14.939999580383301</v>
      </c>
      <c r="AF216">
        <f t="shared" si="30"/>
        <v>-1.7400000095367432</v>
      </c>
      <c r="AG216">
        <f t="shared" si="31"/>
        <v>14.939999580383301</v>
      </c>
    </row>
    <row r="217" spans="10:33">
      <c r="J217" s="3"/>
      <c r="K217" s="3"/>
      <c r="L217" s="3"/>
      <c r="M217" s="3"/>
      <c r="N217" s="3"/>
      <c r="O217" s="3"/>
      <c r="P217" s="3"/>
      <c r="AC217">
        <v>14.169</v>
      </c>
      <c r="AD217">
        <v>-2.130000114440918</v>
      </c>
      <c r="AE217">
        <v>18.590000152587891</v>
      </c>
      <c r="AF217">
        <f t="shared" si="30"/>
        <v>-2.130000114440918</v>
      </c>
      <c r="AG217">
        <f t="shared" si="31"/>
        <v>18.590000152587891</v>
      </c>
    </row>
    <row r="218" spans="10:33">
      <c r="J218" s="3"/>
      <c r="K218" s="3"/>
      <c r="L218" s="3"/>
      <c r="M218" s="3"/>
      <c r="N218" s="3"/>
      <c r="O218" s="3"/>
      <c r="P218" s="3"/>
      <c r="AC218">
        <v>14.228</v>
      </c>
      <c r="AD218">
        <v>-2.880000114440918</v>
      </c>
      <c r="AE218">
        <v>16.680000305175781</v>
      </c>
      <c r="AF218">
        <f t="shared" si="30"/>
        <v>-2.880000114440918</v>
      </c>
      <c r="AG218">
        <f t="shared" si="31"/>
        <v>16.680000305175781</v>
      </c>
    </row>
    <row r="219" spans="10:33">
      <c r="J219" s="3"/>
      <c r="K219" s="3"/>
      <c r="L219" s="3"/>
      <c r="M219" s="3"/>
      <c r="N219" s="3"/>
      <c r="O219" s="3"/>
      <c r="P219" s="3"/>
      <c r="AC219">
        <v>14.295</v>
      </c>
      <c r="AD219">
        <v>-2.1700000762939453</v>
      </c>
      <c r="AE219">
        <v>16.489999771118164</v>
      </c>
      <c r="AF219">
        <f t="shared" si="30"/>
        <v>-2.1700000762939453</v>
      </c>
      <c r="AG219">
        <f t="shared" si="31"/>
        <v>16.489999771118164</v>
      </c>
    </row>
    <row r="220" spans="10:33">
      <c r="J220" s="3"/>
      <c r="K220" s="3"/>
      <c r="L220" s="3"/>
      <c r="M220" s="3"/>
      <c r="N220" s="3"/>
      <c r="O220" s="3"/>
      <c r="P220" s="3"/>
      <c r="AC220">
        <v>14.356999999999999</v>
      </c>
      <c r="AD220">
        <v>-2.9300000667572021</v>
      </c>
      <c r="AE220">
        <v>18.620000839233398</v>
      </c>
      <c r="AF220">
        <f t="shared" si="30"/>
        <v>-2.9300000667572021</v>
      </c>
      <c r="AG220">
        <f t="shared" si="31"/>
        <v>18.620000839233398</v>
      </c>
    </row>
    <row r="221" spans="10:33">
      <c r="J221" s="3"/>
      <c r="K221" s="3"/>
      <c r="L221" s="3"/>
      <c r="M221" s="3"/>
      <c r="N221" s="3"/>
      <c r="O221" s="3"/>
      <c r="P221" s="3"/>
      <c r="AC221">
        <v>14.426</v>
      </c>
      <c r="AD221">
        <v>-4.619999885559082</v>
      </c>
      <c r="AE221">
        <v>19.209999084472656</v>
      </c>
      <c r="AF221">
        <f t="shared" si="30"/>
        <v>-4.619999885559082</v>
      </c>
      <c r="AG221">
        <f t="shared" si="31"/>
        <v>19.209999084472656</v>
      </c>
    </row>
    <row r="222" spans="10:33">
      <c r="J222" s="3"/>
      <c r="K222" s="3"/>
      <c r="L222" s="3"/>
      <c r="M222" s="3"/>
      <c r="N222" s="3"/>
      <c r="O222" s="3"/>
      <c r="P222" s="3"/>
      <c r="AC222">
        <v>14.484999999999999</v>
      </c>
      <c r="AD222">
        <v>-4.0799999237060547</v>
      </c>
      <c r="AE222">
        <v>19.309999465942383</v>
      </c>
      <c r="AF222">
        <f t="shared" si="30"/>
        <v>-4.0799999237060547</v>
      </c>
      <c r="AG222">
        <f t="shared" si="31"/>
        <v>19.309999465942383</v>
      </c>
    </row>
    <row r="223" spans="10:33">
      <c r="J223" s="3"/>
      <c r="K223" s="3"/>
      <c r="L223" s="3"/>
      <c r="M223" s="3"/>
      <c r="N223" s="3"/>
      <c r="O223" s="3"/>
      <c r="P223" s="3"/>
      <c r="AC223">
        <v>14.548999999999999</v>
      </c>
      <c r="AD223">
        <v>-4.5799999237060547</v>
      </c>
      <c r="AE223">
        <v>18.879999160766602</v>
      </c>
      <c r="AF223">
        <f t="shared" si="30"/>
        <v>-4.5799999237060547</v>
      </c>
      <c r="AG223">
        <f t="shared" si="31"/>
        <v>18.879999160766602</v>
      </c>
    </row>
    <row r="224" spans="10:33">
      <c r="J224" s="3"/>
      <c r="K224" s="3"/>
      <c r="L224" s="3"/>
      <c r="M224" s="3"/>
      <c r="N224" s="3"/>
      <c r="O224" s="3"/>
      <c r="P224" s="3"/>
      <c r="AC224">
        <v>14.606999999999999</v>
      </c>
      <c r="AD224">
        <v>-6.070000171661377</v>
      </c>
      <c r="AE224">
        <v>20.719999313354492</v>
      </c>
      <c r="AF224">
        <f t="shared" si="30"/>
        <v>-6.070000171661377</v>
      </c>
      <c r="AG224">
        <f t="shared" si="31"/>
        <v>20.719999313354492</v>
      </c>
    </row>
    <row r="225" spans="10:33">
      <c r="J225" s="3"/>
      <c r="K225" s="3"/>
      <c r="L225" s="3"/>
      <c r="M225" s="3"/>
      <c r="N225" s="3"/>
      <c r="O225" s="3"/>
      <c r="P225" s="3"/>
      <c r="AC225">
        <v>14.675000000000001</v>
      </c>
      <c r="AD225">
        <v>-5.130000114440918</v>
      </c>
      <c r="AE225">
        <v>21.420000076293945</v>
      </c>
      <c r="AF225">
        <f t="shared" si="30"/>
        <v>-5.130000114440918</v>
      </c>
      <c r="AG225">
        <f t="shared" si="31"/>
        <v>21.420000076293945</v>
      </c>
    </row>
    <row r="226" spans="10:33">
      <c r="J226" s="3"/>
      <c r="K226" s="3"/>
      <c r="L226" s="3"/>
      <c r="M226" s="3"/>
      <c r="N226" s="3"/>
      <c r="O226" s="3"/>
      <c r="P226" s="3"/>
      <c r="AC226">
        <v>14.744</v>
      </c>
      <c r="AD226">
        <v>-4.9899997711181641</v>
      </c>
      <c r="AE226">
        <v>23.170000076293945</v>
      </c>
      <c r="AF226">
        <f t="shared" si="30"/>
        <v>-4.9899997711181641</v>
      </c>
      <c r="AG226">
        <f t="shared" si="31"/>
        <v>23.170000076293945</v>
      </c>
    </row>
    <row r="227" spans="10:33">
      <c r="J227" s="3"/>
      <c r="K227" s="3"/>
      <c r="L227" s="3"/>
      <c r="M227" s="3"/>
      <c r="N227" s="3"/>
      <c r="O227" s="3"/>
      <c r="P227" s="3"/>
      <c r="AC227">
        <v>14.801</v>
      </c>
      <c r="AD227">
        <v>-5.2899999618530273</v>
      </c>
      <c r="AE227">
        <v>21.959999084472656</v>
      </c>
      <c r="AF227">
        <f t="shared" si="30"/>
        <v>-5.2899999618530273</v>
      </c>
      <c r="AG227">
        <f t="shared" si="31"/>
        <v>21.959999084472656</v>
      </c>
    </row>
    <row r="228" spans="10:33">
      <c r="J228" s="3"/>
      <c r="K228" s="3"/>
      <c r="L228" s="3"/>
      <c r="M228" s="3"/>
      <c r="N228" s="3"/>
      <c r="O228" s="3"/>
      <c r="P228" s="3"/>
      <c r="AC228">
        <v>14.872999999999999</v>
      </c>
      <c r="AD228">
        <v>-5.2300000190734863</v>
      </c>
      <c r="AE228">
        <v>22.930000305175781</v>
      </c>
      <c r="AF228">
        <f t="shared" si="30"/>
        <v>-5.2300000190734863</v>
      </c>
      <c r="AG228">
        <f t="shared" si="31"/>
        <v>22.930000305175781</v>
      </c>
    </row>
    <row r="229" spans="10:33">
      <c r="J229" s="3"/>
      <c r="K229" s="3"/>
      <c r="L229" s="3"/>
      <c r="M229" s="3"/>
      <c r="N229" s="3"/>
      <c r="O229" s="3"/>
      <c r="P229" s="3"/>
      <c r="AC229" s="16">
        <v>14.935</v>
      </c>
      <c r="AD229">
        <v>-5.619999885559082</v>
      </c>
      <c r="AE229">
        <v>21.420000076293945</v>
      </c>
      <c r="AF229">
        <f t="shared" si="30"/>
        <v>-5.619999885559082</v>
      </c>
      <c r="AG229">
        <f t="shared" si="31"/>
        <v>21.420000076293945</v>
      </c>
    </row>
    <row r="230" spans="10:33">
      <c r="J230" s="3"/>
      <c r="K230" s="3"/>
      <c r="L230" s="3"/>
      <c r="M230" s="3"/>
      <c r="N230" s="3"/>
      <c r="O230" s="3"/>
      <c r="P230" s="3"/>
      <c r="AC230">
        <v>14.999000000000001</v>
      </c>
      <c r="AD230">
        <v>-3.6700000762939453</v>
      </c>
      <c r="AE230">
        <v>18.200000762939453</v>
      </c>
      <c r="AF230">
        <f t="shared" si="30"/>
        <v>-3.6700000762939453</v>
      </c>
      <c r="AG230">
        <f t="shared" si="31"/>
        <v>18.200000762939453</v>
      </c>
    </row>
    <row r="231" spans="10:33">
      <c r="J231" s="3"/>
      <c r="K231" s="3"/>
      <c r="L231" s="3"/>
      <c r="M231" s="3"/>
      <c r="N231" s="3"/>
      <c r="O231" s="3"/>
      <c r="P231" s="3"/>
      <c r="AC231">
        <v>15.081</v>
      </c>
      <c r="AD231">
        <v>-3.6400001049041748</v>
      </c>
      <c r="AE231">
        <v>17.909999847412109</v>
      </c>
      <c r="AF231">
        <f t="shared" si="30"/>
        <v>-3.6400001049041748</v>
      </c>
      <c r="AG231">
        <f t="shared" si="31"/>
        <v>17.909999847412109</v>
      </c>
    </row>
    <row r="232" spans="10:33">
      <c r="J232" s="3"/>
      <c r="K232" s="3"/>
      <c r="L232" s="3"/>
      <c r="M232" s="3"/>
      <c r="N232" s="3"/>
      <c r="O232" s="3"/>
      <c r="P232" s="3"/>
      <c r="AC232">
        <v>15.141</v>
      </c>
      <c r="AD232">
        <v>-4.7399997711181641</v>
      </c>
      <c r="AE232">
        <v>18.340000152587891</v>
      </c>
      <c r="AF232">
        <f t="shared" si="30"/>
        <v>-4.7399997711181641</v>
      </c>
      <c r="AG232">
        <f t="shared" si="31"/>
        <v>18.340000152587891</v>
      </c>
    </row>
    <row r="233" spans="10:33">
      <c r="J233" s="3"/>
      <c r="K233" s="3"/>
      <c r="L233" s="3"/>
      <c r="M233" s="3"/>
      <c r="N233" s="3"/>
      <c r="O233" s="3"/>
      <c r="P233" s="3"/>
      <c r="AC233">
        <v>15.205</v>
      </c>
      <c r="AD233">
        <v>-2.9000000953674316</v>
      </c>
      <c r="AE233">
        <v>17.200000762939453</v>
      </c>
      <c r="AF233">
        <f t="shared" si="30"/>
        <v>-2.9000000953674316</v>
      </c>
      <c r="AG233">
        <f t="shared" si="31"/>
        <v>17.200000762939453</v>
      </c>
    </row>
    <row r="234" spans="10:33">
      <c r="J234" s="3"/>
      <c r="K234" s="3"/>
      <c r="L234" s="3"/>
      <c r="M234" s="3"/>
      <c r="N234" s="3"/>
      <c r="O234" s="3"/>
      <c r="P234" s="3"/>
      <c r="AC234">
        <v>15.273</v>
      </c>
      <c r="AD234">
        <v>-0.79000002145767212</v>
      </c>
      <c r="AE234">
        <v>16.979999542236328</v>
      </c>
      <c r="AF234">
        <f t="shared" si="30"/>
        <v>-0.79000002145767212</v>
      </c>
      <c r="AG234">
        <f t="shared" si="31"/>
        <v>16.979999542236328</v>
      </c>
    </row>
    <row r="235" spans="10:33">
      <c r="J235" s="3"/>
      <c r="K235" s="3"/>
      <c r="L235" s="3"/>
      <c r="M235" s="3"/>
      <c r="N235" s="3"/>
      <c r="O235" s="3"/>
      <c r="P235" s="3"/>
      <c r="AC235">
        <v>15.336</v>
      </c>
      <c r="AD235">
        <v>-1.7000000476837158</v>
      </c>
      <c r="AE235">
        <v>15.689999580383301</v>
      </c>
      <c r="AF235">
        <f t="shared" si="30"/>
        <v>-1.7000000476837158</v>
      </c>
      <c r="AG235">
        <f t="shared" si="31"/>
        <v>15.689999580383301</v>
      </c>
    </row>
    <row r="236" spans="10:33">
      <c r="J236" s="3"/>
      <c r="K236" s="3"/>
      <c r="L236" s="3"/>
      <c r="M236" s="3"/>
      <c r="N236" s="3"/>
      <c r="O236" s="3"/>
      <c r="P236" s="3"/>
      <c r="AC236">
        <v>15.4</v>
      </c>
      <c r="AD236">
        <v>-4.3400001525878906</v>
      </c>
      <c r="AE236">
        <v>18.350000381469727</v>
      </c>
      <c r="AF236">
        <f t="shared" si="30"/>
        <v>-4.3400001525878906</v>
      </c>
      <c r="AG236">
        <f t="shared" si="31"/>
        <v>18.350000381469727</v>
      </c>
    </row>
    <row r="237" spans="10:33">
      <c r="J237" s="3"/>
      <c r="K237" s="3"/>
      <c r="L237" s="3"/>
      <c r="M237" s="3"/>
      <c r="N237" s="3"/>
      <c r="O237" s="3"/>
      <c r="P237" s="3"/>
      <c r="AC237">
        <v>15.465999999999999</v>
      </c>
      <c r="AD237">
        <v>-4.4699997901916504</v>
      </c>
      <c r="AE237">
        <v>17.440000534057617</v>
      </c>
      <c r="AF237">
        <f t="shared" si="30"/>
        <v>-4.4699997901916504</v>
      </c>
      <c r="AG237">
        <f t="shared" si="31"/>
        <v>17.440000534057617</v>
      </c>
    </row>
    <row r="238" spans="10:33">
      <c r="J238" s="3"/>
      <c r="K238" s="3"/>
      <c r="L238" s="3"/>
      <c r="M238" s="3"/>
      <c r="N238" s="3"/>
      <c r="O238" s="3"/>
      <c r="P238" s="3"/>
      <c r="AC238">
        <v>15.542</v>
      </c>
      <c r="AD238">
        <v>-3.3399999141693115</v>
      </c>
      <c r="AE238">
        <v>18.340000152587891</v>
      </c>
      <c r="AF238">
        <f t="shared" si="30"/>
        <v>-3.3399999141693115</v>
      </c>
      <c r="AG238">
        <f t="shared" si="31"/>
        <v>18.340000152587891</v>
      </c>
    </row>
    <row r="239" spans="10:33">
      <c r="J239" s="3"/>
      <c r="K239" s="3"/>
      <c r="L239" s="3"/>
      <c r="M239" s="3"/>
      <c r="N239" s="3"/>
      <c r="O239" s="3"/>
      <c r="P239" s="3"/>
      <c r="AC239">
        <v>15.605</v>
      </c>
      <c r="AD239">
        <v>-4.25</v>
      </c>
      <c r="AE239">
        <v>19.979999542236328</v>
      </c>
      <c r="AF239">
        <f t="shared" si="30"/>
        <v>-4.25</v>
      </c>
      <c r="AG239">
        <f t="shared" si="31"/>
        <v>19.979999542236328</v>
      </c>
    </row>
    <row r="240" spans="10:33">
      <c r="J240" s="3"/>
      <c r="K240" s="3"/>
      <c r="L240" s="3"/>
      <c r="M240" s="3"/>
      <c r="N240" s="3"/>
      <c r="O240" s="3"/>
      <c r="P240" s="3"/>
      <c r="AC240">
        <v>15.676</v>
      </c>
      <c r="AD240">
        <v>-4.380000114440918</v>
      </c>
      <c r="AE240">
        <v>19.819999694824219</v>
      </c>
      <c r="AF240">
        <f t="shared" si="30"/>
        <v>-4.380000114440918</v>
      </c>
      <c r="AG240">
        <f t="shared" si="31"/>
        <v>19.819999694824219</v>
      </c>
    </row>
    <row r="241" spans="10:33">
      <c r="J241" s="3"/>
      <c r="K241" s="3"/>
      <c r="L241" s="3"/>
      <c r="M241" s="3"/>
      <c r="N241" s="3"/>
      <c r="O241" s="3"/>
      <c r="P241" s="3"/>
      <c r="AC241">
        <v>15.734</v>
      </c>
      <c r="AD241">
        <v>-4.690000057220459</v>
      </c>
      <c r="AE241">
        <v>17.040000915527344</v>
      </c>
      <c r="AF241">
        <f t="shared" si="30"/>
        <v>-4.690000057220459</v>
      </c>
      <c r="AG241">
        <f t="shared" si="31"/>
        <v>17.040000915527344</v>
      </c>
    </row>
    <row r="242" spans="10:33">
      <c r="J242" s="3"/>
      <c r="K242" s="3"/>
      <c r="L242" s="3"/>
      <c r="M242" s="3"/>
      <c r="N242" s="3"/>
      <c r="O242" s="3"/>
      <c r="P242" s="3"/>
      <c r="AC242">
        <v>15.803000000000001</v>
      </c>
      <c r="AD242">
        <v>-2.7000000476837158</v>
      </c>
      <c r="AE242">
        <v>17.700000762939453</v>
      </c>
      <c r="AF242">
        <f t="shared" si="30"/>
        <v>-2.7000000476837158</v>
      </c>
      <c r="AG242">
        <f t="shared" si="31"/>
        <v>17.700000762939453</v>
      </c>
    </row>
    <row r="243" spans="10:33">
      <c r="J243" s="3"/>
      <c r="K243" s="3"/>
      <c r="L243" s="3"/>
      <c r="M243" s="3"/>
      <c r="N243" s="3"/>
      <c r="O243" s="3"/>
      <c r="P243" s="3"/>
      <c r="AC243">
        <v>15.875</v>
      </c>
      <c r="AD243">
        <v>5.9999998658895493E-2</v>
      </c>
      <c r="AE243">
        <v>14.010000228881836</v>
      </c>
      <c r="AF243">
        <f t="shared" si="30"/>
        <v>5.9999998658895493E-2</v>
      </c>
      <c r="AG243">
        <f t="shared" si="31"/>
        <v>14.010000228881836</v>
      </c>
    </row>
    <row r="244" spans="10:33">
      <c r="J244" s="3"/>
      <c r="K244" s="3"/>
      <c r="L244" s="3"/>
      <c r="M244" s="3"/>
      <c r="N244" s="3"/>
      <c r="O244" s="3"/>
      <c r="P244" s="3"/>
      <c r="AC244">
        <v>15.939</v>
      </c>
      <c r="AD244">
        <v>-1.0199999809265137</v>
      </c>
      <c r="AE244">
        <v>16.209999084472656</v>
      </c>
      <c r="AF244">
        <f t="shared" si="30"/>
        <v>-1.0199999809265137</v>
      </c>
      <c r="AG244">
        <f t="shared" si="31"/>
        <v>16.209999084472656</v>
      </c>
    </row>
    <row r="245" spans="10:33">
      <c r="J245" s="3"/>
      <c r="K245" s="3"/>
      <c r="L245" s="3"/>
      <c r="M245" s="3"/>
      <c r="N245" s="3"/>
      <c r="O245" s="3"/>
      <c r="P245" s="3"/>
      <c r="AC245"/>
      <c r="AE245" t="s">
        <v>3390</v>
      </c>
      <c r="AF245">
        <f>AVERAGE(AF4:AF244)</f>
        <v>-1.2363485559604721</v>
      </c>
      <c r="AG245">
        <f>AVERAGE(AG4:AG244)</f>
        <v>18.230124473571777</v>
      </c>
    </row>
    <row r="246" spans="10:33">
      <c r="AC246"/>
      <c r="AE246" t="s">
        <v>3385</v>
      </c>
      <c r="AF246">
        <f>_xlfn.STDEV.P(AF4:AF244)</f>
        <v>3.8016747709085541</v>
      </c>
      <c r="AG246">
        <f>_xlfn.STDEV.P(AG4:AG244)</f>
        <v>2.6604500631373504</v>
      </c>
    </row>
    <row r="247" spans="10:33">
      <c r="AC247"/>
    </row>
    <row r="248" spans="10:33">
      <c r="AC248"/>
    </row>
    <row r="249" spans="10:33">
      <c r="AC249"/>
    </row>
    <row r="250" spans="10:33">
      <c r="AC250"/>
    </row>
    <row r="251" spans="10:33">
      <c r="AC251"/>
    </row>
    <row r="252" spans="10:33">
      <c r="AC252"/>
    </row>
    <row r="253" spans="10:33">
      <c r="AC253"/>
    </row>
    <row r="254" spans="10:33">
      <c r="AC254"/>
    </row>
    <row r="255" spans="10:33">
      <c r="AC255"/>
    </row>
    <row r="256" spans="10:33">
      <c r="AC256"/>
    </row>
    <row r="257" spans="29:29">
      <c r="AC257"/>
    </row>
    <row r="258" spans="29:29">
      <c r="AC258"/>
    </row>
    <row r="259" spans="29:29">
      <c r="AC259"/>
    </row>
    <row r="260" spans="29:29">
      <c r="AC260"/>
    </row>
    <row r="261" spans="29:29">
      <c r="AC261"/>
    </row>
    <row r="262" spans="29:29">
      <c r="AC262"/>
    </row>
    <row r="263" spans="29:29">
      <c r="AC263"/>
    </row>
    <row r="264" spans="29:29">
      <c r="AC264"/>
    </row>
    <row r="265" spans="29:29">
      <c r="AC265"/>
    </row>
    <row r="266" spans="29:29">
      <c r="AC266"/>
    </row>
    <row r="267" spans="29:29">
      <c r="AC267"/>
    </row>
    <row r="268" spans="29:29">
      <c r="AC268"/>
    </row>
    <row r="269" spans="29:29">
      <c r="AC269"/>
    </row>
    <row r="270" spans="29:29">
      <c r="AC270"/>
    </row>
    <row r="271" spans="29:29">
      <c r="AC271"/>
    </row>
    <row r="272" spans="29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F12E4-4FC3-4219-B822-F6BF6801049A}">
  <dimension ref="A1:AG293"/>
  <sheetViews>
    <sheetView topLeftCell="A3" zoomScale="55" zoomScaleNormal="55" workbookViewId="0">
      <selection activeCell="A3" sqref="A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1190</v>
      </c>
      <c r="B4" s="3" t="str">
        <f>MID(A4,12,8)&amp;"."&amp;RIGHT(A4,3)</f>
        <v>14:53:44.013</v>
      </c>
      <c r="C4" s="3">
        <f>LEFT(B4,2)*3600+MID(B4,4,2)*60+RIGHT(B4,6)</f>
        <v>53624.012999999999</v>
      </c>
      <c r="D4" s="3">
        <f>C4-$C$4</f>
        <v>0</v>
      </c>
      <c r="E4" s="3">
        <v>165.517</v>
      </c>
      <c r="F4" s="3">
        <v>1169.2</v>
      </c>
      <c r="G4" s="3">
        <v>14765.5</v>
      </c>
      <c r="H4" s="3">
        <v>746.5</v>
      </c>
      <c r="I4" s="3">
        <v>470.75</v>
      </c>
      <c r="J4">
        <f t="shared" ref="J4:J67" si="0">ROUND(E4*COS(0.7*PI()/180)-F4*SIN(0.7*PI()/180),3)</f>
        <v>151.221</v>
      </c>
      <c r="K4">
        <f t="shared" ref="K4:K67" si="1">ROUND(E4*SIN(0.7*PI()/180)+F4*COS(0.7*PI()/180),3)</f>
        <v>1171.135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3.4900000095367432</v>
      </c>
      <c r="AE4">
        <v>21.799999237060547</v>
      </c>
      <c r="AF4">
        <f>AD4</f>
        <v>3.4900000095367432</v>
      </c>
      <c r="AG4">
        <f>AE4</f>
        <v>21.799999237060547</v>
      </c>
    </row>
    <row r="5" spans="1:33">
      <c r="A5" s="3" t="s">
        <v>1191</v>
      </c>
      <c r="B5" s="3" t="str">
        <f t="shared" ref="B5:B68" si="2">MID(A5,12,8)&amp;"."&amp;RIGHT(A5,3)</f>
        <v>14:53:44.108</v>
      </c>
      <c r="C5" s="3">
        <f t="shared" ref="C5:C68" si="3">LEFT(B5,2)*3600+MID(B5,4,2)*60+RIGHT(B5,6)</f>
        <v>53624.108</v>
      </c>
      <c r="D5" s="3">
        <f t="shared" ref="D5:D68" si="4">C5-$C$4</f>
        <v>9.5000000001164153E-2</v>
      </c>
      <c r="E5" s="3">
        <v>143.08799999999999</v>
      </c>
      <c r="F5" s="3">
        <v>1246.48</v>
      </c>
      <c r="G5" s="3">
        <v>14717</v>
      </c>
      <c r="H5" s="3">
        <v>849</v>
      </c>
      <c r="I5" s="3">
        <v>470.75</v>
      </c>
      <c r="J5">
        <f t="shared" si="0"/>
        <v>127.849</v>
      </c>
      <c r="K5">
        <f t="shared" si="1"/>
        <v>1248.135</v>
      </c>
      <c r="L5">
        <f t="shared" ref="L5:L68" si="5">J5-$J$4</f>
        <v>-23.372</v>
      </c>
      <c r="M5">
        <f t="shared" ref="M5:M68" si="6">K5-$K$4</f>
        <v>77</v>
      </c>
      <c r="N5">
        <f t="shared" ref="N5:O68" si="7">L5*0.001</f>
        <v>-2.3372E-2</v>
      </c>
      <c r="O5">
        <f t="shared" si="7"/>
        <v>7.6999999999999999E-2</v>
      </c>
      <c r="AC5">
        <v>6.2E-2</v>
      </c>
      <c r="AD5">
        <v>1.9900000095367432</v>
      </c>
      <c r="AE5">
        <v>23.020000457763672</v>
      </c>
      <c r="AF5">
        <f t="shared" ref="AF5:AF68" si="8">AD5</f>
        <v>1.9900000095367432</v>
      </c>
      <c r="AG5">
        <f t="shared" ref="AG5:AG68" si="9">AE5</f>
        <v>23.020000457763672</v>
      </c>
    </row>
    <row r="6" spans="1:33">
      <c r="A6" s="3" t="s">
        <v>1192</v>
      </c>
      <c r="B6" s="3" t="str">
        <f t="shared" si="2"/>
        <v>14:53:44.200</v>
      </c>
      <c r="C6" s="3">
        <f t="shared" si="3"/>
        <v>53624.2</v>
      </c>
      <c r="D6" s="3">
        <f t="shared" si="4"/>
        <v>0.18699999999807915</v>
      </c>
      <c r="E6" s="3">
        <v>137.36600000000001</v>
      </c>
      <c r="F6" s="3">
        <v>1345.05</v>
      </c>
      <c r="G6" s="3">
        <v>14642</v>
      </c>
      <c r="H6" s="3">
        <v>795</v>
      </c>
      <c r="I6" s="3">
        <v>941</v>
      </c>
      <c r="J6">
        <f t="shared" si="0"/>
        <v>120.923</v>
      </c>
      <c r="K6">
        <f t="shared" si="1"/>
        <v>1346.6279999999999</v>
      </c>
      <c r="L6">
        <f t="shared" si="5"/>
        <v>-30.298000000000002</v>
      </c>
      <c r="M6">
        <f t="shared" si="6"/>
        <v>175.49299999999994</v>
      </c>
      <c r="N6">
        <f t="shared" si="7"/>
        <v>-3.0298000000000002E-2</v>
      </c>
      <c r="O6">
        <f t="shared" si="7"/>
        <v>0.17549299999999995</v>
      </c>
      <c r="AC6">
        <v>0.13500000000000001</v>
      </c>
      <c r="AD6">
        <v>2</v>
      </c>
      <c r="AE6">
        <v>24.020000457763672</v>
      </c>
      <c r="AF6">
        <f t="shared" si="8"/>
        <v>2</v>
      </c>
      <c r="AG6">
        <f t="shared" si="9"/>
        <v>24.020000457763672</v>
      </c>
    </row>
    <row r="7" spans="1:33">
      <c r="A7" s="3" t="s">
        <v>1193</v>
      </c>
      <c r="B7" s="3" t="str">
        <f t="shared" si="2"/>
        <v>14:53:44.294</v>
      </c>
      <c r="C7" s="3">
        <f t="shared" si="3"/>
        <v>53624.294000000002</v>
      </c>
      <c r="D7" s="3">
        <f t="shared" si="4"/>
        <v>0.28100000000267755</v>
      </c>
      <c r="E7" s="3">
        <v>169.45400000000001</v>
      </c>
      <c r="F7" s="3">
        <v>1387.23</v>
      </c>
      <c r="G7" s="3">
        <v>14589</v>
      </c>
      <c r="H7" s="3">
        <v>786</v>
      </c>
      <c r="I7" s="3">
        <v>470</v>
      </c>
      <c r="J7">
        <f t="shared" si="0"/>
        <v>152.494</v>
      </c>
      <c r="K7">
        <f t="shared" si="1"/>
        <v>1389.1969999999999</v>
      </c>
      <c r="L7">
        <f t="shared" si="5"/>
        <v>1.2729999999999961</v>
      </c>
      <c r="M7">
        <f t="shared" si="6"/>
        <v>218.0619999999999</v>
      </c>
      <c r="N7">
        <f t="shared" si="7"/>
        <v>1.2729999999999961E-3</v>
      </c>
      <c r="O7">
        <f t="shared" si="7"/>
        <v>0.21806199999999989</v>
      </c>
      <c r="AC7">
        <v>0.21</v>
      </c>
      <c r="AD7">
        <v>3.2999999523162842</v>
      </c>
      <c r="AE7">
        <v>23.590000152587891</v>
      </c>
      <c r="AF7">
        <f t="shared" si="8"/>
        <v>3.2999999523162842</v>
      </c>
      <c r="AG7">
        <f t="shared" si="9"/>
        <v>23.590000152587891</v>
      </c>
    </row>
    <row r="8" spans="1:33">
      <c r="A8" s="3" t="s">
        <v>1194</v>
      </c>
      <c r="B8" s="3" t="str">
        <f t="shared" si="2"/>
        <v>14:53:44.387</v>
      </c>
      <c r="C8" s="3">
        <f t="shared" si="3"/>
        <v>53624.387000000002</v>
      </c>
      <c r="D8" s="3">
        <f t="shared" si="4"/>
        <v>0.37400000000343425</v>
      </c>
      <c r="E8" s="3">
        <v>124.80200000000001</v>
      </c>
      <c r="F8" s="3">
        <v>1537.46</v>
      </c>
      <c r="G8" s="3">
        <v>14497</v>
      </c>
      <c r="H8" s="3">
        <v>736.5</v>
      </c>
      <c r="I8" s="3">
        <v>469.5</v>
      </c>
      <c r="J8">
        <f t="shared" si="0"/>
        <v>106.01</v>
      </c>
      <c r="K8">
        <f t="shared" si="1"/>
        <v>1538.87</v>
      </c>
      <c r="L8">
        <f t="shared" si="5"/>
        <v>-45.210999999999999</v>
      </c>
      <c r="M8">
        <f t="shared" si="6"/>
        <v>367.7349999999999</v>
      </c>
      <c r="N8">
        <f t="shared" si="7"/>
        <v>-4.5211000000000001E-2</v>
      </c>
      <c r="O8">
        <f t="shared" si="7"/>
        <v>0.36773499999999992</v>
      </c>
      <c r="AC8">
        <v>0.28299999999999997</v>
      </c>
      <c r="AD8">
        <v>3.7799999713897705</v>
      </c>
      <c r="AE8">
        <v>21.739999771118164</v>
      </c>
      <c r="AF8">
        <f t="shared" si="8"/>
        <v>3.7799999713897705</v>
      </c>
      <c r="AG8">
        <f t="shared" si="9"/>
        <v>21.739999771118164</v>
      </c>
    </row>
    <row r="9" spans="1:33">
      <c r="A9" s="3" t="s">
        <v>1195</v>
      </c>
      <c r="B9" s="3" t="str">
        <f t="shared" si="2"/>
        <v>14:53:44.480</v>
      </c>
      <c r="C9" s="3">
        <f t="shared" si="3"/>
        <v>53624.480000000003</v>
      </c>
      <c r="D9" s="3">
        <f t="shared" si="4"/>
        <v>0.46700000000419095</v>
      </c>
      <c r="E9" s="3">
        <v>159.92599999999999</v>
      </c>
      <c r="F9" s="3">
        <v>1582.98</v>
      </c>
      <c r="G9" s="3">
        <v>14439.5</v>
      </c>
      <c r="H9" s="3">
        <v>790</v>
      </c>
      <c r="I9" s="3">
        <v>469</v>
      </c>
      <c r="J9">
        <f t="shared" si="0"/>
        <v>140.57499999999999</v>
      </c>
      <c r="K9">
        <f t="shared" si="1"/>
        <v>1584.816</v>
      </c>
      <c r="L9">
        <f t="shared" si="5"/>
        <v>-10.646000000000015</v>
      </c>
      <c r="M9">
        <f t="shared" si="6"/>
        <v>413.68100000000004</v>
      </c>
      <c r="N9">
        <f t="shared" si="7"/>
        <v>-1.0646000000000015E-2</v>
      </c>
      <c r="O9">
        <f t="shared" si="7"/>
        <v>0.41368100000000002</v>
      </c>
      <c r="AC9">
        <v>0.35199999999999998</v>
      </c>
      <c r="AD9">
        <v>5.3499999046325684</v>
      </c>
      <c r="AE9">
        <v>23.280000686645508</v>
      </c>
      <c r="AF9">
        <f t="shared" si="8"/>
        <v>5.3499999046325684</v>
      </c>
      <c r="AG9">
        <f t="shared" si="9"/>
        <v>23.280000686645508</v>
      </c>
    </row>
    <row r="10" spans="1:33">
      <c r="A10" s="3" t="s">
        <v>1196</v>
      </c>
      <c r="B10" s="3" t="str">
        <f t="shared" si="2"/>
        <v>14:53:44.570</v>
      </c>
      <c r="C10" s="3">
        <f t="shared" si="3"/>
        <v>53624.57</v>
      </c>
      <c r="D10" s="3">
        <f t="shared" si="4"/>
        <v>0.55700000000069849</v>
      </c>
      <c r="E10" s="3">
        <v>213.251</v>
      </c>
      <c r="F10" s="3">
        <v>1651.72</v>
      </c>
      <c r="G10" s="3">
        <v>14352.5</v>
      </c>
      <c r="H10" s="3">
        <v>754</v>
      </c>
      <c r="I10" s="3">
        <v>468.25</v>
      </c>
      <c r="J10">
        <f t="shared" si="0"/>
        <v>193.05600000000001</v>
      </c>
      <c r="K10">
        <f t="shared" si="1"/>
        <v>1654.202</v>
      </c>
      <c r="L10">
        <f t="shared" si="5"/>
        <v>41.835000000000008</v>
      </c>
      <c r="M10">
        <f t="shared" si="6"/>
        <v>483.06700000000001</v>
      </c>
      <c r="N10">
        <f t="shared" si="7"/>
        <v>4.1835000000000011E-2</v>
      </c>
      <c r="O10">
        <f t="shared" si="7"/>
        <v>0.48306700000000002</v>
      </c>
      <c r="AC10">
        <v>0.42099999999999999</v>
      </c>
      <c r="AD10">
        <v>1.1499999761581421</v>
      </c>
      <c r="AE10">
        <v>22.639999389648438</v>
      </c>
      <c r="AF10">
        <f t="shared" si="8"/>
        <v>1.1499999761581421</v>
      </c>
      <c r="AG10">
        <f t="shared" si="9"/>
        <v>22.639999389648438</v>
      </c>
    </row>
    <row r="11" spans="1:33">
      <c r="A11" s="3" t="s">
        <v>1197</v>
      </c>
      <c r="B11" s="3" t="str">
        <f t="shared" si="2"/>
        <v>14:53:44.663</v>
      </c>
      <c r="C11" s="3">
        <f t="shared" si="3"/>
        <v>53624.663</v>
      </c>
      <c r="D11" s="3">
        <f t="shared" si="4"/>
        <v>0.65000000000145519</v>
      </c>
      <c r="E11" s="3">
        <v>200.351</v>
      </c>
      <c r="F11" s="3">
        <v>1736.96</v>
      </c>
      <c r="G11" s="3">
        <v>14293</v>
      </c>
      <c r="H11" s="3">
        <v>856</v>
      </c>
      <c r="I11" s="3">
        <v>468.25</v>
      </c>
      <c r="J11">
        <f t="shared" si="0"/>
        <v>179.11600000000001</v>
      </c>
      <c r="K11">
        <f t="shared" si="1"/>
        <v>1739.278</v>
      </c>
      <c r="L11">
        <f t="shared" si="5"/>
        <v>27.89500000000001</v>
      </c>
      <c r="M11">
        <f t="shared" si="6"/>
        <v>568.14300000000003</v>
      </c>
      <c r="N11">
        <f t="shared" si="7"/>
        <v>2.789500000000001E-2</v>
      </c>
      <c r="O11">
        <f t="shared" si="7"/>
        <v>0.56814300000000006</v>
      </c>
      <c r="AC11">
        <v>0.48399999999999999</v>
      </c>
      <c r="AD11">
        <v>3.3599998950958252</v>
      </c>
      <c r="AE11">
        <v>24.409999847412109</v>
      </c>
      <c r="AF11">
        <f t="shared" si="8"/>
        <v>3.3599998950958252</v>
      </c>
      <c r="AG11">
        <f t="shared" si="9"/>
        <v>24.409999847412109</v>
      </c>
    </row>
    <row r="12" spans="1:33">
      <c r="A12" s="3" t="s">
        <v>1198</v>
      </c>
      <c r="B12" s="3" t="str">
        <f t="shared" si="2"/>
        <v>14:53:44.756</v>
      </c>
      <c r="C12" s="3">
        <f t="shared" si="3"/>
        <v>53624.756000000001</v>
      </c>
      <c r="D12" s="3">
        <f t="shared" si="4"/>
        <v>0.74300000000221189</v>
      </c>
      <c r="E12" s="3">
        <v>217.93199999999999</v>
      </c>
      <c r="F12" s="3">
        <v>1859.99</v>
      </c>
      <c r="G12" s="3">
        <v>14185.5</v>
      </c>
      <c r="H12" s="3">
        <v>797.5</v>
      </c>
      <c r="I12" s="3">
        <v>936</v>
      </c>
      <c r="J12">
        <f t="shared" si="0"/>
        <v>195.19200000000001</v>
      </c>
      <c r="K12">
        <f t="shared" si="1"/>
        <v>1862.5139999999999</v>
      </c>
      <c r="L12">
        <f t="shared" si="5"/>
        <v>43.971000000000004</v>
      </c>
      <c r="M12">
        <f t="shared" si="6"/>
        <v>691.37899999999991</v>
      </c>
      <c r="N12">
        <f t="shared" si="7"/>
        <v>4.3971000000000003E-2</v>
      </c>
      <c r="O12">
        <f t="shared" si="7"/>
        <v>0.69137899999999997</v>
      </c>
      <c r="AC12">
        <v>0.54800000000000004</v>
      </c>
      <c r="AD12">
        <v>1.1100000143051147</v>
      </c>
      <c r="AE12">
        <v>23.899999618530273</v>
      </c>
      <c r="AF12">
        <f t="shared" si="8"/>
        <v>1.1100000143051147</v>
      </c>
      <c r="AG12">
        <f t="shared" si="9"/>
        <v>23.899999618530273</v>
      </c>
    </row>
    <row r="13" spans="1:33">
      <c r="A13" s="3" t="s">
        <v>1199</v>
      </c>
      <c r="B13" s="3" t="str">
        <f t="shared" si="2"/>
        <v>14:53:44.849</v>
      </c>
      <c r="C13" s="3">
        <f t="shared" si="3"/>
        <v>53624.849000000002</v>
      </c>
      <c r="D13" s="3">
        <f t="shared" si="4"/>
        <v>0.83600000000296859</v>
      </c>
      <c r="E13" s="3">
        <v>215.696</v>
      </c>
      <c r="F13" s="3">
        <v>1956.62</v>
      </c>
      <c r="G13" s="3">
        <v>14111</v>
      </c>
      <c r="H13" s="3">
        <v>857</v>
      </c>
      <c r="I13" s="3">
        <v>467.5</v>
      </c>
      <c r="J13">
        <f t="shared" si="0"/>
        <v>191.77600000000001</v>
      </c>
      <c r="K13">
        <f t="shared" si="1"/>
        <v>1959.1089999999999</v>
      </c>
      <c r="L13">
        <f t="shared" si="5"/>
        <v>40.555000000000007</v>
      </c>
      <c r="M13">
        <f t="shared" si="6"/>
        <v>787.97399999999993</v>
      </c>
      <c r="N13">
        <f t="shared" si="7"/>
        <v>4.0555000000000008E-2</v>
      </c>
      <c r="O13">
        <f t="shared" si="7"/>
        <v>0.78797399999999995</v>
      </c>
      <c r="AC13">
        <v>0.60699999999999998</v>
      </c>
      <c r="AD13">
        <v>1.6000000238418579</v>
      </c>
      <c r="AE13">
        <v>25.620000839233398</v>
      </c>
      <c r="AF13">
        <f t="shared" si="8"/>
        <v>1.6000000238418579</v>
      </c>
      <c r="AG13">
        <f t="shared" si="9"/>
        <v>25.620000839233398</v>
      </c>
    </row>
    <row r="14" spans="1:33">
      <c r="A14" s="3" t="s">
        <v>1200</v>
      </c>
      <c r="B14" s="3" t="str">
        <f t="shared" si="2"/>
        <v>14:53:44.944</v>
      </c>
      <c r="C14" s="3">
        <f t="shared" si="3"/>
        <v>53624.944000000003</v>
      </c>
      <c r="D14" s="3">
        <f t="shared" si="4"/>
        <v>0.93100000000413274</v>
      </c>
      <c r="E14" s="3">
        <v>258.75400000000002</v>
      </c>
      <c r="F14" s="3">
        <v>2108.62</v>
      </c>
      <c r="G14" s="3">
        <v>13965.5</v>
      </c>
      <c r="H14" s="3">
        <v>784.5</v>
      </c>
      <c r="I14" s="3">
        <v>934</v>
      </c>
      <c r="J14">
        <f t="shared" si="0"/>
        <v>232.97399999999999</v>
      </c>
      <c r="K14">
        <f t="shared" si="1"/>
        <v>2111.6239999999998</v>
      </c>
      <c r="L14">
        <f t="shared" si="5"/>
        <v>81.752999999999986</v>
      </c>
      <c r="M14">
        <f t="shared" si="6"/>
        <v>940.48899999999981</v>
      </c>
      <c r="N14">
        <f t="shared" si="7"/>
        <v>8.1752999999999992E-2</v>
      </c>
      <c r="O14">
        <f t="shared" si="7"/>
        <v>0.9404889999999998</v>
      </c>
      <c r="AC14">
        <v>0.67300000000000004</v>
      </c>
      <c r="AD14">
        <v>1.0800000429153442</v>
      </c>
      <c r="AE14">
        <v>26.149999618530273</v>
      </c>
      <c r="AF14">
        <f t="shared" si="8"/>
        <v>1.0800000429153442</v>
      </c>
      <c r="AG14">
        <f t="shared" si="9"/>
        <v>26.149999618530273</v>
      </c>
    </row>
    <row r="15" spans="1:33">
      <c r="A15" s="3" t="s">
        <v>1201</v>
      </c>
      <c r="B15" s="3" t="str">
        <f t="shared" si="2"/>
        <v>14:53:45.036</v>
      </c>
      <c r="C15" s="3">
        <f t="shared" si="3"/>
        <v>53625.036</v>
      </c>
      <c r="D15" s="3">
        <f t="shared" si="4"/>
        <v>1.0230000000010477</v>
      </c>
      <c r="E15" s="3">
        <v>222.268</v>
      </c>
      <c r="F15" s="3">
        <v>2256.5500000000002</v>
      </c>
      <c r="G15" s="3">
        <v>13873.5</v>
      </c>
      <c r="H15" s="3">
        <v>778.5</v>
      </c>
      <c r="I15" s="3">
        <v>466.25</v>
      </c>
      <c r="J15">
        <f t="shared" si="0"/>
        <v>194.68299999999999</v>
      </c>
      <c r="K15">
        <f t="shared" si="1"/>
        <v>2259.0970000000002</v>
      </c>
      <c r="L15">
        <f t="shared" si="5"/>
        <v>43.461999999999989</v>
      </c>
      <c r="M15">
        <f t="shared" si="6"/>
        <v>1087.9620000000002</v>
      </c>
      <c r="N15">
        <f t="shared" si="7"/>
        <v>4.3461999999999987E-2</v>
      </c>
      <c r="O15">
        <f t="shared" si="7"/>
        <v>1.0879620000000003</v>
      </c>
      <c r="AC15">
        <v>0.72699999999999998</v>
      </c>
      <c r="AD15">
        <v>1.690000057220459</v>
      </c>
      <c r="AE15">
        <v>24.340000152587891</v>
      </c>
      <c r="AF15">
        <f t="shared" si="8"/>
        <v>1.690000057220459</v>
      </c>
      <c r="AG15">
        <f t="shared" si="9"/>
        <v>24.340000152587891</v>
      </c>
    </row>
    <row r="16" spans="1:33">
      <c r="A16" s="3" t="s">
        <v>1202</v>
      </c>
      <c r="B16" s="3" t="str">
        <f t="shared" si="2"/>
        <v>14:53:45.131</v>
      </c>
      <c r="C16" s="3">
        <f t="shared" si="3"/>
        <v>53625.131000000001</v>
      </c>
      <c r="D16" s="3">
        <f t="shared" si="4"/>
        <v>1.1180000000022119</v>
      </c>
      <c r="E16" s="3">
        <v>260.28500000000003</v>
      </c>
      <c r="F16" s="3">
        <v>2397.88</v>
      </c>
      <c r="G16" s="3">
        <v>13740</v>
      </c>
      <c r="H16" s="3">
        <v>867</v>
      </c>
      <c r="I16" s="3">
        <v>465.25</v>
      </c>
      <c r="J16">
        <f t="shared" si="0"/>
        <v>230.971</v>
      </c>
      <c r="K16">
        <f t="shared" si="1"/>
        <v>2400.8809999999999</v>
      </c>
      <c r="L16">
        <f t="shared" si="5"/>
        <v>79.75</v>
      </c>
      <c r="M16">
        <f t="shared" si="6"/>
        <v>1229.7459999999999</v>
      </c>
      <c r="N16">
        <f t="shared" si="7"/>
        <v>7.9750000000000001E-2</v>
      </c>
      <c r="O16">
        <f t="shared" si="7"/>
        <v>1.2297459999999998</v>
      </c>
      <c r="AC16">
        <v>0.79200000000000004</v>
      </c>
      <c r="AD16">
        <v>1.1100000143051147</v>
      </c>
      <c r="AE16">
        <v>25.760000228881836</v>
      </c>
      <c r="AF16">
        <f t="shared" si="8"/>
        <v>1.1100000143051147</v>
      </c>
      <c r="AG16">
        <f t="shared" si="9"/>
        <v>25.760000228881836</v>
      </c>
    </row>
    <row r="17" spans="1:33">
      <c r="A17" s="3" t="s">
        <v>1203</v>
      </c>
      <c r="B17" s="3" t="str">
        <f t="shared" si="2"/>
        <v>14:53:45.222</v>
      </c>
      <c r="C17" s="3">
        <f t="shared" si="3"/>
        <v>53625.222000000002</v>
      </c>
      <c r="D17" s="3">
        <f t="shared" si="4"/>
        <v>1.2090000000025611</v>
      </c>
      <c r="E17" s="3">
        <v>257.322</v>
      </c>
      <c r="F17" s="3">
        <v>2488.14</v>
      </c>
      <c r="G17" s="3">
        <v>13672.5</v>
      </c>
      <c r="H17" s="3">
        <v>808.5</v>
      </c>
      <c r="I17" s="3">
        <v>929.5</v>
      </c>
      <c r="J17">
        <f t="shared" si="0"/>
        <v>226.905</v>
      </c>
      <c r="K17">
        <f t="shared" si="1"/>
        <v>2491.098</v>
      </c>
      <c r="L17">
        <f t="shared" si="5"/>
        <v>75.683999999999997</v>
      </c>
      <c r="M17">
        <f t="shared" si="6"/>
        <v>1319.963</v>
      </c>
      <c r="N17">
        <f t="shared" si="7"/>
        <v>7.5684000000000001E-2</v>
      </c>
      <c r="O17">
        <f t="shared" si="7"/>
        <v>1.319963</v>
      </c>
      <c r="AC17">
        <v>0.86599999999999999</v>
      </c>
      <c r="AD17">
        <v>5.4499998092651367</v>
      </c>
      <c r="AE17">
        <v>25.430000305175781</v>
      </c>
      <c r="AF17">
        <f t="shared" si="8"/>
        <v>5.4499998092651367</v>
      </c>
      <c r="AG17">
        <f t="shared" si="9"/>
        <v>25.430000305175781</v>
      </c>
    </row>
    <row r="18" spans="1:33">
      <c r="A18" s="3" t="s">
        <v>1204</v>
      </c>
      <c r="B18" s="3" t="str">
        <f t="shared" si="2"/>
        <v>14:53:45.315</v>
      </c>
      <c r="C18" s="3">
        <f t="shared" si="3"/>
        <v>53625.315000000002</v>
      </c>
      <c r="D18" s="3">
        <f t="shared" si="4"/>
        <v>1.3020000000033178</v>
      </c>
      <c r="E18" s="3">
        <v>258.64499999999998</v>
      </c>
      <c r="F18" s="3">
        <v>2674.35</v>
      </c>
      <c r="G18" s="3">
        <v>13529</v>
      </c>
      <c r="H18" s="3">
        <v>789.5</v>
      </c>
      <c r="I18" s="3">
        <v>463.75</v>
      </c>
      <c r="J18">
        <f t="shared" si="0"/>
        <v>225.953</v>
      </c>
      <c r="K18">
        <f t="shared" si="1"/>
        <v>2677.31</v>
      </c>
      <c r="L18">
        <f t="shared" si="5"/>
        <v>74.731999999999999</v>
      </c>
      <c r="M18">
        <f t="shared" si="6"/>
        <v>1506.175</v>
      </c>
      <c r="N18">
        <f t="shared" si="7"/>
        <v>7.4732000000000007E-2</v>
      </c>
      <c r="O18">
        <f t="shared" si="7"/>
        <v>1.506175</v>
      </c>
      <c r="AC18">
        <v>0.93400000000000005</v>
      </c>
      <c r="AD18">
        <v>3.6800000667572021</v>
      </c>
      <c r="AE18">
        <v>27.25</v>
      </c>
      <c r="AF18">
        <f t="shared" si="8"/>
        <v>3.6800000667572021</v>
      </c>
      <c r="AG18">
        <f t="shared" si="9"/>
        <v>27.25</v>
      </c>
    </row>
    <row r="19" spans="1:33">
      <c r="A19" s="3" t="s">
        <v>1205</v>
      </c>
      <c r="B19" s="3" t="str">
        <f t="shared" si="2"/>
        <v>14:53:45.409</v>
      </c>
      <c r="C19" s="3">
        <f t="shared" si="3"/>
        <v>53625.409</v>
      </c>
      <c r="D19" s="3">
        <f t="shared" si="4"/>
        <v>1.3960000000006403</v>
      </c>
      <c r="E19" s="3">
        <v>312.31</v>
      </c>
      <c r="F19" s="3">
        <v>2737.67</v>
      </c>
      <c r="G19" s="3">
        <v>13446</v>
      </c>
      <c r="H19" s="3">
        <v>804</v>
      </c>
      <c r="I19" s="3">
        <v>462.75</v>
      </c>
      <c r="J19">
        <f t="shared" si="0"/>
        <v>278.84100000000001</v>
      </c>
      <c r="K19">
        <f t="shared" si="1"/>
        <v>2741.2809999999999</v>
      </c>
      <c r="L19">
        <f t="shared" si="5"/>
        <v>127.62</v>
      </c>
      <c r="M19">
        <f t="shared" si="6"/>
        <v>1570.146</v>
      </c>
      <c r="N19">
        <f t="shared" si="7"/>
        <v>0.12762000000000001</v>
      </c>
      <c r="O19">
        <f t="shared" si="7"/>
        <v>1.570146</v>
      </c>
      <c r="AC19">
        <v>1.02</v>
      </c>
      <c r="AD19">
        <v>4.0799999237060547</v>
      </c>
      <c r="AE19">
        <v>26.670000076293945</v>
      </c>
      <c r="AF19">
        <f t="shared" si="8"/>
        <v>4.0799999237060547</v>
      </c>
      <c r="AG19">
        <f t="shared" si="9"/>
        <v>26.670000076293945</v>
      </c>
    </row>
    <row r="20" spans="1:33">
      <c r="A20" s="3" t="s">
        <v>1206</v>
      </c>
      <c r="B20" s="3" t="str">
        <f t="shared" si="2"/>
        <v>14:53:45.501</v>
      </c>
      <c r="C20" s="3">
        <f t="shared" si="3"/>
        <v>53625.500999999997</v>
      </c>
      <c r="D20" s="3">
        <f t="shared" si="4"/>
        <v>1.4879999999975553</v>
      </c>
      <c r="E20" s="3">
        <v>311.82100000000003</v>
      </c>
      <c r="F20" s="3">
        <v>2916.93</v>
      </c>
      <c r="G20" s="3">
        <v>13310</v>
      </c>
      <c r="H20" s="3">
        <v>817.5</v>
      </c>
      <c r="I20" s="3">
        <v>462.25</v>
      </c>
      <c r="J20">
        <f t="shared" si="0"/>
        <v>276.16199999999998</v>
      </c>
      <c r="K20">
        <f t="shared" si="1"/>
        <v>2920.5219999999999</v>
      </c>
      <c r="L20">
        <f t="shared" si="5"/>
        <v>124.94099999999997</v>
      </c>
      <c r="M20">
        <f t="shared" si="6"/>
        <v>1749.3869999999999</v>
      </c>
      <c r="N20">
        <f t="shared" si="7"/>
        <v>0.12494099999999998</v>
      </c>
      <c r="O20">
        <f t="shared" si="7"/>
        <v>1.749387</v>
      </c>
      <c r="AC20">
        <v>1.085</v>
      </c>
      <c r="AD20">
        <v>2.5799999237060547</v>
      </c>
      <c r="AE20">
        <v>27.610000610351563</v>
      </c>
      <c r="AF20">
        <f t="shared" si="8"/>
        <v>2.5799999237060547</v>
      </c>
      <c r="AG20">
        <f t="shared" si="9"/>
        <v>27.610000610351563</v>
      </c>
    </row>
    <row r="21" spans="1:33">
      <c r="A21" s="3" t="s">
        <v>1207</v>
      </c>
      <c r="B21" s="3" t="str">
        <f t="shared" si="2"/>
        <v>14:53:45.595</v>
      </c>
      <c r="C21" s="3">
        <f t="shared" si="3"/>
        <v>53625.595000000001</v>
      </c>
      <c r="D21" s="3">
        <f t="shared" si="4"/>
        <v>1.5820000000021537</v>
      </c>
      <c r="E21" s="3">
        <v>320.995</v>
      </c>
      <c r="F21" s="3">
        <v>3015.95</v>
      </c>
      <c r="G21" s="3">
        <v>13229</v>
      </c>
      <c r="H21" s="3">
        <v>878</v>
      </c>
      <c r="I21" s="3">
        <v>461.5</v>
      </c>
      <c r="J21">
        <f t="shared" si="0"/>
        <v>284.125</v>
      </c>
      <c r="K21">
        <f t="shared" si="1"/>
        <v>3019.6469999999999</v>
      </c>
      <c r="L21">
        <f t="shared" si="5"/>
        <v>132.904</v>
      </c>
      <c r="M21">
        <f t="shared" si="6"/>
        <v>1848.5119999999999</v>
      </c>
      <c r="N21">
        <f t="shared" si="7"/>
        <v>0.13290399999999999</v>
      </c>
      <c r="O21">
        <f t="shared" si="7"/>
        <v>1.8485119999999999</v>
      </c>
      <c r="AC21">
        <v>1.137</v>
      </c>
      <c r="AD21">
        <v>-0.56999999284744263</v>
      </c>
      <c r="AE21">
        <v>26.510000228881836</v>
      </c>
      <c r="AF21">
        <f t="shared" si="8"/>
        <v>-0.56999999284744263</v>
      </c>
      <c r="AG21">
        <f t="shared" si="9"/>
        <v>26.510000228881836</v>
      </c>
    </row>
    <row r="22" spans="1:33">
      <c r="A22" s="3" t="s">
        <v>1208</v>
      </c>
      <c r="B22" s="3" t="str">
        <f t="shared" si="2"/>
        <v>14:53:45.687</v>
      </c>
      <c r="C22" s="3">
        <f t="shared" si="3"/>
        <v>53625.686999999998</v>
      </c>
      <c r="D22" s="3">
        <f t="shared" si="4"/>
        <v>1.6739999999990687</v>
      </c>
      <c r="E22" s="3">
        <v>335.58</v>
      </c>
      <c r="F22" s="3">
        <v>3206.65</v>
      </c>
      <c r="G22" s="3">
        <v>13076</v>
      </c>
      <c r="H22" s="3">
        <v>881</v>
      </c>
      <c r="I22" s="3">
        <v>922</v>
      </c>
      <c r="J22">
        <f t="shared" si="0"/>
        <v>296.37900000000002</v>
      </c>
      <c r="K22">
        <f t="shared" si="1"/>
        <v>3210.51</v>
      </c>
      <c r="L22">
        <f t="shared" si="5"/>
        <v>145.15800000000002</v>
      </c>
      <c r="M22">
        <f t="shared" si="6"/>
        <v>2039.3750000000002</v>
      </c>
      <c r="N22">
        <f t="shared" si="7"/>
        <v>0.14515800000000001</v>
      </c>
      <c r="O22">
        <f t="shared" si="7"/>
        <v>2.0393750000000002</v>
      </c>
      <c r="AC22">
        <v>1.196</v>
      </c>
      <c r="AD22">
        <v>-0.40999999642372131</v>
      </c>
      <c r="AE22">
        <v>26.170000076293945</v>
      </c>
      <c r="AF22">
        <f t="shared" si="8"/>
        <v>-0.40999999642372131</v>
      </c>
      <c r="AG22">
        <f t="shared" si="9"/>
        <v>26.170000076293945</v>
      </c>
    </row>
    <row r="23" spans="1:33">
      <c r="A23" s="3" t="s">
        <v>1209</v>
      </c>
      <c r="B23" s="3" t="str">
        <f t="shared" si="2"/>
        <v>14:53:45.781</v>
      </c>
      <c r="C23" s="3">
        <f t="shared" si="3"/>
        <v>53625.781000000003</v>
      </c>
      <c r="D23" s="3">
        <f t="shared" si="4"/>
        <v>1.7680000000036671</v>
      </c>
      <c r="E23" s="3">
        <v>347.97699999999998</v>
      </c>
      <c r="F23" s="3">
        <v>3306.17</v>
      </c>
      <c r="G23" s="3">
        <v>12993.5</v>
      </c>
      <c r="H23" s="3">
        <v>824</v>
      </c>
      <c r="I23" s="3">
        <v>920.5</v>
      </c>
      <c r="J23">
        <f t="shared" si="0"/>
        <v>307.56</v>
      </c>
      <c r="K23">
        <f t="shared" si="1"/>
        <v>3310.174</v>
      </c>
      <c r="L23">
        <f t="shared" si="5"/>
        <v>156.339</v>
      </c>
      <c r="M23">
        <f t="shared" si="6"/>
        <v>2139.0389999999998</v>
      </c>
      <c r="N23">
        <f t="shared" si="7"/>
        <v>0.15633900000000001</v>
      </c>
      <c r="O23">
        <f t="shared" si="7"/>
        <v>2.1390389999999999</v>
      </c>
      <c r="AC23">
        <v>1.256</v>
      </c>
      <c r="AD23">
        <v>1.25</v>
      </c>
      <c r="AE23">
        <v>26.489999771118164</v>
      </c>
      <c r="AF23">
        <f t="shared" si="8"/>
        <v>1.25</v>
      </c>
      <c r="AG23">
        <f t="shared" si="9"/>
        <v>26.489999771118164</v>
      </c>
    </row>
    <row r="24" spans="1:33">
      <c r="A24" s="3" t="s">
        <v>1210</v>
      </c>
      <c r="B24" s="3" t="str">
        <f t="shared" si="2"/>
        <v>14:53:45.873</v>
      </c>
      <c r="C24" s="3">
        <f t="shared" si="3"/>
        <v>53625.873</v>
      </c>
      <c r="D24" s="3">
        <f t="shared" si="4"/>
        <v>1.8600000000005821</v>
      </c>
      <c r="E24" s="3">
        <v>372.625</v>
      </c>
      <c r="F24" s="3">
        <v>3501.97</v>
      </c>
      <c r="G24" s="3">
        <v>12831.5</v>
      </c>
      <c r="H24" s="3">
        <v>815.5</v>
      </c>
      <c r="I24" s="3">
        <v>459</v>
      </c>
      <c r="J24">
        <f t="shared" si="0"/>
        <v>329.81400000000002</v>
      </c>
      <c r="K24">
        <f t="shared" si="1"/>
        <v>3506.261</v>
      </c>
      <c r="L24">
        <f t="shared" si="5"/>
        <v>178.59300000000002</v>
      </c>
      <c r="M24">
        <f t="shared" si="6"/>
        <v>2335.1260000000002</v>
      </c>
      <c r="N24">
        <f t="shared" si="7"/>
        <v>0.17859300000000003</v>
      </c>
      <c r="O24">
        <f t="shared" si="7"/>
        <v>2.3351260000000003</v>
      </c>
      <c r="AC24">
        <v>1.3360000000000001</v>
      </c>
      <c r="AD24">
        <v>2.190000057220459</v>
      </c>
      <c r="AE24">
        <v>26.059999465942383</v>
      </c>
      <c r="AF24">
        <f t="shared" si="8"/>
        <v>2.190000057220459</v>
      </c>
      <c r="AG24">
        <f t="shared" si="9"/>
        <v>26.059999465942383</v>
      </c>
    </row>
    <row r="25" spans="1:33">
      <c r="A25" s="3" t="s">
        <v>1211</v>
      </c>
      <c r="B25" s="3" t="str">
        <f t="shared" si="2"/>
        <v>14:53:45.966</v>
      </c>
      <c r="C25" s="3">
        <f t="shared" si="3"/>
        <v>53625.966</v>
      </c>
      <c r="D25" s="3">
        <f t="shared" si="4"/>
        <v>1.9530000000013388</v>
      </c>
      <c r="E25" s="3">
        <v>367.786</v>
      </c>
      <c r="F25" s="3">
        <v>3661.7</v>
      </c>
      <c r="G25" s="3">
        <v>12717</v>
      </c>
      <c r="H25" s="3">
        <v>829</v>
      </c>
      <c r="I25" s="3">
        <v>457.75</v>
      </c>
      <c r="J25">
        <f t="shared" si="0"/>
        <v>323.024</v>
      </c>
      <c r="K25">
        <f t="shared" si="1"/>
        <v>3665.92</v>
      </c>
      <c r="L25">
        <f t="shared" si="5"/>
        <v>171.803</v>
      </c>
      <c r="M25">
        <f t="shared" si="6"/>
        <v>2494.7849999999999</v>
      </c>
      <c r="N25">
        <f t="shared" si="7"/>
        <v>0.17180300000000001</v>
      </c>
      <c r="O25">
        <f t="shared" si="7"/>
        <v>2.4947849999999998</v>
      </c>
      <c r="AC25">
        <v>1.3979999999999999</v>
      </c>
      <c r="AD25">
        <v>1.4700000286102295</v>
      </c>
      <c r="AE25">
        <v>26.569999694824219</v>
      </c>
      <c r="AF25">
        <f t="shared" si="8"/>
        <v>1.4700000286102295</v>
      </c>
      <c r="AG25">
        <f t="shared" si="9"/>
        <v>26.569999694824219</v>
      </c>
    </row>
    <row r="26" spans="1:33">
      <c r="A26" s="3" t="s">
        <v>1212</v>
      </c>
      <c r="B26" s="3" t="str">
        <f t="shared" si="2"/>
        <v>14:53:46.061</v>
      </c>
      <c r="C26" s="3">
        <f t="shared" si="3"/>
        <v>53626.061000000002</v>
      </c>
      <c r="D26" s="3">
        <f t="shared" si="4"/>
        <v>2.0480000000025029</v>
      </c>
      <c r="E26" s="3">
        <v>404.471</v>
      </c>
      <c r="F26" s="3">
        <v>3862.66</v>
      </c>
      <c r="G26" s="3">
        <v>12545</v>
      </c>
      <c r="H26" s="3">
        <v>829.5</v>
      </c>
      <c r="I26" s="3">
        <v>456.5</v>
      </c>
      <c r="J26">
        <f t="shared" si="0"/>
        <v>357.25099999999998</v>
      </c>
      <c r="K26">
        <f t="shared" si="1"/>
        <v>3867.3130000000001</v>
      </c>
      <c r="L26">
        <f t="shared" si="5"/>
        <v>206.02999999999997</v>
      </c>
      <c r="M26">
        <f t="shared" si="6"/>
        <v>2696.1779999999999</v>
      </c>
      <c r="N26">
        <f t="shared" si="7"/>
        <v>0.20602999999999996</v>
      </c>
      <c r="O26">
        <f t="shared" si="7"/>
        <v>2.6961779999999997</v>
      </c>
      <c r="AC26">
        <v>1.476</v>
      </c>
      <c r="AD26">
        <v>0.2199999988079071</v>
      </c>
      <c r="AE26">
        <v>24.040000915527344</v>
      </c>
      <c r="AF26">
        <f t="shared" si="8"/>
        <v>0.2199999988079071</v>
      </c>
      <c r="AG26">
        <f t="shared" si="9"/>
        <v>24.040000915527344</v>
      </c>
    </row>
    <row r="27" spans="1:33">
      <c r="A27" s="3" t="s">
        <v>1213</v>
      </c>
      <c r="B27" s="3" t="str">
        <f t="shared" si="2"/>
        <v>14:53:46.154</v>
      </c>
      <c r="C27" s="3">
        <f t="shared" si="3"/>
        <v>53626.154000000002</v>
      </c>
      <c r="D27" s="3">
        <f t="shared" si="4"/>
        <v>2.1410000000032596</v>
      </c>
      <c r="E27" s="3">
        <v>373.45400000000001</v>
      </c>
      <c r="F27" s="3">
        <v>3988.6</v>
      </c>
      <c r="G27" s="3">
        <v>12475</v>
      </c>
      <c r="H27" s="3">
        <v>801</v>
      </c>
      <c r="I27" s="3">
        <v>455.25</v>
      </c>
      <c r="J27">
        <f t="shared" si="0"/>
        <v>324.697</v>
      </c>
      <c r="K27">
        <f t="shared" si="1"/>
        <v>3992.8649999999998</v>
      </c>
      <c r="L27">
        <f t="shared" si="5"/>
        <v>173.476</v>
      </c>
      <c r="M27">
        <f t="shared" si="6"/>
        <v>2821.7299999999996</v>
      </c>
      <c r="N27">
        <f t="shared" si="7"/>
        <v>0.17347599999999999</v>
      </c>
      <c r="O27">
        <f t="shared" si="7"/>
        <v>2.8217299999999996</v>
      </c>
      <c r="AC27">
        <v>1.5489999999999999</v>
      </c>
      <c r="AD27">
        <v>1.690000057220459</v>
      </c>
      <c r="AE27">
        <v>25.850000381469727</v>
      </c>
      <c r="AF27">
        <f t="shared" si="8"/>
        <v>1.690000057220459</v>
      </c>
      <c r="AG27">
        <f t="shared" si="9"/>
        <v>25.850000381469727</v>
      </c>
    </row>
    <row r="28" spans="1:33">
      <c r="A28" s="3" t="s">
        <v>1214</v>
      </c>
      <c r="B28" s="3" t="str">
        <f t="shared" si="2"/>
        <v>14:53:46.247</v>
      </c>
      <c r="C28" s="3">
        <f t="shared" si="3"/>
        <v>53626.247000000003</v>
      </c>
      <c r="D28" s="3">
        <f t="shared" si="4"/>
        <v>2.2340000000040163</v>
      </c>
      <c r="E28" s="3">
        <v>408.17500000000001</v>
      </c>
      <c r="F28" s="3">
        <v>4180.2700000000004</v>
      </c>
      <c r="G28" s="3">
        <v>12313</v>
      </c>
      <c r="H28" s="3">
        <v>838</v>
      </c>
      <c r="I28" s="3">
        <v>454.25</v>
      </c>
      <c r="J28">
        <f t="shared" si="0"/>
        <v>357.07400000000001</v>
      </c>
      <c r="K28">
        <f t="shared" si="1"/>
        <v>4184.9449999999997</v>
      </c>
      <c r="L28">
        <f t="shared" si="5"/>
        <v>205.85300000000001</v>
      </c>
      <c r="M28">
        <f t="shared" si="6"/>
        <v>3013.8099999999995</v>
      </c>
      <c r="N28">
        <f t="shared" si="7"/>
        <v>0.20585300000000001</v>
      </c>
      <c r="O28">
        <f t="shared" si="7"/>
        <v>3.0138099999999994</v>
      </c>
      <c r="AC28">
        <v>1.611</v>
      </c>
      <c r="AD28">
        <v>0.25</v>
      </c>
      <c r="AE28">
        <v>25.649999618530273</v>
      </c>
      <c r="AF28">
        <f t="shared" si="8"/>
        <v>0.25</v>
      </c>
      <c r="AG28">
        <f t="shared" si="9"/>
        <v>25.649999618530273</v>
      </c>
    </row>
    <row r="29" spans="1:33">
      <c r="A29" s="3" t="s">
        <v>1215</v>
      </c>
      <c r="B29" s="3" t="str">
        <f t="shared" si="2"/>
        <v>14:53:46.338</v>
      </c>
      <c r="C29" s="3">
        <f t="shared" si="3"/>
        <v>53626.338000000003</v>
      </c>
      <c r="D29" s="3">
        <f t="shared" si="4"/>
        <v>2.3250000000043656</v>
      </c>
      <c r="E29" s="3">
        <v>425.07600000000002</v>
      </c>
      <c r="F29" s="3">
        <v>4274.09</v>
      </c>
      <c r="G29" s="3">
        <v>12234</v>
      </c>
      <c r="H29" s="3">
        <v>896</v>
      </c>
      <c r="I29" s="3">
        <v>452.75</v>
      </c>
      <c r="J29">
        <f t="shared" si="0"/>
        <v>372.82799999999997</v>
      </c>
      <c r="K29">
        <f t="shared" si="1"/>
        <v>4278.9639999999999</v>
      </c>
      <c r="L29">
        <f t="shared" si="5"/>
        <v>221.60699999999997</v>
      </c>
      <c r="M29">
        <f t="shared" si="6"/>
        <v>3107.8289999999997</v>
      </c>
      <c r="N29">
        <f t="shared" si="7"/>
        <v>0.22160699999999997</v>
      </c>
      <c r="O29">
        <f t="shared" si="7"/>
        <v>3.1078289999999997</v>
      </c>
      <c r="AC29">
        <v>1.6719999999999999</v>
      </c>
      <c r="AD29">
        <v>-1.7899999618530273</v>
      </c>
      <c r="AE29">
        <v>25.530000686645508</v>
      </c>
      <c r="AF29">
        <f t="shared" si="8"/>
        <v>-1.7899999618530273</v>
      </c>
      <c r="AG29">
        <f t="shared" si="9"/>
        <v>25.530000686645508</v>
      </c>
    </row>
    <row r="30" spans="1:33">
      <c r="A30" s="3" t="s">
        <v>1216</v>
      </c>
      <c r="B30" s="3" t="str">
        <f t="shared" si="2"/>
        <v>14:53:46.432</v>
      </c>
      <c r="C30" s="3">
        <f t="shared" si="3"/>
        <v>53626.432000000001</v>
      </c>
      <c r="D30" s="3">
        <f t="shared" si="4"/>
        <v>2.419000000001688</v>
      </c>
      <c r="E30" s="3">
        <v>429.92099999999999</v>
      </c>
      <c r="F30" s="3">
        <v>4504.38</v>
      </c>
      <c r="G30" s="3">
        <v>12067.5</v>
      </c>
      <c r="H30" s="3">
        <v>839</v>
      </c>
      <c r="I30" s="3">
        <v>904.5</v>
      </c>
      <c r="J30">
        <f t="shared" si="0"/>
        <v>374.85899999999998</v>
      </c>
      <c r="K30">
        <f t="shared" si="1"/>
        <v>4509.2960000000003</v>
      </c>
      <c r="L30">
        <f t="shared" si="5"/>
        <v>223.63799999999998</v>
      </c>
      <c r="M30">
        <f t="shared" si="6"/>
        <v>3338.1610000000001</v>
      </c>
      <c r="N30">
        <f t="shared" si="7"/>
        <v>0.22363799999999998</v>
      </c>
      <c r="O30">
        <f t="shared" si="7"/>
        <v>3.3381609999999999</v>
      </c>
      <c r="AC30">
        <v>1.73</v>
      </c>
      <c r="AD30">
        <v>-2.75</v>
      </c>
      <c r="AE30">
        <v>23.559999465942383</v>
      </c>
      <c r="AF30">
        <f t="shared" si="8"/>
        <v>-2.75</v>
      </c>
      <c r="AG30">
        <f t="shared" si="9"/>
        <v>23.559999465942383</v>
      </c>
    </row>
    <row r="31" spans="1:33">
      <c r="A31" s="3" t="s">
        <v>1217</v>
      </c>
      <c r="B31" s="3" t="str">
        <f t="shared" si="2"/>
        <v>14:53:46.526</v>
      </c>
      <c r="C31" s="3">
        <f t="shared" si="3"/>
        <v>53626.525999999998</v>
      </c>
      <c r="D31" s="3">
        <f t="shared" si="4"/>
        <v>2.5129999999990105</v>
      </c>
      <c r="E31" s="3">
        <v>450.98</v>
      </c>
      <c r="F31" s="3">
        <v>4598.8999999999996</v>
      </c>
      <c r="G31" s="3">
        <v>11986</v>
      </c>
      <c r="H31" s="3">
        <v>909</v>
      </c>
      <c r="I31" s="3">
        <v>450.75</v>
      </c>
      <c r="J31">
        <f t="shared" si="0"/>
        <v>394.762</v>
      </c>
      <c r="K31">
        <f t="shared" si="1"/>
        <v>4604.0659999999998</v>
      </c>
      <c r="L31">
        <f t="shared" si="5"/>
        <v>243.541</v>
      </c>
      <c r="M31">
        <f t="shared" si="6"/>
        <v>3432.9309999999996</v>
      </c>
      <c r="N31">
        <f t="shared" si="7"/>
        <v>0.24354100000000001</v>
      </c>
      <c r="O31">
        <f t="shared" si="7"/>
        <v>3.4329309999999995</v>
      </c>
      <c r="AC31">
        <v>1.7909999999999999</v>
      </c>
      <c r="AD31">
        <v>-4.0399999618530273</v>
      </c>
      <c r="AE31">
        <v>22.389999389648438</v>
      </c>
      <c r="AF31">
        <f t="shared" si="8"/>
        <v>-4.0399999618530273</v>
      </c>
      <c r="AG31">
        <f t="shared" si="9"/>
        <v>22.389999389648438</v>
      </c>
    </row>
    <row r="32" spans="1:33">
      <c r="A32" s="3" t="s">
        <v>1218</v>
      </c>
      <c r="B32" s="3" t="str">
        <f t="shared" si="2"/>
        <v>14:53:46.619</v>
      </c>
      <c r="C32" s="3">
        <f t="shared" si="3"/>
        <v>53626.618999999999</v>
      </c>
      <c r="D32" s="3">
        <f t="shared" si="4"/>
        <v>2.6059999999997672</v>
      </c>
      <c r="E32" s="3">
        <v>454.851</v>
      </c>
      <c r="F32" s="3">
        <v>4819.8500000000004</v>
      </c>
      <c r="G32" s="3">
        <v>11829.5</v>
      </c>
      <c r="H32" s="3">
        <v>843.5</v>
      </c>
      <c r="I32" s="3">
        <v>900.5</v>
      </c>
      <c r="J32">
        <f t="shared" si="0"/>
        <v>395.93299999999999</v>
      </c>
      <c r="K32">
        <f t="shared" si="1"/>
        <v>4825.0469999999996</v>
      </c>
      <c r="L32">
        <f t="shared" si="5"/>
        <v>244.71199999999999</v>
      </c>
      <c r="M32">
        <f t="shared" si="6"/>
        <v>3653.9119999999994</v>
      </c>
      <c r="N32">
        <f t="shared" si="7"/>
        <v>0.24471199999999999</v>
      </c>
      <c r="O32">
        <f t="shared" si="7"/>
        <v>3.6539119999999996</v>
      </c>
      <c r="AC32">
        <v>1.857</v>
      </c>
      <c r="AD32">
        <v>-1.5700000524520874</v>
      </c>
      <c r="AE32">
        <v>26.229999542236328</v>
      </c>
      <c r="AF32">
        <f t="shared" si="8"/>
        <v>-1.5700000524520874</v>
      </c>
      <c r="AG32">
        <f t="shared" si="9"/>
        <v>26.229999542236328</v>
      </c>
    </row>
    <row r="33" spans="1:33">
      <c r="A33" s="3" t="s">
        <v>1219</v>
      </c>
      <c r="B33" s="3" t="str">
        <f t="shared" si="2"/>
        <v>14:53:46.713</v>
      </c>
      <c r="C33" s="3">
        <f t="shared" si="3"/>
        <v>53626.713000000003</v>
      </c>
      <c r="D33" s="3">
        <f t="shared" si="4"/>
        <v>2.7000000000043656</v>
      </c>
      <c r="E33" s="3">
        <v>476.12599999999998</v>
      </c>
      <c r="F33" s="3">
        <v>4911.1499999999996</v>
      </c>
      <c r="G33" s="3">
        <v>11751</v>
      </c>
      <c r="H33" s="3">
        <v>909</v>
      </c>
      <c r="I33" s="3">
        <v>448.25</v>
      </c>
      <c r="J33">
        <f t="shared" si="0"/>
        <v>416.09100000000001</v>
      </c>
      <c r="K33">
        <f t="shared" si="1"/>
        <v>4916.6000000000004</v>
      </c>
      <c r="L33">
        <f t="shared" si="5"/>
        <v>264.87</v>
      </c>
      <c r="M33">
        <f t="shared" si="6"/>
        <v>3745.4650000000001</v>
      </c>
      <c r="N33">
        <f t="shared" si="7"/>
        <v>0.26486999999999999</v>
      </c>
      <c r="O33">
        <f t="shared" si="7"/>
        <v>3.7454650000000003</v>
      </c>
      <c r="AC33">
        <v>1.92</v>
      </c>
      <c r="AD33">
        <v>-3.7100000381469727</v>
      </c>
      <c r="AE33">
        <v>24.129999160766602</v>
      </c>
      <c r="AF33">
        <f t="shared" si="8"/>
        <v>-3.7100000381469727</v>
      </c>
      <c r="AG33">
        <f t="shared" si="9"/>
        <v>24.129999160766602</v>
      </c>
    </row>
    <row r="34" spans="1:33">
      <c r="A34" s="3" t="s">
        <v>1220</v>
      </c>
      <c r="B34" s="3" t="str">
        <f t="shared" si="2"/>
        <v>14:53:46.805</v>
      </c>
      <c r="C34" s="3">
        <f t="shared" si="3"/>
        <v>53626.805</v>
      </c>
      <c r="D34" s="3">
        <f t="shared" si="4"/>
        <v>2.7920000000012806</v>
      </c>
      <c r="E34" s="3">
        <v>504.00799999999998</v>
      </c>
      <c r="F34" s="3">
        <v>5146.3100000000004</v>
      </c>
      <c r="G34" s="3">
        <v>11570</v>
      </c>
      <c r="H34" s="3">
        <v>837.5</v>
      </c>
      <c r="I34" s="3">
        <v>895.5</v>
      </c>
      <c r="J34">
        <f t="shared" si="0"/>
        <v>441.09800000000001</v>
      </c>
      <c r="K34">
        <f t="shared" si="1"/>
        <v>5152.0829999999996</v>
      </c>
      <c r="L34">
        <f t="shared" si="5"/>
        <v>289.87700000000001</v>
      </c>
      <c r="M34">
        <f t="shared" si="6"/>
        <v>3980.9479999999994</v>
      </c>
      <c r="N34">
        <f t="shared" si="7"/>
        <v>0.289877</v>
      </c>
      <c r="O34">
        <f t="shared" si="7"/>
        <v>3.9809479999999997</v>
      </c>
      <c r="AC34">
        <v>1.9970000000000001</v>
      </c>
      <c r="AD34">
        <v>-3.7699999809265137</v>
      </c>
      <c r="AE34">
        <v>25.799999237060547</v>
      </c>
      <c r="AF34">
        <f t="shared" si="8"/>
        <v>-3.7699999809265137</v>
      </c>
      <c r="AG34">
        <f t="shared" si="9"/>
        <v>25.799999237060547</v>
      </c>
    </row>
    <row r="35" spans="1:33">
      <c r="A35" s="3" t="s">
        <v>1221</v>
      </c>
      <c r="B35" s="3" t="str">
        <f t="shared" si="2"/>
        <v>14:53:46.897</v>
      </c>
      <c r="C35" s="3">
        <f t="shared" si="3"/>
        <v>53626.896999999997</v>
      </c>
      <c r="D35" s="3">
        <f t="shared" si="4"/>
        <v>2.8839999999981956</v>
      </c>
      <c r="E35" s="3">
        <v>493.50299999999999</v>
      </c>
      <c r="F35" s="3">
        <v>5273.22</v>
      </c>
      <c r="G35" s="3">
        <v>11492</v>
      </c>
      <c r="H35" s="3">
        <v>853.5</v>
      </c>
      <c r="I35" s="3">
        <v>445.75</v>
      </c>
      <c r="J35">
        <f t="shared" si="0"/>
        <v>429.04300000000001</v>
      </c>
      <c r="K35">
        <f t="shared" si="1"/>
        <v>5278.8559999999998</v>
      </c>
      <c r="L35">
        <f t="shared" si="5"/>
        <v>277.822</v>
      </c>
      <c r="M35">
        <f t="shared" si="6"/>
        <v>4107.7209999999995</v>
      </c>
      <c r="N35">
        <f t="shared" si="7"/>
        <v>0.27782200000000001</v>
      </c>
      <c r="O35">
        <f t="shared" si="7"/>
        <v>4.1077209999999997</v>
      </c>
      <c r="AC35">
        <v>2.0680000000000001</v>
      </c>
      <c r="AD35">
        <v>-0.97000002861022949</v>
      </c>
      <c r="AE35">
        <v>26.540000915527344</v>
      </c>
      <c r="AF35">
        <f t="shared" si="8"/>
        <v>-0.97000002861022949</v>
      </c>
      <c r="AG35">
        <f t="shared" si="9"/>
        <v>26.540000915527344</v>
      </c>
    </row>
    <row r="36" spans="1:33">
      <c r="A36" s="3" t="s">
        <v>1222</v>
      </c>
      <c r="B36" s="3" t="str">
        <f t="shared" si="2"/>
        <v>14:53:46.990</v>
      </c>
      <c r="C36" s="3">
        <f t="shared" si="3"/>
        <v>53626.99</v>
      </c>
      <c r="D36" s="3">
        <f t="shared" si="4"/>
        <v>2.9769999999989523</v>
      </c>
      <c r="E36" s="3">
        <v>518.82500000000005</v>
      </c>
      <c r="F36" s="3">
        <v>5496.49</v>
      </c>
      <c r="G36" s="3">
        <v>11324</v>
      </c>
      <c r="H36" s="3">
        <v>924</v>
      </c>
      <c r="I36" s="3">
        <v>444.25</v>
      </c>
      <c r="J36">
        <f t="shared" si="0"/>
        <v>451.63600000000002</v>
      </c>
      <c r="K36">
        <f t="shared" si="1"/>
        <v>5502.4179999999997</v>
      </c>
      <c r="L36">
        <f t="shared" si="5"/>
        <v>300.41500000000002</v>
      </c>
      <c r="M36">
        <f t="shared" si="6"/>
        <v>4331.2829999999994</v>
      </c>
      <c r="N36">
        <f t="shared" si="7"/>
        <v>0.30041500000000004</v>
      </c>
      <c r="O36">
        <f t="shared" si="7"/>
        <v>4.3312829999999991</v>
      </c>
      <c r="AC36">
        <v>2.1459999999999999</v>
      </c>
      <c r="AD36">
        <v>-3.4500000476837158</v>
      </c>
      <c r="AE36">
        <v>29.399999618530273</v>
      </c>
      <c r="AF36">
        <f t="shared" si="8"/>
        <v>-3.4500000476837158</v>
      </c>
      <c r="AG36">
        <f t="shared" si="9"/>
        <v>29.399999618530273</v>
      </c>
    </row>
    <row r="37" spans="1:33">
      <c r="A37" s="3" t="s">
        <v>1223</v>
      </c>
      <c r="B37" s="3" t="str">
        <f t="shared" si="2"/>
        <v>14:53:47.084</v>
      </c>
      <c r="C37" s="3">
        <f t="shared" si="3"/>
        <v>53627.084000000003</v>
      </c>
      <c r="D37" s="3">
        <f t="shared" si="4"/>
        <v>3.0710000000035507</v>
      </c>
      <c r="E37" s="3">
        <v>544.92200000000003</v>
      </c>
      <c r="F37" s="3">
        <v>5585.03</v>
      </c>
      <c r="G37" s="3">
        <v>11246</v>
      </c>
      <c r="H37" s="3">
        <v>845.5</v>
      </c>
      <c r="I37" s="3">
        <v>886.5</v>
      </c>
      <c r="J37">
        <f t="shared" si="0"/>
        <v>476.649</v>
      </c>
      <c r="K37">
        <f t="shared" si="1"/>
        <v>5591.27</v>
      </c>
      <c r="L37">
        <f t="shared" si="5"/>
        <v>325.428</v>
      </c>
      <c r="M37">
        <f t="shared" si="6"/>
        <v>4420.1350000000002</v>
      </c>
      <c r="N37">
        <f t="shared" si="7"/>
        <v>0.325428</v>
      </c>
      <c r="O37">
        <f t="shared" si="7"/>
        <v>4.4201350000000001</v>
      </c>
      <c r="AC37">
        <v>2.218</v>
      </c>
      <c r="AD37">
        <v>-3.2599999904632568</v>
      </c>
      <c r="AE37">
        <v>30.020000457763672</v>
      </c>
      <c r="AF37">
        <f t="shared" si="8"/>
        <v>-3.2599999904632568</v>
      </c>
      <c r="AG37">
        <f t="shared" si="9"/>
        <v>30.020000457763672</v>
      </c>
    </row>
    <row r="38" spans="1:33">
      <c r="A38" s="3" t="s">
        <v>1224</v>
      </c>
      <c r="B38" s="3" t="str">
        <f t="shared" si="2"/>
        <v>14:53:47.177</v>
      </c>
      <c r="C38" s="3">
        <f t="shared" si="3"/>
        <v>53627.177000000003</v>
      </c>
      <c r="D38" s="3">
        <f t="shared" si="4"/>
        <v>3.1640000000043074</v>
      </c>
      <c r="E38" s="3">
        <v>529.721</v>
      </c>
      <c r="F38" s="3">
        <v>5829.39</v>
      </c>
      <c r="G38" s="3">
        <v>11098</v>
      </c>
      <c r="H38" s="3">
        <v>863</v>
      </c>
      <c r="I38" s="3">
        <v>441.75</v>
      </c>
      <c r="J38">
        <f t="shared" si="0"/>
        <v>458.464</v>
      </c>
      <c r="K38">
        <f t="shared" si="1"/>
        <v>5835.4269999999997</v>
      </c>
      <c r="L38">
        <f t="shared" si="5"/>
        <v>307.24299999999999</v>
      </c>
      <c r="M38">
        <f t="shared" si="6"/>
        <v>4664.2919999999995</v>
      </c>
      <c r="N38">
        <f t="shared" si="7"/>
        <v>0.30724299999999999</v>
      </c>
      <c r="O38">
        <f t="shared" si="7"/>
        <v>4.6642919999999997</v>
      </c>
      <c r="AC38">
        <v>2.2890000000000001</v>
      </c>
      <c r="AD38">
        <v>-7.9099998474121094</v>
      </c>
      <c r="AE38">
        <v>30.690000534057617</v>
      </c>
      <c r="AF38">
        <f t="shared" si="8"/>
        <v>-7.9099998474121094</v>
      </c>
      <c r="AG38">
        <f t="shared" si="9"/>
        <v>30.690000534057617</v>
      </c>
    </row>
    <row r="39" spans="1:33">
      <c r="A39" s="3" t="s">
        <v>1225</v>
      </c>
      <c r="B39" s="3" t="str">
        <f t="shared" si="2"/>
        <v>14:53:47.270</v>
      </c>
      <c r="C39" s="3">
        <f t="shared" si="3"/>
        <v>53627.27</v>
      </c>
      <c r="D39" s="3">
        <f t="shared" si="4"/>
        <v>3.2569999999977881</v>
      </c>
      <c r="E39" s="3">
        <v>533.99400000000003</v>
      </c>
      <c r="F39" s="3">
        <v>5958.87</v>
      </c>
      <c r="G39" s="3">
        <v>11011.5</v>
      </c>
      <c r="H39" s="3">
        <v>840.5</v>
      </c>
      <c r="I39" s="3">
        <v>439.75</v>
      </c>
      <c r="J39">
        <f t="shared" si="0"/>
        <v>461.15499999999997</v>
      </c>
      <c r="K39">
        <f t="shared" si="1"/>
        <v>5964.9489999999996</v>
      </c>
      <c r="L39">
        <f t="shared" si="5"/>
        <v>309.93399999999997</v>
      </c>
      <c r="M39">
        <f t="shared" si="6"/>
        <v>4793.8139999999994</v>
      </c>
      <c r="N39">
        <f t="shared" si="7"/>
        <v>0.30993399999999999</v>
      </c>
      <c r="O39">
        <f t="shared" si="7"/>
        <v>4.7938139999999994</v>
      </c>
      <c r="AC39">
        <v>2.3479999999999999</v>
      </c>
      <c r="AD39">
        <v>-5.3000001907348633</v>
      </c>
      <c r="AE39">
        <v>28.670000076293945</v>
      </c>
      <c r="AF39">
        <f t="shared" si="8"/>
        <v>-5.3000001907348633</v>
      </c>
      <c r="AG39">
        <f t="shared" si="9"/>
        <v>28.670000076293945</v>
      </c>
    </row>
    <row r="40" spans="1:33">
      <c r="A40" s="3" t="s">
        <v>1226</v>
      </c>
      <c r="B40" s="3" t="str">
        <f t="shared" si="2"/>
        <v>14:53:47.362</v>
      </c>
      <c r="C40" s="3">
        <f t="shared" si="3"/>
        <v>53627.362000000001</v>
      </c>
      <c r="D40" s="3">
        <f t="shared" si="4"/>
        <v>3.3490000000019791</v>
      </c>
      <c r="E40" s="3">
        <v>573.40599999999995</v>
      </c>
      <c r="F40" s="3">
        <v>6176.28</v>
      </c>
      <c r="G40" s="3">
        <v>10843</v>
      </c>
      <c r="H40" s="3">
        <v>943</v>
      </c>
      <c r="I40" s="3">
        <v>438</v>
      </c>
      <c r="J40">
        <f t="shared" si="0"/>
        <v>497.90800000000002</v>
      </c>
      <c r="K40">
        <f t="shared" si="1"/>
        <v>6182.8239999999996</v>
      </c>
      <c r="L40">
        <f t="shared" si="5"/>
        <v>346.68700000000001</v>
      </c>
      <c r="M40">
        <f t="shared" si="6"/>
        <v>5011.6889999999994</v>
      </c>
      <c r="N40">
        <f t="shared" si="7"/>
        <v>0.34668700000000002</v>
      </c>
      <c r="O40">
        <f t="shared" si="7"/>
        <v>5.0116889999999996</v>
      </c>
      <c r="AC40">
        <v>2.4119999999999999</v>
      </c>
      <c r="AD40">
        <v>-6.0100002288818359</v>
      </c>
      <c r="AE40">
        <v>25.739999771118164</v>
      </c>
      <c r="AF40">
        <f t="shared" si="8"/>
        <v>-6.0100002288818359</v>
      </c>
      <c r="AG40">
        <f t="shared" si="9"/>
        <v>25.739999771118164</v>
      </c>
    </row>
    <row r="41" spans="1:33">
      <c r="A41" s="3" t="s">
        <v>1227</v>
      </c>
      <c r="B41" s="3" t="str">
        <f t="shared" si="2"/>
        <v>14:53:47.455</v>
      </c>
      <c r="C41" s="3">
        <f t="shared" si="3"/>
        <v>53627.455000000002</v>
      </c>
      <c r="D41" s="3">
        <f t="shared" si="4"/>
        <v>3.4420000000027358</v>
      </c>
      <c r="E41" s="3">
        <v>561.91899999999998</v>
      </c>
      <c r="F41" s="3">
        <v>6288.05</v>
      </c>
      <c r="G41" s="3">
        <v>10782</v>
      </c>
      <c r="H41" s="3">
        <v>943</v>
      </c>
      <c r="I41" s="3">
        <v>874</v>
      </c>
      <c r="J41">
        <f t="shared" si="0"/>
        <v>485.05599999999998</v>
      </c>
      <c r="K41">
        <f t="shared" si="1"/>
        <v>6294.4459999999999</v>
      </c>
      <c r="L41">
        <f t="shared" si="5"/>
        <v>333.83499999999998</v>
      </c>
      <c r="M41">
        <f t="shared" si="6"/>
        <v>5123.3109999999997</v>
      </c>
      <c r="N41">
        <f t="shared" si="7"/>
        <v>0.33383499999999999</v>
      </c>
      <c r="O41">
        <f t="shared" si="7"/>
        <v>5.1233110000000002</v>
      </c>
      <c r="AC41">
        <v>2.4700000000000002</v>
      </c>
      <c r="AD41">
        <v>-3.5799999237060547</v>
      </c>
      <c r="AE41">
        <v>26.969999313354492</v>
      </c>
      <c r="AF41">
        <f t="shared" si="8"/>
        <v>-3.5799999237060547</v>
      </c>
      <c r="AG41">
        <f t="shared" si="9"/>
        <v>26.969999313354492</v>
      </c>
    </row>
    <row r="42" spans="1:33">
      <c r="A42" s="3" t="s">
        <v>1228</v>
      </c>
      <c r="B42" s="3" t="str">
        <f t="shared" si="2"/>
        <v>14:53:47.548</v>
      </c>
      <c r="C42" s="3">
        <f t="shared" si="3"/>
        <v>53627.548000000003</v>
      </c>
      <c r="D42" s="3">
        <f t="shared" si="4"/>
        <v>3.5350000000034925</v>
      </c>
      <c r="E42" s="3">
        <v>578.55399999999997</v>
      </c>
      <c r="F42" s="3">
        <v>6538</v>
      </c>
      <c r="G42" s="3">
        <v>10615</v>
      </c>
      <c r="H42" s="3">
        <v>949</v>
      </c>
      <c r="I42" s="3">
        <v>872.5</v>
      </c>
      <c r="J42">
        <f t="shared" si="0"/>
        <v>498.63600000000002</v>
      </c>
      <c r="K42">
        <f t="shared" si="1"/>
        <v>6544.58</v>
      </c>
      <c r="L42">
        <f t="shared" si="5"/>
        <v>347.41500000000002</v>
      </c>
      <c r="M42">
        <f t="shared" si="6"/>
        <v>5373.4449999999997</v>
      </c>
      <c r="N42">
        <f t="shared" si="7"/>
        <v>0.34741500000000003</v>
      </c>
      <c r="O42">
        <f t="shared" si="7"/>
        <v>5.3734450000000002</v>
      </c>
      <c r="AC42">
        <v>2.5259999999999998</v>
      </c>
      <c r="AD42">
        <v>-3.5799999237060547</v>
      </c>
      <c r="AE42">
        <v>26.969999313354492</v>
      </c>
      <c r="AF42">
        <f t="shared" si="8"/>
        <v>-3.5799999237060547</v>
      </c>
      <c r="AG42">
        <f t="shared" si="9"/>
        <v>26.969999313354492</v>
      </c>
    </row>
    <row r="43" spans="1:33">
      <c r="A43" s="3" t="s">
        <v>1229</v>
      </c>
      <c r="B43" s="3" t="str">
        <f t="shared" si="2"/>
        <v>14:53:47.640</v>
      </c>
      <c r="C43" s="3">
        <f t="shared" si="3"/>
        <v>53627.64</v>
      </c>
      <c r="D43" s="3">
        <f t="shared" si="4"/>
        <v>3.6270000000004075</v>
      </c>
      <c r="E43" s="3">
        <v>591.96500000000003</v>
      </c>
      <c r="F43" s="3">
        <v>6664.09</v>
      </c>
      <c r="G43" s="3">
        <v>10528</v>
      </c>
      <c r="H43" s="3">
        <v>951</v>
      </c>
      <c r="I43" s="3">
        <v>869.5</v>
      </c>
      <c r="J43">
        <f t="shared" si="0"/>
        <v>510.50599999999997</v>
      </c>
      <c r="K43">
        <f t="shared" si="1"/>
        <v>6670.8249999999998</v>
      </c>
      <c r="L43">
        <f t="shared" si="5"/>
        <v>359.28499999999997</v>
      </c>
      <c r="M43">
        <f t="shared" si="6"/>
        <v>5499.69</v>
      </c>
      <c r="N43">
        <f t="shared" si="7"/>
        <v>0.35928499999999997</v>
      </c>
      <c r="O43">
        <f t="shared" si="7"/>
        <v>5.4996899999999993</v>
      </c>
      <c r="AC43">
        <v>2.5830000000000002</v>
      </c>
      <c r="AD43">
        <v>-3.0199999809265137</v>
      </c>
      <c r="AE43">
        <v>28.090000152587891</v>
      </c>
      <c r="AF43">
        <f t="shared" si="8"/>
        <v>-3.0199999809265137</v>
      </c>
      <c r="AG43">
        <f t="shared" si="9"/>
        <v>28.090000152587891</v>
      </c>
    </row>
    <row r="44" spans="1:33">
      <c r="A44" s="3" t="s">
        <v>1230</v>
      </c>
      <c r="B44" s="3" t="str">
        <f t="shared" si="2"/>
        <v>14:53:47.734</v>
      </c>
      <c r="C44" s="3">
        <f t="shared" si="3"/>
        <v>53627.733999999997</v>
      </c>
      <c r="D44" s="3">
        <f t="shared" si="4"/>
        <v>3.7209999999977299</v>
      </c>
      <c r="E44" s="3">
        <v>601.59500000000003</v>
      </c>
      <c r="F44" s="3">
        <v>6898.2</v>
      </c>
      <c r="G44" s="3">
        <v>10381</v>
      </c>
      <c r="H44" s="3">
        <v>950</v>
      </c>
      <c r="I44" s="3">
        <v>867</v>
      </c>
      <c r="J44">
        <f t="shared" si="0"/>
        <v>517.27499999999998</v>
      </c>
      <c r="K44">
        <f t="shared" si="1"/>
        <v>6905.0349999999999</v>
      </c>
      <c r="L44">
        <f t="shared" si="5"/>
        <v>366.05399999999997</v>
      </c>
      <c r="M44">
        <f t="shared" si="6"/>
        <v>5733.9</v>
      </c>
      <c r="N44">
        <f t="shared" si="7"/>
        <v>0.36605399999999999</v>
      </c>
      <c r="O44">
        <f t="shared" si="7"/>
        <v>5.7338999999999993</v>
      </c>
      <c r="AC44">
        <v>2.649</v>
      </c>
      <c r="AD44">
        <v>-3.8199999332427979</v>
      </c>
      <c r="AE44">
        <v>27.469999313354492</v>
      </c>
      <c r="AF44">
        <f t="shared" si="8"/>
        <v>-3.8199999332427979</v>
      </c>
      <c r="AG44">
        <f t="shared" si="9"/>
        <v>27.469999313354492</v>
      </c>
    </row>
    <row r="45" spans="1:33">
      <c r="A45" s="3" t="s">
        <v>1231</v>
      </c>
      <c r="B45" s="3" t="str">
        <f t="shared" si="2"/>
        <v>14:53:47.827</v>
      </c>
      <c r="C45" s="3">
        <f t="shared" si="3"/>
        <v>53627.826999999997</v>
      </c>
      <c r="D45" s="3">
        <f t="shared" si="4"/>
        <v>3.8139999999984866</v>
      </c>
      <c r="E45" s="3">
        <v>614.61</v>
      </c>
      <c r="F45" s="3">
        <v>7018.76</v>
      </c>
      <c r="G45" s="3">
        <v>10300</v>
      </c>
      <c r="H45" s="3">
        <v>948</v>
      </c>
      <c r="I45" s="3">
        <v>863</v>
      </c>
      <c r="J45">
        <f t="shared" si="0"/>
        <v>528.81600000000003</v>
      </c>
      <c r="K45">
        <f t="shared" si="1"/>
        <v>7025.7449999999999</v>
      </c>
      <c r="L45">
        <f t="shared" si="5"/>
        <v>377.59500000000003</v>
      </c>
      <c r="M45">
        <f t="shared" si="6"/>
        <v>5854.61</v>
      </c>
      <c r="N45">
        <f t="shared" si="7"/>
        <v>0.37759500000000001</v>
      </c>
      <c r="O45">
        <f t="shared" si="7"/>
        <v>5.8546100000000001</v>
      </c>
      <c r="AC45">
        <v>2.72</v>
      </c>
      <c r="AD45">
        <v>-5.6999998092651367</v>
      </c>
      <c r="AE45">
        <v>24.950000762939453</v>
      </c>
      <c r="AF45">
        <f t="shared" si="8"/>
        <v>-5.6999998092651367</v>
      </c>
      <c r="AG45">
        <f t="shared" si="9"/>
        <v>24.950000762939453</v>
      </c>
    </row>
    <row r="46" spans="1:33">
      <c r="A46" s="3" t="s">
        <v>1232</v>
      </c>
      <c r="B46" s="3" t="str">
        <f t="shared" si="2"/>
        <v>14:53:47.920</v>
      </c>
      <c r="C46" s="3">
        <f t="shared" si="3"/>
        <v>53627.92</v>
      </c>
      <c r="D46" s="3">
        <f t="shared" si="4"/>
        <v>3.9069999999992433</v>
      </c>
      <c r="E46" s="3">
        <v>643.49800000000005</v>
      </c>
      <c r="F46" s="3">
        <v>7202.93</v>
      </c>
      <c r="G46" s="3">
        <v>10170.5</v>
      </c>
      <c r="H46" s="3">
        <v>860</v>
      </c>
      <c r="I46" s="3">
        <v>859.5</v>
      </c>
      <c r="J46">
        <f t="shared" si="0"/>
        <v>555.452</v>
      </c>
      <c r="K46">
        <f t="shared" si="1"/>
        <v>7210.2539999999999</v>
      </c>
      <c r="L46">
        <f t="shared" si="5"/>
        <v>404.23099999999999</v>
      </c>
      <c r="M46">
        <f t="shared" si="6"/>
        <v>6039.1189999999997</v>
      </c>
      <c r="N46">
        <f t="shared" si="7"/>
        <v>0.40423100000000001</v>
      </c>
      <c r="O46">
        <f t="shared" si="7"/>
        <v>6.0391189999999995</v>
      </c>
      <c r="AC46">
        <v>2.7839999999999998</v>
      </c>
      <c r="AD46">
        <v>-6.6100001335144043</v>
      </c>
      <c r="AE46">
        <v>25.950000762939453</v>
      </c>
      <c r="AF46">
        <f t="shared" si="8"/>
        <v>-6.6100001335144043</v>
      </c>
      <c r="AG46">
        <f t="shared" si="9"/>
        <v>25.950000762939453</v>
      </c>
    </row>
    <row r="47" spans="1:33">
      <c r="A47" s="3" t="s">
        <v>1233</v>
      </c>
      <c r="B47" s="3" t="str">
        <f t="shared" si="2"/>
        <v>14:53:48.012</v>
      </c>
      <c r="C47" s="3">
        <f t="shared" si="3"/>
        <v>53628.012000000002</v>
      </c>
      <c r="D47" s="3">
        <f t="shared" si="4"/>
        <v>3.9990000000034343</v>
      </c>
      <c r="E47" s="3">
        <v>625.06200000000001</v>
      </c>
      <c r="F47" s="3">
        <v>7351.03</v>
      </c>
      <c r="G47" s="3">
        <v>10102</v>
      </c>
      <c r="H47" s="3">
        <v>955</v>
      </c>
      <c r="I47" s="3">
        <v>426.5</v>
      </c>
      <c r="J47">
        <f t="shared" si="0"/>
        <v>535.20799999999997</v>
      </c>
      <c r="K47">
        <f t="shared" si="1"/>
        <v>7358.1180000000004</v>
      </c>
      <c r="L47">
        <f t="shared" si="5"/>
        <v>383.98699999999997</v>
      </c>
      <c r="M47">
        <f t="shared" si="6"/>
        <v>6186.9830000000002</v>
      </c>
      <c r="N47">
        <f t="shared" si="7"/>
        <v>0.38398699999999997</v>
      </c>
      <c r="O47">
        <f t="shared" si="7"/>
        <v>6.1869830000000006</v>
      </c>
      <c r="AC47">
        <v>2.8490000000000002</v>
      </c>
      <c r="AD47">
        <v>-9.2600002288818359</v>
      </c>
      <c r="AE47">
        <v>26.75</v>
      </c>
      <c r="AF47">
        <f t="shared" si="8"/>
        <v>-9.2600002288818359</v>
      </c>
      <c r="AG47">
        <f t="shared" si="9"/>
        <v>26.75</v>
      </c>
    </row>
    <row r="48" spans="1:33">
      <c r="A48" s="3" t="s">
        <v>1234</v>
      </c>
      <c r="B48" s="3" t="str">
        <f t="shared" si="2"/>
        <v>14:53:48.105</v>
      </c>
      <c r="C48" s="3">
        <f t="shared" si="3"/>
        <v>53628.105000000003</v>
      </c>
      <c r="D48" s="3">
        <f t="shared" si="4"/>
        <v>4.092000000004191</v>
      </c>
      <c r="E48" s="3">
        <v>637.61599999999999</v>
      </c>
      <c r="F48" s="3">
        <v>7569.4</v>
      </c>
      <c r="G48" s="3">
        <v>9971</v>
      </c>
      <c r="H48" s="3">
        <v>961</v>
      </c>
      <c r="I48" s="3">
        <v>850</v>
      </c>
      <c r="J48">
        <f t="shared" si="0"/>
        <v>545.09299999999996</v>
      </c>
      <c r="K48">
        <f t="shared" si="1"/>
        <v>7576.625</v>
      </c>
      <c r="L48">
        <f t="shared" si="5"/>
        <v>393.87199999999996</v>
      </c>
      <c r="M48">
        <f t="shared" si="6"/>
        <v>6405.49</v>
      </c>
      <c r="N48">
        <f t="shared" si="7"/>
        <v>0.39387199999999994</v>
      </c>
      <c r="O48">
        <f t="shared" si="7"/>
        <v>6.4054900000000004</v>
      </c>
      <c r="AC48">
        <v>2.92</v>
      </c>
      <c r="AD48">
        <v>-8.8400001525878906</v>
      </c>
      <c r="AE48">
        <v>29.110000610351563</v>
      </c>
      <c r="AF48">
        <f t="shared" si="8"/>
        <v>-8.8400001525878906</v>
      </c>
      <c r="AG48">
        <f t="shared" si="9"/>
        <v>29.110000610351563</v>
      </c>
    </row>
    <row r="49" spans="1:33">
      <c r="A49" s="3" t="s">
        <v>1235</v>
      </c>
      <c r="B49" s="3" t="str">
        <f t="shared" si="2"/>
        <v>14:53:48.199</v>
      </c>
      <c r="C49" s="3">
        <f t="shared" si="3"/>
        <v>53628.199000000001</v>
      </c>
      <c r="D49" s="3">
        <f t="shared" si="4"/>
        <v>4.1860000000015134</v>
      </c>
      <c r="E49" s="3">
        <v>655.48500000000001</v>
      </c>
      <c r="F49" s="3">
        <v>7683.96</v>
      </c>
      <c r="G49" s="3">
        <v>9894</v>
      </c>
      <c r="H49" s="3">
        <v>964</v>
      </c>
      <c r="I49" s="3">
        <v>847</v>
      </c>
      <c r="J49">
        <f t="shared" si="0"/>
        <v>561.56100000000004</v>
      </c>
      <c r="K49">
        <f t="shared" si="1"/>
        <v>7691.3950000000004</v>
      </c>
      <c r="L49">
        <f t="shared" si="5"/>
        <v>410.34000000000003</v>
      </c>
      <c r="M49">
        <f t="shared" si="6"/>
        <v>6520.26</v>
      </c>
      <c r="N49">
        <f t="shared" si="7"/>
        <v>0.41034000000000004</v>
      </c>
      <c r="O49">
        <f t="shared" si="7"/>
        <v>6.5202600000000004</v>
      </c>
      <c r="AC49">
        <v>2.9809999999999999</v>
      </c>
      <c r="AD49">
        <v>-9.25</v>
      </c>
      <c r="AE49">
        <v>27.579999923706055</v>
      </c>
      <c r="AF49">
        <f t="shared" si="8"/>
        <v>-9.25</v>
      </c>
      <c r="AG49">
        <f t="shared" si="9"/>
        <v>27.579999923706055</v>
      </c>
    </row>
    <row r="50" spans="1:33">
      <c r="A50" s="3" t="s">
        <v>1236</v>
      </c>
      <c r="B50" s="3" t="str">
        <f t="shared" si="2"/>
        <v>14:53:48.293</v>
      </c>
      <c r="C50" s="3">
        <f t="shared" si="3"/>
        <v>53628.292999999998</v>
      </c>
      <c r="D50" s="3">
        <f t="shared" si="4"/>
        <v>4.2799999999988358</v>
      </c>
      <c r="E50" s="3">
        <v>685.64200000000005</v>
      </c>
      <c r="F50" s="3">
        <v>7954.71</v>
      </c>
      <c r="G50" s="3">
        <v>9725.5</v>
      </c>
      <c r="H50" s="3">
        <v>901</v>
      </c>
      <c r="I50" s="3">
        <v>844</v>
      </c>
      <c r="J50">
        <f t="shared" si="0"/>
        <v>588.40800000000002</v>
      </c>
      <c r="K50">
        <f t="shared" si="1"/>
        <v>7962.4930000000004</v>
      </c>
      <c r="L50">
        <f t="shared" si="5"/>
        <v>437.18700000000001</v>
      </c>
      <c r="M50">
        <f t="shared" si="6"/>
        <v>6791.3580000000002</v>
      </c>
      <c r="N50">
        <f t="shared" si="7"/>
        <v>0.43718700000000005</v>
      </c>
      <c r="O50">
        <f t="shared" si="7"/>
        <v>6.7913580000000007</v>
      </c>
      <c r="AC50">
        <v>3.0550000000000002</v>
      </c>
      <c r="AD50">
        <v>-7.130000114440918</v>
      </c>
      <c r="AE50">
        <v>27.069999694824219</v>
      </c>
      <c r="AF50">
        <f t="shared" si="8"/>
        <v>-7.130000114440918</v>
      </c>
      <c r="AG50">
        <f t="shared" si="9"/>
        <v>27.069999694824219</v>
      </c>
    </row>
    <row r="51" spans="1:33">
      <c r="A51" s="3" t="s">
        <v>1237</v>
      </c>
      <c r="B51" s="3" t="str">
        <f t="shared" si="2"/>
        <v>14:53:48.386</v>
      </c>
      <c r="C51" s="3">
        <f t="shared" si="3"/>
        <v>53628.385999999999</v>
      </c>
      <c r="D51" s="3">
        <f t="shared" si="4"/>
        <v>4.3729999999995925</v>
      </c>
      <c r="E51" s="3">
        <v>696.91399999999999</v>
      </c>
      <c r="F51" s="3">
        <v>8060.21</v>
      </c>
      <c r="G51" s="3">
        <v>9661.5</v>
      </c>
      <c r="H51" s="3">
        <v>900</v>
      </c>
      <c r="I51" s="3">
        <v>418.5</v>
      </c>
      <c r="J51">
        <f t="shared" si="0"/>
        <v>598.39</v>
      </c>
      <c r="K51">
        <f t="shared" si="1"/>
        <v>8068.1229999999996</v>
      </c>
      <c r="L51">
        <f t="shared" si="5"/>
        <v>447.16899999999998</v>
      </c>
      <c r="M51">
        <f t="shared" si="6"/>
        <v>6896.9879999999994</v>
      </c>
      <c r="N51">
        <f t="shared" si="7"/>
        <v>0.44716899999999998</v>
      </c>
      <c r="O51">
        <f t="shared" si="7"/>
        <v>6.8969879999999995</v>
      </c>
      <c r="AC51">
        <v>3.1320000000000001</v>
      </c>
      <c r="AD51">
        <v>-9.8900003433227539</v>
      </c>
      <c r="AE51">
        <v>25.899999618530273</v>
      </c>
      <c r="AF51">
        <f t="shared" si="8"/>
        <v>-9.8900003433227539</v>
      </c>
      <c r="AG51">
        <f t="shared" si="9"/>
        <v>25.899999618530273</v>
      </c>
    </row>
    <row r="52" spans="1:33">
      <c r="A52" s="3" t="s">
        <v>1238</v>
      </c>
      <c r="B52" s="3" t="str">
        <f t="shared" si="2"/>
        <v>14:53:48.479</v>
      </c>
      <c r="C52" s="3">
        <f t="shared" si="3"/>
        <v>53628.478999999999</v>
      </c>
      <c r="D52" s="3">
        <f t="shared" si="4"/>
        <v>4.4660000000003492</v>
      </c>
      <c r="E52" s="3">
        <v>688.97299999999996</v>
      </c>
      <c r="F52" s="3">
        <v>8297.85</v>
      </c>
      <c r="G52" s="3">
        <v>9549</v>
      </c>
      <c r="H52" s="3">
        <v>972</v>
      </c>
      <c r="I52" s="3">
        <v>415.75</v>
      </c>
      <c r="J52">
        <f t="shared" si="0"/>
        <v>587.54700000000003</v>
      </c>
      <c r="K52">
        <f t="shared" si="1"/>
        <v>8305.6479999999992</v>
      </c>
      <c r="L52">
        <f t="shared" si="5"/>
        <v>436.32600000000002</v>
      </c>
      <c r="M52">
        <f t="shared" si="6"/>
        <v>7134.512999999999</v>
      </c>
      <c r="N52">
        <f t="shared" si="7"/>
        <v>0.43632600000000005</v>
      </c>
      <c r="O52">
        <f t="shared" si="7"/>
        <v>7.1345129999999992</v>
      </c>
      <c r="AC52">
        <v>3.19</v>
      </c>
      <c r="AD52">
        <v>-7.309999942779541</v>
      </c>
      <c r="AE52">
        <v>24.049999237060547</v>
      </c>
      <c r="AF52">
        <f t="shared" si="8"/>
        <v>-7.309999942779541</v>
      </c>
      <c r="AG52">
        <f t="shared" si="9"/>
        <v>24.049999237060547</v>
      </c>
    </row>
    <row r="53" spans="1:33">
      <c r="A53" s="3" t="s">
        <v>1239</v>
      </c>
      <c r="B53" s="3" t="str">
        <f t="shared" si="2"/>
        <v>14:53:48.572</v>
      </c>
      <c r="C53" s="3">
        <f t="shared" si="3"/>
        <v>53628.572</v>
      </c>
      <c r="D53" s="3">
        <f t="shared" si="4"/>
        <v>4.5590000000011059</v>
      </c>
      <c r="E53" s="3">
        <v>707.73099999999999</v>
      </c>
      <c r="F53" s="3">
        <v>8403.52</v>
      </c>
      <c r="G53" s="3">
        <v>9481</v>
      </c>
      <c r="H53" s="3">
        <v>971</v>
      </c>
      <c r="I53" s="3">
        <v>828.5</v>
      </c>
      <c r="J53">
        <f t="shared" si="0"/>
        <v>605.01199999999994</v>
      </c>
      <c r="K53">
        <f t="shared" si="1"/>
        <v>8411.5390000000007</v>
      </c>
      <c r="L53">
        <f t="shared" si="5"/>
        <v>453.79099999999994</v>
      </c>
      <c r="M53">
        <f t="shared" si="6"/>
        <v>7240.4040000000005</v>
      </c>
      <c r="N53">
        <f t="shared" si="7"/>
        <v>0.45379099999999994</v>
      </c>
      <c r="O53">
        <f t="shared" si="7"/>
        <v>7.2404040000000007</v>
      </c>
      <c r="AC53">
        <v>3.2549999999999999</v>
      </c>
      <c r="AD53">
        <v>-6.1100001335144043</v>
      </c>
      <c r="AE53">
        <v>22.870000839233398</v>
      </c>
      <c r="AF53">
        <f t="shared" si="8"/>
        <v>-6.1100001335144043</v>
      </c>
      <c r="AG53">
        <f t="shared" si="9"/>
        <v>22.870000839233398</v>
      </c>
    </row>
    <row r="54" spans="1:33">
      <c r="A54" s="3" t="s">
        <v>1240</v>
      </c>
      <c r="B54" s="3" t="str">
        <f t="shared" si="2"/>
        <v>14:53:48.665</v>
      </c>
      <c r="C54" s="3">
        <f t="shared" si="3"/>
        <v>53628.665000000001</v>
      </c>
      <c r="D54" s="3">
        <f t="shared" si="4"/>
        <v>4.6520000000018626</v>
      </c>
      <c r="E54" s="3">
        <v>713.04899999999998</v>
      </c>
      <c r="F54" s="3">
        <v>8640.0400000000009</v>
      </c>
      <c r="G54" s="3">
        <v>9364</v>
      </c>
      <c r="H54" s="3">
        <v>908.5</v>
      </c>
      <c r="I54" s="3">
        <v>826.5</v>
      </c>
      <c r="J54">
        <f t="shared" si="0"/>
        <v>607.44000000000005</v>
      </c>
      <c r="K54">
        <f t="shared" si="1"/>
        <v>8648.107</v>
      </c>
      <c r="L54">
        <f t="shared" si="5"/>
        <v>456.21900000000005</v>
      </c>
      <c r="M54">
        <f t="shared" si="6"/>
        <v>7476.9719999999998</v>
      </c>
      <c r="N54">
        <f t="shared" si="7"/>
        <v>0.45621900000000004</v>
      </c>
      <c r="O54">
        <f t="shared" si="7"/>
        <v>7.476972</v>
      </c>
      <c r="AC54">
        <v>3.3210000000000002</v>
      </c>
      <c r="AD54">
        <v>-6.7199997901916504</v>
      </c>
      <c r="AE54">
        <v>24.770000457763672</v>
      </c>
      <c r="AF54">
        <f t="shared" si="8"/>
        <v>-6.7199997901916504</v>
      </c>
      <c r="AG54">
        <f t="shared" si="9"/>
        <v>24.770000457763672</v>
      </c>
    </row>
    <row r="55" spans="1:33">
      <c r="A55" s="3" t="s">
        <v>1241</v>
      </c>
      <c r="B55" s="3" t="str">
        <f t="shared" si="2"/>
        <v>14:53:48.760</v>
      </c>
      <c r="C55" s="3">
        <f t="shared" si="3"/>
        <v>53628.76</v>
      </c>
      <c r="D55" s="3">
        <f t="shared" si="4"/>
        <v>4.7470000000030268</v>
      </c>
      <c r="E55" s="3">
        <v>702.05600000000004</v>
      </c>
      <c r="F55" s="3">
        <v>8771.99</v>
      </c>
      <c r="G55" s="3">
        <v>9313</v>
      </c>
      <c r="H55" s="3">
        <v>961</v>
      </c>
      <c r="I55" s="3">
        <v>409.75</v>
      </c>
      <c r="J55">
        <f t="shared" si="0"/>
        <v>594.83600000000001</v>
      </c>
      <c r="K55">
        <f t="shared" si="1"/>
        <v>8779.9120000000003</v>
      </c>
      <c r="L55">
        <f t="shared" si="5"/>
        <v>443.61500000000001</v>
      </c>
      <c r="M55">
        <f t="shared" si="6"/>
        <v>7608.777</v>
      </c>
      <c r="N55">
        <f t="shared" si="7"/>
        <v>0.44361500000000004</v>
      </c>
      <c r="O55">
        <f t="shared" si="7"/>
        <v>7.6087769999999999</v>
      </c>
      <c r="AC55">
        <v>3.3849999999999998</v>
      </c>
      <c r="AD55">
        <v>-6.7300000190734863</v>
      </c>
      <c r="AE55">
        <v>22.389999389648438</v>
      </c>
      <c r="AF55">
        <f t="shared" si="8"/>
        <v>-6.7300000190734863</v>
      </c>
      <c r="AG55">
        <f t="shared" si="9"/>
        <v>22.389999389648438</v>
      </c>
    </row>
    <row r="56" spans="1:33">
      <c r="A56" s="3" t="s">
        <v>1242</v>
      </c>
      <c r="B56" s="3" t="str">
        <f t="shared" si="2"/>
        <v>14:53:48.852</v>
      </c>
      <c r="C56" s="3">
        <f t="shared" si="3"/>
        <v>53628.851999999999</v>
      </c>
      <c r="D56" s="3">
        <f t="shared" si="4"/>
        <v>4.8389999999999418</v>
      </c>
      <c r="E56" s="3">
        <v>712.31799999999998</v>
      </c>
      <c r="F56" s="3">
        <v>9002.4599999999991</v>
      </c>
      <c r="G56" s="3">
        <v>9201.5</v>
      </c>
      <c r="H56" s="3">
        <v>900</v>
      </c>
      <c r="I56" s="3">
        <v>816</v>
      </c>
      <c r="J56">
        <f t="shared" si="0"/>
        <v>602.28200000000004</v>
      </c>
      <c r="K56">
        <f t="shared" si="1"/>
        <v>9010.491</v>
      </c>
      <c r="L56">
        <f t="shared" si="5"/>
        <v>451.06100000000004</v>
      </c>
      <c r="M56">
        <f t="shared" si="6"/>
        <v>7839.3559999999998</v>
      </c>
      <c r="N56">
        <f t="shared" si="7"/>
        <v>0.45106100000000005</v>
      </c>
      <c r="O56">
        <f t="shared" si="7"/>
        <v>7.8393559999999995</v>
      </c>
      <c r="AC56">
        <v>3.452</v>
      </c>
      <c r="AD56">
        <v>-4.2199997901916504</v>
      </c>
      <c r="AE56">
        <v>23.760000228881836</v>
      </c>
      <c r="AF56">
        <f t="shared" si="8"/>
        <v>-4.2199997901916504</v>
      </c>
      <c r="AG56">
        <f t="shared" si="9"/>
        <v>23.760000228881836</v>
      </c>
    </row>
    <row r="57" spans="1:33">
      <c r="A57" s="3" t="s">
        <v>1243</v>
      </c>
      <c r="B57" s="3" t="str">
        <f t="shared" si="2"/>
        <v>14:53:48.945</v>
      </c>
      <c r="C57" s="3">
        <f t="shared" si="3"/>
        <v>53628.945</v>
      </c>
      <c r="D57" s="3">
        <f t="shared" si="4"/>
        <v>4.9320000000006985</v>
      </c>
      <c r="E57" s="3">
        <v>725.21900000000005</v>
      </c>
      <c r="F57" s="3">
        <v>9097.36</v>
      </c>
      <c r="G57" s="3">
        <v>9149</v>
      </c>
      <c r="H57" s="3">
        <v>892.5</v>
      </c>
      <c r="I57" s="3">
        <v>404.5</v>
      </c>
      <c r="J57">
        <f t="shared" si="0"/>
        <v>614.02200000000005</v>
      </c>
      <c r="K57">
        <f t="shared" si="1"/>
        <v>9105.5409999999993</v>
      </c>
      <c r="L57">
        <f t="shared" si="5"/>
        <v>462.80100000000004</v>
      </c>
      <c r="M57">
        <f t="shared" si="6"/>
        <v>7934.405999999999</v>
      </c>
      <c r="N57">
        <f t="shared" si="7"/>
        <v>0.46280100000000007</v>
      </c>
      <c r="O57">
        <f t="shared" si="7"/>
        <v>7.9344059999999992</v>
      </c>
      <c r="AC57">
        <v>3.5179999999999998</v>
      </c>
      <c r="AD57">
        <v>-3.6600000858306885</v>
      </c>
      <c r="AE57">
        <v>25.530000686645508</v>
      </c>
      <c r="AF57">
        <f t="shared" si="8"/>
        <v>-3.6600000858306885</v>
      </c>
      <c r="AG57">
        <f t="shared" si="9"/>
        <v>25.530000686645508</v>
      </c>
    </row>
    <row r="58" spans="1:33">
      <c r="A58" s="3" t="s">
        <v>1244</v>
      </c>
      <c r="B58" s="3" t="str">
        <f t="shared" si="2"/>
        <v>14:53:49.037</v>
      </c>
      <c r="C58" s="3">
        <f t="shared" si="3"/>
        <v>53629.036999999997</v>
      </c>
      <c r="D58" s="3">
        <f t="shared" si="4"/>
        <v>5.0239999999976135</v>
      </c>
      <c r="E58" s="3">
        <v>709.77700000000004</v>
      </c>
      <c r="F58" s="3">
        <v>9395.31</v>
      </c>
      <c r="G58" s="3">
        <v>9040</v>
      </c>
      <c r="H58" s="3">
        <v>967</v>
      </c>
      <c r="I58" s="3">
        <v>402</v>
      </c>
      <c r="J58">
        <f t="shared" si="0"/>
        <v>594.94200000000001</v>
      </c>
      <c r="K58">
        <f t="shared" si="1"/>
        <v>9403.2800000000007</v>
      </c>
      <c r="L58">
        <f t="shared" si="5"/>
        <v>443.721</v>
      </c>
      <c r="M58">
        <f t="shared" si="6"/>
        <v>8232.1450000000004</v>
      </c>
      <c r="N58">
        <f t="shared" si="7"/>
        <v>0.44372100000000003</v>
      </c>
      <c r="O58">
        <f t="shared" si="7"/>
        <v>8.2321450000000009</v>
      </c>
      <c r="AC58">
        <v>3.5840000000000001</v>
      </c>
      <c r="AD58">
        <v>-4.2300000190734863</v>
      </c>
      <c r="AE58">
        <v>22.780000686645508</v>
      </c>
      <c r="AF58">
        <f t="shared" si="8"/>
        <v>-4.2300000190734863</v>
      </c>
      <c r="AG58">
        <f t="shared" si="9"/>
        <v>22.780000686645508</v>
      </c>
    </row>
    <row r="59" spans="1:33">
      <c r="A59" s="3" t="s">
        <v>1245</v>
      </c>
      <c r="B59" s="3" t="str">
        <f t="shared" si="2"/>
        <v>14:53:49.132</v>
      </c>
      <c r="C59" s="3">
        <f t="shared" si="3"/>
        <v>53629.131999999998</v>
      </c>
      <c r="D59" s="3">
        <f t="shared" si="4"/>
        <v>5.1189999999987776</v>
      </c>
      <c r="E59" s="3">
        <v>728.34299999999996</v>
      </c>
      <c r="F59" s="3">
        <v>9488.89</v>
      </c>
      <c r="G59" s="3">
        <v>8986</v>
      </c>
      <c r="H59" s="3">
        <v>962</v>
      </c>
      <c r="I59" s="3">
        <v>800.5</v>
      </c>
      <c r="J59">
        <f t="shared" si="0"/>
        <v>612.36300000000006</v>
      </c>
      <c r="K59">
        <f t="shared" si="1"/>
        <v>9497.08</v>
      </c>
      <c r="L59">
        <f t="shared" si="5"/>
        <v>461.14200000000005</v>
      </c>
      <c r="M59">
        <f t="shared" si="6"/>
        <v>8325.9449999999997</v>
      </c>
      <c r="N59">
        <f t="shared" si="7"/>
        <v>0.46114200000000005</v>
      </c>
      <c r="O59">
        <f t="shared" si="7"/>
        <v>8.325944999999999</v>
      </c>
      <c r="AC59">
        <v>3.657</v>
      </c>
      <c r="AD59">
        <v>-4.5199999809265137</v>
      </c>
      <c r="AE59">
        <v>22.649999618530273</v>
      </c>
      <c r="AF59">
        <f t="shared" si="8"/>
        <v>-4.5199999809265137</v>
      </c>
      <c r="AG59">
        <f t="shared" si="9"/>
        <v>22.649999618530273</v>
      </c>
    </row>
    <row r="60" spans="1:33">
      <c r="A60" s="3" t="s">
        <v>1246</v>
      </c>
      <c r="B60" s="3" t="str">
        <f t="shared" si="2"/>
        <v>14:53:49.227</v>
      </c>
      <c r="C60" s="3">
        <f t="shared" si="3"/>
        <v>53629.226999999999</v>
      </c>
      <c r="D60" s="3">
        <f t="shared" si="4"/>
        <v>5.2139999999999418</v>
      </c>
      <c r="E60" s="3">
        <v>711.84</v>
      </c>
      <c r="F60" s="3">
        <v>9735.2099999999991</v>
      </c>
      <c r="G60" s="3">
        <v>8908</v>
      </c>
      <c r="H60" s="3">
        <v>958</v>
      </c>
      <c r="I60" s="3">
        <v>798</v>
      </c>
      <c r="J60">
        <f t="shared" si="0"/>
        <v>592.85199999999998</v>
      </c>
      <c r="K60">
        <f t="shared" si="1"/>
        <v>9743.18</v>
      </c>
      <c r="L60">
        <f t="shared" si="5"/>
        <v>441.63099999999997</v>
      </c>
      <c r="M60">
        <f t="shared" si="6"/>
        <v>8572.0450000000001</v>
      </c>
      <c r="N60">
        <f t="shared" si="7"/>
        <v>0.441631</v>
      </c>
      <c r="O60">
        <f t="shared" si="7"/>
        <v>8.572045000000001</v>
      </c>
      <c r="AC60">
        <v>3.72</v>
      </c>
      <c r="AD60">
        <v>-4.7199997901916504</v>
      </c>
      <c r="AE60">
        <v>21.180000305175781</v>
      </c>
      <c r="AF60">
        <f t="shared" si="8"/>
        <v>-4.7199997901916504</v>
      </c>
      <c r="AG60">
        <f t="shared" si="9"/>
        <v>21.180000305175781</v>
      </c>
    </row>
    <row r="61" spans="1:33">
      <c r="A61" s="3" t="s">
        <v>1247</v>
      </c>
      <c r="B61" s="3" t="str">
        <f t="shared" si="2"/>
        <v>14:53:49.319</v>
      </c>
      <c r="C61" s="3">
        <f t="shared" si="3"/>
        <v>53629.319000000003</v>
      </c>
      <c r="D61" s="3">
        <f t="shared" si="4"/>
        <v>5.3060000000041327</v>
      </c>
      <c r="E61" s="3">
        <v>725.67700000000002</v>
      </c>
      <c r="F61" s="3">
        <v>9823.7800000000007</v>
      </c>
      <c r="G61" s="3">
        <v>8863</v>
      </c>
      <c r="H61" s="3">
        <v>941</v>
      </c>
      <c r="I61" s="3">
        <v>793.5</v>
      </c>
      <c r="J61">
        <f t="shared" si="0"/>
        <v>605.60599999999999</v>
      </c>
      <c r="K61">
        <f t="shared" si="1"/>
        <v>9831.9120000000003</v>
      </c>
      <c r="L61">
        <f t="shared" si="5"/>
        <v>454.38499999999999</v>
      </c>
      <c r="M61">
        <f t="shared" si="6"/>
        <v>8660.777</v>
      </c>
      <c r="N61">
        <f t="shared" si="7"/>
        <v>0.45438499999999998</v>
      </c>
      <c r="O61">
        <f t="shared" si="7"/>
        <v>8.6607769999999995</v>
      </c>
      <c r="AC61">
        <v>3.7789999999999999</v>
      </c>
      <c r="AD61">
        <v>-5.0500001907348633</v>
      </c>
      <c r="AE61">
        <v>21.010000228881836</v>
      </c>
      <c r="AF61">
        <f t="shared" si="8"/>
        <v>-5.0500001907348633</v>
      </c>
      <c r="AG61">
        <f t="shared" si="9"/>
        <v>21.010000228881836</v>
      </c>
    </row>
    <row r="62" spans="1:33">
      <c r="A62" s="3" t="s">
        <v>1248</v>
      </c>
      <c r="B62" s="3" t="str">
        <f t="shared" si="2"/>
        <v>14:53:49.412</v>
      </c>
      <c r="C62" s="3">
        <f t="shared" si="3"/>
        <v>53629.411999999997</v>
      </c>
      <c r="D62" s="3">
        <f t="shared" si="4"/>
        <v>5.3989999999976135</v>
      </c>
      <c r="E62" s="3">
        <v>738.69</v>
      </c>
      <c r="F62" s="3">
        <v>10074.5</v>
      </c>
      <c r="G62" s="3">
        <v>8764</v>
      </c>
      <c r="H62" s="3">
        <v>958</v>
      </c>
      <c r="I62" s="3">
        <v>789</v>
      </c>
      <c r="J62">
        <f t="shared" si="0"/>
        <v>615.55499999999995</v>
      </c>
      <c r="K62">
        <f t="shared" si="1"/>
        <v>10082.772999999999</v>
      </c>
      <c r="L62">
        <f t="shared" si="5"/>
        <v>464.33399999999995</v>
      </c>
      <c r="M62">
        <f t="shared" si="6"/>
        <v>8911.637999999999</v>
      </c>
      <c r="N62">
        <f t="shared" si="7"/>
        <v>0.46433399999999997</v>
      </c>
      <c r="O62">
        <f t="shared" si="7"/>
        <v>8.9116379999999999</v>
      </c>
      <c r="AC62">
        <v>3.8650000000000002</v>
      </c>
      <c r="AD62">
        <v>-2.5799999237060547</v>
      </c>
      <c r="AE62">
        <v>20.739999771118164</v>
      </c>
      <c r="AF62">
        <f t="shared" si="8"/>
        <v>-2.5799999237060547</v>
      </c>
      <c r="AG62">
        <f t="shared" si="9"/>
        <v>20.739999771118164</v>
      </c>
    </row>
    <row r="63" spans="1:33">
      <c r="A63" s="3" t="s">
        <v>1249</v>
      </c>
      <c r="B63" s="3" t="str">
        <f t="shared" si="2"/>
        <v>14:53:49.504</v>
      </c>
      <c r="C63" s="3">
        <f t="shared" si="3"/>
        <v>53629.504000000001</v>
      </c>
      <c r="D63" s="3">
        <f t="shared" si="4"/>
        <v>5.4910000000018044</v>
      </c>
      <c r="E63" s="3">
        <v>739.06299999999999</v>
      </c>
      <c r="F63" s="3">
        <v>10195.799999999999</v>
      </c>
      <c r="G63" s="3">
        <v>8724</v>
      </c>
      <c r="H63" s="3">
        <v>883</v>
      </c>
      <c r="I63" s="3">
        <v>783.5</v>
      </c>
      <c r="J63">
        <f t="shared" si="0"/>
        <v>614.44600000000003</v>
      </c>
      <c r="K63">
        <f t="shared" si="1"/>
        <v>10204.067999999999</v>
      </c>
      <c r="L63">
        <f t="shared" si="5"/>
        <v>463.22500000000002</v>
      </c>
      <c r="M63">
        <f t="shared" si="6"/>
        <v>9032.9329999999991</v>
      </c>
      <c r="N63">
        <f t="shared" si="7"/>
        <v>0.46322500000000005</v>
      </c>
      <c r="O63">
        <f t="shared" si="7"/>
        <v>9.0329329999999999</v>
      </c>
      <c r="AC63">
        <v>3.9470000000000001</v>
      </c>
      <c r="AD63">
        <v>-3.4100000858306885</v>
      </c>
      <c r="AE63">
        <v>20.440000534057617</v>
      </c>
      <c r="AF63">
        <f t="shared" si="8"/>
        <v>-3.4100000858306885</v>
      </c>
      <c r="AG63">
        <f t="shared" si="9"/>
        <v>20.440000534057617</v>
      </c>
    </row>
    <row r="64" spans="1:33">
      <c r="A64" s="3" t="s">
        <v>1250</v>
      </c>
      <c r="B64" s="3" t="str">
        <f t="shared" si="2"/>
        <v>14:53:49.598</v>
      </c>
      <c r="C64" s="3">
        <f t="shared" si="3"/>
        <v>53629.597999999998</v>
      </c>
      <c r="D64" s="3">
        <f t="shared" si="4"/>
        <v>5.5849999999991269</v>
      </c>
      <c r="E64" s="3">
        <v>731.78899999999999</v>
      </c>
      <c r="F64" s="3">
        <v>10472.200000000001</v>
      </c>
      <c r="G64" s="3">
        <v>8646</v>
      </c>
      <c r="H64" s="3">
        <v>925</v>
      </c>
      <c r="I64" s="3">
        <v>387.25</v>
      </c>
      <c r="J64">
        <f t="shared" si="0"/>
        <v>603.79600000000005</v>
      </c>
      <c r="K64">
        <f t="shared" si="1"/>
        <v>10480.359</v>
      </c>
      <c r="L64">
        <f t="shared" si="5"/>
        <v>452.57500000000005</v>
      </c>
      <c r="M64">
        <f t="shared" si="6"/>
        <v>9309.2240000000002</v>
      </c>
      <c r="N64">
        <f t="shared" si="7"/>
        <v>0.45257500000000006</v>
      </c>
      <c r="O64">
        <f t="shared" si="7"/>
        <v>9.3092240000000004</v>
      </c>
      <c r="AC64">
        <v>4.0199999999999996</v>
      </c>
      <c r="AD64">
        <v>-5.4200000762939453</v>
      </c>
      <c r="AE64">
        <v>24.180000305175781</v>
      </c>
      <c r="AF64">
        <f t="shared" si="8"/>
        <v>-5.4200000762939453</v>
      </c>
      <c r="AG64">
        <f t="shared" si="9"/>
        <v>24.180000305175781</v>
      </c>
    </row>
    <row r="65" spans="1:33">
      <c r="A65" s="3" t="s">
        <v>1251</v>
      </c>
      <c r="B65" s="3" t="str">
        <f t="shared" si="2"/>
        <v>14:53:49.693</v>
      </c>
      <c r="C65" s="3">
        <f t="shared" si="3"/>
        <v>53629.692999999999</v>
      </c>
      <c r="D65" s="3">
        <f t="shared" si="4"/>
        <v>5.680000000000291</v>
      </c>
      <c r="E65" s="3">
        <v>752.23299999999995</v>
      </c>
      <c r="F65" s="3">
        <v>10556.9</v>
      </c>
      <c r="G65" s="3">
        <v>8602</v>
      </c>
      <c r="H65" s="3">
        <v>929</v>
      </c>
      <c r="I65" s="3">
        <v>770</v>
      </c>
      <c r="J65">
        <f t="shared" si="0"/>
        <v>623.20299999999997</v>
      </c>
      <c r="K65">
        <f t="shared" si="1"/>
        <v>10565.302</v>
      </c>
      <c r="L65">
        <f t="shared" si="5"/>
        <v>471.98199999999997</v>
      </c>
      <c r="M65">
        <f t="shared" si="6"/>
        <v>9394.1669999999995</v>
      </c>
      <c r="N65">
        <f t="shared" si="7"/>
        <v>0.47198199999999996</v>
      </c>
      <c r="O65">
        <f t="shared" si="7"/>
        <v>9.3941669999999995</v>
      </c>
      <c r="AC65">
        <v>4.07</v>
      </c>
      <c r="AD65">
        <v>-4.7199997901916504</v>
      </c>
      <c r="AE65">
        <v>23.379999160766602</v>
      </c>
      <c r="AF65">
        <f t="shared" si="8"/>
        <v>-4.7199997901916504</v>
      </c>
      <c r="AG65">
        <f t="shared" si="9"/>
        <v>23.379999160766602</v>
      </c>
    </row>
    <row r="66" spans="1:33">
      <c r="A66" s="3" t="s">
        <v>1252</v>
      </c>
      <c r="B66" s="3" t="str">
        <f t="shared" si="2"/>
        <v>14:53:49.785</v>
      </c>
      <c r="C66" s="3">
        <f t="shared" si="3"/>
        <v>53629.785000000003</v>
      </c>
      <c r="D66" s="3">
        <f t="shared" si="4"/>
        <v>5.772000000004482</v>
      </c>
      <c r="E66" s="3">
        <v>746.16399999999999</v>
      </c>
      <c r="F66" s="3">
        <v>10788.4</v>
      </c>
      <c r="G66" s="3">
        <v>8545</v>
      </c>
      <c r="H66" s="3">
        <v>929</v>
      </c>
      <c r="I66" s="3">
        <v>765.5</v>
      </c>
      <c r="J66">
        <f t="shared" si="0"/>
        <v>614.30600000000004</v>
      </c>
      <c r="K66">
        <f t="shared" si="1"/>
        <v>10796.710999999999</v>
      </c>
      <c r="L66">
        <f t="shared" si="5"/>
        <v>463.08500000000004</v>
      </c>
      <c r="M66">
        <f t="shared" si="6"/>
        <v>9625.5759999999991</v>
      </c>
      <c r="N66">
        <f t="shared" si="7"/>
        <v>0.46308500000000002</v>
      </c>
      <c r="O66">
        <f t="shared" si="7"/>
        <v>9.6255759999999988</v>
      </c>
      <c r="AC66">
        <v>4.133</v>
      </c>
      <c r="AD66">
        <v>-4.8600001335144043</v>
      </c>
      <c r="AE66">
        <v>21.389999389648438</v>
      </c>
      <c r="AF66">
        <f t="shared" si="8"/>
        <v>-4.8600001335144043</v>
      </c>
      <c r="AG66">
        <f t="shared" si="9"/>
        <v>21.389999389648438</v>
      </c>
    </row>
    <row r="67" spans="1:33">
      <c r="A67" s="3" t="s">
        <v>1253</v>
      </c>
      <c r="B67" s="3" t="str">
        <f t="shared" si="2"/>
        <v>14:53:49.878</v>
      </c>
      <c r="C67" s="3">
        <f t="shared" si="3"/>
        <v>53629.877999999997</v>
      </c>
      <c r="D67" s="3">
        <f t="shared" si="4"/>
        <v>5.8649999999979627</v>
      </c>
      <c r="E67" s="3">
        <v>742.78300000000002</v>
      </c>
      <c r="F67" s="3">
        <v>10941.2</v>
      </c>
      <c r="G67" s="3">
        <v>8510</v>
      </c>
      <c r="H67" s="3">
        <v>897</v>
      </c>
      <c r="I67" s="3">
        <v>761</v>
      </c>
      <c r="J67">
        <f t="shared" si="0"/>
        <v>609.05899999999997</v>
      </c>
      <c r="K67">
        <f t="shared" si="1"/>
        <v>10949.458000000001</v>
      </c>
      <c r="L67">
        <f t="shared" si="5"/>
        <v>457.83799999999997</v>
      </c>
      <c r="M67">
        <f t="shared" si="6"/>
        <v>9778.3230000000003</v>
      </c>
      <c r="N67">
        <f t="shared" si="7"/>
        <v>0.45783799999999997</v>
      </c>
      <c r="O67">
        <f t="shared" si="7"/>
        <v>9.7783230000000003</v>
      </c>
      <c r="AC67">
        <v>4.1970000000000001</v>
      </c>
      <c r="AD67">
        <v>-5.5300002098083496</v>
      </c>
      <c r="AE67">
        <v>22.219999313354492</v>
      </c>
      <c r="AF67">
        <f t="shared" si="8"/>
        <v>-5.5300002098083496</v>
      </c>
      <c r="AG67">
        <f t="shared" si="9"/>
        <v>22.219999313354492</v>
      </c>
    </row>
    <row r="68" spans="1:33">
      <c r="A68" s="3" t="s">
        <v>1254</v>
      </c>
      <c r="B68" s="3" t="str">
        <f t="shared" si="2"/>
        <v>14:53:49.971</v>
      </c>
      <c r="C68" s="3">
        <f t="shared" si="3"/>
        <v>53629.970999999998</v>
      </c>
      <c r="D68" s="3">
        <f t="shared" si="4"/>
        <v>5.9579999999987194</v>
      </c>
      <c r="E68" s="3">
        <v>749.322</v>
      </c>
      <c r="F68" s="3">
        <v>11170.9</v>
      </c>
      <c r="G68" s="3">
        <v>8451</v>
      </c>
      <c r="H68" s="3">
        <v>896</v>
      </c>
      <c r="I68" s="3">
        <v>756.5</v>
      </c>
      <c r="J68">
        <f t="shared" ref="J68:J131" si="10">ROUND(E68*COS(0.7*PI()/180)-F68*SIN(0.7*PI()/180),3)</f>
        <v>612.79100000000005</v>
      </c>
      <c r="K68">
        <f t="shared" ref="K68:K131" si="11">ROUND(E68*SIN(0.7*PI()/180)+F68*COS(0.7*PI()/180),3)</f>
        <v>11179.221</v>
      </c>
      <c r="L68">
        <f t="shared" si="5"/>
        <v>461.57000000000005</v>
      </c>
      <c r="M68">
        <f t="shared" si="6"/>
        <v>10008.085999999999</v>
      </c>
      <c r="N68">
        <f t="shared" si="7"/>
        <v>0.46157000000000004</v>
      </c>
      <c r="O68">
        <f t="shared" si="7"/>
        <v>10.008085999999999</v>
      </c>
      <c r="AC68">
        <v>4.2560000000000002</v>
      </c>
      <c r="AD68">
        <v>-4.440000057220459</v>
      </c>
      <c r="AE68">
        <v>19.420000076293945</v>
      </c>
      <c r="AF68">
        <f t="shared" si="8"/>
        <v>-4.440000057220459</v>
      </c>
      <c r="AG68">
        <f t="shared" si="9"/>
        <v>19.420000076293945</v>
      </c>
    </row>
    <row r="69" spans="1:33">
      <c r="A69" s="3" t="s">
        <v>1255</v>
      </c>
      <c r="B69" s="3" t="str">
        <f t="shared" ref="B69:B132" si="12">MID(A69,12,8)&amp;"."&amp;RIGHT(A69,3)</f>
        <v>14:53:50.067</v>
      </c>
      <c r="C69" s="3">
        <f t="shared" ref="C69:C132" si="13">LEFT(B69,2)*3600+MID(B69,4,2)*60+RIGHT(B69,6)</f>
        <v>53630.067000000003</v>
      </c>
      <c r="D69" s="3">
        <f t="shared" ref="D69:D132" si="14">C69-$C$4</f>
        <v>6.0540000000037253</v>
      </c>
      <c r="E69" s="3">
        <v>749.32500000000005</v>
      </c>
      <c r="F69" s="3">
        <v>11246.3</v>
      </c>
      <c r="G69" s="3">
        <v>8435</v>
      </c>
      <c r="H69" s="3">
        <v>915</v>
      </c>
      <c r="I69" s="3">
        <v>750</v>
      </c>
      <c r="J69">
        <f t="shared" si="10"/>
        <v>611.87300000000005</v>
      </c>
      <c r="K69">
        <f t="shared" si="11"/>
        <v>11254.615</v>
      </c>
      <c r="L69">
        <f t="shared" ref="L69:L132" si="15">J69-$J$4</f>
        <v>460.65200000000004</v>
      </c>
      <c r="M69">
        <f t="shared" ref="M69:M132" si="16">K69-$K$4</f>
        <v>10083.48</v>
      </c>
      <c r="N69">
        <f t="shared" ref="N69:O132" si="17">L69*0.001</f>
        <v>0.46065200000000006</v>
      </c>
      <c r="O69">
        <f t="shared" si="17"/>
        <v>10.08348</v>
      </c>
      <c r="AC69">
        <v>4.327</v>
      </c>
      <c r="AD69">
        <v>-5.2699999809265137</v>
      </c>
      <c r="AE69">
        <v>19.549999237060547</v>
      </c>
      <c r="AF69">
        <f t="shared" ref="AF69:AF132" si="18">AD69</f>
        <v>-5.2699999809265137</v>
      </c>
      <c r="AG69">
        <f t="shared" ref="AG69:AG132" si="19">AE69</f>
        <v>19.549999237060547</v>
      </c>
    </row>
    <row r="70" spans="1:33">
      <c r="A70" s="3" t="s">
        <v>1256</v>
      </c>
      <c r="B70" s="3" t="str">
        <f t="shared" si="12"/>
        <v>14:53:50.160</v>
      </c>
      <c r="C70" s="3">
        <f t="shared" si="13"/>
        <v>53630.16</v>
      </c>
      <c r="D70" s="3">
        <f t="shared" si="14"/>
        <v>6.147000000004482</v>
      </c>
      <c r="E70" s="3">
        <v>762.08299999999997</v>
      </c>
      <c r="F70" s="3">
        <v>11547.4</v>
      </c>
      <c r="G70" s="3">
        <v>8365</v>
      </c>
      <c r="H70" s="3">
        <v>914</v>
      </c>
      <c r="I70" s="3">
        <v>745</v>
      </c>
      <c r="J70">
        <f t="shared" si="10"/>
        <v>620.952</v>
      </c>
      <c r="K70">
        <f t="shared" si="11"/>
        <v>11555.849</v>
      </c>
      <c r="L70">
        <f t="shared" si="15"/>
        <v>469.73099999999999</v>
      </c>
      <c r="M70">
        <f t="shared" si="16"/>
        <v>10384.714</v>
      </c>
      <c r="N70">
        <f t="shared" si="17"/>
        <v>0.46973100000000001</v>
      </c>
      <c r="O70">
        <f t="shared" si="17"/>
        <v>10.384714000000001</v>
      </c>
      <c r="AC70">
        <v>4.3959999999999999</v>
      </c>
      <c r="AD70">
        <v>-5.1500000953674316</v>
      </c>
      <c r="AE70">
        <v>20.280000686645508</v>
      </c>
      <c r="AF70">
        <f t="shared" si="18"/>
        <v>-5.1500000953674316</v>
      </c>
      <c r="AG70">
        <f t="shared" si="19"/>
        <v>20.280000686645508</v>
      </c>
    </row>
    <row r="71" spans="1:33">
      <c r="A71" s="3" t="s">
        <v>1257</v>
      </c>
      <c r="B71" s="3" t="str">
        <f t="shared" si="12"/>
        <v>14:53:50.255</v>
      </c>
      <c r="C71" s="3">
        <f t="shared" si="13"/>
        <v>53630.254999999997</v>
      </c>
      <c r="D71" s="3">
        <f t="shared" si="14"/>
        <v>6.2419999999983702</v>
      </c>
      <c r="E71" s="3">
        <v>764.51499999999999</v>
      </c>
      <c r="F71" s="3">
        <v>11621.9</v>
      </c>
      <c r="G71" s="3">
        <v>8350</v>
      </c>
      <c r="H71" s="3">
        <v>894</v>
      </c>
      <c r="I71" s="3">
        <v>738.5</v>
      </c>
      <c r="J71">
        <f t="shared" si="10"/>
        <v>622.47299999999996</v>
      </c>
      <c r="K71">
        <f t="shared" si="11"/>
        <v>11630.373</v>
      </c>
      <c r="L71">
        <f t="shared" si="15"/>
        <v>471.25199999999995</v>
      </c>
      <c r="M71">
        <f t="shared" si="16"/>
        <v>10459.237999999999</v>
      </c>
      <c r="N71">
        <f t="shared" si="17"/>
        <v>0.47125199999999995</v>
      </c>
      <c r="O71">
        <f t="shared" si="17"/>
        <v>10.459237999999999</v>
      </c>
      <c r="AC71">
        <v>4.4470000000000001</v>
      </c>
      <c r="AD71">
        <v>-6.2300000190734863</v>
      </c>
      <c r="AE71">
        <v>20.149999618530273</v>
      </c>
      <c r="AF71">
        <f t="shared" si="18"/>
        <v>-6.2300000190734863</v>
      </c>
      <c r="AG71">
        <f t="shared" si="19"/>
        <v>20.149999618530273</v>
      </c>
    </row>
    <row r="72" spans="1:33">
      <c r="A72" s="3" t="s">
        <v>1258</v>
      </c>
      <c r="B72" s="3" t="str">
        <f t="shared" si="12"/>
        <v>14:53:50.442</v>
      </c>
      <c r="C72" s="3">
        <f t="shared" si="13"/>
        <v>53630.442000000003</v>
      </c>
      <c r="D72" s="3">
        <f t="shared" si="14"/>
        <v>6.4290000000037253</v>
      </c>
      <c r="E72" s="3">
        <v>759.88199999999995</v>
      </c>
      <c r="F72" s="3">
        <v>11988.2</v>
      </c>
      <c r="G72" s="3">
        <v>8302</v>
      </c>
      <c r="H72" s="3">
        <v>926</v>
      </c>
      <c r="I72" s="3">
        <v>733</v>
      </c>
      <c r="J72">
        <f t="shared" si="10"/>
        <v>613.36500000000001</v>
      </c>
      <c r="K72">
        <f t="shared" si="11"/>
        <v>11996.589</v>
      </c>
      <c r="L72">
        <f t="shared" si="15"/>
        <v>462.14400000000001</v>
      </c>
      <c r="M72">
        <f t="shared" si="16"/>
        <v>10825.454</v>
      </c>
      <c r="N72">
        <f t="shared" si="17"/>
        <v>0.462144</v>
      </c>
      <c r="O72">
        <f t="shared" si="17"/>
        <v>10.825454000000001</v>
      </c>
      <c r="AC72">
        <v>4.51</v>
      </c>
      <c r="AD72">
        <v>-5.429999828338623</v>
      </c>
      <c r="AE72">
        <v>20.639999389648438</v>
      </c>
      <c r="AF72">
        <f t="shared" si="18"/>
        <v>-5.429999828338623</v>
      </c>
      <c r="AG72">
        <f t="shared" si="19"/>
        <v>20.639999389648438</v>
      </c>
    </row>
    <row r="73" spans="1:33">
      <c r="A73" s="3" t="s">
        <v>1259</v>
      </c>
      <c r="B73" s="3" t="str">
        <f t="shared" si="12"/>
        <v>14:53:50.534</v>
      </c>
      <c r="C73" s="3">
        <f t="shared" si="13"/>
        <v>53630.534</v>
      </c>
      <c r="D73" s="3">
        <f t="shared" si="14"/>
        <v>6.5210000000006403</v>
      </c>
      <c r="E73" s="3">
        <v>756.12900000000002</v>
      </c>
      <c r="F73" s="3">
        <v>12206.2</v>
      </c>
      <c r="G73" s="3">
        <v>8282</v>
      </c>
      <c r="H73" s="3">
        <v>927</v>
      </c>
      <c r="I73" s="3">
        <v>726</v>
      </c>
      <c r="J73">
        <f t="shared" si="10"/>
        <v>606.94899999999996</v>
      </c>
      <c r="K73">
        <f t="shared" si="11"/>
        <v>12214.527</v>
      </c>
      <c r="L73">
        <f t="shared" si="15"/>
        <v>455.72799999999995</v>
      </c>
      <c r="M73">
        <f t="shared" si="16"/>
        <v>11043.392</v>
      </c>
      <c r="N73">
        <f t="shared" si="17"/>
        <v>0.45572799999999997</v>
      </c>
      <c r="O73">
        <f t="shared" si="17"/>
        <v>11.043392000000001</v>
      </c>
      <c r="AC73">
        <v>4.5819999999999999</v>
      </c>
      <c r="AD73">
        <v>-5.4600000381469727</v>
      </c>
      <c r="AE73">
        <v>21.739999771118164</v>
      </c>
      <c r="AF73">
        <f t="shared" si="18"/>
        <v>-5.4600000381469727</v>
      </c>
      <c r="AG73">
        <f t="shared" si="19"/>
        <v>21.739999771118164</v>
      </c>
    </row>
    <row r="74" spans="1:33">
      <c r="A74" s="3" t="s">
        <v>1260</v>
      </c>
      <c r="B74" s="3" t="str">
        <f t="shared" si="12"/>
        <v>14:53:50.627</v>
      </c>
      <c r="C74" s="3">
        <f t="shared" si="13"/>
        <v>53630.627</v>
      </c>
      <c r="D74" s="3">
        <f t="shared" si="14"/>
        <v>6.614000000001397</v>
      </c>
      <c r="E74" s="3">
        <v>748.51499999999999</v>
      </c>
      <c r="F74" s="3">
        <v>12350.6</v>
      </c>
      <c r="G74" s="3">
        <v>8277</v>
      </c>
      <c r="H74" s="3">
        <v>929</v>
      </c>
      <c r="I74" s="3">
        <v>719</v>
      </c>
      <c r="J74">
        <f t="shared" si="10"/>
        <v>597.572</v>
      </c>
      <c r="K74">
        <f t="shared" si="11"/>
        <v>12358.823</v>
      </c>
      <c r="L74">
        <f t="shared" si="15"/>
        <v>446.351</v>
      </c>
      <c r="M74">
        <f t="shared" si="16"/>
        <v>11187.688</v>
      </c>
      <c r="N74">
        <f t="shared" si="17"/>
        <v>0.446351</v>
      </c>
      <c r="O74">
        <f t="shared" si="17"/>
        <v>11.187688</v>
      </c>
      <c r="AC74">
        <v>4.6630000000000003</v>
      </c>
      <c r="AD74">
        <v>-8.25</v>
      </c>
      <c r="AE74">
        <v>20.569999694824219</v>
      </c>
      <c r="AF74">
        <f t="shared" si="18"/>
        <v>-8.25</v>
      </c>
      <c r="AG74">
        <f t="shared" si="19"/>
        <v>20.569999694824219</v>
      </c>
    </row>
    <row r="75" spans="1:33">
      <c r="A75" s="3" t="s">
        <v>1261</v>
      </c>
      <c r="B75" s="3" t="str">
        <f t="shared" si="12"/>
        <v>14:53:50.720</v>
      </c>
      <c r="C75" s="3">
        <f t="shared" si="13"/>
        <v>53630.720000000001</v>
      </c>
      <c r="D75" s="3">
        <f t="shared" si="14"/>
        <v>6.7070000000021537</v>
      </c>
      <c r="E75" s="3">
        <v>749.32299999999998</v>
      </c>
      <c r="F75" s="3">
        <v>12567.6</v>
      </c>
      <c r="G75" s="3">
        <v>8262</v>
      </c>
      <c r="H75" s="3">
        <v>934</v>
      </c>
      <c r="I75" s="3">
        <v>711.5</v>
      </c>
      <c r="J75">
        <f t="shared" si="10"/>
        <v>595.72900000000004</v>
      </c>
      <c r="K75">
        <f t="shared" si="11"/>
        <v>12575.816999999999</v>
      </c>
      <c r="L75">
        <f t="shared" si="15"/>
        <v>444.50800000000004</v>
      </c>
      <c r="M75">
        <f t="shared" si="16"/>
        <v>11404.681999999999</v>
      </c>
      <c r="N75">
        <f t="shared" si="17"/>
        <v>0.44450800000000007</v>
      </c>
      <c r="O75">
        <f t="shared" si="17"/>
        <v>11.404681999999999</v>
      </c>
      <c r="AC75">
        <v>4.7359999999999998</v>
      </c>
      <c r="AD75">
        <v>-11.439999580383301</v>
      </c>
      <c r="AE75">
        <v>23.379999160766602</v>
      </c>
      <c r="AF75">
        <f t="shared" si="18"/>
        <v>-11.439999580383301</v>
      </c>
      <c r="AG75">
        <f t="shared" si="19"/>
        <v>23.379999160766602</v>
      </c>
    </row>
    <row r="76" spans="1:33">
      <c r="A76" s="3" t="s">
        <v>1262</v>
      </c>
      <c r="B76" s="3" t="str">
        <f t="shared" si="12"/>
        <v>14:53:50.814</v>
      </c>
      <c r="C76" s="3">
        <f t="shared" si="13"/>
        <v>53630.813999999998</v>
      </c>
      <c r="D76" s="3">
        <f t="shared" si="14"/>
        <v>6.8009999999994761</v>
      </c>
      <c r="E76" s="3">
        <v>750.029</v>
      </c>
      <c r="F76" s="3">
        <v>12711.9</v>
      </c>
      <c r="G76" s="3">
        <v>8255</v>
      </c>
      <c r="H76" s="3">
        <v>878</v>
      </c>
      <c r="I76" s="3">
        <v>704.5</v>
      </c>
      <c r="J76">
        <f t="shared" si="10"/>
        <v>594.67200000000003</v>
      </c>
      <c r="K76">
        <f t="shared" si="11"/>
        <v>12720.114</v>
      </c>
      <c r="L76">
        <f t="shared" si="15"/>
        <v>443.45100000000002</v>
      </c>
      <c r="M76">
        <f t="shared" si="16"/>
        <v>11548.978999999999</v>
      </c>
      <c r="N76">
        <f t="shared" si="17"/>
        <v>0.44345100000000004</v>
      </c>
      <c r="O76">
        <f t="shared" si="17"/>
        <v>11.548978999999999</v>
      </c>
      <c r="AC76">
        <v>4.8070000000000004</v>
      </c>
      <c r="AD76">
        <v>-11.079999923706055</v>
      </c>
      <c r="AE76">
        <v>27.159999847412109</v>
      </c>
      <c r="AF76">
        <f t="shared" si="18"/>
        <v>-11.079999923706055</v>
      </c>
      <c r="AG76">
        <f t="shared" si="19"/>
        <v>27.159999847412109</v>
      </c>
    </row>
    <row r="77" spans="1:33">
      <c r="A77" s="3" t="s">
        <v>1263</v>
      </c>
      <c r="B77" s="3" t="str">
        <f t="shared" si="12"/>
        <v>14:53:50.909</v>
      </c>
      <c r="C77" s="3">
        <f t="shared" si="13"/>
        <v>53630.909</v>
      </c>
      <c r="D77" s="3">
        <f t="shared" si="14"/>
        <v>6.8960000000006403</v>
      </c>
      <c r="E77" s="3">
        <v>757.31399999999996</v>
      </c>
      <c r="F77" s="3">
        <v>12928.1</v>
      </c>
      <c r="G77" s="3">
        <v>8243</v>
      </c>
      <c r="H77" s="3">
        <v>877</v>
      </c>
      <c r="I77" s="3">
        <v>697</v>
      </c>
      <c r="J77">
        <f t="shared" si="10"/>
        <v>599.31500000000005</v>
      </c>
      <c r="K77">
        <f t="shared" si="11"/>
        <v>12936.387000000001</v>
      </c>
      <c r="L77">
        <f t="shared" si="15"/>
        <v>448.09400000000005</v>
      </c>
      <c r="M77">
        <f t="shared" si="16"/>
        <v>11765.252</v>
      </c>
      <c r="N77">
        <f t="shared" si="17"/>
        <v>0.44809400000000005</v>
      </c>
      <c r="O77">
        <f t="shared" si="17"/>
        <v>11.765252</v>
      </c>
      <c r="AC77">
        <v>4.8659999999999997</v>
      </c>
      <c r="AD77">
        <v>-11.579999923706055</v>
      </c>
      <c r="AE77">
        <v>24.700000762939453</v>
      </c>
      <c r="AF77">
        <f t="shared" si="18"/>
        <v>-11.579999923706055</v>
      </c>
      <c r="AG77">
        <f t="shared" si="19"/>
        <v>24.700000762939453</v>
      </c>
    </row>
    <row r="78" spans="1:33">
      <c r="A78" s="3" t="s">
        <v>1264</v>
      </c>
      <c r="B78" s="3" t="str">
        <f t="shared" si="12"/>
        <v>14:53:51.000</v>
      </c>
      <c r="C78" s="3">
        <f t="shared" si="13"/>
        <v>53631</v>
      </c>
      <c r="D78" s="3">
        <f t="shared" si="14"/>
        <v>6.9870000000009895</v>
      </c>
      <c r="E78" s="3">
        <v>750</v>
      </c>
      <c r="F78" s="3">
        <v>13000</v>
      </c>
      <c r="G78" s="3">
        <v>8250</v>
      </c>
      <c r="H78" s="3">
        <v>938</v>
      </c>
      <c r="I78" s="3">
        <v>690.5</v>
      </c>
      <c r="J78">
        <f t="shared" si="10"/>
        <v>591.12300000000005</v>
      </c>
      <c r="K78">
        <f t="shared" si="11"/>
        <v>13008.192999999999</v>
      </c>
      <c r="L78">
        <f t="shared" si="15"/>
        <v>439.90200000000004</v>
      </c>
      <c r="M78">
        <f t="shared" si="16"/>
        <v>11837.057999999999</v>
      </c>
      <c r="N78">
        <f t="shared" si="17"/>
        <v>0.43990200000000007</v>
      </c>
      <c r="O78">
        <f t="shared" si="17"/>
        <v>11.837057999999999</v>
      </c>
      <c r="AC78">
        <v>4.9290000000000003</v>
      </c>
      <c r="AD78">
        <v>-10.859999656677246</v>
      </c>
      <c r="AE78">
        <v>25.209999084472656</v>
      </c>
      <c r="AF78">
        <f t="shared" si="18"/>
        <v>-10.859999656677246</v>
      </c>
      <c r="AG78">
        <f t="shared" si="19"/>
        <v>25.209999084472656</v>
      </c>
    </row>
    <row r="79" spans="1:33">
      <c r="A79" s="3" t="s">
        <v>1265</v>
      </c>
      <c r="B79" s="3" t="str">
        <f t="shared" si="12"/>
        <v>14:53:51.094</v>
      </c>
      <c r="C79" s="3">
        <f t="shared" si="13"/>
        <v>53631.093999999997</v>
      </c>
      <c r="D79" s="3">
        <f t="shared" si="14"/>
        <v>7.080999999998312</v>
      </c>
      <c r="E79" s="3">
        <v>753.827</v>
      </c>
      <c r="F79" s="3">
        <v>13215.9</v>
      </c>
      <c r="G79" s="3">
        <v>8249</v>
      </c>
      <c r="H79" s="3">
        <v>938</v>
      </c>
      <c r="I79" s="3">
        <v>685</v>
      </c>
      <c r="J79">
        <f t="shared" si="10"/>
        <v>592.31200000000001</v>
      </c>
      <c r="K79">
        <f t="shared" si="11"/>
        <v>13224.123</v>
      </c>
      <c r="L79">
        <f t="shared" si="15"/>
        <v>441.09100000000001</v>
      </c>
      <c r="M79">
        <f t="shared" si="16"/>
        <v>12052.987999999999</v>
      </c>
      <c r="N79">
        <f t="shared" si="17"/>
        <v>0.44109100000000001</v>
      </c>
      <c r="O79">
        <f t="shared" si="17"/>
        <v>12.052987999999999</v>
      </c>
      <c r="AC79">
        <v>4.9880000000000004</v>
      </c>
      <c r="AD79">
        <v>-10.210000038146973</v>
      </c>
      <c r="AE79">
        <v>23.700000762939453</v>
      </c>
      <c r="AF79">
        <f t="shared" si="18"/>
        <v>-10.210000038146973</v>
      </c>
      <c r="AG79">
        <f t="shared" si="19"/>
        <v>23.700000762939453</v>
      </c>
    </row>
    <row r="80" spans="1:33">
      <c r="A80" s="3" t="s">
        <v>1266</v>
      </c>
      <c r="B80" s="3" t="str">
        <f t="shared" si="12"/>
        <v>14:53:51.188</v>
      </c>
      <c r="C80" s="3">
        <f t="shared" si="13"/>
        <v>53631.188000000002</v>
      </c>
      <c r="D80" s="3">
        <f t="shared" si="14"/>
        <v>7.1750000000029104</v>
      </c>
      <c r="E80" s="3">
        <v>753.85599999999999</v>
      </c>
      <c r="F80" s="3">
        <v>13360</v>
      </c>
      <c r="G80" s="3">
        <v>8254</v>
      </c>
      <c r="H80" s="3">
        <v>944</v>
      </c>
      <c r="I80" s="3">
        <v>679</v>
      </c>
      <c r="J80">
        <f t="shared" si="10"/>
        <v>590.58100000000002</v>
      </c>
      <c r="K80">
        <f t="shared" si="11"/>
        <v>13368.213</v>
      </c>
      <c r="L80">
        <f t="shared" si="15"/>
        <v>439.36</v>
      </c>
      <c r="M80">
        <f t="shared" si="16"/>
        <v>12197.078</v>
      </c>
      <c r="N80">
        <f t="shared" si="17"/>
        <v>0.43936000000000003</v>
      </c>
      <c r="O80">
        <f t="shared" si="17"/>
        <v>12.197077999999999</v>
      </c>
      <c r="AC80">
        <v>5.0419999999999998</v>
      </c>
      <c r="AD80">
        <v>-10.210000038146973</v>
      </c>
      <c r="AE80">
        <v>23.700000762939453</v>
      </c>
      <c r="AF80">
        <f t="shared" si="18"/>
        <v>-10.210000038146973</v>
      </c>
      <c r="AG80">
        <f t="shared" si="19"/>
        <v>23.700000762939453</v>
      </c>
    </row>
    <row r="81" spans="1:33">
      <c r="A81" s="3" t="s">
        <v>1267</v>
      </c>
      <c r="B81" s="3" t="str">
        <f t="shared" si="12"/>
        <v>14:53:51.282</v>
      </c>
      <c r="C81" s="3">
        <f t="shared" si="13"/>
        <v>53631.281999999999</v>
      </c>
      <c r="D81" s="3">
        <f t="shared" si="14"/>
        <v>7.2690000000002328</v>
      </c>
      <c r="E81" s="3">
        <v>753.13800000000003</v>
      </c>
      <c r="F81" s="3">
        <v>13576.7</v>
      </c>
      <c r="G81" s="3">
        <v>8267</v>
      </c>
      <c r="H81" s="3">
        <v>943</v>
      </c>
      <c r="I81" s="3">
        <v>673.5</v>
      </c>
      <c r="J81">
        <f t="shared" si="10"/>
        <v>587.21500000000003</v>
      </c>
      <c r="K81">
        <f t="shared" si="11"/>
        <v>13584.888000000001</v>
      </c>
      <c r="L81">
        <f t="shared" si="15"/>
        <v>435.99400000000003</v>
      </c>
      <c r="M81">
        <f t="shared" si="16"/>
        <v>12413.753000000001</v>
      </c>
      <c r="N81">
        <f t="shared" si="17"/>
        <v>0.43599400000000005</v>
      </c>
      <c r="O81">
        <f t="shared" si="17"/>
        <v>12.413753000000002</v>
      </c>
      <c r="AC81">
        <v>5.1050000000000004</v>
      </c>
      <c r="AD81">
        <v>-12.649999618530273</v>
      </c>
      <c r="AE81">
        <v>25.360000610351563</v>
      </c>
      <c r="AF81">
        <f t="shared" si="18"/>
        <v>-12.649999618530273</v>
      </c>
      <c r="AG81">
        <f t="shared" si="19"/>
        <v>25.360000610351563</v>
      </c>
    </row>
    <row r="82" spans="1:33">
      <c r="A82" s="3" t="s">
        <v>1268</v>
      </c>
      <c r="B82" s="3" t="str">
        <f t="shared" si="12"/>
        <v>14:53:51.376</v>
      </c>
      <c r="C82" s="3">
        <f t="shared" si="13"/>
        <v>53631.375999999997</v>
      </c>
      <c r="D82" s="3">
        <f t="shared" si="14"/>
        <v>7.3629999999975553</v>
      </c>
      <c r="E82" s="3">
        <v>753.5</v>
      </c>
      <c r="F82" s="3">
        <v>13649</v>
      </c>
      <c r="G82" s="3">
        <v>8272</v>
      </c>
      <c r="H82" s="3">
        <v>949</v>
      </c>
      <c r="I82" s="3">
        <v>667.5</v>
      </c>
      <c r="J82">
        <f t="shared" si="10"/>
        <v>586.69399999999996</v>
      </c>
      <c r="K82">
        <f t="shared" si="11"/>
        <v>13657.187</v>
      </c>
      <c r="L82">
        <f t="shared" si="15"/>
        <v>435.47299999999996</v>
      </c>
      <c r="M82">
        <f t="shared" si="16"/>
        <v>12486.052</v>
      </c>
      <c r="N82">
        <f t="shared" si="17"/>
        <v>0.43547299999999994</v>
      </c>
      <c r="O82">
        <f t="shared" si="17"/>
        <v>12.486052000000001</v>
      </c>
      <c r="AC82">
        <v>5.181</v>
      </c>
      <c r="AD82">
        <v>-12.420000076293945</v>
      </c>
      <c r="AE82">
        <v>25.209999084472656</v>
      </c>
      <c r="AF82">
        <f t="shared" si="18"/>
        <v>-12.420000076293945</v>
      </c>
      <c r="AG82">
        <f t="shared" si="19"/>
        <v>25.209999084472656</v>
      </c>
    </row>
    <row r="83" spans="1:33">
      <c r="A83" s="3" t="s">
        <v>1269</v>
      </c>
      <c r="B83" s="3" t="str">
        <f t="shared" si="12"/>
        <v>14:53:51.468</v>
      </c>
      <c r="C83" s="3">
        <f t="shared" si="13"/>
        <v>53631.468000000001</v>
      </c>
      <c r="D83" s="3">
        <f t="shared" si="14"/>
        <v>7.4550000000017462</v>
      </c>
      <c r="E83" s="3">
        <v>750.44100000000003</v>
      </c>
      <c r="F83" s="3">
        <v>13867.1</v>
      </c>
      <c r="G83" s="3">
        <v>8295</v>
      </c>
      <c r="H83" s="3">
        <v>967</v>
      </c>
      <c r="I83" s="3">
        <v>662.5</v>
      </c>
      <c r="J83">
        <f t="shared" si="10"/>
        <v>580.971</v>
      </c>
      <c r="K83">
        <f t="shared" si="11"/>
        <v>13875.233</v>
      </c>
      <c r="L83">
        <f t="shared" si="15"/>
        <v>429.75</v>
      </c>
      <c r="M83">
        <f t="shared" si="16"/>
        <v>12704.098</v>
      </c>
      <c r="N83">
        <f t="shared" si="17"/>
        <v>0.42975000000000002</v>
      </c>
      <c r="O83">
        <f t="shared" si="17"/>
        <v>12.704098</v>
      </c>
      <c r="AC83">
        <v>5.2590000000000003</v>
      </c>
      <c r="AD83">
        <v>-13.729999542236328</v>
      </c>
      <c r="AE83">
        <v>27.559999465942383</v>
      </c>
      <c r="AF83">
        <f t="shared" si="18"/>
        <v>-13.729999542236328</v>
      </c>
      <c r="AG83">
        <f t="shared" si="19"/>
        <v>27.559999465942383</v>
      </c>
    </row>
    <row r="84" spans="1:33">
      <c r="A84" s="3" t="s">
        <v>1270</v>
      </c>
      <c r="B84" s="3" t="str">
        <f t="shared" si="12"/>
        <v>14:53:51.561</v>
      </c>
      <c r="C84" s="3">
        <f t="shared" si="13"/>
        <v>53631.561000000002</v>
      </c>
      <c r="D84" s="3">
        <f t="shared" si="14"/>
        <v>7.5480000000025029</v>
      </c>
      <c r="E84" s="3">
        <v>744.70699999999999</v>
      </c>
      <c r="F84" s="3">
        <v>13977.1</v>
      </c>
      <c r="G84" s="3">
        <v>8313</v>
      </c>
      <c r="H84" s="3">
        <v>907.5</v>
      </c>
      <c r="I84" s="3">
        <v>656.5</v>
      </c>
      <c r="J84">
        <f t="shared" si="10"/>
        <v>573.89300000000003</v>
      </c>
      <c r="K84">
        <f t="shared" si="11"/>
        <v>13985.155000000001</v>
      </c>
      <c r="L84">
        <f t="shared" si="15"/>
        <v>422.67200000000003</v>
      </c>
      <c r="M84">
        <f t="shared" si="16"/>
        <v>12814.02</v>
      </c>
      <c r="N84">
        <f t="shared" si="17"/>
        <v>0.42267200000000005</v>
      </c>
      <c r="O84">
        <f t="shared" si="17"/>
        <v>12.814020000000001</v>
      </c>
      <c r="AC84">
        <v>5.327</v>
      </c>
      <c r="AD84">
        <v>-12.050000190734863</v>
      </c>
      <c r="AE84">
        <v>26.180000305175781</v>
      </c>
      <c r="AF84">
        <f t="shared" si="18"/>
        <v>-12.050000190734863</v>
      </c>
      <c r="AG84">
        <f t="shared" si="19"/>
        <v>26.180000305175781</v>
      </c>
    </row>
    <row r="85" spans="1:33">
      <c r="A85" s="3" t="s">
        <v>1271</v>
      </c>
      <c r="B85" s="3" t="str">
        <f t="shared" si="12"/>
        <v>14:53:51.657</v>
      </c>
      <c r="C85" s="3">
        <f t="shared" si="13"/>
        <v>53631.656999999999</v>
      </c>
      <c r="D85" s="3">
        <f t="shared" si="14"/>
        <v>7.6440000000002328</v>
      </c>
      <c r="E85" s="3">
        <v>743.42200000000003</v>
      </c>
      <c r="F85" s="3">
        <v>14197.2</v>
      </c>
      <c r="G85" s="3">
        <v>8343</v>
      </c>
      <c r="H85" s="3">
        <v>914</v>
      </c>
      <c r="I85" s="3">
        <v>323.5</v>
      </c>
      <c r="J85">
        <f t="shared" si="10"/>
        <v>569.91899999999998</v>
      </c>
      <c r="K85">
        <f t="shared" si="11"/>
        <v>14205.223</v>
      </c>
      <c r="L85">
        <f t="shared" si="15"/>
        <v>418.69799999999998</v>
      </c>
      <c r="M85">
        <f t="shared" si="16"/>
        <v>13034.088</v>
      </c>
      <c r="N85">
        <f t="shared" si="17"/>
        <v>0.41869800000000001</v>
      </c>
      <c r="O85">
        <f t="shared" si="17"/>
        <v>13.034088000000001</v>
      </c>
      <c r="AC85">
        <v>5.3879999999999999</v>
      </c>
      <c r="AD85">
        <v>-14.050000190734863</v>
      </c>
      <c r="AE85">
        <v>26.469999313354492</v>
      </c>
      <c r="AF85">
        <f t="shared" si="18"/>
        <v>-14.050000190734863</v>
      </c>
      <c r="AG85">
        <f t="shared" si="19"/>
        <v>26.469999313354492</v>
      </c>
    </row>
    <row r="86" spans="1:33">
      <c r="A86" s="3" t="s">
        <v>1272</v>
      </c>
      <c r="B86" s="3" t="str">
        <f t="shared" si="12"/>
        <v>14:53:51.746</v>
      </c>
      <c r="C86" s="3">
        <f t="shared" si="13"/>
        <v>53631.745999999999</v>
      </c>
      <c r="D86" s="3">
        <f t="shared" si="14"/>
        <v>7.7330000000001746</v>
      </c>
      <c r="E86" s="3">
        <v>746.81100000000004</v>
      </c>
      <c r="F86" s="3">
        <v>14344.1</v>
      </c>
      <c r="G86" s="3">
        <v>8362</v>
      </c>
      <c r="H86" s="3">
        <v>922</v>
      </c>
      <c r="I86" s="3">
        <v>319.5</v>
      </c>
      <c r="J86">
        <f t="shared" si="10"/>
        <v>571.51300000000003</v>
      </c>
      <c r="K86">
        <f t="shared" si="11"/>
        <v>14352.153</v>
      </c>
      <c r="L86">
        <f t="shared" si="15"/>
        <v>420.29200000000003</v>
      </c>
      <c r="M86">
        <f t="shared" si="16"/>
        <v>13181.018</v>
      </c>
      <c r="N86">
        <f t="shared" si="17"/>
        <v>0.42029200000000005</v>
      </c>
      <c r="O86">
        <f t="shared" si="17"/>
        <v>13.181018</v>
      </c>
      <c r="AC86">
        <v>5.4450000000000003</v>
      </c>
      <c r="AD86">
        <v>-11.270000457763672</v>
      </c>
      <c r="AE86">
        <v>27.069999694824219</v>
      </c>
      <c r="AF86">
        <f t="shared" si="18"/>
        <v>-11.270000457763672</v>
      </c>
      <c r="AG86">
        <f t="shared" si="19"/>
        <v>27.069999694824219</v>
      </c>
    </row>
    <row r="87" spans="1:33">
      <c r="A87" s="3" t="s">
        <v>1273</v>
      </c>
      <c r="B87" s="3" t="str">
        <f t="shared" si="12"/>
        <v>14:53:51.837</v>
      </c>
      <c r="C87" s="3">
        <f t="shared" si="13"/>
        <v>53631.837</v>
      </c>
      <c r="D87" s="3">
        <f t="shared" si="14"/>
        <v>7.8240000000005239</v>
      </c>
      <c r="E87" s="3">
        <v>742.09100000000001</v>
      </c>
      <c r="F87" s="3">
        <v>14567.8</v>
      </c>
      <c r="G87" s="3">
        <v>8405.5</v>
      </c>
      <c r="H87" s="3">
        <v>922.5</v>
      </c>
      <c r="I87" s="3">
        <v>316.5</v>
      </c>
      <c r="J87">
        <f t="shared" si="10"/>
        <v>564.06100000000004</v>
      </c>
      <c r="K87">
        <f t="shared" si="11"/>
        <v>14575.779</v>
      </c>
      <c r="L87">
        <f t="shared" si="15"/>
        <v>412.84000000000003</v>
      </c>
      <c r="M87">
        <f t="shared" si="16"/>
        <v>13404.644</v>
      </c>
      <c r="N87">
        <f t="shared" si="17"/>
        <v>0.41284000000000004</v>
      </c>
      <c r="O87">
        <f t="shared" si="17"/>
        <v>13.404644000000001</v>
      </c>
      <c r="AC87">
        <v>5.5030000000000001</v>
      </c>
      <c r="AD87">
        <v>-12.520000457763672</v>
      </c>
      <c r="AE87">
        <v>26.229999542236328</v>
      </c>
      <c r="AF87">
        <f t="shared" si="18"/>
        <v>-12.520000457763672</v>
      </c>
      <c r="AG87">
        <f t="shared" si="19"/>
        <v>26.229999542236328</v>
      </c>
    </row>
    <row r="88" spans="1:33">
      <c r="A88" s="3" t="s">
        <v>1274</v>
      </c>
      <c r="B88" s="3" t="str">
        <f t="shared" si="12"/>
        <v>14:53:51.931</v>
      </c>
      <c r="C88" s="3">
        <f t="shared" si="13"/>
        <v>53631.930999999997</v>
      </c>
      <c r="D88" s="3">
        <f t="shared" si="14"/>
        <v>7.9179999999978463</v>
      </c>
      <c r="E88" s="3">
        <v>735.31500000000005</v>
      </c>
      <c r="F88" s="3">
        <v>14681.5</v>
      </c>
      <c r="G88" s="3">
        <v>8434</v>
      </c>
      <c r="H88" s="3">
        <v>993</v>
      </c>
      <c r="I88" s="3">
        <v>313.25</v>
      </c>
      <c r="J88">
        <f t="shared" si="10"/>
        <v>555.89599999999996</v>
      </c>
      <c r="K88">
        <f t="shared" si="11"/>
        <v>14689.388000000001</v>
      </c>
      <c r="L88">
        <f t="shared" si="15"/>
        <v>404.67499999999995</v>
      </c>
      <c r="M88">
        <f t="shared" si="16"/>
        <v>13518.253000000001</v>
      </c>
      <c r="N88">
        <f t="shared" si="17"/>
        <v>0.40467499999999995</v>
      </c>
      <c r="O88">
        <f t="shared" si="17"/>
        <v>13.518253000000001</v>
      </c>
      <c r="AC88">
        <v>5.58</v>
      </c>
      <c r="AD88">
        <v>-13.090000152587891</v>
      </c>
      <c r="AE88">
        <v>25.930000305175781</v>
      </c>
      <c r="AF88">
        <f t="shared" si="18"/>
        <v>-13.090000152587891</v>
      </c>
      <c r="AG88">
        <f t="shared" si="19"/>
        <v>25.930000305175781</v>
      </c>
    </row>
    <row r="89" spans="1:33">
      <c r="A89" s="3" t="s">
        <v>1275</v>
      </c>
      <c r="B89" s="3" t="str">
        <f t="shared" si="12"/>
        <v>14:53:52.022</v>
      </c>
      <c r="C89" s="3">
        <f t="shared" si="13"/>
        <v>53632.021999999997</v>
      </c>
      <c r="D89" s="3">
        <f t="shared" si="14"/>
        <v>8.0089999999981956</v>
      </c>
      <c r="E89" s="3">
        <v>721.75199999999995</v>
      </c>
      <c r="F89" s="3">
        <v>14911.2</v>
      </c>
      <c r="G89" s="3">
        <v>8496</v>
      </c>
      <c r="H89" s="3">
        <v>995</v>
      </c>
      <c r="I89" s="3">
        <v>623.5</v>
      </c>
      <c r="J89">
        <f t="shared" si="10"/>
        <v>539.52800000000002</v>
      </c>
      <c r="K89">
        <f t="shared" si="11"/>
        <v>14918.905000000001</v>
      </c>
      <c r="L89">
        <f t="shared" si="15"/>
        <v>388.30700000000002</v>
      </c>
      <c r="M89">
        <f t="shared" si="16"/>
        <v>13747.77</v>
      </c>
      <c r="N89">
        <f t="shared" si="17"/>
        <v>0.38830700000000001</v>
      </c>
      <c r="O89">
        <f t="shared" si="17"/>
        <v>13.747770000000001</v>
      </c>
      <c r="AC89">
        <v>5.6379999999999999</v>
      </c>
      <c r="AD89">
        <v>-11.829999923706055</v>
      </c>
      <c r="AE89">
        <v>27.069999694824219</v>
      </c>
      <c r="AF89">
        <f t="shared" si="18"/>
        <v>-11.829999923706055</v>
      </c>
      <c r="AG89">
        <f t="shared" si="19"/>
        <v>27.069999694824219</v>
      </c>
    </row>
    <row r="90" spans="1:33">
      <c r="A90" s="3" t="s">
        <v>1276</v>
      </c>
      <c r="B90" s="3" t="str">
        <f t="shared" si="12"/>
        <v>14:53:52.114</v>
      </c>
      <c r="C90" s="3">
        <f t="shared" si="13"/>
        <v>53632.114000000001</v>
      </c>
      <c r="D90" s="3">
        <f t="shared" si="14"/>
        <v>8.1010000000023865</v>
      </c>
      <c r="E90" s="3">
        <v>729.10900000000004</v>
      </c>
      <c r="F90" s="3">
        <v>15023.9</v>
      </c>
      <c r="G90" s="3">
        <v>8515</v>
      </c>
      <c r="H90" s="3">
        <v>926.5</v>
      </c>
      <c r="I90" s="3">
        <v>619.5</v>
      </c>
      <c r="J90">
        <f t="shared" si="10"/>
        <v>545.50800000000004</v>
      </c>
      <c r="K90">
        <f t="shared" si="11"/>
        <v>15031.686</v>
      </c>
      <c r="L90">
        <f t="shared" si="15"/>
        <v>394.28700000000003</v>
      </c>
      <c r="M90">
        <f t="shared" si="16"/>
        <v>13860.550999999999</v>
      </c>
      <c r="N90">
        <f t="shared" si="17"/>
        <v>0.39428700000000005</v>
      </c>
      <c r="O90">
        <f t="shared" si="17"/>
        <v>13.860550999999999</v>
      </c>
      <c r="AC90">
        <v>5.7130000000000001</v>
      </c>
      <c r="AD90">
        <v>-13.170000076293945</v>
      </c>
      <c r="AE90">
        <v>27.280000686645508</v>
      </c>
      <c r="AF90">
        <f t="shared" si="18"/>
        <v>-13.170000076293945</v>
      </c>
      <c r="AG90">
        <f t="shared" si="19"/>
        <v>27.280000686645508</v>
      </c>
    </row>
    <row r="91" spans="1:33">
      <c r="A91" s="3" t="s">
        <v>1277</v>
      </c>
      <c r="B91" s="3" t="str">
        <f t="shared" si="12"/>
        <v>14:53:52.209</v>
      </c>
      <c r="C91" s="3">
        <f t="shared" si="13"/>
        <v>53632.209000000003</v>
      </c>
      <c r="D91" s="3">
        <f t="shared" si="14"/>
        <v>8.1960000000035507</v>
      </c>
      <c r="E91" s="3">
        <v>719.27</v>
      </c>
      <c r="F91" s="3">
        <v>15180.2</v>
      </c>
      <c r="G91" s="3">
        <v>8563</v>
      </c>
      <c r="H91" s="3">
        <v>925</v>
      </c>
      <c r="I91" s="3">
        <v>306</v>
      </c>
      <c r="J91">
        <f t="shared" si="10"/>
        <v>533.76</v>
      </c>
      <c r="K91">
        <f t="shared" si="11"/>
        <v>15187.853999999999</v>
      </c>
      <c r="L91">
        <f t="shared" si="15"/>
        <v>382.53899999999999</v>
      </c>
      <c r="M91">
        <f t="shared" si="16"/>
        <v>14016.718999999999</v>
      </c>
      <c r="N91">
        <f t="shared" si="17"/>
        <v>0.38253900000000002</v>
      </c>
      <c r="O91">
        <f t="shared" si="17"/>
        <v>14.016719</v>
      </c>
      <c r="AC91">
        <v>5.7690000000000001</v>
      </c>
      <c r="AD91">
        <v>-10.090000152587891</v>
      </c>
      <c r="AE91">
        <v>24.379999160766602</v>
      </c>
      <c r="AF91">
        <f t="shared" si="18"/>
        <v>-10.090000152587891</v>
      </c>
      <c r="AG91">
        <f t="shared" si="19"/>
        <v>24.379999160766602</v>
      </c>
    </row>
    <row r="92" spans="1:33">
      <c r="A92" s="3" t="s">
        <v>1278</v>
      </c>
      <c r="B92" s="3" t="str">
        <f t="shared" si="12"/>
        <v>14:53:52.302</v>
      </c>
      <c r="C92" s="3">
        <f t="shared" si="13"/>
        <v>53632.302000000003</v>
      </c>
      <c r="D92" s="3">
        <f t="shared" si="14"/>
        <v>8.2890000000043074</v>
      </c>
      <c r="E92" s="3">
        <v>717.72400000000005</v>
      </c>
      <c r="F92" s="3">
        <v>15414</v>
      </c>
      <c r="G92" s="3">
        <v>8627</v>
      </c>
      <c r="H92" s="3">
        <v>927</v>
      </c>
      <c r="I92" s="3">
        <v>302.5</v>
      </c>
      <c r="J92">
        <f t="shared" si="10"/>
        <v>529.35799999999995</v>
      </c>
      <c r="K92">
        <f t="shared" si="11"/>
        <v>15421.618</v>
      </c>
      <c r="L92">
        <f t="shared" si="15"/>
        <v>378.13699999999994</v>
      </c>
      <c r="M92">
        <f t="shared" si="16"/>
        <v>14250.483</v>
      </c>
      <c r="N92">
        <f t="shared" si="17"/>
        <v>0.37813699999999995</v>
      </c>
      <c r="O92">
        <f t="shared" si="17"/>
        <v>14.250483000000001</v>
      </c>
      <c r="AC92">
        <v>5.8369999999999997</v>
      </c>
      <c r="AD92">
        <v>-10.539999961853027</v>
      </c>
      <c r="AE92">
        <v>24.690000534057617</v>
      </c>
      <c r="AF92">
        <f t="shared" si="18"/>
        <v>-10.539999961853027</v>
      </c>
      <c r="AG92">
        <f t="shared" si="19"/>
        <v>24.690000534057617</v>
      </c>
    </row>
    <row r="93" spans="1:33">
      <c r="A93" s="3" t="s">
        <v>1279</v>
      </c>
      <c r="B93" s="3" t="str">
        <f t="shared" si="12"/>
        <v>14:53:52.395</v>
      </c>
      <c r="C93" s="3">
        <f t="shared" si="13"/>
        <v>53632.394999999997</v>
      </c>
      <c r="D93" s="3">
        <f t="shared" si="14"/>
        <v>8.3819999999977881</v>
      </c>
      <c r="E93" s="3">
        <v>708.83799999999997</v>
      </c>
      <c r="F93" s="3">
        <v>15534.9</v>
      </c>
      <c r="G93" s="3">
        <v>8670</v>
      </c>
      <c r="H93" s="3">
        <v>1003</v>
      </c>
      <c r="I93" s="3">
        <v>299.5</v>
      </c>
      <c r="J93">
        <f t="shared" si="10"/>
        <v>518.995</v>
      </c>
      <c r="K93">
        <f t="shared" si="11"/>
        <v>15542.4</v>
      </c>
      <c r="L93">
        <f t="shared" si="15"/>
        <v>367.774</v>
      </c>
      <c r="M93">
        <f t="shared" si="16"/>
        <v>14371.264999999999</v>
      </c>
      <c r="N93">
        <f t="shared" si="17"/>
        <v>0.36777399999999999</v>
      </c>
      <c r="O93">
        <f t="shared" si="17"/>
        <v>14.371264999999999</v>
      </c>
      <c r="AC93">
        <v>5.9180000000000001</v>
      </c>
      <c r="AD93">
        <v>-10.840000152587891</v>
      </c>
      <c r="AE93">
        <v>25.75</v>
      </c>
      <c r="AF93">
        <f t="shared" si="18"/>
        <v>-10.840000152587891</v>
      </c>
      <c r="AG93">
        <f t="shared" si="19"/>
        <v>25.75</v>
      </c>
    </row>
    <row r="94" spans="1:33">
      <c r="A94" s="3" t="s">
        <v>1280</v>
      </c>
      <c r="B94" s="3" t="str">
        <f t="shared" si="12"/>
        <v>14:53:52.487</v>
      </c>
      <c r="C94" s="3">
        <f t="shared" si="13"/>
        <v>53632.487000000001</v>
      </c>
      <c r="D94" s="3">
        <f t="shared" si="14"/>
        <v>8.4740000000019791</v>
      </c>
      <c r="E94" s="3">
        <v>723.97900000000004</v>
      </c>
      <c r="F94" s="3">
        <v>15769.1</v>
      </c>
      <c r="G94" s="3">
        <v>8727</v>
      </c>
      <c r="H94" s="3">
        <v>997</v>
      </c>
      <c r="I94" s="3">
        <v>596</v>
      </c>
      <c r="J94">
        <f t="shared" si="10"/>
        <v>531.274</v>
      </c>
      <c r="K94">
        <f t="shared" si="11"/>
        <v>15776.768</v>
      </c>
      <c r="L94">
        <f t="shared" si="15"/>
        <v>380.053</v>
      </c>
      <c r="M94">
        <f t="shared" si="16"/>
        <v>14605.633</v>
      </c>
      <c r="N94">
        <f t="shared" si="17"/>
        <v>0.38005300000000003</v>
      </c>
      <c r="O94">
        <f t="shared" si="17"/>
        <v>14.605633000000001</v>
      </c>
      <c r="AC94">
        <v>5.9720000000000004</v>
      </c>
      <c r="AD94">
        <v>-10.880000114440918</v>
      </c>
      <c r="AE94">
        <v>24.940000534057617</v>
      </c>
      <c r="AF94">
        <f t="shared" si="18"/>
        <v>-10.880000114440918</v>
      </c>
      <c r="AG94">
        <f t="shared" si="19"/>
        <v>24.940000534057617</v>
      </c>
    </row>
    <row r="95" spans="1:33">
      <c r="A95" s="3" t="s">
        <v>1281</v>
      </c>
      <c r="B95" s="3" t="str">
        <f t="shared" si="12"/>
        <v>14:53:52.580</v>
      </c>
      <c r="C95" s="3">
        <f t="shared" si="13"/>
        <v>53632.58</v>
      </c>
      <c r="D95" s="3">
        <f t="shared" si="14"/>
        <v>8.5670000000027358</v>
      </c>
      <c r="E95" s="3">
        <v>719.947</v>
      </c>
      <c r="F95" s="3">
        <v>15891.5</v>
      </c>
      <c r="G95" s="3">
        <v>8770.5</v>
      </c>
      <c r="H95" s="3">
        <v>914.5</v>
      </c>
      <c r="I95" s="3">
        <v>592</v>
      </c>
      <c r="J95">
        <f t="shared" si="10"/>
        <v>525.74699999999996</v>
      </c>
      <c r="K95">
        <f t="shared" si="11"/>
        <v>15899.11</v>
      </c>
      <c r="L95">
        <f t="shared" si="15"/>
        <v>374.52599999999995</v>
      </c>
      <c r="M95">
        <f t="shared" si="16"/>
        <v>14727.975</v>
      </c>
      <c r="N95">
        <f t="shared" si="17"/>
        <v>0.37452599999999997</v>
      </c>
      <c r="O95">
        <f t="shared" si="17"/>
        <v>14.727975000000001</v>
      </c>
      <c r="AC95">
        <v>6.0469999999999997</v>
      </c>
      <c r="AD95">
        <v>-14.399999618530273</v>
      </c>
      <c r="AE95">
        <v>27.270000457763672</v>
      </c>
      <c r="AF95">
        <f t="shared" si="18"/>
        <v>-14.399999618530273</v>
      </c>
      <c r="AG95">
        <f t="shared" si="19"/>
        <v>27.270000457763672</v>
      </c>
    </row>
    <row r="96" spans="1:33">
      <c r="A96" s="3" t="s">
        <v>1282</v>
      </c>
      <c r="B96" s="3" t="str">
        <f t="shared" si="12"/>
        <v>14:53:52.673</v>
      </c>
      <c r="C96" s="3">
        <f t="shared" si="13"/>
        <v>53632.673000000003</v>
      </c>
      <c r="D96" s="3">
        <f t="shared" si="14"/>
        <v>8.6600000000034925</v>
      </c>
      <c r="E96" s="3">
        <v>706.70399999999995</v>
      </c>
      <c r="F96" s="3">
        <v>16100.7</v>
      </c>
      <c r="G96" s="3">
        <v>8854</v>
      </c>
      <c r="H96" s="3">
        <v>995</v>
      </c>
      <c r="I96" s="3">
        <v>292.25</v>
      </c>
      <c r="J96">
        <f t="shared" si="10"/>
        <v>509.94900000000001</v>
      </c>
      <c r="K96">
        <f t="shared" si="11"/>
        <v>16108.132</v>
      </c>
      <c r="L96">
        <f t="shared" si="15"/>
        <v>358.72800000000001</v>
      </c>
      <c r="M96">
        <f t="shared" si="16"/>
        <v>14936.996999999999</v>
      </c>
      <c r="N96">
        <f t="shared" si="17"/>
        <v>0.35872799999999999</v>
      </c>
      <c r="O96">
        <f t="shared" si="17"/>
        <v>14.936997</v>
      </c>
      <c r="AC96">
        <v>6.1050000000000004</v>
      </c>
      <c r="AD96">
        <v>-12.399999618530273</v>
      </c>
      <c r="AE96">
        <v>27.700000762939453</v>
      </c>
      <c r="AF96">
        <f t="shared" si="18"/>
        <v>-12.399999618530273</v>
      </c>
      <c r="AG96">
        <f t="shared" si="19"/>
        <v>27.700000762939453</v>
      </c>
    </row>
    <row r="97" spans="1:33">
      <c r="A97" s="3" t="s">
        <v>1283</v>
      </c>
      <c r="B97" s="3" t="str">
        <f t="shared" si="12"/>
        <v>14:53:52.765</v>
      </c>
      <c r="C97" s="3">
        <f t="shared" si="13"/>
        <v>53632.764999999999</v>
      </c>
      <c r="D97" s="3">
        <f t="shared" si="14"/>
        <v>8.7520000000004075</v>
      </c>
      <c r="E97" s="3">
        <v>713.70100000000002</v>
      </c>
      <c r="F97" s="3">
        <v>16264.1</v>
      </c>
      <c r="G97" s="3">
        <v>8906</v>
      </c>
      <c r="H97" s="3">
        <v>1001</v>
      </c>
      <c r="I97" s="3">
        <v>580.5</v>
      </c>
      <c r="J97">
        <f t="shared" si="10"/>
        <v>514.94899999999996</v>
      </c>
      <c r="K97">
        <f t="shared" si="11"/>
        <v>16271.605</v>
      </c>
      <c r="L97">
        <f t="shared" si="15"/>
        <v>363.72799999999995</v>
      </c>
      <c r="M97">
        <f t="shared" si="16"/>
        <v>15100.47</v>
      </c>
      <c r="N97">
        <f t="shared" si="17"/>
        <v>0.36372799999999994</v>
      </c>
      <c r="O97">
        <f t="shared" si="17"/>
        <v>15.10047</v>
      </c>
      <c r="AC97">
        <v>6.1820000000000004</v>
      </c>
      <c r="AD97">
        <v>-13.359999656677246</v>
      </c>
      <c r="AE97">
        <v>30.280000686645508</v>
      </c>
      <c r="AF97">
        <f t="shared" si="18"/>
        <v>-13.359999656677246</v>
      </c>
      <c r="AG97">
        <f t="shared" si="19"/>
        <v>30.280000686645508</v>
      </c>
    </row>
    <row r="98" spans="1:33">
      <c r="A98" s="3" t="s">
        <v>1284</v>
      </c>
      <c r="B98" s="3" t="str">
        <f t="shared" si="12"/>
        <v>14:53:52.861</v>
      </c>
      <c r="C98" s="3">
        <f t="shared" si="13"/>
        <v>53632.860999999997</v>
      </c>
      <c r="D98" s="3">
        <f t="shared" si="14"/>
        <v>8.8479999999981374</v>
      </c>
      <c r="E98" s="3">
        <v>715.45600000000002</v>
      </c>
      <c r="F98" s="3">
        <v>16516.599999999999</v>
      </c>
      <c r="G98" s="3">
        <v>9000</v>
      </c>
      <c r="H98" s="3">
        <v>985</v>
      </c>
      <c r="I98" s="3">
        <v>576</v>
      </c>
      <c r="J98">
        <f t="shared" si="10"/>
        <v>513.61900000000003</v>
      </c>
      <c r="K98">
        <f t="shared" si="11"/>
        <v>16524.108</v>
      </c>
      <c r="L98">
        <f t="shared" si="15"/>
        <v>362.39800000000002</v>
      </c>
      <c r="M98">
        <f t="shared" si="16"/>
        <v>15352.973</v>
      </c>
      <c r="N98">
        <f t="shared" si="17"/>
        <v>0.36239800000000005</v>
      </c>
      <c r="O98">
        <f t="shared" si="17"/>
        <v>15.352973</v>
      </c>
      <c r="AC98">
        <v>6.2460000000000004</v>
      </c>
      <c r="AD98">
        <v>-13.699999809265137</v>
      </c>
      <c r="AE98">
        <v>24.479999542236328</v>
      </c>
      <c r="AF98">
        <f t="shared" si="18"/>
        <v>-13.699999809265137</v>
      </c>
      <c r="AG98">
        <f t="shared" si="19"/>
        <v>24.479999542236328</v>
      </c>
    </row>
    <row r="99" spans="1:33">
      <c r="A99" s="3" t="s">
        <v>1285</v>
      </c>
      <c r="B99" s="3" t="str">
        <f t="shared" si="12"/>
        <v>14:53:52.952</v>
      </c>
      <c r="C99" s="3">
        <f t="shared" si="13"/>
        <v>53632.951999999997</v>
      </c>
      <c r="D99" s="3">
        <f t="shared" si="14"/>
        <v>8.9389999999984866</v>
      </c>
      <c r="E99" s="3">
        <v>707.02599999999995</v>
      </c>
      <c r="F99" s="3">
        <v>16605.900000000001</v>
      </c>
      <c r="G99" s="3">
        <v>9043</v>
      </c>
      <c r="H99" s="3">
        <v>989</v>
      </c>
      <c r="I99" s="3">
        <v>571.5</v>
      </c>
      <c r="J99">
        <f t="shared" si="10"/>
        <v>504.09899999999999</v>
      </c>
      <c r="K99">
        <f t="shared" si="11"/>
        <v>16613.297999999999</v>
      </c>
      <c r="L99">
        <f t="shared" si="15"/>
        <v>352.87799999999999</v>
      </c>
      <c r="M99">
        <f t="shared" si="16"/>
        <v>15442.162999999999</v>
      </c>
      <c r="N99">
        <f t="shared" si="17"/>
        <v>0.35287799999999997</v>
      </c>
      <c r="O99">
        <f t="shared" si="17"/>
        <v>15.442162999999999</v>
      </c>
      <c r="AC99">
        <v>6.3019999999999996</v>
      </c>
      <c r="AD99">
        <v>-14.100000381469727</v>
      </c>
      <c r="AE99">
        <v>24.809999465942383</v>
      </c>
      <c r="AF99">
        <f t="shared" si="18"/>
        <v>-14.100000381469727</v>
      </c>
      <c r="AG99">
        <f t="shared" si="19"/>
        <v>24.809999465942383</v>
      </c>
    </row>
    <row r="100" spans="1:33">
      <c r="A100" s="3" t="s">
        <v>1286</v>
      </c>
      <c r="B100" s="3" t="str">
        <f t="shared" si="12"/>
        <v>14:53:53.047</v>
      </c>
      <c r="C100" s="3">
        <f t="shared" si="13"/>
        <v>53633.046999999999</v>
      </c>
      <c r="D100" s="3">
        <f t="shared" si="14"/>
        <v>9.0339999999996508</v>
      </c>
      <c r="E100" s="3">
        <v>699.12699999999995</v>
      </c>
      <c r="F100" s="3">
        <v>16870.8</v>
      </c>
      <c r="G100" s="3">
        <v>9159</v>
      </c>
      <c r="H100" s="3">
        <v>982</v>
      </c>
      <c r="I100" s="3">
        <v>567.5</v>
      </c>
      <c r="J100">
        <f t="shared" si="10"/>
        <v>492.964</v>
      </c>
      <c r="K100">
        <f t="shared" si="11"/>
        <v>16878.081999999999</v>
      </c>
      <c r="L100">
        <f t="shared" si="15"/>
        <v>341.74299999999999</v>
      </c>
      <c r="M100">
        <f t="shared" si="16"/>
        <v>15706.946999999998</v>
      </c>
      <c r="N100">
        <f t="shared" si="17"/>
        <v>0.34174300000000002</v>
      </c>
      <c r="O100">
        <f t="shared" si="17"/>
        <v>15.706946999999998</v>
      </c>
      <c r="AC100">
        <v>6.3810000000000002</v>
      </c>
      <c r="AD100">
        <v>-13.840000152587891</v>
      </c>
      <c r="AE100">
        <v>25.190000534057617</v>
      </c>
      <c r="AF100">
        <f t="shared" si="18"/>
        <v>-13.840000152587891</v>
      </c>
      <c r="AG100">
        <f t="shared" si="19"/>
        <v>25.190000534057617</v>
      </c>
    </row>
    <row r="101" spans="1:33">
      <c r="A101" s="3" t="s">
        <v>1287</v>
      </c>
      <c r="B101" s="3" t="str">
        <f t="shared" si="12"/>
        <v>14:53:53.141</v>
      </c>
      <c r="C101" s="3">
        <f t="shared" si="13"/>
        <v>53633.141000000003</v>
      </c>
      <c r="D101" s="3">
        <f t="shared" si="14"/>
        <v>9.1280000000042492</v>
      </c>
      <c r="E101" s="3">
        <v>703.43600000000004</v>
      </c>
      <c r="F101" s="3">
        <v>16957.3</v>
      </c>
      <c r="G101" s="3">
        <v>9192</v>
      </c>
      <c r="H101" s="3">
        <v>984</v>
      </c>
      <c r="I101" s="3">
        <v>561.5</v>
      </c>
      <c r="J101">
        <f t="shared" si="10"/>
        <v>496.21600000000001</v>
      </c>
      <c r="K101">
        <f t="shared" si="11"/>
        <v>16964.628000000001</v>
      </c>
      <c r="L101">
        <f t="shared" si="15"/>
        <v>344.995</v>
      </c>
      <c r="M101">
        <f t="shared" si="16"/>
        <v>15793.493</v>
      </c>
      <c r="N101">
        <f t="shared" si="17"/>
        <v>0.344995</v>
      </c>
      <c r="O101">
        <f t="shared" si="17"/>
        <v>15.793493000000002</v>
      </c>
      <c r="AC101">
        <v>6.44</v>
      </c>
      <c r="AD101">
        <v>-14.409999847412109</v>
      </c>
      <c r="AE101">
        <v>27.379999160766602</v>
      </c>
      <c r="AF101">
        <f t="shared" si="18"/>
        <v>-14.409999847412109</v>
      </c>
      <c r="AG101">
        <f t="shared" si="19"/>
        <v>27.379999160766602</v>
      </c>
    </row>
    <row r="102" spans="1:33">
      <c r="A102" s="3" t="s">
        <v>1288</v>
      </c>
      <c r="B102" s="3" t="str">
        <f t="shared" si="12"/>
        <v>14:53:53.233</v>
      </c>
      <c r="C102" s="3">
        <f t="shared" si="13"/>
        <v>53633.233</v>
      </c>
      <c r="D102" s="3">
        <f t="shared" si="14"/>
        <v>9.2200000000011642</v>
      </c>
      <c r="E102" s="3">
        <v>711.85699999999997</v>
      </c>
      <c r="F102" s="3">
        <v>17223</v>
      </c>
      <c r="G102" s="3">
        <v>9302</v>
      </c>
      <c r="H102" s="3">
        <v>979</v>
      </c>
      <c r="I102" s="3">
        <v>556.5</v>
      </c>
      <c r="J102">
        <f t="shared" si="10"/>
        <v>501.39</v>
      </c>
      <c r="K102">
        <f t="shared" si="11"/>
        <v>17230.411</v>
      </c>
      <c r="L102">
        <f t="shared" si="15"/>
        <v>350.16899999999998</v>
      </c>
      <c r="M102">
        <f t="shared" si="16"/>
        <v>16059.276</v>
      </c>
      <c r="N102">
        <f t="shared" si="17"/>
        <v>0.35016900000000001</v>
      </c>
      <c r="O102">
        <f t="shared" si="17"/>
        <v>16.059276000000001</v>
      </c>
      <c r="AC102">
        <v>6.5030000000000001</v>
      </c>
      <c r="AD102">
        <v>-12.560000419616699</v>
      </c>
      <c r="AE102">
        <v>28.309999465942383</v>
      </c>
      <c r="AF102">
        <f t="shared" si="18"/>
        <v>-12.560000419616699</v>
      </c>
      <c r="AG102">
        <f t="shared" si="19"/>
        <v>28.309999465942383</v>
      </c>
    </row>
    <row r="103" spans="1:33">
      <c r="A103" s="3" t="s">
        <v>1289</v>
      </c>
      <c r="B103" s="3" t="str">
        <f t="shared" si="12"/>
        <v>14:53:53.327</v>
      </c>
      <c r="C103" s="3">
        <f t="shared" si="13"/>
        <v>53633.326999999997</v>
      </c>
      <c r="D103" s="3">
        <f t="shared" si="14"/>
        <v>9.3139999999984866</v>
      </c>
      <c r="E103" s="3">
        <v>694.91800000000001</v>
      </c>
      <c r="F103" s="3">
        <v>17323.400000000001</v>
      </c>
      <c r="G103" s="3">
        <v>9363</v>
      </c>
      <c r="H103" s="3">
        <v>990</v>
      </c>
      <c r="I103" s="3">
        <v>551</v>
      </c>
      <c r="J103">
        <f t="shared" si="10"/>
        <v>483.226</v>
      </c>
      <c r="K103">
        <f t="shared" si="11"/>
        <v>17330.597000000002</v>
      </c>
      <c r="L103">
        <f t="shared" si="15"/>
        <v>332.005</v>
      </c>
      <c r="M103">
        <f t="shared" si="16"/>
        <v>16159.462000000001</v>
      </c>
      <c r="N103">
        <f t="shared" si="17"/>
        <v>0.33200499999999999</v>
      </c>
      <c r="O103">
        <f t="shared" si="17"/>
        <v>16.159462000000001</v>
      </c>
      <c r="AC103">
        <v>6.5709999999999997</v>
      </c>
      <c r="AD103">
        <v>-12.539999961853027</v>
      </c>
      <c r="AE103">
        <v>24.360000610351563</v>
      </c>
      <c r="AF103">
        <f t="shared" si="18"/>
        <v>-12.539999961853027</v>
      </c>
      <c r="AG103">
        <f t="shared" si="19"/>
        <v>24.360000610351563</v>
      </c>
    </row>
    <row r="104" spans="1:33">
      <c r="A104" s="3" t="s">
        <v>1290</v>
      </c>
      <c r="B104" s="3" t="str">
        <f t="shared" si="12"/>
        <v>14:53:53.420</v>
      </c>
      <c r="C104" s="3">
        <f t="shared" si="13"/>
        <v>53633.42</v>
      </c>
      <c r="D104" s="3">
        <f t="shared" si="14"/>
        <v>9.4069999999992433</v>
      </c>
      <c r="E104" s="3">
        <v>695.48599999999999</v>
      </c>
      <c r="F104" s="3">
        <v>17603.3</v>
      </c>
      <c r="G104" s="3">
        <v>9495</v>
      </c>
      <c r="H104" s="3">
        <v>983</v>
      </c>
      <c r="I104" s="3">
        <v>546.5</v>
      </c>
      <c r="J104">
        <f t="shared" si="10"/>
        <v>480.375</v>
      </c>
      <c r="K104">
        <f t="shared" si="11"/>
        <v>17610.483</v>
      </c>
      <c r="L104">
        <f t="shared" si="15"/>
        <v>329.154</v>
      </c>
      <c r="M104">
        <f t="shared" si="16"/>
        <v>16439.348000000002</v>
      </c>
      <c r="N104">
        <f t="shared" si="17"/>
        <v>0.329154</v>
      </c>
      <c r="O104">
        <f t="shared" si="17"/>
        <v>16.439348000000003</v>
      </c>
      <c r="AC104">
        <v>6.6440000000000001</v>
      </c>
      <c r="AD104">
        <v>-12.689999580383301</v>
      </c>
      <c r="AE104">
        <v>23.629999160766602</v>
      </c>
      <c r="AF104">
        <f t="shared" si="18"/>
        <v>-12.689999580383301</v>
      </c>
      <c r="AG104">
        <f t="shared" si="19"/>
        <v>23.629999160766602</v>
      </c>
    </row>
    <row r="105" spans="1:33">
      <c r="A105" s="3" t="s">
        <v>1291</v>
      </c>
      <c r="B105" s="3" t="str">
        <f t="shared" si="12"/>
        <v>14:53:53.512</v>
      </c>
      <c r="C105" s="3">
        <f t="shared" si="13"/>
        <v>53633.512000000002</v>
      </c>
      <c r="D105" s="3">
        <f t="shared" si="14"/>
        <v>9.4990000000034343</v>
      </c>
      <c r="E105" s="3">
        <v>707.91899999999998</v>
      </c>
      <c r="F105" s="3">
        <v>17739.3</v>
      </c>
      <c r="G105" s="3">
        <v>9551</v>
      </c>
      <c r="H105" s="3">
        <v>904</v>
      </c>
      <c r="I105" s="3">
        <v>541</v>
      </c>
      <c r="J105">
        <f t="shared" si="10"/>
        <v>491.14499999999998</v>
      </c>
      <c r="K105">
        <f t="shared" si="11"/>
        <v>17746.625</v>
      </c>
      <c r="L105">
        <f t="shared" si="15"/>
        <v>339.92399999999998</v>
      </c>
      <c r="M105">
        <f t="shared" si="16"/>
        <v>16575.490000000002</v>
      </c>
      <c r="N105">
        <f t="shared" si="17"/>
        <v>0.339924</v>
      </c>
      <c r="O105">
        <f t="shared" si="17"/>
        <v>16.575490000000002</v>
      </c>
      <c r="AC105">
        <v>6.7089999999999996</v>
      </c>
      <c r="AD105">
        <v>-11.810000419616699</v>
      </c>
      <c r="AE105">
        <v>25.020000457763672</v>
      </c>
      <c r="AF105">
        <f t="shared" si="18"/>
        <v>-11.810000419616699</v>
      </c>
      <c r="AG105">
        <f t="shared" si="19"/>
        <v>25.020000457763672</v>
      </c>
    </row>
    <row r="106" spans="1:33">
      <c r="A106" s="3" t="s">
        <v>1292</v>
      </c>
      <c r="B106" s="3" t="str">
        <f t="shared" si="12"/>
        <v>14:53:53.605</v>
      </c>
      <c r="C106" s="3">
        <f t="shared" si="13"/>
        <v>53633.605000000003</v>
      </c>
      <c r="D106" s="3">
        <f t="shared" si="14"/>
        <v>9.592000000004191</v>
      </c>
      <c r="E106" s="3">
        <v>706.90599999999995</v>
      </c>
      <c r="F106" s="3">
        <v>17983</v>
      </c>
      <c r="G106" s="3">
        <v>9675</v>
      </c>
      <c r="H106" s="3">
        <v>975</v>
      </c>
      <c r="I106" s="3">
        <v>266</v>
      </c>
      <c r="J106">
        <f t="shared" si="10"/>
        <v>487.15499999999997</v>
      </c>
      <c r="K106">
        <f t="shared" si="11"/>
        <v>17990.294000000002</v>
      </c>
      <c r="L106">
        <f t="shared" si="15"/>
        <v>335.93399999999997</v>
      </c>
      <c r="M106">
        <f t="shared" si="16"/>
        <v>16819.159000000003</v>
      </c>
      <c r="N106">
        <f t="shared" si="17"/>
        <v>0.33593399999999995</v>
      </c>
      <c r="O106">
        <f t="shared" si="17"/>
        <v>16.819159000000003</v>
      </c>
      <c r="AC106">
        <v>6.7750000000000004</v>
      </c>
      <c r="AD106">
        <v>-13.210000038146973</v>
      </c>
      <c r="AE106">
        <v>25.399999618530273</v>
      </c>
      <c r="AF106">
        <f t="shared" si="18"/>
        <v>-13.210000038146973</v>
      </c>
      <c r="AG106">
        <f t="shared" si="19"/>
        <v>25.399999618530273</v>
      </c>
    </row>
    <row r="107" spans="1:33">
      <c r="A107" s="3" t="s">
        <v>1293</v>
      </c>
      <c r="B107" s="3" t="str">
        <f t="shared" si="12"/>
        <v>14:53:53.699</v>
      </c>
      <c r="C107" s="3">
        <f t="shared" si="13"/>
        <v>53633.699000000001</v>
      </c>
      <c r="D107" s="3">
        <f t="shared" si="14"/>
        <v>9.6860000000015134</v>
      </c>
      <c r="E107" s="3">
        <v>693.58</v>
      </c>
      <c r="F107" s="3">
        <v>18090.2</v>
      </c>
      <c r="G107" s="3">
        <v>9742</v>
      </c>
      <c r="H107" s="3">
        <v>978</v>
      </c>
      <c r="I107" s="3">
        <v>528</v>
      </c>
      <c r="J107">
        <f t="shared" si="10"/>
        <v>472.52</v>
      </c>
      <c r="K107">
        <f t="shared" si="11"/>
        <v>18097.323</v>
      </c>
      <c r="L107">
        <f t="shared" si="15"/>
        <v>321.29899999999998</v>
      </c>
      <c r="M107">
        <f t="shared" si="16"/>
        <v>16926.188000000002</v>
      </c>
      <c r="N107">
        <f t="shared" si="17"/>
        <v>0.321299</v>
      </c>
      <c r="O107">
        <f t="shared" si="17"/>
        <v>16.926188000000003</v>
      </c>
      <c r="AC107">
        <v>6.8410000000000002</v>
      </c>
      <c r="AD107">
        <v>-14.130000114440918</v>
      </c>
      <c r="AE107">
        <v>23.950000762939453</v>
      </c>
      <c r="AF107">
        <f t="shared" si="18"/>
        <v>-14.130000114440918</v>
      </c>
      <c r="AG107">
        <f t="shared" si="19"/>
        <v>23.950000762939453</v>
      </c>
    </row>
    <row r="108" spans="1:33">
      <c r="A108" s="3" t="s">
        <v>1294</v>
      </c>
      <c r="B108" s="3" t="str">
        <f t="shared" si="12"/>
        <v>14:53:53.791</v>
      </c>
      <c r="C108" s="3">
        <f t="shared" si="13"/>
        <v>53633.790999999997</v>
      </c>
      <c r="D108" s="3">
        <f t="shared" si="14"/>
        <v>9.7779999999984284</v>
      </c>
      <c r="E108" s="3">
        <v>699.86500000000001</v>
      </c>
      <c r="F108" s="3">
        <v>18338.8</v>
      </c>
      <c r="G108" s="3">
        <v>9869</v>
      </c>
      <c r="H108" s="3">
        <v>899</v>
      </c>
      <c r="I108" s="3">
        <v>524</v>
      </c>
      <c r="J108">
        <f t="shared" si="10"/>
        <v>475.76799999999997</v>
      </c>
      <c r="K108">
        <f t="shared" si="11"/>
        <v>18345.982</v>
      </c>
      <c r="L108">
        <f t="shared" si="15"/>
        <v>324.54699999999997</v>
      </c>
      <c r="M108">
        <f t="shared" si="16"/>
        <v>17174.847000000002</v>
      </c>
      <c r="N108">
        <f t="shared" si="17"/>
        <v>0.32454699999999997</v>
      </c>
      <c r="O108">
        <f t="shared" si="17"/>
        <v>17.174847000000003</v>
      </c>
      <c r="AC108">
        <v>6.8970000000000002</v>
      </c>
      <c r="AD108">
        <v>-15.350000381469727</v>
      </c>
      <c r="AE108">
        <v>26.5</v>
      </c>
      <c r="AF108">
        <f t="shared" si="18"/>
        <v>-15.350000381469727</v>
      </c>
      <c r="AG108">
        <f t="shared" si="19"/>
        <v>26.5</v>
      </c>
    </row>
    <row r="109" spans="1:33">
      <c r="A109" s="3" t="s">
        <v>1295</v>
      </c>
      <c r="B109" s="3" t="str">
        <f t="shared" si="12"/>
        <v>14:53:53.885</v>
      </c>
      <c r="C109" s="3">
        <f t="shared" si="13"/>
        <v>53633.885000000002</v>
      </c>
      <c r="D109" s="3">
        <f t="shared" si="14"/>
        <v>9.8720000000030268</v>
      </c>
      <c r="E109" s="3">
        <v>689.92499999999995</v>
      </c>
      <c r="F109" s="3">
        <v>18448.400000000001</v>
      </c>
      <c r="G109" s="3">
        <v>9937</v>
      </c>
      <c r="H109" s="3">
        <v>895.5</v>
      </c>
      <c r="I109" s="3">
        <v>258.75</v>
      </c>
      <c r="J109">
        <f t="shared" si="10"/>
        <v>464.48899999999998</v>
      </c>
      <c r="K109">
        <f t="shared" si="11"/>
        <v>18455.452000000001</v>
      </c>
      <c r="L109">
        <f t="shared" si="15"/>
        <v>313.26799999999997</v>
      </c>
      <c r="M109">
        <f t="shared" si="16"/>
        <v>17284.317000000003</v>
      </c>
      <c r="N109">
        <f t="shared" si="17"/>
        <v>0.31326799999999999</v>
      </c>
      <c r="O109">
        <f t="shared" si="17"/>
        <v>17.284317000000001</v>
      </c>
      <c r="AC109">
        <v>6.9640000000000004</v>
      </c>
      <c r="AD109">
        <v>-13.060000419616699</v>
      </c>
      <c r="AE109">
        <v>30.950000762939453</v>
      </c>
      <c r="AF109">
        <f t="shared" si="18"/>
        <v>-13.060000419616699</v>
      </c>
      <c r="AG109">
        <f t="shared" si="19"/>
        <v>30.950000762939453</v>
      </c>
    </row>
    <row r="110" spans="1:33">
      <c r="A110" s="3" t="s">
        <v>1296</v>
      </c>
      <c r="B110" s="3" t="str">
        <f t="shared" si="12"/>
        <v>14:53:53.977</v>
      </c>
      <c r="C110" s="3">
        <f t="shared" si="13"/>
        <v>53633.976999999999</v>
      </c>
      <c r="D110" s="3">
        <f t="shared" si="14"/>
        <v>9.9639999999999418</v>
      </c>
      <c r="E110" s="3">
        <v>688.68700000000001</v>
      </c>
      <c r="F110" s="3">
        <v>18712.2</v>
      </c>
      <c r="G110" s="3">
        <v>10085</v>
      </c>
      <c r="H110" s="3">
        <v>963</v>
      </c>
      <c r="I110" s="3">
        <v>255.75</v>
      </c>
      <c r="J110">
        <f t="shared" si="10"/>
        <v>460.029</v>
      </c>
      <c r="K110">
        <f t="shared" si="11"/>
        <v>18719.217000000001</v>
      </c>
      <c r="L110">
        <f t="shared" si="15"/>
        <v>308.80799999999999</v>
      </c>
      <c r="M110">
        <f t="shared" si="16"/>
        <v>17548.082000000002</v>
      </c>
      <c r="N110">
        <f t="shared" si="17"/>
        <v>0.30880799999999997</v>
      </c>
      <c r="O110">
        <f t="shared" si="17"/>
        <v>17.548082000000001</v>
      </c>
      <c r="AC110">
        <v>7.0350000000000001</v>
      </c>
      <c r="AD110">
        <v>-14.369999885559082</v>
      </c>
      <c r="AE110">
        <v>26.600000381469727</v>
      </c>
      <c r="AF110">
        <f t="shared" si="18"/>
        <v>-14.369999885559082</v>
      </c>
      <c r="AG110">
        <f t="shared" si="19"/>
        <v>26.600000381469727</v>
      </c>
    </row>
    <row r="111" spans="1:33">
      <c r="A111" s="3" t="s">
        <v>1297</v>
      </c>
      <c r="B111" s="3" t="str">
        <f t="shared" si="12"/>
        <v>14:53:54.071</v>
      </c>
      <c r="C111" s="3">
        <f t="shared" si="13"/>
        <v>53634.071000000004</v>
      </c>
      <c r="D111" s="3">
        <f t="shared" si="14"/>
        <v>10.05800000000454</v>
      </c>
      <c r="E111" s="3">
        <v>683.149</v>
      </c>
      <c r="F111" s="3">
        <v>18823.5</v>
      </c>
      <c r="G111" s="3">
        <v>10153</v>
      </c>
      <c r="H111" s="3">
        <v>962</v>
      </c>
      <c r="I111" s="3">
        <v>508.5</v>
      </c>
      <c r="J111">
        <f t="shared" si="10"/>
        <v>453.13099999999997</v>
      </c>
      <c r="K111">
        <f t="shared" si="11"/>
        <v>18830.440999999999</v>
      </c>
      <c r="L111">
        <f t="shared" si="15"/>
        <v>301.90999999999997</v>
      </c>
      <c r="M111">
        <f t="shared" si="16"/>
        <v>17659.306</v>
      </c>
      <c r="N111">
        <f t="shared" si="17"/>
        <v>0.30190999999999996</v>
      </c>
      <c r="O111">
        <f t="shared" si="17"/>
        <v>17.659306000000001</v>
      </c>
      <c r="AC111">
        <v>7.101</v>
      </c>
      <c r="AD111">
        <v>-12.890000343322754</v>
      </c>
      <c r="AE111">
        <v>26.549999237060547</v>
      </c>
      <c r="AF111">
        <f t="shared" si="18"/>
        <v>-12.890000343322754</v>
      </c>
      <c r="AG111">
        <f t="shared" si="19"/>
        <v>26.549999237060547</v>
      </c>
    </row>
    <row r="112" spans="1:33">
      <c r="A112" s="3" t="s">
        <v>1298</v>
      </c>
      <c r="B112" s="3" t="str">
        <f t="shared" si="12"/>
        <v>14:53:54.164</v>
      </c>
      <c r="C112" s="3">
        <f t="shared" si="13"/>
        <v>53634.163999999997</v>
      </c>
      <c r="D112" s="3">
        <f t="shared" si="14"/>
        <v>10.150999999998021</v>
      </c>
      <c r="E112" s="3">
        <v>681.62400000000002</v>
      </c>
      <c r="F112" s="3">
        <v>19099.3</v>
      </c>
      <c r="G112" s="3">
        <v>10315</v>
      </c>
      <c r="H112" s="3">
        <v>880.5</v>
      </c>
      <c r="I112" s="3">
        <v>506.5</v>
      </c>
      <c r="J112">
        <f t="shared" si="10"/>
        <v>448.23700000000002</v>
      </c>
      <c r="K112">
        <f t="shared" si="11"/>
        <v>19106.202000000001</v>
      </c>
      <c r="L112">
        <f t="shared" si="15"/>
        <v>297.01600000000002</v>
      </c>
      <c r="M112">
        <f t="shared" si="16"/>
        <v>17935.067000000003</v>
      </c>
      <c r="N112">
        <f t="shared" si="17"/>
        <v>0.297016</v>
      </c>
      <c r="O112">
        <f t="shared" si="17"/>
        <v>17.935067000000004</v>
      </c>
      <c r="AC112">
        <v>7.1619999999999999</v>
      </c>
      <c r="AD112">
        <v>-11.460000038146973</v>
      </c>
      <c r="AE112">
        <v>27.450000762939453</v>
      </c>
      <c r="AF112">
        <f t="shared" si="18"/>
        <v>-11.460000038146973</v>
      </c>
      <c r="AG112">
        <f t="shared" si="19"/>
        <v>27.450000762939453</v>
      </c>
    </row>
    <row r="113" spans="1:33">
      <c r="A113" s="3" t="s">
        <v>1299</v>
      </c>
      <c r="B113" s="3" t="str">
        <f t="shared" si="12"/>
        <v>14:53:54.257</v>
      </c>
      <c r="C113" s="3">
        <f t="shared" si="13"/>
        <v>53634.256999999998</v>
      </c>
      <c r="D113" s="3">
        <f t="shared" si="14"/>
        <v>10.243999999998778</v>
      </c>
      <c r="E113" s="3">
        <v>705.505</v>
      </c>
      <c r="F113" s="3">
        <v>19193.8</v>
      </c>
      <c r="G113" s="3">
        <v>10352</v>
      </c>
      <c r="H113" s="3">
        <v>869.5</v>
      </c>
      <c r="I113" s="3">
        <v>249.75</v>
      </c>
      <c r="J113">
        <f t="shared" si="10"/>
        <v>470.96199999999999</v>
      </c>
      <c r="K113">
        <f t="shared" si="11"/>
        <v>19200.987000000001</v>
      </c>
      <c r="L113">
        <f t="shared" si="15"/>
        <v>319.74099999999999</v>
      </c>
      <c r="M113">
        <f t="shared" si="16"/>
        <v>18029.852000000003</v>
      </c>
      <c r="N113">
        <f t="shared" si="17"/>
        <v>0.319741</v>
      </c>
      <c r="O113">
        <f t="shared" si="17"/>
        <v>18.029852000000002</v>
      </c>
      <c r="AC113">
        <v>7.2320000000000002</v>
      </c>
      <c r="AD113">
        <v>-11.600000381469727</v>
      </c>
      <c r="AE113">
        <v>26.920000076293945</v>
      </c>
      <c r="AF113">
        <f t="shared" si="18"/>
        <v>-11.600000381469727</v>
      </c>
      <c r="AG113">
        <f t="shared" si="19"/>
        <v>26.920000076293945</v>
      </c>
    </row>
    <row r="114" spans="1:33">
      <c r="A114" s="3" t="s">
        <v>1300</v>
      </c>
      <c r="B114" s="3" t="str">
        <f t="shared" si="12"/>
        <v>14:53:54.348</v>
      </c>
      <c r="C114" s="3">
        <f t="shared" si="13"/>
        <v>53634.347999999998</v>
      </c>
      <c r="D114" s="3">
        <f t="shared" si="14"/>
        <v>10.334999999999127</v>
      </c>
      <c r="E114" s="3">
        <v>671.35199999999998</v>
      </c>
      <c r="F114" s="3">
        <v>19448.7</v>
      </c>
      <c r="G114" s="3">
        <v>10533.5</v>
      </c>
      <c r="H114" s="3">
        <v>846.5</v>
      </c>
      <c r="I114" s="3">
        <v>247</v>
      </c>
      <c r="J114">
        <f t="shared" si="10"/>
        <v>433.697</v>
      </c>
      <c r="K114">
        <f t="shared" si="11"/>
        <v>19455.45</v>
      </c>
      <c r="L114">
        <f t="shared" si="15"/>
        <v>282.476</v>
      </c>
      <c r="M114">
        <f t="shared" si="16"/>
        <v>18284.315000000002</v>
      </c>
      <c r="N114">
        <f t="shared" si="17"/>
        <v>0.282476</v>
      </c>
      <c r="O114">
        <f t="shared" si="17"/>
        <v>18.284315000000003</v>
      </c>
      <c r="AC114">
        <v>7.2990000000000004</v>
      </c>
      <c r="AD114">
        <v>-10.960000038146973</v>
      </c>
      <c r="AE114">
        <v>26.870000839233398</v>
      </c>
      <c r="AF114">
        <f t="shared" si="18"/>
        <v>-10.960000038146973</v>
      </c>
      <c r="AG114">
        <f t="shared" si="19"/>
        <v>26.870000839233398</v>
      </c>
    </row>
    <row r="115" spans="1:33">
      <c r="A115" s="3" t="s">
        <v>1301</v>
      </c>
      <c r="B115" s="3" t="str">
        <f t="shared" si="12"/>
        <v>14:53:54.443</v>
      </c>
      <c r="C115" s="3">
        <f t="shared" si="13"/>
        <v>53634.442999999999</v>
      </c>
      <c r="D115" s="3">
        <f t="shared" si="14"/>
        <v>10.430000000000291</v>
      </c>
      <c r="E115" s="3">
        <v>694.18</v>
      </c>
      <c r="F115" s="3">
        <v>19606.7</v>
      </c>
      <c r="G115" s="3">
        <v>10613</v>
      </c>
      <c r="H115" s="3">
        <v>941</v>
      </c>
      <c r="I115" s="3">
        <v>244.75</v>
      </c>
      <c r="J115">
        <f t="shared" si="10"/>
        <v>454.59300000000002</v>
      </c>
      <c r="K115">
        <f t="shared" si="11"/>
        <v>19613.718000000001</v>
      </c>
      <c r="L115">
        <f t="shared" si="15"/>
        <v>303.37200000000001</v>
      </c>
      <c r="M115">
        <f t="shared" si="16"/>
        <v>18442.583000000002</v>
      </c>
      <c r="N115">
        <f t="shared" si="17"/>
        <v>0.30337200000000003</v>
      </c>
      <c r="O115">
        <f t="shared" si="17"/>
        <v>18.442583000000003</v>
      </c>
      <c r="AC115">
        <v>7.3840000000000003</v>
      </c>
      <c r="AD115">
        <v>-11.380000114440918</v>
      </c>
      <c r="AE115">
        <v>27.450000762939453</v>
      </c>
      <c r="AF115">
        <f t="shared" si="18"/>
        <v>-11.380000114440918</v>
      </c>
      <c r="AG115">
        <f t="shared" si="19"/>
        <v>27.450000762939453</v>
      </c>
    </row>
    <row r="116" spans="1:33">
      <c r="A116" s="3" t="s">
        <v>1302</v>
      </c>
      <c r="B116" s="3" t="str">
        <f t="shared" si="12"/>
        <v>14:53:54.538</v>
      </c>
      <c r="C116" s="3">
        <f t="shared" si="13"/>
        <v>53634.538</v>
      </c>
      <c r="D116" s="3">
        <f t="shared" si="14"/>
        <v>10.525000000001455</v>
      </c>
      <c r="E116" s="3">
        <v>701.178</v>
      </c>
      <c r="F116" s="3">
        <v>19841</v>
      </c>
      <c r="G116" s="3">
        <v>10755</v>
      </c>
      <c r="H116" s="3">
        <v>939</v>
      </c>
      <c r="I116" s="3">
        <v>487.5</v>
      </c>
      <c r="J116">
        <f t="shared" si="10"/>
        <v>458.72800000000001</v>
      </c>
      <c r="K116">
        <f t="shared" si="11"/>
        <v>19848.085999999999</v>
      </c>
      <c r="L116">
        <f t="shared" si="15"/>
        <v>307.50700000000001</v>
      </c>
      <c r="M116">
        <f t="shared" si="16"/>
        <v>18676.951000000001</v>
      </c>
      <c r="N116">
        <f t="shared" si="17"/>
        <v>0.30750700000000003</v>
      </c>
      <c r="O116">
        <f t="shared" si="17"/>
        <v>18.676951000000003</v>
      </c>
      <c r="AC116">
        <v>7.45</v>
      </c>
      <c r="AD116">
        <v>-11.130000114440918</v>
      </c>
      <c r="AE116">
        <v>26.819999694824219</v>
      </c>
      <c r="AF116">
        <f t="shared" si="18"/>
        <v>-11.130000114440918</v>
      </c>
      <c r="AG116">
        <f t="shared" si="19"/>
        <v>26.819999694824219</v>
      </c>
    </row>
    <row r="117" spans="1:33">
      <c r="A117" s="3" t="s">
        <v>1303</v>
      </c>
      <c r="B117" s="3" t="str">
        <f t="shared" si="12"/>
        <v>14:53:54.629</v>
      </c>
      <c r="C117" s="3">
        <f t="shared" si="13"/>
        <v>53634.629000000001</v>
      </c>
      <c r="D117" s="3">
        <f t="shared" si="14"/>
        <v>10.616000000001804</v>
      </c>
      <c r="E117" s="3">
        <v>699.14200000000005</v>
      </c>
      <c r="F117" s="3">
        <v>19965.2</v>
      </c>
      <c r="G117" s="3">
        <v>10836</v>
      </c>
      <c r="H117" s="3">
        <v>933</v>
      </c>
      <c r="I117" s="3">
        <v>484.5</v>
      </c>
      <c r="J117">
        <f t="shared" si="10"/>
        <v>455.17500000000001</v>
      </c>
      <c r="K117">
        <f t="shared" si="11"/>
        <v>19972.251</v>
      </c>
      <c r="L117">
        <f t="shared" si="15"/>
        <v>303.95400000000001</v>
      </c>
      <c r="M117">
        <f t="shared" si="16"/>
        <v>18801.116000000002</v>
      </c>
      <c r="N117">
        <f t="shared" si="17"/>
        <v>0.303954</v>
      </c>
      <c r="O117">
        <f t="shared" si="17"/>
        <v>18.801116000000004</v>
      </c>
      <c r="AC117">
        <v>7.5090000000000003</v>
      </c>
      <c r="AD117">
        <v>-9.4300003051757813</v>
      </c>
      <c r="AE117">
        <v>24.170000076293945</v>
      </c>
      <c r="AF117">
        <f t="shared" si="18"/>
        <v>-9.4300003051757813</v>
      </c>
      <c r="AG117">
        <f t="shared" si="19"/>
        <v>24.170000076293945</v>
      </c>
    </row>
    <row r="118" spans="1:33">
      <c r="A118" s="3" t="s">
        <v>1304</v>
      </c>
      <c r="B118" s="3" t="str">
        <f t="shared" si="12"/>
        <v>14:53:54.721</v>
      </c>
      <c r="C118" s="3">
        <f t="shared" si="13"/>
        <v>53634.720999999998</v>
      </c>
      <c r="D118" s="3">
        <f t="shared" si="14"/>
        <v>10.707999999998719</v>
      </c>
      <c r="E118" s="3">
        <v>684.70299999999997</v>
      </c>
      <c r="F118" s="3">
        <v>20165</v>
      </c>
      <c r="G118" s="3">
        <v>10976.5</v>
      </c>
      <c r="H118" s="3">
        <v>844</v>
      </c>
      <c r="I118" s="3">
        <v>481.5</v>
      </c>
      <c r="J118">
        <f t="shared" si="10"/>
        <v>438.29599999999999</v>
      </c>
      <c r="K118">
        <f t="shared" si="11"/>
        <v>20171.86</v>
      </c>
      <c r="L118">
        <f t="shared" si="15"/>
        <v>287.07499999999999</v>
      </c>
      <c r="M118">
        <f t="shared" si="16"/>
        <v>19000.725000000002</v>
      </c>
      <c r="N118">
        <f t="shared" si="17"/>
        <v>0.28707499999999997</v>
      </c>
      <c r="O118">
        <f t="shared" si="17"/>
        <v>19.000725000000003</v>
      </c>
      <c r="AC118">
        <v>7.5880000000000001</v>
      </c>
      <c r="AD118">
        <v>-9.369999885559082</v>
      </c>
      <c r="AE118">
        <v>23.899999618530273</v>
      </c>
      <c r="AF118">
        <f t="shared" si="18"/>
        <v>-9.369999885559082</v>
      </c>
      <c r="AG118">
        <f t="shared" si="19"/>
        <v>23.899999618530273</v>
      </c>
    </row>
    <row r="119" spans="1:33">
      <c r="A119" s="3" t="s">
        <v>1305</v>
      </c>
      <c r="B119" s="3" t="str">
        <f t="shared" si="12"/>
        <v>14:53:54.815</v>
      </c>
      <c r="C119" s="3">
        <f t="shared" si="13"/>
        <v>53634.815000000002</v>
      </c>
      <c r="D119" s="3">
        <f t="shared" si="14"/>
        <v>10.802000000003318</v>
      </c>
      <c r="E119" s="3">
        <v>683.94500000000005</v>
      </c>
      <c r="F119" s="3">
        <v>20292.900000000001</v>
      </c>
      <c r="G119" s="3">
        <v>11061</v>
      </c>
      <c r="H119" s="3">
        <v>856</v>
      </c>
      <c r="I119" s="3">
        <v>237.75</v>
      </c>
      <c r="J119">
        <f t="shared" si="10"/>
        <v>435.976</v>
      </c>
      <c r="K119">
        <f t="shared" si="11"/>
        <v>20299.741000000002</v>
      </c>
      <c r="L119">
        <f t="shared" si="15"/>
        <v>284.755</v>
      </c>
      <c r="M119">
        <f t="shared" si="16"/>
        <v>19128.606000000003</v>
      </c>
      <c r="N119">
        <f t="shared" si="17"/>
        <v>0.28475499999999998</v>
      </c>
      <c r="O119">
        <f t="shared" si="17"/>
        <v>19.128606000000005</v>
      </c>
      <c r="AC119">
        <v>7.6459999999999999</v>
      </c>
      <c r="AD119">
        <v>-8.25</v>
      </c>
      <c r="AE119">
        <v>24.389999389648438</v>
      </c>
      <c r="AF119">
        <f t="shared" si="18"/>
        <v>-8.25</v>
      </c>
      <c r="AG119">
        <f t="shared" si="19"/>
        <v>24.389999389648438</v>
      </c>
    </row>
    <row r="120" spans="1:33">
      <c r="A120" s="3" t="s">
        <v>1306</v>
      </c>
      <c r="B120" s="3" t="str">
        <f t="shared" si="12"/>
        <v>14:53:54.908</v>
      </c>
      <c r="C120" s="3">
        <f t="shared" si="13"/>
        <v>53634.908000000003</v>
      </c>
      <c r="D120" s="3">
        <f t="shared" si="14"/>
        <v>10.895000000004075</v>
      </c>
      <c r="E120" s="3">
        <v>698.18499999999995</v>
      </c>
      <c r="F120" s="3">
        <v>20540.900000000001</v>
      </c>
      <c r="G120" s="3">
        <v>11215.5</v>
      </c>
      <c r="H120" s="3">
        <v>864.5</v>
      </c>
      <c r="I120" s="3">
        <v>235.5</v>
      </c>
      <c r="J120">
        <f t="shared" si="10"/>
        <v>447.185</v>
      </c>
      <c r="K120">
        <f t="shared" si="11"/>
        <v>20547.897000000001</v>
      </c>
      <c r="L120">
        <f t="shared" si="15"/>
        <v>295.964</v>
      </c>
      <c r="M120">
        <f t="shared" si="16"/>
        <v>19376.762000000002</v>
      </c>
      <c r="N120">
        <f t="shared" si="17"/>
        <v>0.295964</v>
      </c>
      <c r="O120">
        <f t="shared" si="17"/>
        <v>19.376762000000003</v>
      </c>
      <c r="AC120">
        <v>7.7039999999999997</v>
      </c>
      <c r="AD120">
        <v>-8.0699996948242188</v>
      </c>
      <c r="AE120">
        <v>21.950000762939453</v>
      </c>
      <c r="AF120">
        <f t="shared" si="18"/>
        <v>-8.0699996948242188</v>
      </c>
      <c r="AG120">
        <f t="shared" si="19"/>
        <v>21.950000762939453</v>
      </c>
    </row>
    <row r="121" spans="1:33">
      <c r="A121" s="3" t="s">
        <v>1307</v>
      </c>
      <c r="B121" s="3" t="str">
        <f t="shared" si="12"/>
        <v>14:53:55.001</v>
      </c>
      <c r="C121" s="3">
        <f t="shared" si="13"/>
        <v>53635.000999999997</v>
      </c>
      <c r="D121" s="3">
        <f t="shared" si="14"/>
        <v>10.987999999997555</v>
      </c>
      <c r="E121" s="3">
        <v>707.02099999999996</v>
      </c>
      <c r="F121" s="3">
        <v>20666</v>
      </c>
      <c r="G121" s="3">
        <v>11293.5</v>
      </c>
      <c r="H121" s="3">
        <v>856</v>
      </c>
      <c r="I121" s="3">
        <v>233.5</v>
      </c>
      <c r="J121">
        <f t="shared" si="10"/>
        <v>454.49200000000002</v>
      </c>
      <c r="K121">
        <f t="shared" si="11"/>
        <v>20673.095000000001</v>
      </c>
      <c r="L121">
        <f t="shared" si="15"/>
        <v>303.27100000000002</v>
      </c>
      <c r="M121">
        <f t="shared" si="16"/>
        <v>19501.960000000003</v>
      </c>
      <c r="N121">
        <f t="shared" si="17"/>
        <v>0.30327100000000001</v>
      </c>
      <c r="O121">
        <f t="shared" si="17"/>
        <v>19.501960000000004</v>
      </c>
      <c r="AC121">
        <v>7.7640000000000002</v>
      </c>
      <c r="AD121">
        <v>-8.3199996948242188</v>
      </c>
      <c r="AE121">
        <v>19.489999771118164</v>
      </c>
      <c r="AF121">
        <f t="shared" si="18"/>
        <v>-8.3199996948242188</v>
      </c>
      <c r="AG121">
        <f t="shared" si="19"/>
        <v>19.489999771118164</v>
      </c>
    </row>
    <row r="122" spans="1:33">
      <c r="A122" s="3" t="s">
        <v>1308</v>
      </c>
      <c r="B122" s="3" t="str">
        <f t="shared" si="12"/>
        <v>14:53:55.095</v>
      </c>
      <c r="C122" s="3">
        <f t="shared" si="13"/>
        <v>53635.095000000001</v>
      </c>
      <c r="D122" s="3">
        <f t="shared" si="14"/>
        <v>11.082000000002154</v>
      </c>
      <c r="E122" s="3">
        <v>718.21199999999999</v>
      </c>
      <c r="F122" s="3">
        <v>20928.2</v>
      </c>
      <c r="G122" s="3">
        <v>11465</v>
      </c>
      <c r="H122" s="3">
        <v>859</v>
      </c>
      <c r="I122" s="3">
        <v>231.75</v>
      </c>
      <c r="J122">
        <f t="shared" si="10"/>
        <v>462.47899999999998</v>
      </c>
      <c r="K122">
        <f t="shared" si="11"/>
        <v>20935.413</v>
      </c>
      <c r="L122">
        <f t="shared" si="15"/>
        <v>311.25799999999998</v>
      </c>
      <c r="M122">
        <f t="shared" si="16"/>
        <v>19764.278000000002</v>
      </c>
      <c r="N122">
        <f t="shared" si="17"/>
        <v>0.31125799999999998</v>
      </c>
      <c r="O122">
        <f t="shared" si="17"/>
        <v>19.764278000000001</v>
      </c>
      <c r="AC122">
        <v>7.8460000000000001</v>
      </c>
      <c r="AD122">
        <v>-8.75</v>
      </c>
      <c r="AE122">
        <v>18.270000457763672</v>
      </c>
      <c r="AF122">
        <f t="shared" si="18"/>
        <v>-8.75</v>
      </c>
      <c r="AG122">
        <f t="shared" si="19"/>
        <v>18.270000457763672</v>
      </c>
    </row>
    <row r="123" spans="1:33">
      <c r="A123" s="3" t="s">
        <v>1309</v>
      </c>
      <c r="B123" s="3" t="str">
        <f t="shared" si="12"/>
        <v>14:53:55.187</v>
      </c>
      <c r="C123" s="3">
        <f t="shared" si="13"/>
        <v>53635.186999999998</v>
      </c>
      <c r="D123" s="3">
        <f t="shared" si="14"/>
        <v>11.173999999999069</v>
      </c>
      <c r="E123" s="3">
        <v>726.12099999999998</v>
      </c>
      <c r="F123" s="3">
        <v>21060.1</v>
      </c>
      <c r="G123" s="3">
        <v>11551</v>
      </c>
      <c r="H123" s="3">
        <v>840</v>
      </c>
      <c r="I123" s="3">
        <v>229.75</v>
      </c>
      <c r="J123">
        <f t="shared" si="10"/>
        <v>468.77600000000001</v>
      </c>
      <c r="K123">
        <f t="shared" si="11"/>
        <v>21067.399000000001</v>
      </c>
      <c r="L123">
        <f t="shared" si="15"/>
        <v>317.55500000000001</v>
      </c>
      <c r="M123">
        <f t="shared" si="16"/>
        <v>19896.264000000003</v>
      </c>
      <c r="N123">
        <f t="shared" si="17"/>
        <v>0.31755500000000003</v>
      </c>
      <c r="O123">
        <f t="shared" si="17"/>
        <v>19.896264000000002</v>
      </c>
      <c r="AC123">
        <v>7.9189999999999996</v>
      </c>
      <c r="AD123">
        <v>-8.1099996566772461</v>
      </c>
      <c r="AE123">
        <v>20.270000457763672</v>
      </c>
      <c r="AF123">
        <f t="shared" si="18"/>
        <v>-8.1099996566772461</v>
      </c>
      <c r="AG123">
        <f t="shared" si="19"/>
        <v>20.270000457763672</v>
      </c>
    </row>
    <row r="124" spans="1:33">
      <c r="A124" s="3" t="s">
        <v>1310</v>
      </c>
      <c r="B124" s="3" t="str">
        <f t="shared" si="12"/>
        <v>14:53:55.279</v>
      </c>
      <c r="C124" s="3">
        <f t="shared" si="13"/>
        <v>53635.279000000002</v>
      </c>
      <c r="D124" s="3">
        <f t="shared" si="14"/>
        <v>11.26600000000326</v>
      </c>
      <c r="E124" s="3">
        <v>721.90099999999995</v>
      </c>
      <c r="F124" s="3">
        <v>21278.1</v>
      </c>
      <c r="G124" s="3">
        <v>11707</v>
      </c>
      <c r="H124" s="3">
        <v>911</v>
      </c>
      <c r="I124" s="3">
        <v>228.25</v>
      </c>
      <c r="J124">
        <f t="shared" si="10"/>
        <v>461.89299999999997</v>
      </c>
      <c r="K124">
        <f t="shared" si="11"/>
        <v>21285.330999999998</v>
      </c>
      <c r="L124">
        <f t="shared" si="15"/>
        <v>310.67199999999997</v>
      </c>
      <c r="M124">
        <f t="shared" si="16"/>
        <v>20114.196</v>
      </c>
      <c r="N124">
        <f t="shared" si="17"/>
        <v>0.31067199999999995</v>
      </c>
      <c r="O124">
        <f t="shared" si="17"/>
        <v>20.114196</v>
      </c>
      <c r="AC124">
        <v>7.976</v>
      </c>
      <c r="AD124">
        <v>-8.8400001525878906</v>
      </c>
      <c r="AE124">
        <v>19.440000534057617</v>
      </c>
      <c r="AF124">
        <f t="shared" si="18"/>
        <v>-8.8400001525878906</v>
      </c>
      <c r="AG124">
        <f t="shared" si="19"/>
        <v>19.440000534057617</v>
      </c>
    </row>
    <row r="125" spans="1:33">
      <c r="A125" s="3" t="s">
        <v>1311</v>
      </c>
      <c r="B125" s="3" t="str">
        <f t="shared" si="12"/>
        <v>14:53:55.373</v>
      </c>
      <c r="C125" s="3">
        <f t="shared" si="13"/>
        <v>53635.373</v>
      </c>
      <c r="D125" s="3">
        <f t="shared" si="14"/>
        <v>11.360000000000582</v>
      </c>
      <c r="E125" s="3">
        <v>740.48500000000001</v>
      </c>
      <c r="F125" s="3">
        <v>21404.9</v>
      </c>
      <c r="G125" s="3">
        <v>11784</v>
      </c>
      <c r="H125" s="3">
        <v>906</v>
      </c>
      <c r="I125" s="3">
        <v>454</v>
      </c>
      <c r="J125">
        <f t="shared" si="10"/>
        <v>478.92599999999999</v>
      </c>
      <c r="K125">
        <f t="shared" si="11"/>
        <v>21412.348999999998</v>
      </c>
      <c r="L125">
        <f t="shared" si="15"/>
        <v>327.70499999999998</v>
      </c>
      <c r="M125">
        <f t="shared" si="16"/>
        <v>20241.214</v>
      </c>
      <c r="N125">
        <f t="shared" si="17"/>
        <v>0.32770499999999997</v>
      </c>
      <c r="O125">
        <f t="shared" si="17"/>
        <v>20.241213999999999</v>
      </c>
      <c r="AC125">
        <v>8.0350000000000001</v>
      </c>
      <c r="AD125">
        <v>-10.75</v>
      </c>
      <c r="AE125">
        <v>21.129999160766602</v>
      </c>
      <c r="AF125">
        <f t="shared" si="18"/>
        <v>-10.75</v>
      </c>
      <c r="AG125">
        <f t="shared" si="19"/>
        <v>21.129999160766602</v>
      </c>
    </row>
    <row r="126" spans="1:33">
      <c r="A126" s="3" t="s">
        <v>1312</v>
      </c>
      <c r="B126" s="3" t="str">
        <f t="shared" si="12"/>
        <v>14:53:55.466</v>
      </c>
      <c r="C126" s="3">
        <f t="shared" si="13"/>
        <v>53635.466</v>
      </c>
      <c r="D126" s="3">
        <f t="shared" si="14"/>
        <v>11.453000000001339</v>
      </c>
      <c r="E126" s="3">
        <v>738.23400000000004</v>
      </c>
      <c r="F126" s="3">
        <v>21630.400000000001</v>
      </c>
      <c r="G126" s="3">
        <v>11947.5</v>
      </c>
      <c r="H126" s="3">
        <v>844</v>
      </c>
      <c r="I126" s="3">
        <v>452.5</v>
      </c>
      <c r="J126">
        <f t="shared" si="10"/>
        <v>473.92</v>
      </c>
      <c r="K126">
        <f t="shared" si="11"/>
        <v>21637.805</v>
      </c>
      <c r="L126">
        <f t="shared" si="15"/>
        <v>322.69900000000001</v>
      </c>
      <c r="M126">
        <f t="shared" si="16"/>
        <v>20466.670000000002</v>
      </c>
      <c r="N126">
        <f t="shared" si="17"/>
        <v>0.32269900000000001</v>
      </c>
      <c r="O126">
        <f t="shared" si="17"/>
        <v>20.466670000000001</v>
      </c>
      <c r="AC126">
        <v>8.0950000000000006</v>
      </c>
      <c r="AD126">
        <v>-8.9399995803833008</v>
      </c>
      <c r="AE126">
        <v>20.540000915527344</v>
      </c>
      <c r="AF126">
        <f t="shared" si="18"/>
        <v>-8.9399995803833008</v>
      </c>
      <c r="AG126">
        <f t="shared" si="19"/>
        <v>20.540000915527344</v>
      </c>
    </row>
    <row r="127" spans="1:33">
      <c r="A127" s="3" t="s">
        <v>1313</v>
      </c>
      <c r="B127" s="3" t="str">
        <f t="shared" si="12"/>
        <v>14:53:55.561</v>
      </c>
      <c r="C127" s="3">
        <f t="shared" si="13"/>
        <v>53635.561000000002</v>
      </c>
      <c r="D127" s="3">
        <f t="shared" si="14"/>
        <v>11.548000000002503</v>
      </c>
      <c r="E127" s="3">
        <v>753.90800000000002</v>
      </c>
      <c r="F127" s="3">
        <v>21765.9</v>
      </c>
      <c r="G127" s="3">
        <v>12035</v>
      </c>
      <c r="H127" s="3">
        <v>813</v>
      </c>
      <c r="I127" s="3">
        <v>224</v>
      </c>
      <c r="J127">
        <f t="shared" si="10"/>
        <v>487.93799999999999</v>
      </c>
      <c r="K127">
        <f t="shared" si="11"/>
        <v>21773.486000000001</v>
      </c>
      <c r="L127">
        <f t="shared" si="15"/>
        <v>336.71699999999998</v>
      </c>
      <c r="M127">
        <f t="shared" si="16"/>
        <v>20602.351000000002</v>
      </c>
      <c r="N127">
        <f t="shared" si="17"/>
        <v>0.33671699999999999</v>
      </c>
      <c r="O127">
        <f t="shared" si="17"/>
        <v>20.602351000000002</v>
      </c>
      <c r="AC127">
        <v>8.16</v>
      </c>
      <c r="AD127">
        <v>-10.399999618530273</v>
      </c>
      <c r="AE127">
        <v>20.819999694824219</v>
      </c>
      <c r="AF127">
        <f t="shared" si="18"/>
        <v>-10.399999618530273</v>
      </c>
      <c r="AG127">
        <f t="shared" si="19"/>
        <v>20.819999694824219</v>
      </c>
    </row>
    <row r="128" spans="1:33">
      <c r="A128" s="3" t="s">
        <v>1314</v>
      </c>
      <c r="B128" s="3" t="str">
        <f t="shared" si="12"/>
        <v>14:53:55.653</v>
      </c>
      <c r="C128" s="3">
        <f t="shared" si="13"/>
        <v>53635.652999999998</v>
      </c>
      <c r="D128" s="3">
        <f t="shared" si="14"/>
        <v>11.639999999999418</v>
      </c>
      <c r="E128" s="3">
        <v>725.18899999999996</v>
      </c>
      <c r="F128" s="3">
        <v>21951.7</v>
      </c>
      <c r="G128" s="3">
        <v>12190.5</v>
      </c>
      <c r="H128" s="3">
        <v>796.5</v>
      </c>
      <c r="I128" s="3">
        <v>221.75</v>
      </c>
      <c r="J128">
        <f t="shared" si="10"/>
        <v>456.95100000000002</v>
      </c>
      <c r="K128">
        <f t="shared" si="11"/>
        <v>21958.920999999998</v>
      </c>
      <c r="L128">
        <f t="shared" si="15"/>
        <v>305.73</v>
      </c>
      <c r="M128">
        <f t="shared" si="16"/>
        <v>20787.786</v>
      </c>
      <c r="N128">
        <f t="shared" si="17"/>
        <v>0.30573</v>
      </c>
      <c r="O128">
        <f t="shared" si="17"/>
        <v>20.787786000000001</v>
      </c>
      <c r="AC128">
        <v>8.2370000000000001</v>
      </c>
      <c r="AD128">
        <v>-10.399999618530273</v>
      </c>
      <c r="AE128">
        <v>20.819999694824219</v>
      </c>
      <c r="AF128">
        <f t="shared" si="18"/>
        <v>-10.399999618530273</v>
      </c>
      <c r="AG128">
        <f t="shared" si="19"/>
        <v>20.819999694824219</v>
      </c>
    </row>
    <row r="129" spans="1:33">
      <c r="A129" s="3" t="s">
        <v>1315</v>
      </c>
      <c r="B129" s="3" t="str">
        <f t="shared" si="12"/>
        <v>14:53:55.746</v>
      </c>
      <c r="C129" s="3">
        <f t="shared" si="13"/>
        <v>53635.745999999999</v>
      </c>
      <c r="D129" s="3">
        <f t="shared" si="14"/>
        <v>11.733000000000175</v>
      </c>
      <c r="E129" s="3">
        <v>743.40800000000002</v>
      </c>
      <c r="F129" s="3">
        <v>22089.8</v>
      </c>
      <c r="G129" s="3">
        <v>12280</v>
      </c>
      <c r="H129" s="3">
        <v>835</v>
      </c>
      <c r="I129" s="3">
        <v>220.5</v>
      </c>
      <c r="J129">
        <f t="shared" si="10"/>
        <v>473.48099999999999</v>
      </c>
      <c r="K129">
        <f t="shared" si="11"/>
        <v>22097.234</v>
      </c>
      <c r="L129">
        <f t="shared" si="15"/>
        <v>322.26</v>
      </c>
      <c r="M129">
        <f t="shared" si="16"/>
        <v>20926.099000000002</v>
      </c>
      <c r="N129">
        <f t="shared" si="17"/>
        <v>0.32225999999999999</v>
      </c>
      <c r="O129">
        <f t="shared" si="17"/>
        <v>20.926099000000001</v>
      </c>
      <c r="AC129">
        <v>8.3219999999999992</v>
      </c>
      <c r="AD129">
        <v>-8.5500001907348633</v>
      </c>
      <c r="AE129">
        <v>20.049999237060547</v>
      </c>
      <c r="AF129">
        <f t="shared" si="18"/>
        <v>-8.5500001907348633</v>
      </c>
      <c r="AG129">
        <f t="shared" si="19"/>
        <v>20.049999237060547</v>
      </c>
    </row>
    <row r="130" spans="1:33">
      <c r="A130" s="3" t="s">
        <v>1316</v>
      </c>
      <c r="B130" s="3" t="str">
        <f t="shared" si="12"/>
        <v>14:53:55.839</v>
      </c>
      <c r="C130" s="3">
        <f t="shared" si="13"/>
        <v>53635.839</v>
      </c>
      <c r="D130" s="3">
        <f t="shared" si="14"/>
        <v>11.826000000000931</v>
      </c>
      <c r="E130" s="3">
        <v>757.66899999999998</v>
      </c>
      <c r="F130" s="3">
        <v>22316.3</v>
      </c>
      <c r="G130" s="3">
        <v>12439</v>
      </c>
      <c r="H130" s="3">
        <v>889</v>
      </c>
      <c r="I130" s="3">
        <v>219.25</v>
      </c>
      <c r="J130">
        <f t="shared" si="10"/>
        <v>484.97399999999999</v>
      </c>
      <c r="K130">
        <f t="shared" si="11"/>
        <v>22323.891</v>
      </c>
      <c r="L130">
        <f t="shared" si="15"/>
        <v>333.75299999999999</v>
      </c>
      <c r="M130">
        <f t="shared" si="16"/>
        <v>21152.756000000001</v>
      </c>
      <c r="N130">
        <f t="shared" si="17"/>
        <v>0.33375299999999997</v>
      </c>
      <c r="O130">
        <f t="shared" si="17"/>
        <v>21.152756</v>
      </c>
      <c r="AC130">
        <v>8.4019999999999992</v>
      </c>
      <c r="AD130">
        <v>-8.3599996566772461</v>
      </c>
      <c r="AE130">
        <v>21.229999542236328</v>
      </c>
      <c r="AF130">
        <f t="shared" si="18"/>
        <v>-8.3599996566772461</v>
      </c>
      <c r="AG130">
        <f t="shared" si="19"/>
        <v>21.229999542236328</v>
      </c>
    </row>
    <row r="131" spans="1:33">
      <c r="A131" s="3" t="s">
        <v>1317</v>
      </c>
      <c r="B131" s="3" t="str">
        <f t="shared" si="12"/>
        <v>14:53:55.932</v>
      </c>
      <c r="C131" s="3">
        <f t="shared" si="13"/>
        <v>53635.932000000001</v>
      </c>
      <c r="D131" s="3">
        <f t="shared" si="14"/>
        <v>11.919000000001688</v>
      </c>
      <c r="E131" s="3">
        <v>746.10199999999998</v>
      </c>
      <c r="F131" s="3">
        <v>22411.9</v>
      </c>
      <c r="G131" s="3">
        <v>12518.5</v>
      </c>
      <c r="H131" s="3">
        <v>813.5</v>
      </c>
      <c r="I131" s="3">
        <v>436.5</v>
      </c>
      <c r="J131">
        <f t="shared" si="10"/>
        <v>472.24</v>
      </c>
      <c r="K131">
        <f t="shared" si="11"/>
        <v>22419.343000000001</v>
      </c>
      <c r="L131">
        <f t="shared" si="15"/>
        <v>321.01900000000001</v>
      </c>
      <c r="M131">
        <f t="shared" si="16"/>
        <v>21248.208000000002</v>
      </c>
      <c r="N131">
        <f t="shared" si="17"/>
        <v>0.321019</v>
      </c>
      <c r="O131">
        <f t="shared" si="17"/>
        <v>21.248208000000002</v>
      </c>
      <c r="AC131">
        <v>8.4670000000000005</v>
      </c>
      <c r="AD131">
        <v>-8.7100000381469727</v>
      </c>
      <c r="AE131">
        <v>19.280000686645508</v>
      </c>
      <c r="AF131">
        <f t="shared" si="18"/>
        <v>-8.7100000381469727</v>
      </c>
      <c r="AG131">
        <f t="shared" si="19"/>
        <v>19.280000686645508</v>
      </c>
    </row>
    <row r="132" spans="1:33">
      <c r="A132" s="3" t="s">
        <v>1318</v>
      </c>
      <c r="B132" s="3" t="str">
        <f t="shared" si="12"/>
        <v>14:53:56.026</v>
      </c>
      <c r="C132" s="3">
        <f t="shared" si="13"/>
        <v>53636.025999999998</v>
      </c>
      <c r="D132" s="3">
        <f t="shared" si="14"/>
        <v>12.01299999999901</v>
      </c>
      <c r="E132" s="3">
        <v>780.13199999999995</v>
      </c>
      <c r="F132" s="3">
        <v>22709.8</v>
      </c>
      <c r="G132" s="3">
        <v>12722</v>
      </c>
      <c r="H132" s="3">
        <v>815.5</v>
      </c>
      <c r="I132" s="3">
        <v>216.75</v>
      </c>
      <c r="J132">
        <f t="shared" ref="J132:J182" si="20">ROUND(E132*COS(0.7*PI()/180)-F132*SIN(0.7*PI()/180),3)</f>
        <v>502.62799999999999</v>
      </c>
      <c r="K132">
        <f t="shared" ref="K132:K182" si="21">ROUND(E132*SIN(0.7*PI()/180)+F132*COS(0.7*PI()/180),3)</f>
        <v>22717.635999999999</v>
      </c>
      <c r="L132">
        <f t="shared" si="15"/>
        <v>351.40699999999998</v>
      </c>
      <c r="M132">
        <f t="shared" si="16"/>
        <v>21546.501</v>
      </c>
      <c r="N132">
        <f t="shared" si="17"/>
        <v>0.35140699999999997</v>
      </c>
      <c r="O132">
        <f t="shared" si="17"/>
        <v>21.546500999999999</v>
      </c>
      <c r="AC132">
        <v>8.5269999999999992</v>
      </c>
      <c r="AD132">
        <v>-7.4800000190734863</v>
      </c>
      <c r="AE132">
        <v>20.370000839233398</v>
      </c>
      <c r="AF132">
        <f t="shared" si="18"/>
        <v>-7.4800000190734863</v>
      </c>
      <c r="AG132">
        <f t="shared" si="19"/>
        <v>20.370000839233398</v>
      </c>
    </row>
    <row r="133" spans="1:33">
      <c r="A133" s="3" t="s">
        <v>1319</v>
      </c>
      <c r="B133" s="3" t="str">
        <f t="shared" ref="B133:B182" si="22">MID(A133,12,8)&amp;"."&amp;RIGHT(A133,3)</f>
        <v>14:53:56.120</v>
      </c>
      <c r="C133" s="3">
        <f t="shared" ref="C133:C182" si="23">LEFT(B133,2)*3600+MID(B133,4,2)*60+RIGHT(B133,6)</f>
        <v>53636.12</v>
      </c>
      <c r="D133" s="3">
        <f t="shared" ref="D133:D182" si="24">C133-$C$4</f>
        <v>12.107000000003609</v>
      </c>
      <c r="E133" s="3">
        <v>766.53399999999999</v>
      </c>
      <c r="F133" s="3">
        <v>22812.3</v>
      </c>
      <c r="G133" s="3">
        <v>12809</v>
      </c>
      <c r="H133" s="3">
        <v>879</v>
      </c>
      <c r="I133" s="3">
        <v>214.75</v>
      </c>
      <c r="J133">
        <f t="shared" si="20"/>
        <v>487.779</v>
      </c>
      <c r="K133">
        <f t="shared" si="21"/>
        <v>22819.962</v>
      </c>
      <c r="L133">
        <f t="shared" ref="L133:L182" si="25">J133-$J$4</f>
        <v>336.55799999999999</v>
      </c>
      <c r="M133">
        <f t="shared" ref="M133:M182" si="26">K133-$K$4</f>
        <v>21648.827000000001</v>
      </c>
      <c r="N133">
        <f t="shared" ref="N133:O182" si="27">L133*0.001</f>
        <v>0.33655800000000002</v>
      </c>
      <c r="O133">
        <f t="shared" si="27"/>
        <v>21.648827000000001</v>
      </c>
      <c r="AC133">
        <v>8.5820000000000007</v>
      </c>
      <c r="AD133">
        <v>-8.0600004196166992</v>
      </c>
      <c r="AE133">
        <v>18.790000915527344</v>
      </c>
      <c r="AF133">
        <f t="shared" ref="AF133:AF196" si="28">AD133</f>
        <v>-8.0600004196166992</v>
      </c>
      <c r="AG133">
        <f t="shared" ref="AG133:AG196" si="29">AE133</f>
        <v>18.790000915527344</v>
      </c>
    </row>
    <row r="134" spans="1:33">
      <c r="A134" s="3" t="s">
        <v>1320</v>
      </c>
      <c r="B134" s="3" t="str">
        <f t="shared" si="22"/>
        <v>14:53:56.212</v>
      </c>
      <c r="C134" s="3">
        <f t="shared" si="23"/>
        <v>53636.212</v>
      </c>
      <c r="D134" s="3">
        <f t="shared" si="24"/>
        <v>12.199000000000524</v>
      </c>
      <c r="E134" s="3">
        <v>799.86900000000003</v>
      </c>
      <c r="F134" s="3">
        <v>23036.400000000001</v>
      </c>
      <c r="G134" s="3">
        <v>12960.5</v>
      </c>
      <c r="H134" s="3">
        <v>808.5</v>
      </c>
      <c r="I134" s="3">
        <v>428</v>
      </c>
      <c r="J134">
        <f t="shared" si="20"/>
        <v>518.37400000000002</v>
      </c>
      <c r="K134">
        <f t="shared" si="21"/>
        <v>23044.453000000001</v>
      </c>
      <c r="L134">
        <f t="shared" si="25"/>
        <v>367.15300000000002</v>
      </c>
      <c r="M134">
        <f t="shared" si="26"/>
        <v>21873.318000000003</v>
      </c>
      <c r="N134">
        <f t="shared" si="27"/>
        <v>0.36715300000000001</v>
      </c>
      <c r="O134">
        <f t="shared" si="27"/>
        <v>21.873318000000005</v>
      </c>
      <c r="AC134">
        <v>8.6280000000000001</v>
      </c>
      <c r="AD134">
        <v>-6.380000114440918</v>
      </c>
      <c r="AE134">
        <v>21.889999389648438</v>
      </c>
      <c r="AF134">
        <f t="shared" si="28"/>
        <v>-6.380000114440918</v>
      </c>
      <c r="AG134">
        <f t="shared" si="29"/>
        <v>21.889999389648438</v>
      </c>
    </row>
    <row r="135" spans="1:33">
      <c r="A135" s="3" t="s">
        <v>1321</v>
      </c>
      <c r="B135" s="3" t="str">
        <f t="shared" si="22"/>
        <v>14:53:56.305</v>
      </c>
      <c r="C135" s="3">
        <f t="shared" si="23"/>
        <v>53636.305</v>
      </c>
      <c r="D135" s="3">
        <f t="shared" si="24"/>
        <v>12.292000000001281</v>
      </c>
      <c r="E135" s="3">
        <v>779.81700000000001</v>
      </c>
      <c r="F135" s="3">
        <v>23151.1</v>
      </c>
      <c r="G135" s="3">
        <v>13062</v>
      </c>
      <c r="H135" s="3">
        <v>873</v>
      </c>
      <c r="I135" s="3">
        <v>212</v>
      </c>
      <c r="J135">
        <f t="shared" si="20"/>
        <v>496.92200000000003</v>
      </c>
      <c r="K135">
        <f t="shared" si="21"/>
        <v>23158.899000000001</v>
      </c>
      <c r="L135">
        <f t="shared" si="25"/>
        <v>345.70100000000002</v>
      </c>
      <c r="M135">
        <f t="shared" si="26"/>
        <v>21987.764000000003</v>
      </c>
      <c r="N135">
        <f t="shared" si="27"/>
        <v>0.34570100000000004</v>
      </c>
      <c r="O135">
        <f t="shared" si="27"/>
        <v>21.987764000000002</v>
      </c>
      <c r="AC135">
        <v>8.6950000000000003</v>
      </c>
      <c r="AD135">
        <v>-6.429999828338623</v>
      </c>
      <c r="AE135">
        <v>24.709999084472656</v>
      </c>
      <c r="AF135">
        <f t="shared" si="28"/>
        <v>-6.429999828338623</v>
      </c>
      <c r="AG135">
        <f t="shared" si="29"/>
        <v>24.709999084472656</v>
      </c>
    </row>
    <row r="136" spans="1:33">
      <c r="A136" s="3" t="s">
        <v>1322</v>
      </c>
      <c r="B136" s="3" t="str">
        <f t="shared" si="22"/>
        <v>14:53:56.398</v>
      </c>
      <c r="C136" s="3">
        <f t="shared" si="23"/>
        <v>53636.398000000001</v>
      </c>
      <c r="D136" s="3">
        <f t="shared" si="24"/>
        <v>12.385000000002037</v>
      </c>
      <c r="E136" s="3">
        <v>819.976</v>
      </c>
      <c r="F136" s="3">
        <v>23376.3</v>
      </c>
      <c r="G136" s="3">
        <v>13213</v>
      </c>
      <c r="H136" s="3">
        <v>779.5</v>
      </c>
      <c r="I136" s="3">
        <v>423</v>
      </c>
      <c r="J136">
        <f t="shared" si="20"/>
        <v>534.327</v>
      </c>
      <c r="K136">
        <f t="shared" si="21"/>
        <v>23384.573</v>
      </c>
      <c r="L136">
        <f t="shared" si="25"/>
        <v>383.10599999999999</v>
      </c>
      <c r="M136">
        <f t="shared" si="26"/>
        <v>22213.438000000002</v>
      </c>
      <c r="N136">
        <f t="shared" si="27"/>
        <v>0.383106</v>
      </c>
      <c r="O136">
        <f t="shared" si="27"/>
        <v>22.213438000000004</v>
      </c>
      <c r="AC136">
        <v>8.7639999999999993</v>
      </c>
      <c r="AD136">
        <v>-5.690000057220459</v>
      </c>
      <c r="AE136">
        <v>22.530000686645508</v>
      </c>
      <c r="AF136">
        <f t="shared" si="28"/>
        <v>-5.690000057220459</v>
      </c>
      <c r="AG136">
        <f t="shared" si="29"/>
        <v>22.530000686645508</v>
      </c>
    </row>
    <row r="137" spans="1:33">
      <c r="A137" s="3" t="s">
        <v>1323</v>
      </c>
      <c r="B137" s="3" t="str">
        <f t="shared" si="22"/>
        <v>14:53:56.490</v>
      </c>
      <c r="C137" s="3">
        <f t="shared" si="23"/>
        <v>53636.49</v>
      </c>
      <c r="D137" s="3">
        <f t="shared" si="24"/>
        <v>12.476999999998952</v>
      </c>
      <c r="E137" s="3">
        <v>767.98599999999999</v>
      </c>
      <c r="F137" s="3">
        <v>23442.3</v>
      </c>
      <c r="G137" s="3">
        <v>13297</v>
      </c>
      <c r="H137" s="3">
        <v>768</v>
      </c>
      <c r="I137" s="3">
        <v>209.5</v>
      </c>
      <c r="J137">
        <f t="shared" si="20"/>
        <v>481.53399999999999</v>
      </c>
      <c r="K137">
        <f t="shared" si="21"/>
        <v>23449.933000000001</v>
      </c>
      <c r="L137">
        <f t="shared" si="25"/>
        <v>330.31299999999999</v>
      </c>
      <c r="M137">
        <f t="shared" si="26"/>
        <v>22278.798000000003</v>
      </c>
      <c r="N137">
        <f t="shared" si="27"/>
        <v>0.33031299999999997</v>
      </c>
      <c r="O137">
        <f t="shared" si="27"/>
        <v>22.278798000000002</v>
      </c>
      <c r="AC137">
        <v>8.8290000000000006</v>
      </c>
      <c r="AD137">
        <v>-6.7399997711181641</v>
      </c>
      <c r="AE137">
        <v>22.420000076293945</v>
      </c>
      <c r="AF137">
        <f t="shared" si="28"/>
        <v>-6.7399997711181641</v>
      </c>
      <c r="AG137">
        <f t="shared" si="29"/>
        <v>22.420000076293945</v>
      </c>
    </row>
    <row r="138" spans="1:33">
      <c r="A138" s="3" t="s">
        <v>1324</v>
      </c>
      <c r="B138" s="3" t="str">
        <f t="shared" si="22"/>
        <v>14:53:56.583</v>
      </c>
      <c r="C138" s="3">
        <f t="shared" si="23"/>
        <v>53636.582999999999</v>
      </c>
      <c r="D138" s="3">
        <f t="shared" si="24"/>
        <v>12.569999999999709</v>
      </c>
      <c r="E138" s="3">
        <v>801.81</v>
      </c>
      <c r="F138" s="3">
        <v>23684.1</v>
      </c>
      <c r="G138" s="3">
        <v>13467</v>
      </c>
      <c r="H138" s="3">
        <v>868</v>
      </c>
      <c r="I138" s="3">
        <v>208.5</v>
      </c>
      <c r="J138">
        <f t="shared" si="20"/>
        <v>512.40099999999995</v>
      </c>
      <c r="K138">
        <f t="shared" si="21"/>
        <v>23692.128000000001</v>
      </c>
      <c r="L138">
        <f t="shared" si="25"/>
        <v>361.17999999999995</v>
      </c>
      <c r="M138">
        <f t="shared" si="26"/>
        <v>22520.993000000002</v>
      </c>
      <c r="N138">
        <f t="shared" si="27"/>
        <v>0.36117999999999995</v>
      </c>
      <c r="O138">
        <f t="shared" si="27"/>
        <v>22.520993000000004</v>
      </c>
      <c r="AC138">
        <v>8.8879999999999999</v>
      </c>
      <c r="AD138">
        <v>-6.4800000190734863</v>
      </c>
      <c r="AE138">
        <v>24.469999313354492</v>
      </c>
      <c r="AF138">
        <f t="shared" si="28"/>
        <v>-6.4800000190734863</v>
      </c>
      <c r="AG138">
        <f t="shared" si="29"/>
        <v>24.469999313354492</v>
      </c>
    </row>
    <row r="139" spans="1:33">
      <c r="A139" s="3" t="s">
        <v>1325</v>
      </c>
      <c r="B139" s="3" t="str">
        <f t="shared" si="22"/>
        <v>14:53:56.677</v>
      </c>
      <c r="C139" s="3">
        <f t="shared" si="23"/>
        <v>53636.677000000003</v>
      </c>
      <c r="D139" s="3">
        <f t="shared" si="24"/>
        <v>12.664000000004307</v>
      </c>
      <c r="E139" s="3">
        <v>796.24900000000002</v>
      </c>
      <c r="F139" s="3">
        <v>23788.5</v>
      </c>
      <c r="G139" s="3">
        <v>13553.5</v>
      </c>
      <c r="H139" s="3">
        <v>808</v>
      </c>
      <c r="I139" s="3">
        <v>415.5</v>
      </c>
      <c r="J139">
        <f t="shared" si="20"/>
        <v>505.565</v>
      </c>
      <c r="K139">
        <f t="shared" si="21"/>
        <v>23796.452000000001</v>
      </c>
      <c r="L139">
        <f t="shared" si="25"/>
        <v>354.34399999999999</v>
      </c>
      <c r="M139">
        <f t="shared" si="26"/>
        <v>22625.317000000003</v>
      </c>
      <c r="N139">
        <f t="shared" si="27"/>
        <v>0.35434399999999999</v>
      </c>
      <c r="O139">
        <f t="shared" si="27"/>
        <v>22.625317000000003</v>
      </c>
      <c r="AC139">
        <v>8.9629999999999992</v>
      </c>
      <c r="AD139">
        <v>-7.1100001335144043</v>
      </c>
      <c r="AE139">
        <v>20.049999237060547</v>
      </c>
      <c r="AF139">
        <f t="shared" si="28"/>
        <v>-7.1100001335144043</v>
      </c>
      <c r="AG139">
        <f t="shared" si="29"/>
        <v>20.049999237060547</v>
      </c>
    </row>
    <row r="140" spans="1:33">
      <c r="A140" s="3" t="s">
        <v>1326</v>
      </c>
      <c r="B140" s="3" t="str">
        <f t="shared" si="22"/>
        <v>14:53:56.771</v>
      </c>
      <c r="C140" s="3">
        <f t="shared" si="23"/>
        <v>53636.771000000001</v>
      </c>
      <c r="D140" s="3">
        <f t="shared" si="24"/>
        <v>12.75800000000163</v>
      </c>
      <c r="E140" s="3">
        <v>796.43899999999996</v>
      </c>
      <c r="F140" s="3">
        <v>23985.9</v>
      </c>
      <c r="G140" s="3">
        <v>13711</v>
      </c>
      <c r="H140" s="3">
        <v>796</v>
      </c>
      <c r="I140" s="3">
        <v>206.75</v>
      </c>
      <c r="J140">
        <f t="shared" si="20"/>
        <v>503.34399999999999</v>
      </c>
      <c r="K140">
        <f t="shared" si="21"/>
        <v>23993.84</v>
      </c>
      <c r="L140">
        <f t="shared" si="25"/>
        <v>352.12299999999999</v>
      </c>
      <c r="M140">
        <f t="shared" si="26"/>
        <v>22822.705000000002</v>
      </c>
      <c r="N140">
        <f t="shared" si="27"/>
        <v>0.35212300000000002</v>
      </c>
      <c r="O140">
        <f t="shared" si="27"/>
        <v>22.822705000000003</v>
      </c>
      <c r="AC140">
        <v>9.0280000000000005</v>
      </c>
      <c r="AD140">
        <v>-6.6100001335144043</v>
      </c>
      <c r="AE140">
        <v>19.989999771118164</v>
      </c>
      <c r="AF140">
        <f t="shared" si="28"/>
        <v>-6.6100001335144043</v>
      </c>
      <c r="AG140">
        <f t="shared" si="29"/>
        <v>19.989999771118164</v>
      </c>
    </row>
    <row r="141" spans="1:33">
      <c r="A141" s="3" t="s">
        <v>1327</v>
      </c>
      <c r="B141" s="3" t="str">
        <f t="shared" si="22"/>
        <v>14:53:56.862</v>
      </c>
      <c r="C141" s="3">
        <f t="shared" si="23"/>
        <v>53636.862000000001</v>
      </c>
      <c r="D141" s="3">
        <f t="shared" si="24"/>
        <v>12.849000000001979</v>
      </c>
      <c r="E141" s="3">
        <v>820.23599999999999</v>
      </c>
      <c r="F141" s="3">
        <v>24155.9</v>
      </c>
      <c r="G141" s="3">
        <v>13833.5</v>
      </c>
      <c r="H141" s="3">
        <v>799.5</v>
      </c>
      <c r="I141" s="3">
        <v>205.25</v>
      </c>
      <c r="J141">
        <f t="shared" si="20"/>
        <v>525.06200000000001</v>
      </c>
      <c r="K141">
        <f t="shared" si="21"/>
        <v>24164.117999999999</v>
      </c>
      <c r="L141">
        <f t="shared" si="25"/>
        <v>373.84100000000001</v>
      </c>
      <c r="M141">
        <f t="shared" si="26"/>
        <v>22992.983</v>
      </c>
      <c r="N141">
        <f t="shared" si="27"/>
        <v>0.37384100000000003</v>
      </c>
      <c r="O141">
        <f t="shared" si="27"/>
        <v>22.992983000000002</v>
      </c>
      <c r="AC141">
        <v>9.0920000000000005</v>
      </c>
      <c r="AD141">
        <v>-4.4000000953674316</v>
      </c>
      <c r="AE141">
        <v>22.069999694824219</v>
      </c>
      <c r="AF141">
        <f t="shared" si="28"/>
        <v>-4.4000000953674316</v>
      </c>
      <c r="AG141">
        <f t="shared" si="29"/>
        <v>22.069999694824219</v>
      </c>
    </row>
    <row r="142" spans="1:33">
      <c r="A142" s="3" t="s">
        <v>1328</v>
      </c>
      <c r="B142" s="3" t="str">
        <f t="shared" si="22"/>
        <v>14:53:56.957</v>
      </c>
      <c r="C142" s="3">
        <f t="shared" si="23"/>
        <v>53636.957000000002</v>
      </c>
      <c r="D142" s="3">
        <f t="shared" si="24"/>
        <v>12.944000000003143</v>
      </c>
      <c r="E142" s="3">
        <v>825.625</v>
      </c>
      <c r="F142" s="3">
        <v>24355.1</v>
      </c>
      <c r="G142" s="3">
        <v>13991.5</v>
      </c>
      <c r="H142" s="3">
        <v>802.5</v>
      </c>
      <c r="I142" s="3">
        <v>204</v>
      </c>
      <c r="J142">
        <f t="shared" si="20"/>
        <v>528.01700000000005</v>
      </c>
      <c r="K142">
        <f t="shared" si="21"/>
        <v>24363.368999999999</v>
      </c>
      <c r="L142">
        <f t="shared" si="25"/>
        <v>376.79600000000005</v>
      </c>
      <c r="M142">
        <f t="shared" si="26"/>
        <v>23192.234</v>
      </c>
      <c r="N142">
        <f t="shared" si="27"/>
        <v>0.37679600000000008</v>
      </c>
      <c r="O142">
        <f t="shared" si="27"/>
        <v>23.192233999999999</v>
      </c>
      <c r="AC142">
        <v>9.1579999999999995</v>
      </c>
      <c r="AD142">
        <v>-3.6700000762939453</v>
      </c>
      <c r="AE142">
        <v>20.110000610351563</v>
      </c>
      <c r="AF142">
        <f t="shared" si="28"/>
        <v>-3.6700000762939453</v>
      </c>
      <c r="AG142">
        <f t="shared" si="29"/>
        <v>20.110000610351563</v>
      </c>
    </row>
    <row r="143" spans="1:33">
      <c r="A143" s="3" t="s">
        <v>1329</v>
      </c>
      <c r="B143" s="3" t="str">
        <f t="shared" si="22"/>
        <v>14:53:57.048</v>
      </c>
      <c r="C143" s="3">
        <f t="shared" si="23"/>
        <v>53637.048000000003</v>
      </c>
      <c r="D143" s="3">
        <f t="shared" si="24"/>
        <v>13.035000000003492</v>
      </c>
      <c r="E143" s="3">
        <v>831.83199999999999</v>
      </c>
      <c r="F143" s="3">
        <v>24451.3</v>
      </c>
      <c r="G143" s="3">
        <v>14066</v>
      </c>
      <c r="H143" s="3">
        <v>851</v>
      </c>
      <c r="I143" s="3">
        <v>202.75</v>
      </c>
      <c r="J143">
        <f t="shared" si="20"/>
        <v>533.048</v>
      </c>
      <c r="K143">
        <f t="shared" si="21"/>
        <v>24459.637999999999</v>
      </c>
      <c r="L143">
        <f t="shared" si="25"/>
        <v>381.827</v>
      </c>
      <c r="M143">
        <f t="shared" si="26"/>
        <v>23288.503000000001</v>
      </c>
      <c r="N143">
        <f t="shared" si="27"/>
        <v>0.38182700000000003</v>
      </c>
      <c r="O143">
        <f t="shared" si="27"/>
        <v>23.288503000000002</v>
      </c>
      <c r="AC143">
        <v>9.234</v>
      </c>
      <c r="AD143">
        <v>-3.9900000095367432</v>
      </c>
      <c r="AE143">
        <v>18.090000152587891</v>
      </c>
      <c r="AF143">
        <f t="shared" si="28"/>
        <v>-3.9900000095367432</v>
      </c>
      <c r="AG143">
        <f t="shared" si="29"/>
        <v>18.090000152587891</v>
      </c>
    </row>
    <row r="144" spans="1:33">
      <c r="A144" s="3" t="s">
        <v>1330</v>
      </c>
      <c r="B144" s="3" t="str">
        <f t="shared" si="22"/>
        <v>14:53:57.141</v>
      </c>
      <c r="C144" s="3">
        <f t="shared" si="23"/>
        <v>53637.141000000003</v>
      </c>
      <c r="D144" s="3">
        <f t="shared" si="24"/>
        <v>13.128000000004249</v>
      </c>
      <c r="E144" s="3">
        <v>842.02200000000005</v>
      </c>
      <c r="F144" s="3">
        <v>24650.799999999999</v>
      </c>
      <c r="G144" s="3">
        <v>14223</v>
      </c>
      <c r="H144" s="3">
        <v>847</v>
      </c>
      <c r="I144" s="3">
        <v>404.5</v>
      </c>
      <c r="J144">
        <f t="shared" si="20"/>
        <v>540.79999999999995</v>
      </c>
      <c r="K144">
        <f t="shared" si="21"/>
        <v>24659.246999999999</v>
      </c>
      <c r="L144">
        <f t="shared" si="25"/>
        <v>389.57899999999995</v>
      </c>
      <c r="M144">
        <f t="shared" si="26"/>
        <v>23488.112000000001</v>
      </c>
      <c r="N144">
        <f t="shared" si="27"/>
        <v>0.38957899999999995</v>
      </c>
      <c r="O144">
        <f t="shared" si="27"/>
        <v>23.488112000000001</v>
      </c>
      <c r="AC144">
        <v>9.2910000000000004</v>
      </c>
      <c r="AD144">
        <v>-3.3199999332427979</v>
      </c>
      <c r="AE144">
        <v>18.889999389648438</v>
      </c>
      <c r="AF144">
        <f t="shared" si="28"/>
        <v>-3.3199999332427979</v>
      </c>
      <c r="AG144">
        <f t="shared" si="29"/>
        <v>18.889999389648438</v>
      </c>
    </row>
    <row r="145" spans="1:33">
      <c r="A145" s="3" t="s">
        <v>1331</v>
      </c>
      <c r="B145" s="3" t="str">
        <f t="shared" si="22"/>
        <v>14:53:57.232</v>
      </c>
      <c r="C145" s="3">
        <f t="shared" si="23"/>
        <v>53637.232000000004</v>
      </c>
      <c r="D145" s="3">
        <f t="shared" si="24"/>
        <v>13.219000000004598</v>
      </c>
      <c r="E145" s="3">
        <v>830.87300000000005</v>
      </c>
      <c r="F145" s="3">
        <v>24775.7</v>
      </c>
      <c r="G145" s="3">
        <v>14332</v>
      </c>
      <c r="H145" s="3">
        <v>794.5</v>
      </c>
      <c r="I145" s="3">
        <v>403.5</v>
      </c>
      <c r="J145">
        <f t="shared" si="20"/>
        <v>528.12599999999998</v>
      </c>
      <c r="K145">
        <f t="shared" si="21"/>
        <v>24784.002</v>
      </c>
      <c r="L145">
        <f t="shared" si="25"/>
        <v>376.90499999999997</v>
      </c>
      <c r="M145">
        <f t="shared" si="26"/>
        <v>23612.867000000002</v>
      </c>
      <c r="N145">
        <f t="shared" si="27"/>
        <v>0.37690499999999999</v>
      </c>
      <c r="O145">
        <f t="shared" si="27"/>
        <v>23.612867000000001</v>
      </c>
      <c r="AC145">
        <v>9.3640000000000008</v>
      </c>
      <c r="AD145">
        <v>-2.3299999237060547</v>
      </c>
      <c r="AE145">
        <v>18.540000915527344</v>
      </c>
      <c r="AF145">
        <f t="shared" si="28"/>
        <v>-2.3299999237060547</v>
      </c>
      <c r="AG145">
        <f t="shared" si="29"/>
        <v>18.540000915527344</v>
      </c>
    </row>
    <row r="146" spans="1:33">
      <c r="A146" s="3" t="s">
        <v>1332</v>
      </c>
      <c r="B146" s="3" t="str">
        <f t="shared" si="22"/>
        <v>14:53:57.325</v>
      </c>
      <c r="C146" s="3">
        <f t="shared" si="23"/>
        <v>53637.324999999997</v>
      </c>
      <c r="D146" s="3">
        <f t="shared" si="24"/>
        <v>13.311999999998079</v>
      </c>
      <c r="E146" s="3">
        <v>843.01900000000001</v>
      </c>
      <c r="F146" s="3">
        <v>24980</v>
      </c>
      <c r="G146" s="3">
        <v>14493.5</v>
      </c>
      <c r="H146" s="3">
        <v>792.5</v>
      </c>
      <c r="I146" s="3">
        <v>200.5</v>
      </c>
      <c r="J146">
        <f t="shared" si="20"/>
        <v>537.77499999999998</v>
      </c>
      <c r="K146">
        <f t="shared" si="21"/>
        <v>24988.435000000001</v>
      </c>
      <c r="L146">
        <f t="shared" si="25"/>
        <v>386.55399999999997</v>
      </c>
      <c r="M146">
        <f t="shared" si="26"/>
        <v>23817.300000000003</v>
      </c>
      <c r="N146">
        <f t="shared" si="27"/>
        <v>0.38655400000000001</v>
      </c>
      <c r="O146">
        <f t="shared" si="27"/>
        <v>23.817300000000003</v>
      </c>
      <c r="AC146">
        <v>9.4339999999999993</v>
      </c>
      <c r="AD146">
        <v>-2.5499999523162842</v>
      </c>
      <c r="AE146">
        <v>18.110000610351563</v>
      </c>
      <c r="AF146">
        <f t="shared" si="28"/>
        <v>-2.5499999523162842</v>
      </c>
      <c r="AG146">
        <f t="shared" si="29"/>
        <v>18.110000610351563</v>
      </c>
    </row>
    <row r="147" spans="1:33">
      <c r="A147" s="3" t="s">
        <v>1333</v>
      </c>
      <c r="B147" s="3" t="str">
        <f t="shared" si="22"/>
        <v>14:53:57.418</v>
      </c>
      <c r="C147" s="3">
        <f t="shared" si="23"/>
        <v>53637.417999999998</v>
      </c>
      <c r="D147" s="3">
        <f t="shared" si="24"/>
        <v>13.404999999998836</v>
      </c>
      <c r="E147" s="3">
        <v>845.84900000000005</v>
      </c>
      <c r="F147" s="3">
        <v>25089</v>
      </c>
      <c r="G147" s="3">
        <v>14582</v>
      </c>
      <c r="H147" s="3">
        <v>842</v>
      </c>
      <c r="I147" s="3">
        <v>199</v>
      </c>
      <c r="J147">
        <f t="shared" si="20"/>
        <v>539.274</v>
      </c>
      <c r="K147">
        <f t="shared" si="21"/>
        <v>25097.460999999999</v>
      </c>
      <c r="L147">
        <f t="shared" si="25"/>
        <v>388.053</v>
      </c>
      <c r="M147">
        <f t="shared" si="26"/>
        <v>23926.326000000001</v>
      </c>
      <c r="N147">
        <f t="shared" si="27"/>
        <v>0.38805299999999998</v>
      </c>
      <c r="O147">
        <f t="shared" si="27"/>
        <v>23.926326000000003</v>
      </c>
      <c r="AC147">
        <v>9.4890000000000008</v>
      </c>
      <c r="AD147">
        <v>-2.4700000286102295</v>
      </c>
      <c r="AE147">
        <v>18.049999237060547</v>
      </c>
      <c r="AF147">
        <f t="shared" si="28"/>
        <v>-2.4700000286102295</v>
      </c>
      <c r="AG147">
        <f t="shared" si="29"/>
        <v>18.049999237060547</v>
      </c>
    </row>
    <row r="148" spans="1:33">
      <c r="A148" s="3" t="s">
        <v>1334</v>
      </c>
      <c r="B148" s="3" t="str">
        <f t="shared" si="22"/>
        <v>14:53:57.512</v>
      </c>
      <c r="C148" s="3">
        <f t="shared" si="23"/>
        <v>53637.512000000002</v>
      </c>
      <c r="D148" s="3">
        <f t="shared" si="24"/>
        <v>13.499000000003434</v>
      </c>
      <c r="E148" s="3">
        <v>860.03300000000002</v>
      </c>
      <c r="F148" s="3">
        <v>25298.1</v>
      </c>
      <c r="G148" s="3">
        <v>14748</v>
      </c>
      <c r="H148" s="3">
        <v>834</v>
      </c>
      <c r="I148" s="3">
        <v>397</v>
      </c>
      <c r="J148">
        <f t="shared" si="20"/>
        <v>550.90200000000004</v>
      </c>
      <c r="K148">
        <f t="shared" si="21"/>
        <v>25306.719000000001</v>
      </c>
      <c r="L148">
        <f t="shared" si="25"/>
        <v>399.68100000000004</v>
      </c>
      <c r="M148">
        <f t="shared" si="26"/>
        <v>24135.584000000003</v>
      </c>
      <c r="N148">
        <f t="shared" si="27"/>
        <v>0.39968100000000006</v>
      </c>
      <c r="O148">
        <f t="shared" si="27"/>
        <v>24.135584000000001</v>
      </c>
      <c r="AC148">
        <v>9.56</v>
      </c>
      <c r="AD148">
        <v>-2.4700000286102295</v>
      </c>
      <c r="AE148">
        <v>18.049999237060547</v>
      </c>
      <c r="AF148">
        <f t="shared" si="28"/>
        <v>-2.4700000286102295</v>
      </c>
      <c r="AG148">
        <f t="shared" si="29"/>
        <v>18.049999237060547</v>
      </c>
    </row>
    <row r="149" spans="1:33">
      <c r="A149" s="3" t="s">
        <v>1335</v>
      </c>
      <c r="B149" s="3" t="str">
        <f t="shared" si="22"/>
        <v>14:53:57.604</v>
      </c>
      <c r="C149" s="3">
        <f t="shared" si="23"/>
        <v>53637.603999999999</v>
      </c>
      <c r="D149" s="3">
        <f t="shared" si="24"/>
        <v>13.591000000000349</v>
      </c>
      <c r="E149" s="3">
        <v>865.05799999999999</v>
      </c>
      <c r="F149" s="3">
        <v>25407.9</v>
      </c>
      <c r="G149" s="3">
        <v>14837</v>
      </c>
      <c r="H149" s="3">
        <v>784.5</v>
      </c>
      <c r="I149" s="3">
        <v>395.5</v>
      </c>
      <c r="J149">
        <f t="shared" si="20"/>
        <v>554.58500000000004</v>
      </c>
      <c r="K149">
        <f t="shared" si="21"/>
        <v>25416.572</v>
      </c>
      <c r="L149">
        <f t="shared" si="25"/>
        <v>403.36400000000003</v>
      </c>
      <c r="M149">
        <f t="shared" si="26"/>
        <v>24245.437000000002</v>
      </c>
      <c r="N149">
        <f t="shared" si="27"/>
        <v>0.40336400000000006</v>
      </c>
      <c r="O149">
        <f t="shared" si="27"/>
        <v>24.245437000000003</v>
      </c>
      <c r="AC149">
        <v>9.6280000000000001</v>
      </c>
      <c r="AD149">
        <v>-2.9800000190734863</v>
      </c>
      <c r="AE149">
        <v>17.370000839233398</v>
      </c>
      <c r="AF149">
        <f t="shared" si="28"/>
        <v>-2.9800000190734863</v>
      </c>
      <c r="AG149">
        <f t="shared" si="29"/>
        <v>17.370000839233398</v>
      </c>
    </row>
    <row r="150" spans="1:33">
      <c r="A150" s="3" t="s">
        <v>1336</v>
      </c>
      <c r="B150" s="3" t="str">
        <f t="shared" si="22"/>
        <v>14:53:57.698</v>
      </c>
      <c r="C150" s="3">
        <f t="shared" si="23"/>
        <v>53637.697999999997</v>
      </c>
      <c r="D150" s="3">
        <f t="shared" si="24"/>
        <v>13.684999999997672</v>
      </c>
      <c r="E150" s="3">
        <v>861.68</v>
      </c>
      <c r="F150" s="3">
        <v>25652.5</v>
      </c>
      <c r="G150" s="3">
        <v>15044</v>
      </c>
      <c r="H150" s="3">
        <v>783</v>
      </c>
      <c r="I150" s="3">
        <v>196.5</v>
      </c>
      <c r="J150">
        <f t="shared" si="20"/>
        <v>548.21900000000005</v>
      </c>
      <c r="K150">
        <f t="shared" si="21"/>
        <v>25661.113000000001</v>
      </c>
      <c r="L150">
        <f t="shared" si="25"/>
        <v>396.99800000000005</v>
      </c>
      <c r="M150">
        <f t="shared" si="26"/>
        <v>24489.978000000003</v>
      </c>
      <c r="N150">
        <f t="shared" si="27"/>
        <v>0.39699800000000007</v>
      </c>
      <c r="O150">
        <f t="shared" si="27"/>
        <v>24.489978000000004</v>
      </c>
      <c r="AC150">
        <v>9.6940000000000008</v>
      </c>
      <c r="AD150">
        <v>-3.3499999046325684</v>
      </c>
      <c r="AE150">
        <v>17.190000534057617</v>
      </c>
      <c r="AF150">
        <f t="shared" si="28"/>
        <v>-3.3499999046325684</v>
      </c>
      <c r="AG150">
        <f t="shared" si="29"/>
        <v>17.190000534057617</v>
      </c>
    </row>
    <row r="151" spans="1:33">
      <c r="A151" s="3" t="s">
        <v>1337</v>
      </c>
      <c r="B151" s="3" t="str">
        <f t="shared" si="22"/>
        <v>14:53:57.792</v>
      </c>
      <c r="C151" s="3">
        <f t="shared" si="23"/>
        <v>53637.792000000001</v>
      </c>
      <c r="D151" s="3">
        <f t="shared" si="24"/>
        <v>13.77900000000227</v>
      </c>
      <c r="E151" s="3">
        <v>883.55200000000002</v>
      </c>
      <c r="F151" s="3">
        <v>25740.3</v>
      </c>
      <c r="G151" s="3">
        <v>15106</v>
      </c>
      <c r="H151" s="3">
        <v>828</v>
      </c>
      <c r="I151" s="3">
        <v>195.25</v>
      </c>
      <c r="J151">
        <f t="shared" si="20"/>
        <v>569.01700000000005</v>
      </c>
      <c r="K151">
        <f t="shared" si="21"/>
        <v>25749.172999999999</v>
      </c>
      <c r="L151">
        <f t="shared" si="25"/>
        <v>417.79600000000005</v>
      </c>
      <c r="M151">
        <f t="shared" si="26"/>
        <v>24578.038</v>
      </c>
      <c r="N151">
        <f t="shared" si="27"/>
        <v>0.41779600000000006</v>
      </c>
      <c r="O151">
        <f t="shared" si="27"/>
        <v>24.578037999999999</v>
      </c>
      <c r="AC151">
        <v>9.7690000000000001</v>
      </c>
      <c r="AD151">
        <v>-3.7699999809265137</v>
      </c>
      <c r="AE151">
        <v>18.440000534057617</v>
      </c>
      <c r="AF151">
        <f t="shared" si="28"/>
        <v>-3.7699999809265137</v>
      </c>
      <c r="AG151">
        <f t="shared" si="29"/>
        <v>18.440000534057617</v>
      </c>
    </row>
    <row r="152" spans="1:33">
      <c r="A152" s="3" t="s">
        <v>1338</v>
      </c>
      <c r="B152" s="3" t="str">
        <f t="shared" si="22"/>
        <v>14:53:57.885</v>
      </c>
      <c r="C152" s="3">
        <f t="shared" si="23"/>
        <v>53637.885000000002</v>
      </c>
      <c r="D152" s="3">
        <f t="shared" si="24"/>
        <v>13.872000000003027</v>
      </c>
      <c r="E152" s="3">
        <v>847.81</v>
      </c>
      <c r="F152" s="3">
        <v>25920.5</v>
      </c>
      <c r="G152" s="3">
        <v>15277.5</v>
      </c>
      <c r="H152" s="3">
        <v>748.5</v>
      </c>
      <c r="I152" s="3">
        <v>389.5</v>
      </c>
      <c r="J152">
        <f t="shared" si="20"/>
        <v>531.07600000000002</v>
      </c>
      <c r="K152">
        <f t="shared" si="21"/>
        <v>25928.922999999999</v>
      </c>
      <c r="L152">
        <f t="shared" si="25"/>
        <v>379.85500000000002</v>
      </c>
      <c r="M152">
        <f t="shared" si="26"/>
        <v>24757.788</v>
      </c>
      <c r="N152">
        <f t="shared" si="27"/>
        <v>0.37985500000000005</v>
      </c>
      <c r="O152">
        <f t="shared" si="27"/>
        <v>24.757788000000001</v>
      </c>
      <c r="P152" s="3"/>
      <c r="AC152">
        <v>9.8439999999999994</v>
      </c>
      <c r="AD152">
        <v>-3.309999942779541</v>
      </c>
      <c r="AE152">
        <v>18.729999542236328</v>
      </c>
      <c r="AF152">
        <f t="shared" si="28"/>
        <v>-3.309999942779541</v>
      </c>
      <c r="AG152">
        <f t="shared" si="29"/>
        <v>18.729999542236328</v>
      </c>
    </row>
    <row r="153" spans="1:33">
      <c r="A153" s="3" t="s">
        <v>1339</v>
      </c>
      <c r="B153" s="3" t="str">
        <f t="shared" si="22"/>
        <v>14:53:57.981</v>
      </c>
      <c r="C153" s="3">
        <f t="shared" si="23"/>
        <v>53637.981</v>
      </c>
      <c r="D153" s="3">
        <f t="shared" si="24"/>
        <v>13.968000000000757</v>
      </c>
      <c r="E153" s="3">
        <v>920.34199999999998</v>
      </c>
      <c r="F153" s="3">
        <v>26056.6</v>
      </c>
      <c r="G153" s="3">
        <v>15354.5</v>
      </c>
      <c r="H153" s="3">
        <v>730</v>
      </c>
      <c r="I153" s="3">
        <v>193.75</v>
      </c>
      <c r="J153">
        <f t="shared" si="20"/>
        <v>601.94000000000005</v>
      </c>
      <c r="K153">
        <f t="shared" si="21"/>
        <v>26065.899000000001</v>
      </c>
      <c r="L153">
        <f t="shared" si="25"/>
        <v>450.71900000000005</v>
      </c>
      <c r="M153">
        <f t="shared" si="26"/>
        <v>24894.764000000003</v>
      </c>
      <c r="N153">
        <f t="shared" si="27"/>
        <v>0.45071900000000004</v>
      </c>
      <c r="O153">
        <f t="shared" si="27"/>
        <v>24.894764000000002</v>
      </c>
      <c r="P153" s="3"/>
      <c r="AC153">
        <v>9.9149999999999991</v>
      </c>
      <c r="AD153">
        <v>-3.9700000286102295</v>
      </c>
      <c r="AE153">
        <v>18.879999160766602</v>
      </c>
      <c r="AF153">
        <f t="shared" si="28"/>
        <v>-3.9700000286102295</v>
      </c>
      <c r="AG153">
        <f t="shared" si="29"/>
        <v>18.879999160766602</v>
      </c>
    </row>
    <row r="154" spans="1:33">
      <c r="P154" s="3"/>
      <c r="AC154">
        <v>9.99</v>
      </c>
      <c r="AD154">
        <v>-3.2899999618530273</v>
      </c>
      <c r="AE154">
        <v>19.899999618530273</v>
      </c>
      <c r="AF154">
        <f t="shared" si="28"/>
        <v>-3.2899999618530273</v>
      </c>
      <c r="AG154">
        <f t="shared" si="29"/>
        <v>19.899999618530273</v>
      </c>
    </row>
    <row r="155" spans="1:33">
      <c r="P155" s="3"/>
      <c r="AC155">
        <v>10.06</v>
      </c>
      <c r="AD155">
        <v>-3.0799999237060547</v>
      </c>
      <c r="AE155">
        <v>19.090000152587891</v>
      </c>
      <c r="AF155">
        <f t="shared" si="28"/>
        <v>-3.0799999237060547</v>
      </c>
      <c r="AG155">
        <f t="shared" si="29"/>
        <v>19.090000152587891</v>
      </c>
    </row>
    <row r="156" spans="1:33">
      <c r="P156" s="3"/>
      <c r="AC156">
        <v>10.132</v>
      </c>
      <c r="AD156">
        <v>-2.2799999713897705</v>
      </c>
      <c r="AE156">
        <v>20.629999160766602</v>
      </c>
      <c r="AF156">
        <f t="shared" si="28"/>
        <v>-2.2799999713897705</v>
      </c>
      <c r="AG156">
        <f t="shared" si="29"/>
        <v>20.629999160766602</v>
      </c>
    </row>
    <row r="157" spans="1:33">
      <c r="P157" s="3"/>
      <c r="AC157">
        <v>10.180999999999999</v>
      </c>
      <c r="AD157">
        <v>-3.9600000381469727</v>
      </c>
      <c r="AE157">
        <v>19.549999237060547</v>
      </c>
      <c r="AF157">
        <f t="shared" si="28"/>
        <v>-3.9600000381469727</v>
      </c>
      <c r="AG157">
        <f t="shared" si="29"/>
        <v>19.549999237060547</v>
      </c>
    </row>
    <row r="158" spans="1:33">
      <c r="P158" s="3"/>
      <c r="AC158">
        <v>10.236000000000001</v>
      </c>
      <c r="AD158">
        <v>-4.5100002288818359</v>
      </c>
      <c r="AE158">
        <v>20.219999313354492</v>
      </c>
      <c r="AF158">
        <f t="shared" si="28"/>
        <v>-4.5100002288818359</v>
      </c>
      <c r="AG158">
        <f t="shared" si="29"/>
        <v>20.219999313354492</v>
      </c>
    </row>
    <row r="159" spans="1:33">
      <c r="P159" s="3"/>
      <c r="AC159">
        <v>10.292</v>
      </c>
      <c r="AD159">
        <v>-3.5299999713897705</v>
      </c>
      <c r="AE159">
        <v>20.870000839233398</v>
      </c>
      <c r="AF159">
        <f t="shared" si="28"/>
        <v>-3.5299999713897705</v>
      </c>
      <c r="AG159">
        <f t="shared" si="29"/>
        <v>20.870000839233398</v>
      </c>
    </row>
    <row r="160" spans="1:33">
      <c r="P160" s="3"/>
      <c r="AC160">
        <v>10.356</v>
      </c>
      <c r="AD160">
        <v>-2.7899999618530273</v>
      </c>
      <c r="AE160">
        <v>21.680000305175781</v>
      </c>
      <c r="AF160">
        <f t="shared" si="28"/>
        <v>-2.7899999618530273</v>
      </c>
      <c r="AG160">
        <f t="shared" si="29"/>
        <v>21.680000305175781</v>
      </c>
    </row>
    <row r="161" spans="16:33">
      <c r="P161" s="3"/>
      <c r="AC161">
        <v>10.422000000000001</v>
      </c>
      <c r="AD161">
        <v>-3.3399999141693115</v>
      </c>
      <c r="AE161">
        <v>21.290000915527344</v>
      </c>
      <c r="AF161">
        <f t="shared" si="28"/>
        <v>-3.3399999141693115</v>
      </c>
      <c r="AG161">
        <f t="shared" si="29"/>
        <v>21.290000915527344</v>
      </c>
    </row>
    <row r="162" spans="16:33">
      <c r="P162" s="3"/>
      <c r="AC162">
        <v>10.49</v>
      </c>
      <c r="AD162">
        <v>-3.5999999046325684</v>
      </c>
      <c r="AE162">
        <v>21.129999160766602</v>
      </c>
      <c r="AF162">
        <f t="shared" si="28"/>
        <v>-3.5999999046325684</v>
      </c>
      <c r="AG162">
        <f t="shared" si="29"/>
        <v>21.129999160766602</v>
      </c>
    </row>
    <row r="163" spans="16:33">
      <c r="P163" s="3"/>
      <c r="AC163">
        <v>10.564</v>
      </c>
      <c r="AD163">
        <v>-4.7100000381469727</v>
      </c>
      <c r="AE163">
        <v>21.590000152587891</v>
      </c>
      <c r="AF163">
        <f t="shared" si="28"/>
        <v>-4.7100000381469727</v>
      </c>
      <c r="AG163">
        <f t="shared" si="29"/>
        <v>21.590000152587891</v>
      </c>
    </row>
    <row r="164" spans="16:33">
      <c r="P164" s="3"/>
      <c r="AC164">
        <v>10.622999999999999</v>
      </c>
      <c r="AD164">
        <v>-6.3299999237060547</v>
      </c>
      <c r="AE164">
        <v>25.219999313354492</v>
      </c>
      <c r="AF164">
        <f t="shared" si="28"/>
        <v>-6.3299999237060547</v>
      </c>
      <c r="AG164">
        <f t="shared" si="29"/>
        <v>25.219999313354492</v>
      </c>
    </row>
    <row r="165" spans="16:33">
      <c r="P165" s="3"/>
      <c r="AC165">
        <v>10.693</v>
      </c>
      <c r="AD165">
        <v>-4.0100002288818359</v>
      </c>
      <c r="AE165">
        <v>22.569999694824219</v>
      </c>
      <c r="AF165">
        <f t="shared" si="28"/>
        <v>-4.0100002288818359</v>
      </c>
      <c r="AG165">
        <f t="shared" si="29"/>
        <v>22.569999694824219</v>
      </c>
    </row>
    <row r="166" spans="16:33">
      <c r="P166" s="3"/>
      <c r="AC166">
        <v>10.765000000000001</v>
      </c>
      <c r="AD166">
        <v>-4.9099998474121094</v>
      </c>
      <c r="AE166">
        <v>20.600000381469727</v>
      </c>
      <c r="AF166">
        <f t="shared" si="28"/>
        <v>-4.9099998474121094</v>
      </c>
      <c r="AG166">
        <f t="shared" si="29"/>
        <v>20.600000381469727</v>
      </c>
    </row>
    <row r="167" spans="16:33">
      <c r="P167" s="3"/>
      <c r="AC167">
        <v>10.835000000000001</v>
      </c>
      <c r="AD167">
        <v>-5.3899998664855957</v>
      </c>
      <c r="AE167">
        <v>19.399999618530273</v>
      </c>
      <c r="AF167">
        <f t="shared" si="28"/>
        <v>-5.3899998664855957</v>
      </c>
      <c r="AG167">
        <f t="shared" si="29"/>
        <v>19.399999618530273</v>
      </c>
    </row>
    <row r="168" spans="16:33">
      <c r="P168" s="3"/>
      <c r="AC168">
        <v>10.901</v>
      </c>
      <c r="AD168">
        <v>-4.6999998092651367</v>
      </c>
      <c r="AE168">
        <v>21.120000839233398</v>
      </c>
      <c r="AF168">
        <f t="shared" si="28"/>
        <v>-4.6999998092651367</v>
      </c>
      <c r="AG168">
        <f t="shared" si="29"/>
        <v>21.120000839233398</v>
      </c>
    </row>
    <row r="169" spans="16:33">
      <c r="P169" s="3"/>
      <c r="AC169">
        <v>10.962999999999999</v>
      </c>
      <c r="AD169">
        <v>-6.320000171661377</v>
      </c>
      <c r="AE169">
        <v>17.840000152587891</v>
      </c>
      <c r="AF169">
        <f t="shared" si="28"/>
        <v>-6.320000171661377</v>
      </c>
      <c r="AG169">
        <f t="shared" si="29"/>
        <v>17.840000152587891</v>
      </c>
    </row>
    <row r="170" spans="16:33">
      <c r="P170" s="3"/>
      <c r="AC170">
        <v>11.037000000000001</v>
      </c>
      <c r="AD170">
        <v>-5.0300002098083496</v>
      </c>
      <c r="AE170">
        <v>17.229999542236328</v>
      </c>
      <c r="AF170">
        <f t="shared" si="28"/>
        <v>-5.0300002098083496</v>
      </c>
      <c r="AG170">
        <f t="shared" si="29"/>
        <v>17.229999542236328</v>
      </c>
    </row>
    <row r="171" spans="16:33">
      <c r="P171" s="3"/>
      <c r="AC171">
        <v>11.113</v>
      </c>
      <c r="AD171">
        <v>-5.5399999618530273</v>
      </c>
      <c r="AE171">
        <v>18</v>
      </c>
      <c r="AF171">
        <f t="shared" si="28"/>
        <v>-5.5399999618530273</v>
      </c>
      <c r="AG171">
        <f t="shared" si="29"/>
        <v>18</v>
      </c>
    </row>
    <row r="172" spans="16:33">
      <c r="P172" s="3"/>
      <c r="AC172">
        <v>11.17</v>
      </c>
      <c r="AD172">
        <v>-5.369999885559082</v>
      </c>
      <c r="AE172">
        <v>18.170000076293945</v>
      </c>
      <c r="AF172">
        <f t="shared" si="28"/>
        <v>-5.369999885559082</v>
      </c>
      <c r="AG172">
        <f t="shared" si="29"/>
        <v>18.170000076293945</v>
      </c>
    </row>
    <row r="173" spans="16:33">
      <c r="P173" s="3"/>
      <c r="AC173">
        <v>11.233000000000001</v>
      </c>
      <c r="AD173">
        <v>-5.4499998092651367</v>
      </c>
      <c r="AE173">
        <v>19.440000534057617</v>
      </c>
      <c r="AF173">
        <f t="shared" si="28"/>
        <v>-5.4499998092651367</v>
      </c>
      <c r="AG173">
        <f t="shared" si="29"/>
        <v>19.440000534057617</v>
      </c>
    </row>
    <row r="174" spans="16:33">
      <c r="P174" s="3"/>
      <c r="AC174">
        <v>11.292</v>
      </c>
      <c r="AD174">
        <v>-5.75</v>
      </c>
      <c r="AE174">
        <v>19.129999160766602</v>
      </c>
      <c r="AF174">
        <f t="shared" si="28"/>
        <v>-5.75</v>
      </c>
      <c r="AG174">
        <f t="shared" si="29"/>
        <v>19.129999160766602</v>
      </c>
    </row>
    <row r="175" spans="16:33">
      <c r="P175" s="3"/>
      <c r="AC175">
        <v>11.355</v>
      </c>
      <c r="AD175">
        <v>-4.5799999237060547</v>
      </c>
      <c r="AE175">
        <v>19.159999847412109</v>
      </c>
      <c r="AF175">
        <f t="shared" si="28"/>
        <v>-4.5799999237060547</v>
      </c>
      <c r="AG175">
        <f t="shared" si="29"/>
        <v>19.159999847412109</v>
      </c>
    </row>
    <row r="176" spans="16:33">
      <c r="P176" s="3"/>
      <c r="AC176">
        <v>11.423999999999999</v>
      </c>
      <c r="AD176">
        <v>-4.3400001525878906</v>
      </c>
      <c r="AE176">
        <v>19.420000076293945</v>
      </c>
      <c r="AF176">
        <f t="shared" si="28"/>
        <v>-4.3400001525878906</v>
      </c>
      <c r="AG176">
        <f t="shared" si="29"/>
        <v>19.420000076293945</v>
      </c>
    </row>
    <row r="177" spans="10:33">
      <c r="P177" s="3"/>
      <c r="AC177">
        <v>11.491</v>
      </c>
      <c r="AD177">
        <v>-5.3499999046325684</v>
      </c>
      <c r="AE177">
        <v>19.270000457763672</v>
      </c>
      <c r="AF177">
        <f t="shared" si="28"/>
        <v>-5.3499999046325684</v>
      </c>
      <c r="AG177">
        <f t="shared" si="29"/>
        <v>19.270000457763672</v>
      </c>
    </row>
    <row r="178" spans="10:33">
      <c r="P178" s="3"/>
      <c r="AC178">
        <v>11.555</v>
      </c>
      <c r="AD178">
        <v>-4.369999885559082</v>
      </c>
      <c r="AE178">
        <v>20.409999847412109</v>
      </c>
      <c r="AF178">
        <f t="shared" si="28"/>
        <v>-4.369999885559082</v>
      </c>
      <c r="AG178">
        <f t="shared" si="29"/>
        <v>20.409999847412109</v>
      </c>
    </row>
    <row r="179" spans="10:33">
      <c r="P179" s="3"/>
      <c r="AC179">
        <v>11.62</v>
      </c>
      <c r="AD179">
        <v>-4.2399997711181641</v>
      </c>
      <c r="AE179">
        <v>19.370000839233398</v>
      </c>
      <c r="AF179">
        <f t="shared" si="28"/>
        <v>-4.2399997711181641</v>
      </c>
      <c r="AG179">
        <f t="shared" si="29"/>
        <v>19.370000839233398</v>
      </c>
    </row>
    <row r="180" spans="10:33">
      <c r="P180" s="3"/>
      <c r="AC180">
        <v>11.68</v>
      </c>
      <c r="AD180">
        <v>-5.2699999809265137</v>
      </c>
      <c r="AE180">
        <v>17.700000762939453</v>
      </c>
      <c r="AF180">
        <f t="shared" si="28"/>
        <v>-5.2699999809265137</v>
      </c>
      <c r="AG180">
        <f t="shared" si="29"/>
        <v>17.700000762939453</v>
      </c>
    </row>
    <row r="181" spans="10:33">
      <c r="P181" s="3"/>
      <c r="AC181">
        <v>11.762</v>
      </c>
      <c r="AD181">
        <v>-7.5399999618530273</v>
      </c>
      <c r="AE181">
        <v>21.030000686645508</v>
      </c>
      <c r="AF181">
        <f t="shared" si="28"/>
        <v>-7.5399999618530273</v>
      </c>
      <c r="AG181">
        <f t="shared" si="29"/>
        <v>21.030000686645508</v>
      </c>
    </row>
    <row r="182" spans="10:33">
      <c r="P182" s="3"/>
      <c r="AC182">
        <v>11.82</v>
      </c>
      <c r="AD182">
        <v>-9.6899995803833008</v>
      </c>
      <c r="AE182">
        <v>21.469999313354492</v>
      </c>
      <c r="AF182">
        <f t="shared" si="28"/>
        <v>-9.6899995803833008</v>
      </c>
      <c r="AG182">
        <f t="shared" si="29"/>
        <v>21.469999313354492</v>
      </c>
    </row>
    <row r="183" spans="10:33">
      <c r="J183" s="3"/>
      <c r="K183" s="3"/>
      <c r="L183" s="3"/>
      <c r="M183" s="3"/>
      <c r="N183" s="3"/>
      <c r="O183" s="3"/>
      <c r="P183" s="3"/>
      <c r="AC183">
        <v>11.884</v>
      </c>
      <c r="AD183">
        <v>-9.8500003814697266</v>
      </c>
      <c r="AE183">
        <v>17.129999160766602</v>
      </c>
      <c r="AF183">
        <f t="shared" si="28"/>
        <v>-9.8500003814697266</v>
      </c>
      <c r="AG183">
        <f t="shared" si="29"/>
        <v>17.129999160766602</v>
      </c>
    </row>
    <row r="184" spans="10:33">
      <c r="J184" s="3"/>
      <c r="K184" s="3"/>
      <c r="L184" s="3"/>
      <c r="M184" s="3"/>
      <c r="N184" s="3"/>
      <c r="O184" s="3"/>
      <c r="P184" s="3"/>
      <c r="AC184">
        <v>11.952999999999999</v>
      </c>
      <c r="AD184">
        <v>-8.630000114440918</v>
      </c>
      <c r="AE184">
        <v>19.680000305175781</v>
      </c>
      <c r="AF184">
        <f t="shared" si="28"/>
        <v>-8.630000114440918</v>
      </c>
      <c r="AG184">
        <f t="shared" si="29"/>
        <v>19.680000305175781</v>
      </c>
    </row>
    <row r="185" spans="10:33">
      <c r="J185" s="3"/>
      <c r="K185" s="3"/>
      <c r="L185" s="3"/>
      <c r="M185" s="3"/>
      <c r="N185" s="3"/>
      <c r="O185" s="3"/>
      <c r="P185" s="3"/>
      <c r="AC185">
        <v>12.019</v>
      </c>
      <c r="AD185">
        <v>-6.8400001525878906</v>
      </c>
      <c r="AE185">
        <v>20.790000915527344</v>
      </c>
      <c r="AF185">
        <f t="shared" si="28"/>
        <v>-6.8400001525878906</v>
      </c>
      <c r="AG185">
        <f t="shared" si="29"/>
        <v>20.790000915527344</v>
      </c>
    </row>
    <row r="186" spans="10:33">
      <c r="J186" s="3"/>
      <c r="K186" s="3"/>
      <c r="L186" s="3"/>
      <c r="M186" s="3"/>
      <c r="N186" s="3"/>
      <c r="O186" s="3"/>
      <c r="P186" s="3"/>
      <c r="AC186">
        <v>12.082000000000001</v>
      </c>
      <c r="AD186">
        <v>-8.4499998092651367</v>
      </c>
      <c r="AE186">
        <v>21.469999313354492</v>
      </c>
      <c r="AF186">
        <f t="shared" si="28"/>
        <v>-8.4499998092651367</v>
      </c>
      <c r="AG186">
        <f t="shared" si="29"/>
        <v>21.469999313354492</v>
      </c>
    </row>
    <row r="187" spans="10:33">
      <c r="J187" s="3"/>
      <c r="K187" s="3"/>
      <c r="L187" s="3"/>
      <c r="M187" s="3"/>
      <c r="N187" s="3"/>
      <c r="O187" s="3"/>
      <c r="P187" s="3"/>
      <c r="AC187">
        <v>12.148999999999999</v>
      </c>
      <c r="AD187">
        <v>-8.5699996948242188</v>
      </c>
      <c r="AE187">
        <v>20.129999160766602</v>
      </c>
      <c r="AF187">
        <f t="shared" si="28"/>
        <v>-8.5699996948242188</v>
      </c>
      <c r="AG187">
        <f t="shared" si="29"/>
        <v>20.129999160766602</v>
      </c>
    </row>
    <row r="188" spans="10:33">
      <c r="J188" s="3"/>
      <c r="K188" s="3"/>
      <c r="L188" s="3"/>
      <c r="M188" s="3"/>
      <c r="N188" s="3"/>
      <c r="O188" s="3"/>
      <c r="P188" s="3"/>
      <c r="AC188">
        <v>12.215999999999999</v>
      </c>
      <c r="AD188">
        <v>-10.689999580383301</v>
      </c>
      <c r="AE188">
        <v>17.659999847412109</v>
      </c>
      <c r="AF188">
        <f t="shared" si="28"/>
        <v>-10.689999580383301</v>
      </c>
      <c r="AG188">
        <f t="shared" si="29"/>
        <v>17.659999847412109</v>
      </c>
    </row>
    <row r="189" spans="10:33">
      <c r="J189" s="3"/>
      <c r="K189" s="3"/>
      <c r="L189" s="3"/>
      <c r="M189" s="3"/>
      <c r="N189" s="3"/>
      <c r="O189" s="3"/>
      <c r="P189" s="3"/>
      <c r="AC189">
        <v>12.289</v>
      </c>
      <c r="AD189">
        <v>-12.090000152587891</v>
      </c>
      <c r="AE189">
        <v>18.069999694824219</v>
      </c>
      <c r="AF189">
        <f t="shared" si="28"/>
        <v>-12.090000152587891</v>
      </c>
      <c r="AG189">
        <f t="shared" si="29"/>
        <v>18.069999694824219</v>
      </c>
    </row>
    <row r="190" spans="10:33">
      <c r="J190" s="3"/>
      <c r="K190" s="3"/>
      <c r="L190" s="3"/>
      <c r="M190" s="3"/>
      <c r="N190" s="3"/>
      <c r="O190" s="3"/>
      <c r="P190" s="3"/>
      <c r="AC190">
        <v>12.356</v>
      </c>
      <c r="AD190">
        <v>-12.819999694824219</v>
      </c>
      <c r="AE190">
        <v>19.569999694824219</v>
      </c>
      <c r="AF190">
        <f t="shared" si="28"/>
        <v>-12.819999694824219</v>
      </c>
      <c r="AG190">
        <f t="shared" si="29"/>
        <v>19.569999694824219</v>
      </c>
    </row>
    <row r="191" spans="10:33">
      <c r="J191" s="3"/>
      <c r="K191" s="3"/>
      <c r="L191" s="3"/>
      <c r="M191" s="3"/>
      <c r="N191" s="3"/>
      <c r="O191" s="3"/>
      <c r="P191" s="3"/>
      <c r="AC191">
        <v>12.422000000000001</v>
      </c>
      <c r="AD191">
        <v>-10.199999809265137</v>
      </c>
      <c r="AE191">
        <v>23.079999923706055</v>
      </c>
      <c r="AF191">
        <f t="shared" si="28"/>
        <v>-10.199999809265137</v>
      </c>
      <c r="AG191">
        <f t="shared" si="29"/>
        <v>23.079999923706055</v>
      </c>
    </row>
    <row r="192" spans="10:33">
      <c r="J192" s="3"/>
      <c r="K192" s="3"/>
      <c r="L192" s="3"/>
      <c r="M192" s="3"/>
      <c r="N192" s="3"/>
      <c r="O192" s="3"/>
      <c r="P192" s="3"/>
      <c r="AC192">
        <v>12.486000000000001</v>
      </c>
      <c r="AD192">
        <v>-9.380000114440918</v>
      </c>
      <c r="AE192">
        <v>18.110000610351563</v>
      </c>
      <c r="AF192">
        <f t="shared" si="28"/>
        <v>-9.380000114440918</v>
      </c>
      <c r="AG192">
        <f t="shared" si="29"/>
        <v>18.110000610351563</v>
      </c>
    </row>
    <row r="193" spans="10:33">
      <c r="J193" s="3"/>
      <c r="K193" s="3"/>
      <c r="L193" s="3"/>
      <c r="M193" s="3"/>
      <c r="N193" s="3"/>
      <c r="O193" s="3"/>
      <c r="P193" s="3"/>
      <c r="AC193">
        <v>12.563000000000001</v>
      </c>
      <c r="AD193">
        <v>-9.0399999618530273</v>
      </c>
      <c r="AE193">
        <v>19.479999542236328</v>
      </c>
      <c r="AF193">
        <f t="shared" si="28"/>
        <v>-9.0399999618530273</v>
      </c>
      <c r="AG193">
        <f t="shared" si="29"/>
        <v>19.479999542236328</v>
      </c>
    </row>
    <row r="194" spans="10:33">
      <c r="J194" s="3"/>
      <c r="K194" s="3"/>
      <c r="L194" s="3"/>
      <c r="M194" s="3"/>
      <c r="N194" s="3"/>
      <c r="O194" s="3"/>
      <c r="P194" s="3"/>
      <c r="AC194">
        <v>12.62</v>
      </c>
      <c r="AD194">
        <v>-7.6599998474121094</v>
      </c>
      <c r="AE194">
        <v>18.850000381469727</v>
      </c>
      <c r="AF194">
        <f t="shared" si="28"/>
        <v>-7.6599998474121094</v>
      </c>
      <c r="AG194">
        <f t="shared" si="29"/>
        <v>18.850000381469727</v>
      </c>
    </row>
    <row r="195" spans="10:33">
      <c r="J195" s="3"/>
      <c r="K195" s="3"/>
      <c r="L195" s="3"/>
      <c r="M195" s="3"/>
      <c r="N195" s="3"/>
      <c r="O195" s="3"/>
      <c r="P195" s="3"/>
      <c r="AC195">
        <v>12.682</v>
      </c>
      <c r="AD195">
        <v>-10.029999732971191</v>
      </c>
      <c r="AE195">
        <v>19.620000839233398</v>
      </c>
      <c r="AF195">
        <f t="shared" si="28"/>
        <v>-10.029999732971191</v>
      </c>
      <c r="AG195">
        <f t="shared" si="29"/>
        <v>19.620000839233398</v>
      </c>
    </row>
    <row r="196" spans="10:33">
      <c r="J196" s="3"/>
      <c r="K196" s="3"/>
      <c r="L196" s="3"/>
      <c r="M196" s="3"/>
      <c r="N196" s="3"/>
      <c r="O196" s="3"/>
      <c r="P196" s="3"/>
      <c r="AC196">
        <v>12.750999999999999</v>
      </c>
      <c r="AD196">
        <v>-8.4399995803833008</v>
      </c>
      <c r="AE196">
        <v>17.700000762939453</v>
      </c>
      <c r="AF196">
        <f t="shared" si="28"/>
        <v>-8.4399995803833008</v>
      </c>
      <c r="AG196">
        <f t="shared" si="29"/>
        <v>17.700000762939453</v>
      </c>
    </row>
    <row r="197" spans="10:33">
      <c r="J197" s="3"/>
      <c r="K197" s="3"/>
      <c r="L197" s="3"/>
      <c r="M197" s="3"/>
      <c r="N197" s="3"/>
      <c r="O197" s="3"/>
      <c r="P197" s="3"/>
      <c r="AC197">
        <v>12.818</v>
      </c>
      <c r="AD197">
        <v>-10.079999923706055</v>
      </c>
      <c r="AE197">
        <v>16.200000762939453</v>
      </c>
      <c r="AF197">
        <f t="shared" ref="AF197:AF260" si="30">AD197</f>
        <v>-10.079999923706055</v>
      </c>
      <c r="AG197">
        <f t="shared" ref="AG197:AG260" si="31">AE197</f>
        <v>16.200000762939453</v>
      </c>
    </row>
    <row r="198" spans="10:33">
      <c r="J198" s="3"/>
      <c r="K198" s="3"/>
      <c r="L198" s="3"/>
      <c r="M198" s="3"/>
      <c r="N198" s="3"/>
      <c r="O198" s="3"/>
      <c r="P198" s="3"/>
      <c r="AC198">
        <v>12.882</v>
      </c>
      <c r="AD198">
        <v>-10.149999618530273</v>
      </c>
      <c r="AE198">
        <v>10.960000038146973</v>
      </c>
      <c r="AF198">
        <f t="shared" si="30"/>
        <v>-10.149999618530273</v>
      </c>
      <c r="AG198">
        <f t="shared" si="31"/>
        <v>10.960000038146973</v>
      </c>
    </row>
    <row r="199" spans="10:33">
      <c r="J199" s="3"/>
      <c r="K199" s="3"/>
      <c r="L199" s="3"/>
      <c r="M199" s="3"/>
      <c r="N199" s="3"/>
      <c r="O199" s="3"/>
      <c r="P199" s="3"/>
      <c r="AC199">
        <v>12.945</v>
      </c>
      <c r="AD199">
        <v>-10.680000305175781</v>
      </c>
      <c r="AE199">
        <v>4.1999998092651367</v>
      </c>
      <c r="AF199">
        <f t="shared" si="30"/>
        <v>-10.680000305175781</v>
      </c>
      <c r="AG199">
        <f t="shared" si="31"/>
        <v>4.1999998092651367</v>
      </c>
    </row>
    <row r="200" spans="10:33">
      <c r="J200" s="3"/>
      <c r="K200" s="3"/>
      <c r="L200" s="3"/>
      <c r="M200" s="3"/>
      <c r="N200" s="3"/>
      <c r="O200" s="3"/>
      <c r="P200" s="3"/>
      <c r="AC200">
        <v>13.007999999999999</v>
      </c>
      <c r="AD200">
        <v>-7.4000000953674316</v>
      </c>
      <c r="AE200">
        <v>0.57999998331069946</v>
      </c>
      <c r="AF200">
        <f t="shared" si="30"/>
        <v>-7.4000000953674316</v>
      </c>
      <c r="AG200">
        <f t="shared" si="31"/>
        <v>0.57999998331069946</v>
      </c>
    </row>
    <row r="201" spans="10:33">
      <c r="J201" s="3"/>
      <c r="K201" s="3"/>
      <c r="L201" s="3"/>
      <c r="M201" s="3"/>
      <c r="N201" s="3"/>
      <c r="O201" s="3"/>
      <c r="P201" s="3"/>
      <c r="AC201">
        <v>13.07</v>
      </c>
      <c r="AD201">
        <v>-7.4000000953674316</v>
      </c>
      <c r="AE201">
        <v>0.57999998331069946</v>
      </c>
      <c r="AF201">
        <f t="shared" si="30"/>
        <v>-7.4000000953674316</v>
      </c>
      <c r="AG201">
        <f t="shared" si="31"/>
        <v>0.57999998331069946</v>
      </c>
    </row>
    <row r="202" spans="10:33">
      <c r="J202" s="3"/>
      <c r="K202" s="3"/>
      <c r="L202" s="3"/>
      <c r="M202" s="3"/>
      <c r="N202" s="3"/>
      <c r="O202" s="3"/>
      <c r="P202" s="3"/>
      <c r="AC202">
        <v>13.143000000000001</v>
      </c>
      <c r="AD202">
        <v>-6.6700000762939453</v>
      </c>
      <c r="AE202">
        <v>2.7200000286102295</v>
      </c>
      <c r="AF202">
        <f t="shared" si="30"/>
        <v>-6.6700000762939453</v>
      </c>
      <c r="AG202">
        <f t="shared" si="31"/>
        <v>2.7200000286102295</v>
      </c>
    </row>
    <row r="203" spans="10:33">
      <c r="J203" s="3"/>
      <c r="K203" s="3"/>
      <c r="L203" s="3"/>
      <c r="M203" s="3"/>
      <c r="N203" s="3"/>
      <c r="O203" s="3"/>
      <c r="P203" s="3"/>
      <c r="AC203">
        <v>13.239000000000001</v>
      </c>
      <c r="AD203">
        <v>-4.8400001525878906</v>
      </c>
      <c r="AE203">
        <v>5.5500001907348633</v>
      </c>
      <c r="AF203">
        <f t="shared" si="30"/>
        <v>-4.8400001525878906</v>
      </c>
      <c r="AG203">
        <f t="shared" si="31"/>
        <v>5.5500001907348633</v>
      </c>
    </row>
    <row r="204" spans="10:33">
      <c r="J204" s="3"/>
      <c r="K204" s="3"/>
      <c r="L204" s="3"/>
      <c r="M204" s="3"/>
      <c r="N204" s="3"/>
      <c r="O204" s="3"/>
      <c r="P204" s="3"/>
      <c r="AC204">
        <v>13.301</v>
      </c>
      <c r="AD204">
        <v>-7.5300002098083496</v>
      </c>
      <c r="AE204">
        <v>4.5900001525878906</v>
      </c>
      <c r="AF204">
        <f t="shared" si="30"/>
        <v>-7.5300002098083496</v>
      </c>
      <c r="AG204">
        <f t="shared" si="31"/>
        <v>4.5900001525878906</v>
      </c>
    </row>
    <row r="205" spans="10:33">
      <c r="J205" s="3"/>
      <c r="K205" s="3"/>
      <c r="L205" s="3"/>
      <c r="M205" s="3"/>
      <c r="N205" s="3"/>
      <c r="O205" s="3"/>
      <c r="P205" s="3"/>
      <c r="AC205">
        <v>13.359</v>
      </c>
      <c r="AD205">
        <v>-7.070000171661377</v>
      </c>
      <c r="AE205">
        <v>1.75</v>
      </c>
      <c r="AF205">
        <f t="shared" si="30"/>
        <v>-7.070000171661377</v>
      </c>
      <c r="AG205">
        <f t="shared" si="31"/>
        <v>1.75</v>
      </c>
    </row>
    <row r="206" spans="10:33">
      <c r="J206" s="3"/>
      <c r="K206" s="3"/>
      <c r="L206" s="3"/>
      <c r="M206" s="3"/>
      <c r="N206" s="3"/>
      <c r="O206" s="3"/>
      <c r="P206" s="3"/>
      <c r="AC206">
        <v>13.417999999999999</v>
      </c>
      <c r="AD206">
        <v>-8.4799995422363281</v>
      </c>
      <c r="AE206">
        <v>1.5</v>
      </c>
      <c r="AF206">
        <f t="shared" si="30"/>
        <v>-8.4799995422363281</v>
      </c>
      <c r="AG206">
        <f t="shared" si="31"/>
        <v>1.5</v>
      </c>
    </row>
    <row r="207" spans="10:33">
      <c r="J207" s="3"/>
      <c r="K207" s="3"/>
      <c r="L207" s="3"/>
      <c r="M207" s="3"/>
      <c r="N207" s="3"/>
      <c r="O207" s="3"/>
      <c r="P207" s="3"/>
      <c r="AC207">
        <v>13.48</v>
      </c>
      <c r="AD207">
        <v>-7.8400001525878906</v>
      </c>
      <c r="AE207">
        <v>-0.28999999165534973</v>
      </c>
      <c r="AF207">
        <f t="shared" si="30"/>
        <v>-7.8400001525878906</v>
      </c>
      <c r="AG207">
        <f t="shared" si="31"/>
        <v>-0.28999999165534973</v>
      </c>
    </row>
    <row r="208" spans="10:33">
      <c r="J208" s="3"/>
      <c r="K208" s="3"/>
      <c r="L208" s="3"/>
      <c r="M208" s="3"/>
      <c r="N208" s="3"/>
      <c r="O208" s="3"/>
      <c r="P208" s="3"/>
      <c r="AC208">
        <v>13.545999999999999</v>
      </c>
      <c r="AD208">
        <v>-7.940000057220459</v>
      </c>
      <c r="AE208">
        <v>-0.15999999642372131</v>
      </c>
      <c r="AF208">
        <f t="shared" si="30"/>
        <v>-7.940000057220459</v>
      </c>
      <c r="AG208">
        <f t="shared" si="31"/>
        <v>-0.15999999642372131</v>
      </c>
    </row>
    <row r="209" spans="10:33">
      <c r="J209" s="3"/>
      <c r="K209" s="3"/>
      <c r="L209" s="3"/>
      <c r="M209" s="3"/>
      <c r="N209" s="3"/>
      <c r="O209" s="3"/>
      <c r="P209" s="3"/>
      <c r="AC209">
        <v>13.605</v>
      </c>
      <c r="AD209">
        <v>-6.2199997901916504</v>
      </c>
      <c r="AE209">
        <v>4.2600002288818359</v>
      </c>
      <c r="AF209">
        <f t="shared" si="30"/>
        <v>-6.2199997901916504</v>
      </c>
      <c r="AG209">
        <f t="shared" si="31"/>
        <v>4.2600002288818359</v>
      </c>
    </row>
    <row r="210" spans="10:33">
      <c r="J210" s="3"/>
      <c r="K210" s="3"/>
      <c r="L210" s="3"/>
      <c r="M210" s="3"/>
      <c r="N210" s="3"/>
      <c r="O210" s="3"/>
      <c r="P210" s="3"/>
      <c r="AC210">
        <v>13.679</v>
      </c>
      <c r="AD210">
        <v>-9.7399997711181641</v>
      </c>
      <c r="AE210">
        <v>2.4600000381469727</v>
      </c>
      <c r="AF210">
        <f t="shared" si="30"/>
        <v>-9.7399997711181641</v>
      </c>
      <c r="AG210">
        <f t="shared" si="31"/>
        <v>2.4600000381469727</v>
      </c>
    </row>
    <row r="211" spans="10:33">
      <c r="J211" s="3"/>
      <c r="K211" s="3"/>
      <c r="L211" s="3"/>
      <c r="M211" s="3"/>
      <c r="N211" s="3"/>
      <c r="O211" s="3"/>
      <c r="P211" s="3"/>
      <c r="AC211">
        <v>13.747999999999999</v>
      </c>
      <c r="AD211">
        <v>-10.020000457763672</v>
      </c>
      <c r="AE211">
        <v>-3.2599999904632568</v>
      </c>
      <c r="AF211">
        <f t="shared" si="30"/>
        <v>-10.020000457763672</v>
      </c>
      <c r="AG211">
        <f t="shared" si="31"/>
        <v>-3.2599999904632568</v>
      </c>
    </row>
    <row r="212" spans="10:33">
      <c r="J212" s="3"/>
      <c r="K212" s="3"/>
      <c r="L212" s="3"/>
      <c r="M212" s="3"/>
      <c r="N212" s="3"/>
      <c r="O212" s="3"/>
      <c r="P212" s="3"/>
      <c r="AC212">
        <v>13.814</v>
      </c>
      <c r="AD212">
        <v>-7.559999942779541</v>
      </c>
      <c r="AE212">
        <v>2.3299999237060547</v>
      </c>
      <c r="AF212">
        <f t="shared" si="30"/>
        <v>-7.559999942779541</v>
      </c>
      <c r="AG212">
        <f t="shared" si="31"/>
        <v>2.3299999237060547</v>
      </c>
    </row>
    <row r="213" spans="10:33">
      <c r="J213" s="3"/>
      <c r="K213" s="3"/>
      <c r="L213" s="3"/>
      <c r="M213" s="3"/>
      <c r="N213" s="3"/>
      <c r="O213" s="3"/>
      <c r="P213" s="3"/>
      <c r="AC213">
        <v>13.875999999999999</v>
      </c>
      <c r="AD213">
        <v>-8.1000003814697266</v>
      </c>
      <c r="AE213">
        <v>0.57999998331069946</v>
      </c>
      <c r="AF213">
        <f t="shared" si="30"/>
        <v>-8.1000003814697266</v>
      </c>
      <c r="AG213">
        <f t="shared" si="31"/>
        <v>0.57999998331069946</v>
      </c>
    </row>
    <row r="214" spans="10:33">
      <c r="J214" s="3"/>
      <c r="K214" s="3"/>
      <c r="L214" s="3"/>
      <c r="M214" s="3"/>
      <c r="N214" s="3"/>
      <c r="O214" s="3"/>
      <c r="P214" s="3"/>
      <c r="AC214">
        <v>13.941000000000001</v>
      </c>
      <c r="AD214">
        <v>-11.699999809265137</v>
      </c>
      <c r="AE214">
        <v>-1.4199999570846558</v>
      </c>
      <c r="AF214">
        <f t="shared" si="30"/>
        <v>-11.699999809265137</v>
      </c>
      <c r="AG214">
        <f t="shared" si="31"/>
        <v>-1.4199999570846558</v>
      </c>
    </row>
    <row r="215" spans="10:33">
      <c r="J215" s="3"/>
      <c r="K215" s="3"/>
      <c r="L215" s="3"/>
      <c r="M215" s="3"/>
      <c r="N215" s="3"/>
      <c r="O215" s="3"/>
      <c r="P215" s="3"/>
      <c r="AC215"/>
    </row>
    <row r="216" spans="10:33">
      <c r="J216" s="3"/>
      <c r="K216" s="3"/>
      <c r="L216" s="3"/>
      <c r="M216" s="3"/>
      <c r="N216" s="3"/>
      <c r="O216" s="3"/>
      <c r="P216" s="3"/>
      <c r="AC216"/>
    </row>
    <row r="217" spans="10:33">
      <c r="J217" s="3"/>
      <c r="K217" s="3"/>
      <c r="L217" s="3"/>
      <c r="M217" s="3"/>
      <c r="N217" s="3"/>
      <c r="O217" s="3"/>
      <c r="P217" s="3"/>
      <c r="AC217"/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2C69-A89F-42E9-83C5-98E12BFA38EB}">
  <dimension ref="A1:AG334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1340</v>
      </c>
      <c r="B4" s="3" t="str">
        <f>MID(A4,12,8)&amp;"."&amp;RIGHT(A4,3)</f>
        <v>14:58:27.926</v>
      </c>
      <c r="C4" s="3">
        <f>LEFT(B4,2)*3600+MID(B4,4,2)*60+RIGHT(B4,6)</f>
        <v>53907.925999999999</v>
      </c>
      <c r="D4" s="3">
        <f>C4-$C$4</f>
        <v>0</v>
      </c>
      <c r="E4" s="3">
        <v>-69.919799999999995</v>
      </c>
      <c r="F4" s="3">
        <v>853.91200000000003</v>
      </c>
      <c r="G4" s="3">
        <v>15159</v>
      </c>
      <c r="H4" s="3">
        <v>766</v>
      </c>
      <c r="I4" s="10">
        <v>-1.38839E+62</v>
      </c>
      <c r="J4">
        <f>ROUND(E4*COS(0.7*PI()/180)-F4*SIN(0.7*PI()/180),3)</f>
        <v>-80.346999999999994</v>
      </c>
      <c r="K4">
        <f>ROUND(E4*SIN(0.7*PI()/180)+F4*COS(0.7*PI()/180),3)</f>
        <v>852.99400000000003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14.840000152587891</v>
      </c>
      <c r="AE4">
        <v>36.840000152587891</v>
      </c>
      <c r="AF4">
        <f>AD4</f>
        <v>14.840000152587891</v>
      </c>
      <c r="AG4">
        <f>AE4</f>
        <v>36.840000152587891</v>
      </c>
    </row>
    <row r="5" spans="1:33">
      <c r="A5" s="3" t="s">
        <v>1341</v>
      </c>
      <c r="B5" s="3" t="str">
        <f t="shared" ref="B5:B68" si="0">MID(A5,12,8)&amp;"."&amp;RIGHT(A5,3)</f>
        <v>14:58:28.019</v>
      </c>
      <c r="C5" s="3">
        <f t="shared" ref="C5:C68" si="1">LEFT(B5,2)*3600+MID(B5,4,2)*60+RIGHT(B5,6)</f>
        <v>53908.019</v>
      </c>
      <c r="D5" s="3">
        <f t="shared" ref="D5:D68" si="2">C5-$C$4</f>
        <v>9.30000000007567E-2</v>
      </c>
      <c r="E5" s="3">
        <v>-62.729500000000002</v>
      </c>
      <c r="F5" s="3">
        <v>863.51900000000001</v>
      </c>
      <c r="G5" s="3">
        <v>15147</v>
      </c>
      <c r="H5" s="3">
        <v>765.5</v>
      </c>
      <c r="I5" s="10">
        <v>-4.6279800000000002E+61</v>
      </c>
      <c r="J5">
        <f t="shared" ref="J5:J68" si="3">ROUND(E5*COS(0.7*PI()/180)-F5*SIN(0.7*PI()/180),3)</f>
        <v>-73.274000000000001</v>
      </c>
      <c r="K5">
        <f t="shared" ref="K5:K68" si="4">ROUND(E5*SIN(0.7*PI()/180)+F5*COS(0.7*PI()/180),3)</f>
        <v>862.68799999999999</v>
      </c>
      <c r="L5">
        <f t="shared" ref="L5:L68" si="5">J5-$J$4</f>
        <v>7.0729999999999933</v>
      </c>
      <c r="M5">
        <f t="shared" ref="M5:M68" si="6">K5-$K$4</f>
        <v>9.69399999999996</v>
      </c>
      <c r="N5">
        <f t="shared" ref="N5:O68" si="7">L5*0.001</f>
        <v>7.0729999999999934E-3</v>
      </c>
      <c r="O5">
        <f t="shared" si="7"/>
        <v>9.6939999999999596E-3</v>
      </c>
      <c r="AC5">
        <v>6.7000000000000004E-2</v>
      </c>
      <c r="AD5">
        <v>17.200000762939453</v>
      </c>
      <c r="AE5">
        <v>35.240001678466797</v>
      </c>
      <c r="AF5">
        <f t="shared" ref="AF5:AF68" si="8">AD5</f>
        <v>17.200000762939453</v>
      </c>
      <c r="AG5">
        <f t="shared" ref="AG5:AG68" si="9">AE5</f>
        <v>35.240001678466797</v>
      </c>
    </row>
    <row r="6" spans="1:33">
      <c r="A6" s="3" t="s">
        <v>1342</v>
      </c>
      <c r="B6" s="3" t="str">
        <f t="shared" si="0"/>
        <v>14:58:28.113</v>
      </c>
      <c r="C6" s="3">
        <f t="shared" si="1"/>
        <v>53908.112999999998</v>
      </c>
      <c r="D6" s="3">
        <f t="shared" si="2"/>
        <v>0.18699999999807915</v>
      </c>
      <c r="E6" s="3">
        <v>-68.131799999999998</v>
      </c>
      <c r="F6" s="3">
        <v>856.32100000000003</v>
      </c>
      <c r="G6" s="3">
        <v>15156</v>
      </c>
      <c r="H6" s="3">
        <v>761</v>
      </c>
      <c r="I6" s="3">
        <v>470.75</v>
      </c>
      <c r="J6">
        <f t="shared" si="3"/>
        <v>-78.587999999999994</v>
      </c>
      <c r="K6">
        <f t="shared" si="4"/>
        <v>855.42499999999995</v>
      </c>
      <c r="L6">
        <f t="shared" si="5"/>
        <v>1.7590000000000003</v>
      </c>
      <c r="M6">
        <f t="shared" si="6"/>
        <v>2.4309999999999263</v>
      </c>
      <c r="N6">
        <f t="shared" si="7"/>
        <v>1.7590000000000004E-3</v>
      </c>
      <c r="O6">
        <f t="shared" si="7"/>
        <v>2.4309999999999263E-3</v>
      </c>
      <c r="AC6">
        <v>0.13300000000000001</v>
      </c>
      <c r="AD6">
        <v>20.489999771118164</v>
      </c>
      <c r="AE6">
        <v>36.069999694824219</v>
      </c>
      <c r="AF6">
        <f t="shared" si="8"/>
        <v>20.489999771118164</v>
      </c>
      <c r="AG6">
        <f t="shared" si="9"/>
        <v>36.069999694824219</v>
      </c>
    </row>
    <row r="7" spans="1:33">
      <c r="A7" s="3" t="s">
        <v>1343</v>
      </c>
      <c r="B7" s="3" t="str">
        <f t="shared" si="0"/>
        <v>14:58:28.206</v>
      </c>
      <c r="C7" s="3">
        <f t="shared" si="1"/>
        <v>53908.205999999998</v>
      </c>
      <c r="D7" s="3">
        <f t="shared" si="2"/>
        <v>0.27999999999883585</v>
      </c>
      <c r="E7" s="3">
        <v>-73.187799999999996</v>
      </c>
      <c r="F7" s="3">
        <v>849.48800000000006</v>
      </c>
      <c r="G7" s="3">
        <v>15164.5</v>
      </c>
      <c r="H7" s="3">
        <v>753.5</v>
      </c>
      <c r="I7" s="3">
        <v>470.75</v>
      </c>
      <c r="J7">
        <f t="shared" si="3"/>
        <v>-83.561000000000007</v>
      </c>
      <c r="K7">
        <f t="shared" si="4"/>
        <v>848.53</v>
      </c>
      <c r="L7">
        <f t="shared" si="5"/>
        <v>-3.2140000000000128</v>
      </c>
      <c r="M7">
        <f t="shared" si="6"/>
        <v>-4.4640000000000555</v>
      </c>
      <c r="N7">
        <f t="shared" si="7"/>
        <v>-3.2140000000000129E-3</v>
      </c>
      <c r="O7">
        <f t="shared" si="7"/>
        <v>-4.4640000000000556E-3</v>
      </c>
      <c r="AC7">
        <v>0.20499999999999999</v>
      </c>
      <c r="AD7">
        <v>19.280000686645508</v>
      </c>
      <c r="AE7">
        <v>38.979999542236328</v>
      </c>
      <c r="AF7">
        <f t="shared" si="8"/>
        <v>19.280000686645508</v>
      </c>
      <c r="AG7">
        <f t="shared" si="9"/>
        <v>38.979999542236328</v>
      </c>
    </row>
    <row r="8" spans="1:33">
      <c r="A8" s="3" t="s">
        <v>1344</v>
      </c>
      <c r="B8" s="3" t="str">
        <f t="shared" si="0"/>
        <v>14:58:28.300</v>
      </c>
      <c r="C8" s="3">
        <f t="shared" si="1"/>
        <v>53908.3</v>
      </c>
      <c r="D8" s="3">
        <f t="shared" si="2"/>
        <v>0.37400000000343425</v>
      </c>
      <c r="E8" s="3">
        <v>-77.697900000000004</v>
      </c>
      <c r="F8" s="3">
        <v>843.495</v>
      </c>
      <c r="G8" s="3">
        <v>15172</v>
      </c>
      <c r="H8" s="3">
        <v>745.5</v>
      </c>
      <c r="I8" s="3">
        <v>470.75</v>
      </c>
      <c r="J8">
        <f t="shared" si="3"/>
        <v>-87.997</v>
      </c>
      <c r="K8">
        <f t="shared" si="4"/>
        <v>842.48299999999995</v>
      </c>
      <c r="L8">
        <f t="shared" si="5"/>
        <v>-7.6500000000000057</v>
      </c>
      <c r="M8">
        <f t="shared" si="6"/>
        <v>-10.511000000000081</v>
      </c>
      <c r="N8">
        <f t="shared" si="7"/>
        <v>-7.6500000000000058E-3</v>
      </c>
      <c r="O8">
        <f t="shared" si="7"/>
        <v>-1.0511000000000081E-2</v>
      </c>
      <c r="AC8">
        <v>0.27100000000000002</v>
      </c>
      <c r="AD8">
        <v>17.350000381469727</v>
      </c>
      <c r="AE8">
        <v>40.540000915527344</v>
      </c>
      <c r="AF8">
        <f t="shared" si="8"/>
        <v>17.350000381469727</v>
      </c>
      <c r="AG8">
        <f t="shared" si="9"/>
        <v>40.540000915527344</v>
      </c>
    </row>
    <row r="9" spans="1:33">
      <c r="A9" s="3" t="s">
        <v>1345</v>
      </c>
      <c r="B9" s="3" t="str">
        <f t="shared" si="0"/>
        <v>14:58:28.391</v>
      </c>
      <c r="C9" s="3">
        <f t="shared" si="1"/>
        <v>53908.391000000003</v>
      </c>
      <c r="D9" s="3">
        <f t="shared" si="2"/>
        <v>0.4650000000037835</v>
      </c>
      <c r="E9" s="3">
        <v>-77.701400000000007</v>
      </c>
      <c r="F9" s="3">
        <v>843.49800000000005</v>
      </c>
      <c r="G9" s="3">
        <v>15172</v>
      </c>
      <c r="H9" s="3">
        <v>747.5</v>
      </c>
      <c r="I9" s="3">
        <v>470.75</v>
      </c>
      <c r="J9">
        <f t="shared" si="3"/>
        <v>-88.001000000000005</v>
      </c>
      <c r="K9">
        <f t="shared" si="4"/>
        <v>842.48599999999999</v>
      </c>
      <c r="L9">
        <f t="shared" si="5"/>
        <v>-7.6540000000000106</v>
      </c>
      <c r="M9">
        <f t="shared" si="6"/>
        <v>-10.508000000000038</v>
      </c>
      <c r="N9">
        <f t="shared" si="7"/>
        <v>-7.6540000000000106E-3</v>
      </c>
      <c r="O9">
        <f t="shared" si="7"/>
        <v>-1.0508000000000038E-2</v>
      </c>
      <c r="AC9">
        <v>0.33500000000000002</v>
      </c>
      <c r="AD9">
        <v>19.920000076293945</v>
      </c>
      <c r="AE9">
        <v>37.090000152587891</v>
      </c>
      <c r="AF9">
        <f t="shared" si="8"/>
        <v>19.920000076293945</v>
      </c>
      <c r="AG9">
        <f t="shared" si="9"/>
        <v>37.090000152587891</v>
      </c>
    </row>
    <row r="10" spans="1:33">
      <c r="A10" s="3" t="s">
        <v>1346</v>
      </c>
      <c r="B10" s="3" t="str">
        <f t="shared" si="0"/>
        <v>14:58:28.482</v>
      </c>
      <c r="C10" s="3">
        <f t="shared" si="1"/>
        <v>53908.482000000004</v>
      </c>
      <c r="D10" s="3">
        <f t="shared" si="2"/>
        <v>0.55600000000413274</v>
      </c>
      <c r="E10" s="3">
        <v>-77.715400000000002</v>
      </c>
      <c r="F10" s="3">
        <v>843.50900000000001</v>
      </c>
      <c r="G10" s="3">
        <v>15172</v>
      </c>
      <c r="H10" s="3">
        <v>740</v>
      </c>
      <c r="I10" s="3">
        <v>470.75</v>
      </c>
      <c r="J10">
        <f t="shared" si="3"/>
        <v>-88.015000000000001</v>
      </c>
      <c r="K10">
        <f t="shared" si="4"/>
        <v>842.49699999999996</v>
      </c>
      <c r="L10">
        <f t="shared" si="5"/>
        <v>-7.6680000000000064</v>
      </c>
      <c r="M10">
        <f t="shared" si="6"/>
        <v>-10.497000000000071</v>
      </c>
      <c r="N10">
        <f t="shared" si="7"/>
        <v>-7.6680000000000064E-3</v>
      </c>
      <c r="O10">
        <f t="shared" si="7"/>
        <v>-1.0497000000000071E-2</v>
      </c>
      <c r="AC10">
        <v>0.40100000000000002</v>
      </c>
      <c r="AD10">
        <v>19.920000076293945</v>
      </c>
      <c r="AE10">
        <v>37.090000152587891</v>
      </c>
      <c r="AF10">
        <f t="shared" si="8"/>
        <v>19.920000076293945</v>
      </c>
      <c r="AG10">
        <f t="shared" si="9"/>
        <v>37.090000152587891</v>
      </c>
    </row>
    <row r="11" spans="1:33">
      <c r="A11" s="3" t="s">
        <v>1347</v>
      </c>
      <c r="B11" s="3" t="str">
        <f t="shared" si="0"/>
        <v>14:58:28.574</v>
      </c>
      <c r="C11" s="3">
        <f t="shared" si="1"/>
        <v>53908.574000000001</v>
      </c>
      <c r="D11" s="3">
        <f t="shared" si="2"/>
        <v>0.64800000000104774</v>
      </c>
      <c r="E11" s="3">
        <v>-82.180099999999996</v>
      </c>
      <c r="F11" s="3">
        <v>837.48199999999997</v>
      </c>
      <c r="G11" s="3">
        <v>15179.5</v>
      </c>
      <c r="H11" s="3">
        <v>733.5</v>
      </c>
      <c r="J11">
        <f t="shared" si="3"/>
        <v>-92.405000000000001</v>
      </c>
      <c r="K11">
        <f t="shared" si="4"/>
        <v>836.41600000000005</v>
      </c>
      <c r="L11">
        <f t="shared" si="5"/>
        <v>-12.058000000000007</v>
      </c>
      <c r="M11">
        <f t="shared" si="6"/>
        <v>-16.577999999999975</v>
      </c>
      <c r="N11">
        <f t="shared" si="7"/>
        <v>-1.2058000000000008E-2</v>
      </c>
      <c r="O11">
        <f t="shared" si="7"/>
        <v>-1.6577999999999975E-2</v>
      </c>
      <c r="AC11">
        <v>0.46500000000000002</v>
      </c>
      <c r="AD11">
        <v>19.180000305175781</v>
      </c>
      <c r="AE11">
        <v>34.959999084472656</v>
      </c>
      <c r="AF11">
        <f t="shared" si="8"/>
        <v>19.180000305175781</v>
      </c>
      <c r="AG11">
        <f t="shared" si="9"/>
        <v>34.959999084472656</v>
      </c>
    </row>
    <row r="12" spans="1:33">
      <c r="A12" s="3" t="s">
        <v>1348</v>
      </c>
      <c r="B12" s="3" t="str">
        <f t="shared" si="0"/>
        <v>14:58:28.670</v>
      </c>
      <c r="C12" s="3">
        <f t="shared" si="1"/>
        <v>53908.67</v>
      </c>
      <c r="D12" s="3">
        <f t="shared" si="2"/>
        <v>0.74399999999877764</v>
      </c>
      <c r="E12" s="3">
        <v>-81.602699999999999</v>
      </c>
      <c r="F12" s="3">
        <v>838.29899999999998</v>
      </c>
      <c r="G12" s="3">
        <v>15178.5</v>
      </c>
      <c r="H12" s="3">
        <v>731</v>
      </c>
      <c r="I12" s="3">
        <v>470.75</v>
      </c>
      <c r="J12">
        <f t="shared" si="3"/>
        <v>-91.837999999999994</v>
      </c>
      <c r="K12">
        <f t="shared" si="4"/>
        <v>837.23900000000003</v>
      </c>
      <c r="L12">
        <f t="shared" si="5"/>
        <v>-11.491</v>
      </c>
      <c r="M12">
        <f t="shared" si="6"/>
        <v>-15.754999999999995</v>
      </c>
      <c r="N12">
        <f t="shared" si="7"/>
        <v>-1.1490999999999999E-2</v>
      </c>
      <c r="O12">
        <f t="shared" si="7"/>
        <v>-1.5754999999999995E-2</v>
      </c>
      <c r="AC12">
        <v>0.52300000000000002</v>
      </c>
      <c r="AD12">
        <v>19.469999313354492</v>
      </c>
      <c r="AE12">
        <v>37.029998779296875</v>
      </c>
      <c r="AF12">
        <f t="shared" si="8"/>
        <v>19.469999313354492</v>
      </c>
      <c r="AG12">
        <f t="shared" si="9"/>
        <v>37.029998779296875</v>
      </c>
    </row>
    <row r="13" spans="1:33">
      <c r="A13" s="3" t="s">
        <v>1349</v>
      </c>
      <c r="B13" s="3" t="str">
        <f t="shared" si="0"/>
        <v>14:58:28.763</v>
      </c>
      <c r="C13" s="3">
        <f t="shared" si="1"/>
        <v>53908.762999999999</v>
      </c>
      <c r="D13" s="3">
        <f t="shared" si="2"/>
        <v>0.83699999999953434</v>
      </c>
      <c r="E13" s="3">
        <v>-27.0306</v>
      </c>
      <c r="F13" s="3">
        <v>800.66800000000001</v>
      </c>
      <c r="G13" s="3">
        <v>15176</v>
      </c>
      <c r="H13" s="3">
        <v>839</v>
      </c>
      <c r="I13" s="3">
        <v>470.75</v>
      </c>
      <c r="J13">
        <f t="shared" si="3"/>
        <v>-36.81</v>
      </c>
      <c r="K13">
        <f t="shared" si="4"/>
        <v>800.27800000000002</v>
      </c>
      <c r="L13">
        <f t="shared" si="5"/>
        <v>43.536999999999992</v>
      </c>
      <c r="M13">
        <f t="shared" si="6"/>
        <v>-52.716000000000008</v>
      </c>
      <c r="N13">
        <f t="shared" si="7"/>
        <v>4.3536999999999992E-2</v>
      </c>
      <c r="O13">
        <f t="shared" si="7"/>
        <v>-5.2716000000000006E-2</v>
      </c>
      <c r="AC13">
        <v>0.60099999999999998</v>
      </c>
      <c r="AD13">
        <v>19.649999618530273</v>
      </c>
      <c r="AE13">
        <v>35.900001525878906</v>
      </c>
      <c r="AF13">
        <f t="shared" si="8"/>
        <v>19.649999618530273</v>
      </c>
      <c r="AG13">
        <f t="shared" si="9"/>
        <v>35.900001525878906</v>
      </c>
    </row>
    <row r="14" spans="1:33">
      <c r="A14" s="3" t="s">
        <v>1350</v>
      </c>
      <c r="B14" s="3" t="str">
        <f t="shared" si="0"/>
        <v>14:58:28.858</v>
      </c>
      <c r="C14" s="3">
        <f t="shared" si="1"/>
        <v>53908.858</v>
      </c>
      <c r="D14" s="3">
        <f t="shared" si="2"/>
        <v>0.93200000000069849</v>
      </c>
      <c r="E14" s="3">
        <v>-31.194400000000002</v>
      </c>
      <c r="F14" s="3">
        <v>795.04100000000005</v>
      </c>
      <c r="G14" s="3">
        <v>15183</v>
      </c>
      <c r="H14" s="3">
        <v>839</v>
      </c>
      <c r="I14" s="3">
        <v>941.5</v>
      </c>
      <c r="J14">
        <f t="shared" si="3"/>
        <v>-40.905000000000001</v>
      </c>
      <c r="K14">
        <f t="shared" si="4"/>
        <v>794.601</v>
      </c>
      <c r="L14">
        <f t="shared" si="5"/>
        <v>39.441999999999993</v>
      </c>
      <c r="M14">
        <f t="shared" si="6"/>
        <v>-58.393000000000029</v>
      </c>
      <c r="N14">
        <f t="shared" si="7"/>
        <v>3.9441999999999991E-2</v>
      </c>
      <c r="O14">
        <f t="shared" si="7"/>
        <v>-5.8393000000000028E-2</v>
      </c>
      <c r="AC14">
        <v>0.67300000000000004</v>
      </c>
      <c r="AD14">
        <v>22.260000228881836</v>
      </c>
      <c r="AE14">
        <v>35.779998779296875</v>
      </c>
      <c r="AF14">
        <f t="shared" si="8"/>
        <v>22.260000228881836</v>
      </c>
      <c r="AG14">
        <f t="shared" si="9"/>
        <v>35.779998779296875</v>
      </c>
    </row>
    <row r="15" spans="1:33">
      <c r="A15" s="3" t="s">
        <v>1351</v>
      </c>
      <c r="B15" s="3" t="str">
        <f t="shared" si="0"/>
        <v>14:58:28.952</v>
      </c>
      <c r="C15" s="3">
        <f t="shared" si="1"/>
        <v>53908.951999999997</v>
      </c>
      <c r="D15" s="3">
        <f t="shared" si="2"/>
        <v>1.0259999999980209</v>
      </c>
      <c r="E15" s="3">
        <v>-37.142600000000002</v>
      </c>
      <c r="F15" s="3">
        <v>787.00300000000004</v>
      </c>
      <c r="G15" s="3">
        <v>15193</v>
      </c>
      <c r="H15" s="3">
        <v>842</v>
      </c>
      <c r="I15" s="3">
        <v>942</v>
      </c>
      <c r="J15">
        <f t="shared" si="3"/>
        <v>-46.755000000000003</v>
      </c>
      <c r="K15">
        <f t="shared" si="4"/>
        <v>786.49</v>
      </c>
      <c r="L15">
        <f t="shared" si="5"/>
        <v>33.591999999999992</v>
      </c>
      <c r="M15">
        <f t="shared" si="6"/>
        <v>-66.504000000000019</v>
      </c>
      <c r="N15">
        <f t="shared" si="7"/>
        <v>3.359199999999999E-2</v>
      </c>
      <c r="O15">
        <f t="shared" si="7"/>
        <v>-6.6504000000000021E-2</v>
      </c>
      <c r="AC15">
        <v>0.74199999999999999</v>
      </c>
      <c r="AD15">
        <v>14.149999618530273</v>
      </c>
      <c r="AE15">
        <v>40.849998474121094</v>
      </c>
      <c r="AF15">
        <f t="shared" si="8"/>
        <v>14.149999618530273</v>
      </c>
      <c r="AG15">
        <f t="shared" si="9"/>
        <v>40.849998474121094</v>
      </c>
    </row>
    <row r="16" spans="1:33">
      <c r="A16" s="3" t="s">
        <v>1352</v>
      </c>
      <c r="B16" s="3" t="str">
        <f t="shared" si="0"/>
        <v>14:58:29.045</v>
      </c>
      <c r="C16" s="3">
        <f t="shared" si="1"/>
        <v>53909.044999999998</v>
      </c>
      <c r="D16" s="3">
        <f t="shared" si="2"/>
        <v>1.1189999999987776</v>
      </c>
      <c r="E16" s="3">
        <v>-41.901200000000003</v>
      </c>
      <c r="F16" s="3">
        <v>780.572</v>
      </c>
      <c r="G16" s="3">
        <v>15201</v>
      </c>
      <c r="H16" s="3">
        <v>842</v>
      </c>
      <c r="I16" s="3">
        <v>942</v>
      </c>
      <c r="J16">
        <f t="shared" si="3"/>
        <v>-51.433999999999997</v>
      </c>
      <c r="K16">
        <f t="shared" si="4"/>
        <v>780.00199999999995</v>
      </c>
      <c r="L16">
        <f t="shared" si="5"/>
        <v>28.912999999999997</v>
      </c>
      <c r="M16">
        <f t="shared" si="6"/>
        <v>-72.992000000000075</v>
      </c>
      <c r="N16">
        <f t="shared" si="7"/>
        <v>2.8912999999999998E-2</v>
      </c>
      <c r="O16">
        <f t="shared" si="7"/>
        <v>-7.2992000000000071E-2</v>
      </c>
      <c r="AC16">
        <v>0.80600000000000005</v>
      </c>
      <c r="AD16">
        <v>14.350000381469727</v>
      </c>
      <c r="AE16">
        <v>40.869998931884766</v>
      </c>
      <c r="AF16">
        <f t="shared" si="8"/>
        <v>14.350000381469727</v>
      </c>
      <c r="AG16">
        <f t="shared" si="9"/>
        <v>40.869998931884766</v>
      </c>
    </row>
    <row r="17" spans="1:33">
      <c r="A17" s="3" t="s">
        <v>1353</v>
      </c>
      <c r="B17" s="3" t="str">
        <f t="shared" si="0"/>
        <v>14:58:29.137</v>
      </c>
      <c r="C17" s="3">
        <f t="shared" si="1"/>
        <v>53909.137000000002</v>
      </c>
      <c r="D17" s="3">
        <f t="shared" si="2"/>
        <v>1.2110000000029686</v>
      </c>
      <c r="E17" s="3">
        <v>-50.823500000000003</v>
      </c>
      <c r="F17" s="3">
        <v>768.51400000000001</v>
      </c>
      <c r="G17" s="3">
        <v>15216</v>
      </c>
      <c r="H17" s="3">
        <v>839</v>
      </c>
      <c r="I17" s="3">
        <v>942.5</v>
      </c>
      <c r="J17">
        <f t="shared" si="3"/>
        <v>-60.209000000000003</v>
      </c>
      <c r="K17">
        <f t="shared" si="4"/>
        <v>767.83600000000001</v>
      </c>
      <c r="L17">
        <f t="shared" si="5"/>
        <v>20.137999999999991</v>
      </c>
      <c r="M17">
        <f t="shared" si="6"/>
        <v>-85.158000000000015</v>
      </c>
      <c r="N17">
        <f t="shared" si="7"/>
        <v>2.0137999999999993E-2</v>
      </c>
      <c r="O17">
        <f t="shared" si="7"/>
        <v>-8.5158000000000011E-2</v>
      </c>
      <c r="AC17">
        <v>0.85899999999999999</v>
      </c>
      <c r="AD17">
        <v>-2.619999885559082</v>
      </c>
      <c r="AE17">
        <v>45.099998474121094</v>
      </c>
      <c r="AF17">
        <f t="shared" si="8"/>
        <v>-2.619999885559082</v>
      </c>
      <c r="AG17">
        <f t="shared" si="9"/>
        <v>45.099998474121094</v>
      </c>
    </row>
    <row r="18" spans="1:33">
      <c r="A18" s="3" t="s">
        <v>1354</v>
      </c>
      <c r="B18" s="3" t="str">
        <f t="shared" si="0"/>
        <v>14:58:29.235</v>
      </c>
      <c r="C18" s="3">
        <f t="shared" si="1"/>
        <v>53909.235000000001</v>
      </c>
      <c r="D18" s="3">
        <f t="shared" si="2"/>
        <v>1.3090000000011059</v>
      </c>
      <c r="E18" s="3">
        <v>-50.228700000000003</v>
      </c>
      <c r="F18" s="3">
        <v>769.31799999999998</v>
      </c>
      <c r="G18" s="3">
        <v>15215</v>
      </c>
      <c r="H18" s="3">
        <v>839</v>
      </c>
      <c r="I18" s="3">
        <v>942.5</v>
      </c>
      <c r="J18">
        <f t="shared" si="3"/>
        <v>-59.624000000000002</v>
      </c>
      <c r="K18">
        <f t="shared" si="4"/>
        <v>768.64700000000005</v>
      </c>
      <c r="L18">
        <f t="shared" si="5"/>
        <v>20.722999999999992</v>
      </c>
      <c r="M18">
        <f t="shared" si="6"/>
        <v>-84.34699999999998</v>
      </c>
      <c r="N18">
        <f t="shared" si="7"/>
        <v>2.0722999999999991E-2</v>
      </c>
      <c r="O18">
        <f t="shared" si="7"/>
        <v>-8.4346999999999978E-2</v>
      </c>
      <c r="AC18">
        <v>0.93600000000000005</v>
      </c>
      <c r="AD18">
        <v>10.579999923706055</v>
      </c>
      <c r="AE18">
        <v>40.970001220703125</v>
      </c>
      <c r="AF18">
        <f t="shared" si="8"/>
        <v>10.579999923706055</v>
      </c>
      <c r="AG18">
        <f t="shared" si="9"/>
        <v>40.970001220703125</v>
      </c>
    </row>
    <row r="19" spans="1:33">
      <c r="A19" s="3" t="s">
        <v>1355</v>
      </c>
      <c r="B19" s="3" t="str">
        <f t="shared" si="0"/>
        <v>14:58:29.326</v>
      </c>
      <c r="C19" s="3">
        <f t="shared" si="1"/>
        <v>53909.326000000001</v>
      </c>
      <c r="D19" s="3">
        <f t="shared" si="2"/>
        <v>1.4000000000014552</v>
      </c>
      <c r="E19" s="3">
        <v>-10.577500000000001</v>
      </c>
      <c r="F19" s="3">
        <v>711.10400000000004</v>
      </c>
      <c r="G19" s="3">
        <v>15238.5</v>
      </c>
      <c r="H19" s="3">
        <v>729.5</v>
      </c>
      <c r="I19" s="3">
        <v>942.5</v>
      </c>
      <c r="J19">
        <f t="shared" si="3"/>
        <v>-19.263999999999999</v>
      </c>
      <c r="K19">
        <f t="shared" si="4"/>
        <v>710.92200000000003</v>
      </c>
      <c r="L19">
        <f t="shared" si="5"/>
        <v>61.082999999999998</v>
      </c>
      <c r="M19">
        <f t="shared" si="6"/>
        <v>-142.072</v>
      </c>
      <c r="N19">
        <f t="shared" si="7"/>
        <v>6.1082999999999998E-2</v>
      </c>
      <c r="O19">
        <f t="shared" si="7"/>
        <v>-0.142072</v>
      </c>
      <c r="AC19">
        <v>0.99299999999999999</v>
      </c>
      <c r="AD19">
        <v>10.970000267028809</v>
      </c>
      <c r="AE19">
        <v>41.919998168945313</v>
      </c>
      <c r="AF19">
        <f t="shared" si="8"/>
        <v>10.970000267028809</v>
      </c>
      <c r="AG19">
        <f t="shared" si="9"/>
        <v>41.919998168945313</v>
      </c>
    </row>
    <row r="20" spans="1:33">
      <c r="A20" s="3" t="s">
        <v>1356</v>
      </c>
      <c r="B20" s="3" t="str">
        <f t="shared" si="0"/>
        <v>14:58:29.420</v>
      </c>
      <c r="C20" s="3">
        <f t="shared" si="1"/>
        <v>53909.42</v>
      </c>
      <c r="D20" s="3">
        <f t="shared" si="2"/>
        <v>1.4939999999987776</v>
      </c>
      <c r="E20" s="3">
        <v>-16.486999999999998</v>
      </c>
      <c r="F20" s="3">
        <v>703.03700000000003</v>
      </c>
      <c r="G20" s="3">
        <v>15248.5</v>
      </c>
      <c r="H20" s="3">
        <v>738.5</v>
      </c>
      <c r="I20" s="3">
        <v>471.5</v>
      </c>
      <c r="J20">
        <f t="shared" si="3"/>
        <v>-25.074999999999999</v>
      </c>
      <c r="K20">
        <f t="shared" si="4"/>
        <v>702.78300000000002</v>
      </c>
      <c r="L20">
        <f t="shared" si="5"/>
        <v>55.271999999999991</v>
      </c>
      <c r="M20">
        <f t="shared" si="6"/>
        <v>-150.21100000000001</v>
      </c>
      <c r="N20">
        <f t="shared" si="7"/>
        <v>5.5271999999999995E-2</v>
      </c>
      <c r="O20">
        <f t="shared" si="7"/>
        <v>-0.15021100000000001</v>
      </c>
      <c r="AC20">
        <v>1.054</v>
      </c>
      <c r="AD20">
        <v>6.2100000381469727</v>
      </c>
      <c r="AE20">
        <v>42.159999847412109</v>
      </c>
      <c r="AF20">
        <f t="shared" si="8"/>
        <v>6.2100000381469727</v>
      </c>
      <c r="AG20">
        <f t="shared" si="9"/>
        <v>42.159999847412109</v>
      </c>
    </row>
    <row r="21" spans="1:33">
      <c r="A21" s="3" t="s">
        <v>1357</v>
      </c>
      <c r="B21" s="3" t="str">
        <f t="shared" si="0"/>
        <v>14:58:29.511</v>
      </c>
      <c r="C21" s="3">
        <f t="shared" si="1"/>
        <v>53909.510999999999</v>
      </c>
      <c r="D21" s="3">
        <f t="shared" si="2"/>
        <v>1.5849999999991269</v>
      </c>
      <c r="E21" s="3">
        <v>-19.464700000000001</v>
      </c>
      <c r="F21" s="3">
        <v>699.02099999999996</v>
      </c>
      <c r="G21" s="3">
        <v>15253.5</v>
      </c>
      <c r="H21" s="3">
        <v>753</v>
      </c>
      <c r="I21" s="3">
        <v>471.75</v>
      </c>
      <c r="J21">
        <f t="shared" si="3"/>
        <v>-28.003</v>
      </c>
      <c r="K21">
        <f t="shared" si="4"/>
        <v>698.73099999999999</v>
      </c>
      <c r="L21">
        <f t="shared" si="5"/>
        <v>52.343999999999994</v>
      </c>
      <c r="M21">
        <f t="shared" si="6"/>
        <v>-154.26300000000003</v>
      </c>
      <c r="N21">
        <f t="shared" si="7"/>
        <v>5.2343999999999995E-2</v>
      </c>
      <c r="O21">
        <f t="shared" si="7"/>
        <v>-0.15426300000000004</v>
      </c>
      <c r="AC21">
        <v>1.1319999999999999</v>
      </c>
      <c r="AD21">
        <v>-3</v>
      </c>
      <c r="AE21">
        <v>40.009998321533203</v>
      </c>
      <c r="AF21">
        <f t="shared" si="8"/>
        <v>-3</v>
      </c>
      <c r="AG21">
        <f t="shared" si="9"/>
        <v>40.009998321533203</v>
      </c>
    </row>
    <row r="22" spans="1:33">
      <c r="A22" s="3" t="s">
        <v>1358</v>
      </c>
      <c r="B22" s="3" t="str">
        <f t="shared" si="0"/>
        <v>14:58:29.606</v>
      </c>
      <c r="C22" s="3">
        <f t="shared" si="1"/>
        <v>53909.606</v>
      </c>
      <c r="D22" s="3">
        <f t="shared" si="2"/>
        <v>1.680000000000291</v>
      </c>
      <c r="E22" s="3">
        <v>-13.289400000000001</v>
      </c>
      <c r="F22" s="3">
        <v>707.51300000000003</v>
      </c>
      <c r="G22" s="3">
        <v>15243</v>
      </c>
      <c r="H22" s="3">
        <v>757.5</v>
      </c>
      <c r="I22" s="3">
        <v>471.75</v>
      </c>
      <c r="J22">
        <f t="shared" si="3"/>
        <v>-21.931999999999999</v>
      </c>
      <c r="K22">
        <f t="shared" si="4"/>
        <v>707.298</v>
      </c>
      <c r="L22">
        <f t="shared" si="5"/>
        <v>58.414999999999992</v>
      </c>
      <c r="M22">
        <f t="shared" si="6"/>
        <v>-145.69600000000003</v>
      </c>
      <c r="N22">
        <f t="shared" si="7"/>
        <v>5.8414999999999995E-2</v>
      </c>
      <c r="O22">
        <f t="shared" si="7"/>
        <v>-0.14569600000000002</v>
      </c>
      <c r="AC22">
        <v>1.2050000000000001</v>
      </c>
      <c r="AD22">
        <v>6.619999885559082</v>
      </c>
      <c r="AE22">
        <v>39.189998626708984</v>
      </c>
      <c r="AF22">
        <f t="shared" si="8"/>
        <v>6.619999885559082</v>
      </c>
      <c r="AG22">
        <f t="shared" si="9"/>
        <v>39.189998626708984</v>
      </c>
    </row>
    <row r="23" spans="1:33">
      <c r="A23" s="3" t="s">
        <v>1359</v>
      </c>
      <c r="B23" s="3" t="str">
        <f t="shared" si="0"/>
        <v>14:58:29.701</v>
      </c>
      <c r="C23" s="3">
        <f t="shared" si="1"/>
        <v>53909.701000000001</v>
      </c>
      <c r="D23" s="3">
        <f t="shared" si="2"/>
        <v>1.7750000000014552</v>
      </c>
      <c r="E23" s="3">
        <v>-19.153199999999998</v>
      </c>
      <c r="F23" s="3">
        <v>699.41200000000003</v>
      </c>
      <c r="G23" s="3">
        <v>15253</v>
      </c>
      <c r="H23" s="3">
        <v>753.5</v>
      </c>
      <c r="I23" s="3">
        <v>471.75</v>
      </c>
      <c r="J23">
        <f t="shared" si="3"/>
        <v>-27.696000000000002</v>
      </c>
      <c r="K23">
        <f t="shared" si="4"/>
        <v>699.12599999999998</v>
      </c>
      <c r="L23">
        <f t="shared" si="5"/>
        <v>52.650999999999996</v>
      </c>
      <c r="M23">
        <f t="shared" si="6"/>
        <v>-153.86800000000005</v>
      </c>
      <c r="N23">
        <f t="shared" si="7"/>
        <v>5.2650999999999996E-2</v>
      </c>
      <c r="O23">
        <f t="shared" si="7"/>
        <v>-0.15386800000000006</v>
      </c>
      <c r="AC23">
        <v>1.2929999999999999</v>
      </c>
      <c r="AD23">
        <v>6.4499998092651367</v>
      </c>
      <c r="AE23">
        <v>42.090000152587891</v>
      </c>
      <c r="AF23">
        <f t="shared" si="8"/>
        <v>6.4499998092651367</v>
      </c>
      <c r="AG23">
        <f t="shared" si="9"/>
        <v>42.090000152587891</v>
      </c>
    </row>
    <row r="24" spans="1:33">
      <c r="A24" s="3" t="s">
        <v>1360</v>
      </c>
      <c r="B24" s="3" t="str">
        <f t="shared" si="0"/>
        <v>14:58:29.792</v>
      </c>
      <c r="C24" s="3">
        <f t="shared" si="1"/>
        <v>53909.792000000001</v>
      </c>
      <c r="D24" s="3">
        <f t="shared" si="2"/>
        <v>1.8660000000018044</v>
      </c>
      <c r="E24" s="3">
        <v>-16.784400000000002</v>
      </c>
      <c r="F24" s="3">
        <v>702.63599999999997</v>
      </c>
      <c r="G24" s="3">
        <v>15249</v>
      </c>
      <c r="H24" s="3">
        <v>751.5</v>
      </c>
      <c r="I24" s="3">
        <v>471.75</v>
      </c>
      <c r="J24">
        <f t="shared" si="3"/>
        <v>-25.367000000000001</v>
      </c>
      <c r="K24">
        <f t="shared" si="4"/>
        <v>702.37900000000002</v>
      </c>
      <c r="L24">
        <f t="shared" si="5"/>
        <v>54.97999999999999</v>
      </c>
      <c r="M24">
        <f t="shared" si="6"/>
        <v>-150.61500000000001</v>
      </c>
      <c r="N24">
        <f t="shared" si="7"/>
        <v>5.4979999999999994E-2</v>
      </c>
      <c r="O24">
        <f t="shared" si="7"/>
        <v>-0.150615</v>
      </c>
      <c r="AC24">
        <v>1.353</v>
      </c>
      <c r="AD24">
        <v>16.020000457763672</v>
      </c>
      <c r="AE24">
        <v>40.009998321533203</v>
      </c>
      <c r="AF24">
        <f t="shared" si="8"/>
        <v>16.020000457763672</v>
      </c>
      <c r="AG24">
        <f t="shared" si="9"/>
        <v>40.009998321533203</v>
      </c>
    </row>
    <row r="25" spans="1:33">
      <c r="A25" s="3" t="s">
        <v>1361</v>
      </c>
      <c r="B25" s="3" t="str">
        <f t="shared" si="0"/>
        <v>14:58:29.885</v>
      </c>
      <c r="C25" s="3">
        <f t="shared" si="1"/>
        <v>53909.885000000002</v>
      </c>
      <c r="D25" s="3">
        <f t="shared" si="2"/>
        <v>1.9590000000025611</v>
      </c>
      <c r="E25" s="3">
        <v>-10.867900000000001</v>
      </c>
      <c r="F25" s="3">
        <v>710.697</v>
      </c>
      <c r="G25" s="3">
        <v>15239</v>
      </c>
      <c r="H25" s="3">
        <v>746.5</v>
      </c>
      <c r="I25" s="3">
        <v>471.75</v>
      </c>
      <c r="J25">
        <f t="shared" si="3"/>
        <v>-19.55</v>
      </c>
      <c r="K25">
        <f t="shared" si="4"/>
        <v>710.51099999999997</v>
      </c>
      <c r="L25">
        <f t="shared" si="5"/>
        <v>60.796999999999997</v>
      </c>
      <c r="M25">
        <f t="shared" si="6"/>
        <v>-142.48300000000006</v>
      </c>
      <c r="N25">
        <f t="shared" si="7"/>
        <v>6.0796999999999997E-2</v>
      </c>
      <c r="O25">
        <f t="shared" si="7"/>
        <v>-0.14248300000000005</v>
      </c>
      <c r="AC25">
        <v>1.4550000000000001</v>
      </c>
      <c r="AD25">
        <v>11.819999694824219</v>
      </c>
      <c r="AE25">
        <v>37.549999237060547</v>
      </c>
      <c r="AF25">
        <f t="shared" si="8"/>
        <v>11.819999694824219</v>
      </c>
      <c r="AG25">
        <f t="shared" si="9"/>
        <v>37.549999237060547</v>
      </c>
    </row>
    <row r="26" spans="1:33">
      <c r="A26" s="3" t="s">
        <v>1362</v>
      </c>
      <c r="B26" s="3" t="str">
        <f t="shared" si="0"/>
        <v>14:58:29.978</v>
      </c>
      <c r="C26" s="3">
        <f t="shared" si="1"/>
        <v>53909.978000000003</v>
      </c>
      <c r="D26" s="3">
        <f t="shared" si="2"/>
        <v>2.0520000000033178</v>
      </c>
      <c r="E26" s="3">
        <v>-11.777699999999999</v>
      </c>
      <c r="F26" s="3">
        <v>709.50400000000002</v>
      </c>
      <c r="G26" s="3">
        <v>15240.5</v>
      </c>
      <c r="H26" s="3">
        <v>735.5</v>
      </c>
      <c r="I26" s="3">
        <v>471.75</v>
      </c>
      <c r="J26">
        <f t="shared" si="3"/>
        <v>-20.445</v>
      </c>
      <c r="K26">
        <f t="shared" si="4"/>
        <v>709.30700000000002</v>
      </c>
      <c r="L26">
        <f t="shared" si="5"/>
        <v>59.901999999999994</v>
      </c>
      <c r="M26">
        <f t="shared" si="6"/>
        <v>-143.68700000000001</v>
      </c>
      <c r="N26">
        <f t="shared" si="7"/>
        <v>5.9901999999999997E-2</v>
      </c>
      <c r="O26">
        <f t="shared" si="7"/>
        <v>-0.14368700000000001</v>
      </c>
      <c r="AC26">
        <v>1.5349999999999999</v>
      </c>
      <c r="AD26">
        <v>11.229999542236328</v>
      </c>
      <c r="AE26">
        <v>37.409999847412109</v>
      </c>
      <c r="AF26">
        <f t="shared" si="8"/>
        <v>11.229999542236328</v>
      </c>
      <c r="AG26">
        <f t="shared" si="9"/>
        <v>37.409999847412109</v>
      </c>
    </row>
    <row r="27" spans="1:33">
      <c r="A27" s="3" t="s">
        <v>1363</v>
      </c>
      <c r="B27" s="3" t="str">
        <f t="shared" si="0"/>
        <v>14:58:30.070</v>
      </c>
      <c r="C27" s="3">
        <f t="shared" si="1"/>
        <v>53910.07</v>
      </c>
      <c r="D27" s="3">
        <f t="shared" si="2"/>
        <v>2.1440000000002328</v>
      </c>
      <c r="E27" s="3">
        <v>-39.521900000000002</v>
      </c>
      <c r="F27" s="3">
        <v>783.78700000000003</v>
      </c>
      <c r="G27" s="3">
        <v>15197</v>
      </c>
      <c r="H27" s="3">
        <v>837</v>
      </c>
      <c r="I27" s="3">
        <v>471.75</v>
      </c>
      <c r="J27">
        <f t="shared" si="3"/>
        <v>-49.094000000000001</v>
      </c>
      <c r="K27">
        <f t="shared" si="4"/>
        <v>783.24599999999998</v>
      </c>
      <c r="L27">
        <f t="shared" si="5"/>
        <v>31.252999999999993</v>
      </c>
      <c r="M27">
        <f t="shared" si="6"/>
        <v>-69.748000000000047</v>
      </c>
      <c r="N27">
        <f t="shared" si="7"/>
        <v>3.1252999999999996E-2</v>
      </c>
      <c r="O27">
        <f t="shared" si="7"/>
        <v>-6.9748000000000046E-2</v>
      </c>
      <c r="AC27">
        <v>1.613</v>
      </c>
      <c r="AD27">
        <v>13.399999618530273</v>
      </c>
      <c r="AE27">
        <v>35.060001373291016</v>
      </c>
      <c r="AF27">
        <f t="shared" si="8"/>
        <v>13.399999618530273</v>
      </c>
      <c r="AG27">
        <f t="shared" si="9"/>
        <v>35.060001373291016</v>
      </c>
    </row>
    <row r="28" spans="1:33">
      <c r="A28" s="3" t="s">
        <v>1364</v>
      </c>
      <c r="B28" s="3" t="str">
        <f t="shared" si="0"/>
        <v>14:58:30.164</v>
      </c>
      <c r="C28" s="3">
        <f t="shared" si="1"/>
        <v>53910.163999999997</v>
      </c>
      <c r="D28" s="3">
        <f t="shared" si="2"/>
        <v>2.2379999999975553</v>
      </c>
      <c r="E28" s="3">
        <v>-74.114999999999995</v>
      </c>
      <c r="F28" s="3">
        <v>848.30799999999999</v>
      </c>
      <c r="G28" s="3">
        <v>15166</v>
      </c>
      <c r="H28" s="3">
        <v>729</v>
      </c>
      <c r="I28" s="3">
        <v>943.5</v>
      </c>
      <c r="J28">
        <f t="shared" si="3"/>
        <v>-84.472999999999999</v>
      </c>
      <c r="K28">
        <f t="shared" si="4"/>
        <v>847.33900000000006</v>
      </c>
      <c r="L28">
        <f t="shared" si="5"/>
        <v>-4.1260000000000048</v>
      </c>
      <c r="M28">
        <f t="shared" si="6"/>
        <v>-5.6549999999999727</v>
      </c>
      <c r="N28">
        <f t="shared" si="7"/>
        <v>-4.1260000000000047E-3</v>
      </c>
      <c r="O28">
        <f t="shared" si="7"/>
        <v>-5.6549999999999725E-3</v>
      </c>
      <c r="AC28">
        <v>1.69</v>
      </c>
      <c r="AD28">
        <v>9.5299997329711914</v>
      </c>
      <c r="AE28">
        <v>39.340000152587891</v>
      </c>
      <c r="AF28">
        <f t="shared" si="8"/>
        <v>9.5299997329711914</v>
      </c>
      <c r="AG28">
        <f t="shared" si="9"/>
        <v>39.340000152587891</v>
      </c>
    </row>
    <row r="29" spans="1:33">
      <c r="A29" s="3" t="s">
        <v>1365</v>
      </c>
      <c r="B29" s="3" t="str">
        <f t="shared" si="0"/>
        <v>14:58:30.261</v>
      </c>
      <c r="C29" s="3">
        <f t="shared" si="1"/>
        <v>53910.260999999999</v>
      </c>
      <c r="D29" s="3">
        <f t="shared" si="2"/>
        <v>2.3349999999991269</v>
      </c>
      <c r="E29" s="3">
        <v>-31.025600000000001</v>
      </c>
      <c r="F29" s="3">
        <v>905.99</v>
      </c>
      <c r="G29" s="3">
        <v>15094</v>
      </c>
      <c r="H29" s="3">
        <v>787.5</v>
      </c>
      <c r="I29" s="3">
        <v>471.25</v>
      </c>
      <c r="J29">
        <f t="shared" si="3"/>
        <v>-42.091999999999999</v>
      </c>
      <c r="K29">
        <f t="shared" si="4"/>
        <v>905.54300000000001</v>
      </c>
      <c r="L29">
        <f t="shared" si="5"/>
        <v>38.254999999999995</v>
      </c>
      <c r="M29">
        <f t="shared" si="6"/>
        <v>52.548999999999978</v>
      </c>
      <c r="N29">
        <f t="shared" si="7"/>
        <v>3.8254999999999997E-2</v>
      </c>
      <c r="O29">
        <f t="shared" si="7"/>
        <v>5.2548999999999978E-2</v>
      </c>
      <c r="AC29">
        <v>1.75</v>
      </c>
      <c r="AD29">
        <v>14.659999847412109</v>
      </c>
      <c r="AE29">
        <v>38.709999084472656</v>
      </c>
      <c r="AF29">
        <f t="shared" si="8"/>
        <v>14.659999847412109</v>
      </c>
      <c r="AG29">
        <f t="shared" si="9"/>
        <v>38.709999084472656</v>
      </c>
    </row>
    <row r="30" spans="1:33">
      <c r="A30" s="3" t="s">
        <v>1366</v>
      </c>
      <c r="B30" s="3" t="str">
        <f t="shared" si="0"/>
        <v>14:58:30.352</v>
      </c>
      <c r="C30" s="3">
        <f t="shared" si="1"/>
        <v>53910.351999999999</v>
      </c>
      <c r="D30" s="3">
        <f t="shared" si="2"/>
        <v>2.4259999999994761</v>
      </c>
      <c r="E30" s="3">
        <v>9.0527800000000005E-2</v>
      </c>
      <c r="F30" s="3">
        <v>947.65200000000004</v>
      </c>
      <c r="G30" s="3">
        <v>15042</v>
      </c>
      <c r="H30" s="3">
        <v>781.5</v>
      </c>
      <c r="I30" s="3">
        <v>470.75</v>
      </c>
      <c r="J30">
        <f t="shared" si="3"/>
        <v>-11.487</v>
      </c>
      <c r="K30">
        <f t="shared" si="4"/>
        <v>947.58199999999999</v>
      </c>
      <c r="L30">
        <f t="shared" si="5"/>
        <v>68.86</v>
      </c>
      <c r="M30">
        <f t="shared" si="6"/>
        <v>94.587999999999965</v>
      </c>
      <c r="N30">
        <f t="shared" si="7"/>
        <v>6.8860000000000005E-2</v>
      </c>
      <c r="O30">
        <f t="shared" si="7"/>
        <v>9.4587999999999964E-2</v>
      </c>
      <c r="AC30">
        <v>1.8120000000000001</v>
      </c>
      <c r="AD30">
        <v>11</v>
      </c>
      <c r="AE30">
        <v>39.099998474121094</v>
      </c>
      <c r="AF30">
        <f t="shared" si="8"/>
        <v>11</v>
      </c>
      <c r="AG30">
        <f t="shared" si="9"/>
        <v>39.099998474121094</v>
      </c>
    </row>
    <row r="31" spans="1:33">
      <c r="A31" s="3" t="s">
        <v>1367</v>
      </c>
      <c r="B31" s="3" t="str">
        <f t="shared" si="0"/>
        <v>14:58:30.443</v>
      </c>
      <c r="C31" s="3">
        <f t="shared" si="1"/>
        <v>53910.442999999999</v>
      </c>
      <c r="D31" s="3">
        <f t="shared" si="2"/>
        <v>2.5169999999998254</v>
      </c>
      <c r="E31" s="3">
        <v>-0.74548599999999998</v>
      </c>
      <c r="F31" s="3">
        <v>1055.6099999999999</v>
      </c>
      <c r="G31" s="3">
        <v>14956</v>
      </c>
      <c r="H31" s="3">
        <v>843</v>
      </c>
      <c r="I31" s="3">
        <v>470.75</v>
      </c>
      <c r="J31">
        <f t="shared" si="3"/>
        <v>-13.641999999999999</v>
      </c>
      <c r="K31">
        <f t="shared" si="4"/>
        <v>1055.5219999999999</v>
      </c>
      <c r="L31">
        <f t="shared" si="5"/>
        <v>66.704999999999998</v>
      </c>
      <c r="M31">
        <f t="shared" si="6"/>
        <v>202.52799999999991</v>
      </c>
      <c r="N31">
        <f t="shared" si="7"/>
        <v>6.6705E-2</v>
      </c>
      <c r="O31">
        <f t="shared" si="7"/>
        <v>0.2025279999999999</v>
      </c>
      <c r="AC31">
        <v>1.871</v>
      </c>
      <c r="AD31">
        <v>14.779999732971191</v>
      </c>
      <c r="AE31">
        <v>40.220001220703125</v>
      </c>
      <c r="AF31">
        <f t="shared" si="8"/>
        <v>14.779999732971191</v>
      </c>
      <c r="AG31">
        <f t="shared" si="9"/>
        <v>40.220001220703125</v>
      </c>
    </row>
    <row r="32" spans="1:33">
      <c r="A32" s="3" t="s">
        <v>1368</v>
      </c>
      <c r="B32" s="3" t="str">
        <f t="shared" si="0"/>
        <v>14:58:30.536</v>
      </c>
      <c r="C32" s="3">
        <f t="shared" si="1"/>
        <v>53910.536</v>
      </c>
      <c r="D32" s="3">
        <f t="shared" si="2"/>
        <v>2.6100000000005821</v>
      </c>
      <c r="E32" s="3">
        <v>-32.415300000000002</v>
      </c>
      <c r="F32" s="3">
        <v>1121.77</v>
      </c>
      <c r="G32" s="3">
        <v>14922.5</v>
      </c>
      <c r="H32" s="3">
        <v>745.5</v>
      </c>
      <c r="I32" s="3">
        <v>941</v>
      </c>
      <c r="J32">
        <f t="shared" si="3"/>
        <v>-46.118000000000002</v>
      </c>
      <c r="K32">
        <f t="shared" si="4"/>
        <v>1121.29</v>
      </c>
      <c r="L32">
        <f t="shared" si="5"/>
        <v>34.228999999999992</v>
      </c>
      <c r="M32">
        <f t="shared" si="6"/>
        <v>268.29599999999994</v>
      </c>
      <c r="N32">
        <f t="shared" si="7"/>
        <v>3.4228999999999996E-2</v>
      </c>
      <c r="O32">
        <f t="shared" si="7"/>
        <v>0.26829599999999992</v>
      </c>
      <c r="AC32">
        <v>1.925</v>
      </c>
      <c r="AD32">
        <v>13.699999809265137</v>
      </c>
      <c r="AE32">
        <v>42.520000457763672</v>
      </c>
      <c r="AF32">
        <f t="shared" si="8"/>
        <v>13.699999809265137</v>
      </c>
      <c r="AG32">
        <f t="shared" si="9"/>
        <v>42.520000457763672</v>
      </c>
    </row>
    <row r="33" spans="1:33">
      <c r="A33" s="3" t="s">
        <v>1369</v>
      </c>
      <c r="B33" s="3" t="str">
        <f t="shared" si="0"/>
        <v>14:58:30.629</v>
      </c>
      <c r="C33" s="3">
        <f t="shared" si="1"/>
        <v>53910.629000000001</v>
      </c>
      <c r="D33" s="3">
        <f t="shared" si="2"/>
        <v>2.7030000000013388</v>
      </c>
      <c r="E33" s="3">
        <v>9.0869</v>
      </c>
      <c r="F33" s="3">
        <v>1176.27</v>
      </c>
      <c r="G33" s="3">
        <v>14854</v>
      </c>
      <c r="H33" s="3">
        <v>794.5</v>
      </c>
      <c r="I33" s="3">
        <v>470</v>
      </c>
      <c r="J33">
        <f t="shared" si="3"/>
        <v>-5.2839999999999998</v>
      </c>
      <c r="K33">
        <f t="shared" si="4"/>
        <v>1176.2929999999999</v>
      </c>
      <c r="L33">
        <f t="shared" si="5"/>
        <v>75.062999999999988</v>
      </c>
      <c r="M33">
        <f t="shared" si="6"/>
        <v>323.29899999999986</v>
      </c>
      <c r="N33">
        <f t="shared" si="7"/>
        <v>7.5062999999999991E-2</v>
      </c>
      <c r="O33">
        <f t="shared" si="7"/>
        <v>0.32329899999999989</v>
      </c>
      <c r="AC33">
        <v>1.9890000000000001</v>
      </c>
      <c r="AD33">
        <v>9.3299999237060547</v>
      </c>
      <c r="AE33">
        <v>41.299999237060547</v>
      </c>
      <c r="AF33">
        <f t="shared" si="8"/>
        <v>9.3299999237060547</v>
      </c>
      <c r="AG33">
        <f t="shared" si="9"/>
        <v>41.299999237060547</v>
      </c>
    </row>
    <row r="34" spans="1:33">
      <c r="A34" s="3" t="s">
        <v>1370</v>
      </c>
      <c r="B34" s="3" t="str">
        <f t="shared" si="0"/>
        <v>14:58:30.722</v>
      </c>
      <c r="C34" s="3">
        <f t="shared" si="1"/>
        <v>53910.722000000002</v>
      </c>
      <c r="D34" s="3">
        <f t="shared" si="2"/>
        <v>2.7960000000020955</v>
      </c>
      <c r="E34" s="3">
        <v>33.547199999999997</v>
      </c>
      <c r="F34" s="3">
        <v>1208.55</v>
      </c>
      <c r="G34" s="3">
        <v>14813.5</v>
      </c>
      <c r="H34" s="3">
        <v>785.5</v>
      </c>
      <c r="I34" s="3">
        <v>469.5</v>
      </c>
      <c r="J34">
        <f t="shared" si="3"/>
        <v>18.78</v>
      </c>
      <c r="K34">
        <f t="shared" si="4"/>
        <v>1208.8699999999999</v>
      </c>
      <c r="L34">
        <f t="shared" si="5"/>
        <v>99.126999999999995</v>
      </c>
      <c r="M34">
        <f t="shared" si="6"/>
        <v>355.87599999999986</v>
      </c>
      <c r="N34">
        <f t="shared" si="7"/>
        <v>9.9126999999999993E-2</v>
      </c>
      <c r="O34">
        <f t="shared" si="7"/>
        <v>0.35587599999999986</v>
      </c>
      <c r="AC34">
        <v>2.0529999999999999</v>
      </c>
      <c r="AD34">
        <v>13.050000190734863</v>
      </c>
      <c r="AE34">
        <v>37.700000762939453</v>
      </c>
      <c r="AF34">
        <f t="shared" si="8"/>
        <v>13.050000190734863</v>
      </c>
      <c r="AG34">
        <f t="shared" si="9"/>
        <v>37.700000762939453</v>
      </c>
    </row>
    <row r="35" spans="1:33">
      <c r="A35" s="3" t="s">
        <v>1371</v>
      </c>
      <c r="B35" s="3" t="str">
        <f t="shared" si="0"/>
        <v>14:58:30.814</v>
      </c>
      <c r="C35" s="3">
        <f t="shared" si="1"/>
        <v>53910.813999999998</v>
      </c>
      <c r="D35" s="3">
        <f t="shared" si="2"/>
        <v>2.8879999999990105</v>
      </c>
      <c r="E35" s="3">
        <v>34.161700000000003</v>
      </c>
      <c r="F35" s="3">
        <v>1315.49</v>
      </c>
      <c r="G35" s="3">
        <v>14728</v>
      </c>
      <c r="H35" s="3">
        <v>849</v>
      </c>
      <c r="I35" s="3">
        <v>469.5</v>
      </c>
      <c r="J35">
        <f t="shared" si="3"/>
        <v>18.088000000000001</v>
      </c>
      <c r="K35">
        <f t="shared" si="4"/>
        <v>1315.809</v>
      </c>
      <c r="L35">
        <f t="shared" si="5"/>
        <v>98.435000000000002</v>
      </c>
      <c r="M35">
        <f t="shared" si="6"/>
        <v>462.81499999999994</v>
      </c>
      <c r="N35">
        <f t="shared" si="7"/>
        <v>9.8435000000000009E-2</v>
      </c>
      <c r="O35">
        <f t="shared" si="7"/>
        <v>0.46281499999999998</v>
      </c>
      <c r="AC35">
        <v>2.117</v>
      </c>
      <c r="AD35">
        <v>13.789999961853027</v>
      </c>
      <c r="AE35">
        <v>38.729999542236328</v>
      </c>
      <c r="AF35">
        <f t="shared" si="8"/>
        <v>13.789999961853027</v>
      </c>
      <c r="AG35">
        <f t="shared" si="9"/>
        <v>38.729999542236328</v>
      </c>
    </row>
    <row r="36" spans="1:33">
      <c r="A36" s="3" t="s">
        <v>1372</v>
      </c>
      <c r="B36" s="3" t="str">
        <f t="shared" si="0"/>
        <v>14:58:30.908</v>
      </c>
      <c r="C36" s="3">
        <f t="shared" si="1"/>
        <v>53910.908000000003</v>
      </c>
      <c r="D36" s="3">
        <f t="shared" si="2"/>
        <v>2.9820000000036089</v>
      </c>
      <c r="E36" s="3">
        <v>3.8432900000000001</v>
      </c>
      <c r="F36" s="3">
        <v>1381.33</v>
      </c>
      <c r="G36" s="3">
        <v>14694.5</v>
      </c>
      <c r="H36" s="3">
        <v>761</v>
      </c>
      <c r="I36" s="3">
        <v>938.5</v>
      </c>
      <c r="J36">
        <f t="shared" si="3"/>
        <v>-13.032999999999999</v>
      </c>
      <c r="K36">
        <f t="shared" si="4"/>
        <v>1381.2739999999999</v>
      </c>
      <c r="L36">
        <f t="shared" si="5"/>
        <v>67.313999999999993</v>
      </c>
      <c r="M36">
        <f t="shared" si="6"/>
        <v>528.27999999999986</v>
      </c>
      <c r="N36">
        <f t="shared" si="7"/>
        <v>6.7313999999999999E-2</v>
      </c>
      <c r="O36">
        <f t="shared" si="7"/>
        <v>0.52827999999999986</v>
      </c>
      <c r="AC36">
        <v>2.1819999999999999</v>
      </c>
      <c r="AD36">
        <v>2.9700000286102295</v>
      </c>
      <c r="AE36">
        <v>39.259998321533203</v>
      </c>
      <c r="AF36">
        <f t="shared" si="8"/>
        <v>2.9700000286102295</v>
      </c>
      <c r="AG36">
        <f t="shared" si="9"/>
        <v>39.259998321533203</v>
      </c>
    </row>
    <row r="37" spans="1:33">
      <c r="A37" s="3" t="s">
        <v>1373</v>
      </c>
      <c r="B37" s="3" t="str">
        <f t="shared" si="0"/>
        <v>14:58:31.000</v>
      </c>
      <c r="C37" s="3">
        <f t="shared" si="1"/>
        <v>53911</v>
      </c>
      <c r="D37" s="3">
        <f t="shared" si="2"/>
        <v>3.0740000000005239</v>
      </c>
      <c r="E37" s="3">
        <v>49.783299999999997</v>
      </c>
      <c r="F37" s="3">
        <v>1440.62</v>
      </c>
      <c r="G37" s="3">
        <v>14619.5</v>
      </c>
      <c r="H37" s="3">
        <v>788.5</v>
      </c>
      <c r="I37" s="3">
        <v>468.75</v>
      </c>
      <c r="J37">
        <f t="shared" si="3"/>
        <v>32.18</v>
      </c>
      <c r="K37">
        <f t="shared" si="4"/>
        <v>1441.1210000000001</v>
      </c>
      <c r="L37">
        <f t="shared" si="5"/>
        <v>112.52699999999999</v>
      </c>
      <c r="M37">
        <f t="shared" si="6"/>
        <v>588.12700000000007</v>
      </c>
      <c r="N37">
        <f t="shared" si="7"/>
        <v>0.11252699999999999</v>
      </c>
      <c r="O37">
        <f t="shared" si="7"/>
        <v>0.58812700000000007</v>
      </c>
      <c r="AC37">
        <v>2.25</v>
      </c>
      <c r="AD37">
        <v>8.9499998092651367</v>
      </c>
      <c r="AE37">
        <v>39.700000762939453</v>
      </c>
      <c r="AF37">
        <f t="shared" si="8"/>
        <v>8.9499998092651367</v>
      </c>
      <c r="AG37">
        <f t="shared" si="9"/>
        <v>39.700000762939453</v>
      </c>
    </row>
    <row r="38" spans="1:33">
      <c r="A38" s="3" t="s">
        <v>1374</v>
      </c>
      <c r="B38" s="3" t="str">
        <f t="shared" si="0"/>
        <v>14:58:31.094</v>
      </c>
      <c r="C38" s="3">
        <f t="shared" si="1"/>
        <v>53911.093999999997</v>
      </c>
      <c r="D38" s="3">
        <f t="shared" si="2"/>
        <v>3.1679999999978463</v>
      </c>
      <c r="E38" s="3">
        <v>80.698300000000003</v>
      </c>
      <c r="F38" s="3">
        <v>1480.55</v>
      </c>
      <c r="G38" s="3">
        <v>14569</v>
      </c>
      <c r="H38" s="3">
        <v>752</v>
      </c>
      <c r="I38" s="3">
        <v>468.25</v>
      </c>
      <c r="J38">
        <f t="shared" si="3"/>
        <v>62.603999999999999</v>
      </c>
      <c r="K38">
        <f t="shared" si="4"/>
        <v>1481.425</v>
      </c>
      <c r="L38">
        <f t="shared" si="5"/>
        <v>142.95099999999999</v>
      </c>
      <c r="M38">
        <f t="shared" si="6"/>
        <v>628.43099999999993</v>
      </c>
      <c r="N38">
        <f t="shared" si="7"/>
        <v>0.14295099999999999</v>
      </c>
      <c r="O38">
        <f t="shared" si="7"/>
        <v>0.62843099999999996</v>
      </c>
      <c r="AC38">
        <v>2.3210000000000002</v>
      </c>
      <c r="AD38">
        <v>9.8599996566772461</v>
      </c>
      <c r="AE38">
        <v>43.849998474121094</v>
      </c>
      <c r="AF38">
        <f t="shared" si="8"/>
        <v>9.8599996566772461</v>
      </c>
      <c r="AG38">
        <f t="shared" si="9"/>
        <v>43.849998474121094</v>
      </c>
    </row>
    <row r="39" spans="1:33">
      <c r="A39" s="3" t="s">
        <v>1375</v>
      </c>
      <c r="B39" s="3" t="str">
        <f t="shared" si="0"/>
        <v>14:58:31.189</v>
      </c>
      <c r="C39" s="3">
        <f t="shared" si="1"/>
        <v>53911.188999999998</v>
      </c>
      <c r="D39" s="3">
        <f t="shared" si="2"/>
        <v>3.2629999999990105</v>
      </c>
      <c r="E39" s="3">
        <v>37.752899999999997</v>
      </c>
      <c r="F39" s="3">
        <v>1631.48</v>
      </c>
      <c r="G39" s="3">
        <v>14476.5</v>
      </c>
      <c r="H39" s="3">
        <v>777</v>
      </c>
      <c r="I39" s="3">
        <v>468.25</v>
      </c>
      <c r="J39">
        <f t="shared" si="3"/>
        <v>17.818000000000001</v>
      </c>
      <c r="K39">
        <f t="shared" si="4"/>
        <v>1631.819</v>
      </c>
      <c r="L39">
        <f t="shared" si="5"/>
        <v>98.164999999999992</v>
      </c>
      <c r="M39">
        <f t="shared" si="6"/>
        <v>778.82499999999993</v>
      </c>
      <c r="N39">
        <f t="shared" si="7"/>
        <v>9.8164999999999988E-2</v>
      </c>
      <c r="O39">
        <f t="shared" si="7"/>
        <v>0.77882499999999999</v>
      </c>
      <c r="AC39">
        <v>2.395</v>
      </c>
      <c r="AD39">
        <v>6.1500000953674316</v>
      </c>
      <c r="AE39">
        <v>37.790000915527344</v>
      </c>
      <c r="AF39">
        <f t="shared" si="8"/>
        <v>6.1500000953674316</v>
      </c>
      <c r="AG39">
        <f t="shared" si="9"/>
        <v>37.790000915527344</v>
      </c>
    </row>
    <row r="40" spans="1:33">
      <c r="A40" s="3" t="s">
        <v>1376</v>
      </c>
      <c r="B40" s="3" t="str">
        <f t="shared" si="0"/>
        <v>14:58:31.282</v>
      </c>
      <c r="C40" s="3">
        <f t="shared" si="1"/>
        <v>53911.281999999999</v>
      </c>
      <c r="D40" s="3">
        <f t="shared" si="2"/>
        <v>3.3559999999997672</v>
      </c>
      <c r="E40" s="3">
        <v>56.650500000000001</v>
      </c>
      <c r="F40" s="3">
        <v>1655.42</v>
      </c>
      <c r="G40" s="3">
        <v>14446</v>
      </c>
      <c r="H40" s="3">
        <v>800.5</v>
      </c>
      <c r="I40" s="3">
        <v>467.5</v>
      </c>
      <c r="J40">
        <f t="shared" si="3"/>
        <v>36.421999999999997</v>
      </c>
      <c r="K40">
        <f t="shared" si="4"/>
        <v>1655.989</v>
      </c>
      <c r="L40">
        <f t="shared" si="5"/>
        <v>116.76899999999999</v>
      </c>
      <c r="M40">
        <f t="shared" si="6"/>
        <v>802.995</v>
      </c>
      <c r="N40">
        <f t="shared" si="7"/>
        <v>0.116769</v>
      </c>
      <c r="O40">
        <f t="shared" si="7"/>
        <v>0.80299500000000001</v>
      </c>
      <c r="AC40">
        <v>2.4630000000000001</v>
      </c>
      <c r="AD40">
        <v>5.5100002288818359</v>
      </c>
      <c r="AE40">
        <v>39.220001220703125</v>
      </c>
      <c r="AF40">
        <f t="shared" si="8"/>
        <v>5.5100002288818359</v>
      </c>
      <c r="AG40">
        <f t="shared" si="9"/>
        <v>39.220001220703125</v>
      </c>
    </row>
    <row r="41" spans="1:33">
      <c r="A41" s="3" t="s">
        <v>1377</v>
      </c>
      <c r="B41" s="3" t="str">
        <f t="shared" si="0"/>
        <v>14:58:31.376</v>
      </c>
      <c r="C41" s="3">
        <f t="shared" si="1"/>
        <v>53911.375999999997</v>
      </c>
      <c r="D41" s="3">
        <f t="shared" si="2"/>
        <v>3.4499999999970896</v>
      </c>
      <c r="E41" s="3">
        <v>89.947999999999993</v>
      </c>
      <c r="F41" s="3">
        <v>1798.53</v>
      </c>
      <c r="G41" s="3">
        <v>14313</v>
      </c>
      <c r="H41" s="3">
        <v>855</v>
      </c>
      <c r="I41" s="3">
        <v>467</v>
      </c>
      <c r="J41">
        <f t="shared" si="3"/>
        <v>67.968999999999994</v>
      </c>
      <c r="K41">
        <f t="shared" si="4"/>
        <v>1799.4949999999999</v>
      </c>
      <c r="L41">
        <f t="shared" si="5"/>
        <v>148.31599999999997</v>
      </c>
      <c r="M41">
        <f t="shared" si="6"/>
        <v>946.50099999999986</v>
      </c>
      <c r="N41">
        <f t="shared" si="7"/>
        <v>0.14831599999999998</v>
      </c>
      <c r="O41">
        <f t="shared" si="7"/>
        <v>0.94650099999999993</v>
      </c>
      <c r="AC41">
        <v>2.52</v>
      </c>
      <c r="AD41">
        <v>-14.710000038146973</v>
      </c>
      <c r="AE41">
        <v>36.889999389648438</v>
      </c>
      <c r="AF41">
        <f t="shared" si="8"/>
        <v>-14.710000038146973</v>
      </c>
      <c r="AG41">
        <f t="shared" si="9"/>
        <v>36.889999389648438</v>
      </c>
    </row>
    <row r="42" spans="1:33">
      <c r="A42" s="3" t="s">
        <v>1378</v>
      </c>
      <c r="B42" s="3" t="str">
        <f t="shared" si="0"/>
        <v>14:58:31.469</v>
      </c>
      <c r="C42" s="3">
        <f t="shared" si="1"/>
        <v>53911.468999999997</v>
      </c>
      <c r="D42" s="3">
        <f t="shared" si="2"/>
        <v>3.5429999999978463</v>
      </c>
      <c r="E42" s="3">
        <v>65.981700000000004</v>
      </c>
      <c r="F42" s="3">
        <v>1868.41</v>
      </c>
      <c r="G42" s="3">
        <v>14273.5</v>
      </c>
      <c r="H42" s="3">
        <v>792.5</v>
      </c>
      <c r="I42" s="3">
        <v>933.5</v>
      </c>
      <c r="J42">
        <f t="shared" si="3"/>
        <v>43.15</v>
      </c>
      <c r="K42">
        <f t="shared" si="4"/>
        <v>1869.077</v>
      </c>
      <c r="L42">
        <f t="shared" si="5"/>
        <v>123.49699999999999</v>
      </c>
      <c r="M42">
        <f t="shared" si="6"/>
        <v>1016.083</v>
      </c>
      <c r="N42">
        <f t="shared" si="7"/>
        <v>0.12349699999999998</v>
      </c>
      <c r="O42">
        <f t="shared" si="7"/>
        <v>1.0160830000000001</v>
      </c>
      <c r="AC42">
        <v>2.5830000000000002</v>
      </c>
      <c r="AD42">
        <v>-5.3400001525878906</v>
      </c>
      <c r="AE42">
        <v>42.900001525878906</v>
      </c>
      <c r="AF42">
        <f t="shared" si="8"/>
        <v>-5.3400001525878906</v>
      </c>
      <c r="AG42">
        <f t="shared" si="9"/>
        <v>42.900001525878906</v>
      </c>
    </row>
    <row r="43" spans="1:33">
      <c r="A43" s="3" t="s">
        <v>1379</v>
      </c>
      <c r="B43" s="3" t="str">
        <f t="shared" si="0"/>
        <v>14:58:31.563</v>
      </c>
      <c r="C43" s="3">
        <f t="shared" si="1"/>
        <v>53911.563000000002</v>
      </c>
      <c r="D43" s="3">
        <f t="shared" si="2"/>
        <v>3.6370000000024447</v>
      </c>
      <c r="E43" s="3">
        <v>73.7196</v>
      </c>
      <c r="F43" s="3">
        <v>1976.96</v>
      </c>
      <c r="G43" s="3">
        <v>14184</v>
      </c>
      <c r="H43" s="3">
        <v>854</v>
      </c>
      <c r="I43" s="3">
        <v>466.25</v>
      </c>
      <c r="J43">
        <f t="shared" si="3"/>
        <v>49.561999999999998</v>
      </c>
      <c r="K43">
        <f t="shared" si="4"/>
        <v>1977.713</v>
      </c>
      <c r="L43">
        <f t="shared" si="5"/>
        <v>129.90899999999999</v>
      </c>
      <c r="M43">
        <f t="shared" si="6"/>
        <v>1124.7190000000001</v>
      </c>
      <c r="N43">
        <f t="shared" si="7"/>
        <v>0.129909</v>
      </c>
      <c r="O43">
        <f t="shared" si="7"/>
        <v>1.124719</v>
      </c>
      <c r="AC43">
        <v>2.6579999999999999</v>
      </c>
      <c r="AD43">
        <v>4.4099998474121094</v>
      </c>
      <c r="AE43">
        <v>40.520000457763672</v>
      </c>
      <c r="AF43">
        <f t="shared" si="8"/>
        <v>4.4099998474121094</v>
      </c>
      <c r="AG43">
        <f t="shared" si="9"/>
        <v>40.520000457763672</v>
      </c>
    </row>
    <row r="44" spans="1:33">
      <c r="A44" s="3" t="s">
        <v>1380</v>
      </c>
      <c r="B44" s="3" t="str">
        <f t="shared" si="0"/>
        <v>14:58:31.655</v>
      </c>
      <c r="C44" s="3">
        <f t="shared" si="1"/>
        <v>53911.654999999999</v>
      </c>
      <c r="D44" s="3">
        <f t="shared" si="2"/>
        <v>3.7289999999993597</v>
      </c>
      <c r="E44" s="3">
        <v>45.711300000000001</v>
      </c>
      <c r="F44" s="3">
        <v>2040.52</v>
      </c>
      <c r="G44" s="3">
        <v>14152.5</v>
      </c>
      <c r="H44" s="3">
        <v>754</v>
      </c>
      <c r="I44" s="3">
        <v>932</v>
      </c>
      <c r="J44">
        <f t="shared" si="3"/>
        <v>20.779</v>
      </c>
      <c r="K44">
        <f t="shared" si="4"/>
        <v>2040.9259999999999</v>
      </c>
      <c r="L44">
        <f t="shared" si="5"/>
        <v>101.12599999999999</v>
      </c>
      <c r="M44">
        <f t="shared" si="6"/>
        <v>1187.9319999999998</v>
      </c>
      <c r="N44">
        <f t="shared" si="7"/>
        <v>0.10112599999999999</v>
      </c>
      <c r="O44">
        <f t="shared" si="7"/>
        <v>1.1879319999999998</v>
      </c>
      <c r="AC44">
        <v>2.722</v>
      </c>
      <c r="AD44">
        <v>15.359999656677246</v>
      </c>
      <c r="AE44">
        <v>38.619998931884766</v>
      </c>
      <c r="AF44">
        <f t="shared" si="8"/>
        <v>15.359999656677246</v>
      </c>
      <c r="AG44">
        <f t="shared" si="9"/>
        <v>38.619998931884766</v>
      </c>
    </row>
    <row r="45" spans="1:33">
      <c r="A45" s="3" t="s">
        <v>1381</v>
      </c>
      <c r="B45" s="3" t="str">
        <f t="shared" si="0"/>
        <v>14:58:31.747</v>
      </c>
      <c r="C45" s="3">
        <f t="shared" si="1"/>
        <v>53911.747000000003</v>
      </c>
      <c r="D45" s="3">
        <f t="shared" si="2"/>
        <v>3.8210000000035507</v>
      </c>
      <c r="E45" s="3">
        <v>113.122</v>
      </c>
      <c r="F45" s="3">
        <v>2122.9699999999998</v>
      </c>
      <c r="G45" s="3">
        <v>14046</v>
      </c>
      <c r="H45" s="3">
        <v>790.5</v>
      </c>
      <c r="I45" s="3">
        <v>465</v>
      </c>
      <c r="J45">
        <f t="shared" si="3"/>
        <v>87.177000000000007</v>
      </c>
      <c r="K45">
        <f t="shared" si="4"/>
        <v>2124.194</v>
      </c>
      <c r="L45">
        <f t="shared" si="5"/>
        <v>167.524</v>
      </c>
      <c r="M45">
        <f t="shared" si="6"/>
        <v>1271.1999999999998</v>
      </c>
      <c r="N45">
        <f t="shared" si="7"/>
        <v>0.16752400000000001</v>
      </c>
      <c r="O45">
        <f t="shared" si="7"/>
        <v>1.2711999999999999</v>
      </c>
      <c r="AC45">
        <v>2.806</v>
      </c>
      <c r="AD45">
        <v>4.4800000190734863</v>
      </c>
      <c r="AE45">
        <v>40.150001525878906</v>
      </c>
      <c r="AF45">
        <f t="shared" si="8"/>
        <v>4.4800000190734863</v>
      </c>
      <c r="AG45">
        <f t="shared" si="9"/>
        <v>40.150001525878906</v>
      </c>
    </row>
    <row r="46" spans="1:33">
      <c r="A46" s="3" t="s">
        <v>1382</v>
      </c>
      <c r="B46" s="3" t="str">
        <f t="shared" si="0"/>
        <v>14:58:31.841</v>
      </c>
      <c r="C46" s="3">
        <f t="shared" si="1"/>
        <v>53911.841</v>
      </c>
      <c r="D46" s="3">
        <f t="shared" si="2"/>
        <v>3.9150000000008731</v>
      </c>
      <c r="E46" s="3">
        <v>95.540999999999997</v>
      </c>
      <c r="F46" s="3">
        <v>2198.0300000000002</v>
      </c>
      <c r="G46" s="3">
        <v>13999</v>
      </c>
      <c r="H46" s="3">
        <v>859</v>
      </c>
      <c r="I46" s="3">
        <v>464.5</v>
      </c>
      <c r="J46">
        <f t="shared" si="3"/>
        <v>68.680999999999997</v>
      </c>
      <c r="K46">
        <f t="shared" si="4"/>
        <v>2199.0329999999999</v>
      </c>
      <c r="L46">
        <f t="shared" si="5"/>
        <v>149.02799999999999</v>
      </c>
      <c r="M46">
        <f t="shared" si="6"/>
        <v>1346.0389999999998</v>
      </c>
      <c r="N46">
        <f t="shared" si="7"/>
        <v>0.14902799999999999</v>
      </c>
      <c r="O46">
        <f t="shared" si="7"/>
        <v>1.3460389999999998</v>
      </c>
      <c r="AC46">
        <v>2.88</v>
      </c>
      <c r="AD46">
        <v>6.0500001907348633</v>
      </c>
      <c r="AE46">
        <v>41.069999694824219</v>
      </c>
      <c r="AF46">
        <f t="shared" si="8"/>
        <v>6.0500001907348633</v>
      </c>
      <c r="AG46">
        <f t="shared" si="9"/>
        <v>41.069999694824219</v>
      </c>
    </row>
    <row r="47" spans="1:33">
      <c r="A47" s="3" t="s">
        <v>1383</v>
      </c>
      <c r="B47" s="3" t="str">
        <f t="shared" si="0"/>
        <v>14:58:31.934</v>
      </c>
      <c r="C47" s="3">
        <f t="shared" si="1"/>
        <v>53911.934000000001</v>
      </c>
      <c r="D47" s="3">
        <f t="shared" si="2"/>
        <v>4.0080000000016298</v>
      </c>
      <c r="E47" s="3">
        <v>94.617800000000003</v>
      </c>
      <c r="F47" s="3">
        <v>2292.44</v>
      </c>
      <c r="G47" s="3">
        <v>13927</v>
      </c>
      <c r="H47" s="3">
        <v>806.5</v>
      </c>
      <c r="I47" s="3">
        <v>928.5</v>
      </c>
      <c r="J47">
        <f t="shared" si="3"/>
        <v>66.603999999999999</v>
      </c>
      <c r="K47">
        <f t="shared" si="4"/>
        <v>2293.4250000000002</v>
      </c>
      <c r="L47">
        <f t="shared" si="5"/>
        <v>146.95099999999999</v>
      </c>
      <c r="M47">
        <f t="shared" si="6"/>
        <v>1440.431</v>
      </c>
      <c r="N47">
        <f t="shared" si="7"/>
        <v>0.146951</v>
      </c>
      <c r="O47">
        <f t="shared" si="7"/>
        <v>1.440431</v>
      </c>
      <c r="AC47">
        <v>2.9550000000000001</v>
      </c>
      <c r="AD47">
        <v>3.75</v>
      </c>
      <c r="AE47">
        <v>41.990001678466797</v>
      </c>
      <c r="AF47">
        <f t="shared" si="8"/>
        <v>3.75</v>
      </c>
      <c r="AG47">
        <f t="shared" si="9"/>
        <v>41.990001678466797</v>
      </c>
    </row>
    <row r="48" spans="1:33">
      <c r="A48" s="3" t="s">
        <v>1384</v>
      </c>
      <c r="B48" s="3" t="str">
        <f t="shared" si="0"/>
        <v>14:58:32.025</v>
      </c>
      <c r="C48" s="3">
        <f t="shared" si="1"/>
        <v>53912.025000000001</v>
      </c>
      <c r="D48" s="3">
        <f t="shared" si="2"/>
        <v>4.0990000000019791</v>
      </c>
      <c r="E48" s="3">
        <v>97.391599999999997</v>
      </c>
      <c r="F48" s="3">
        <v>2390.2800000000002</v>
      </c>
      <c r="G48" s="3">
        <v>13850</v>
      </c>
      <c r="H48" s="3">
        <v>863</v>
      </c>
      <c r="I48" s="3">
        <v>463.75</v>
      </c>
      <c r="J48">
        <f t="shared" si="3"/>
        <v>68.182000000000002</v>
      </c>
      <c r="K48">
        <f t="shared" si="4"/>
        <v>2391.2910000000002</v>
      </c>
      <c r="L48">
        <f t="shared" si="5"/>
        <v>148.529</v>
      </c>
      <c r="M48">
        <f t="shared" si="6"/>
        <v>1538.297</v>
      </c>
      <c r="N48">
        <f t="shared" si="7"/>
        <v>0.14852899999999999</v>
      </c>
      <c r="O48">
        <f t="shared" si="7"/>
        <v>1.538297</v>
      </c>
      <c r="AC48">
        <v>3.05</v>
      </c>
      <c r="AD48">
        <v>6.8899998664855957</v>
      </c>
      <c r="AE48">
        <v>42.799999237060547</v>
      </c>
      <c r="AF48">
        <f t="shared" si="8"/>
        <v>6.8899998664855957</v>
      </c>
      <c r="AG48">
        <f t="shared" si="9"/>
        <v>42.799999237060547</v>
      </c>
    </row>
    <row r="49" spans="1:33">
      <c r="A49" s="3" t="s">
        <v>1385</v>
      </c>
      <c r="B49" s="3" t="str">
        <f t="shared" si="0"/>
        <v>14:58:32.117</v>
      </c>
      <c r="C49" s="3">
        <f t="shared" si="1"/>
        <v>53912.116999999998</v>
      </c>
      <c r="D49" s="3">
        <f t="shared" si="2"/>
        <v>4.1909999999988941</v>
      </c>
      <c r="E49" s="3">
        <v>97.470500000000001</v>
      </c>
      <c r="F49" s="3">
        <v>2483.9</v>
      </c>
      <c r="G49" s="3">
        <v>13778.5</v>
      </c>
      <c r="H49" s="3">
        <v>809.5</v>
      </c>
      <c r="I49" s="3">
        <v>926.5</v>
      </c>
      <c r="J49">
        <f t="shared" si="3"/>
        <v>67.117000000000004</v>
      </c>
      <c r="K49">
        <f t="shared" si="4"/>
        <v>2484.9050000000002</v>
      </c>
      <c r="L49">
        <f t="shared" si="5"/>
        <v>147.464</v>
      </c>
      <c r="M49">
        <f t="shared" si="6"/>
        <v>1631.9110000000001</v>
      </c>
      <c r="N49">
        <f t="shared" si="7"/>
        <v>0.14746400000000001</v>
      </c>
      <c r="O49">
        <f t="shared" si="7"/>
        <v>1.6319110000000001</v>
      </c>
      <c r="AC49">
        <v>3.149</v>
      </c>
      <c r="AD49">
        <v>-7.940000057220459</v>
      </c>
      <c r="AE49">
        <v>42.340000152587891</v>
      </c>
      <c r="AF49">
        <f t="shared" si="8"/>
        <v>-7.940000057220459</v>
      </c>
      <c r="AG49">
        <f t="shared" si="9"/>
        <v>42.340000152587891</v>
      </c>
    </row>
    <row r="50" spans="1:33">
      <c r="A50" s="3" t="s">
        <v>1386</v>
      </c>
      <c r="B50" s="3" t="str">
        <f t="shared" si="0"/>
        <v>14:58:32.211</v>
      </c>
      <c r="C50" s="3">
        <f t="shared" si="1"/>
        <v>53912.211000000003</v>
      </c>
      <c r="D50" s="3">
        <f t="shared" si="2"/>
        <v>4.2850000000034925</v>
      </c>
      <c r="E50" s="3">
        <v>95.4178</v>
      </c>
      <c r="F50" s="3">
        <v>2574.0700000000002</v>
      </c>
      <c r="G50" s="3">
        <v>13711</v>
      </c>
      <c r="H50" s="3">
        <v>864</v>
      </c>
      <c r="I50" s="3">
        <v>462.5</v>
      </c>
      <c r="J50">
        <f t="shared" si="3"/>
        <v>63.963000000000001</v>
      </c>
      <c r="K50">
        <f t="shared" si="4"/>
        <v>2575.0439999999999</v>
      </c>
      <c r="L50">
        <f t="shared" si="5"/>
        <v>144.31</v>
      </c>
      <c r="M50">
        <f t="shared" si="6"/>
        <v>1722.0499999999997</v>
      </c>
      <c r="N50">
        <f t="shared" si="7"/>
        <v>0.14430999999999999</v>
      </c>
      <c r="O50">
        <f t="shared" si="7"/>
        <v>1.7220499999999999</v>
      </c>
      <c r="AC50">
        <v>3.1970000000000001</v>
      </c>
      <c r="AD50">
        <v>-3.1700000762939453</v>
      </c>
      <c r="AE50">
        <v>44.770000457763672</v>
      </c>
      <c r="AF50">
        <f t="shared" si="8"/>
        <v>-3.1700000762939453</v>
      </c>
      <c r="AG50">
        <f t="shared" si="9"/>
        <v>44.770000457763672</v>
      </c>
    </row>
    <row r="51" spans="1:33">
      <c r="A51" s="3" t="s">
        <v>1387</v>
      </c>
      <c r="B51" s="3" t="str">
        <f t="shared" si="0"/>
        <v>14:58:32.303</v>
      </c>
      <c r="C51" s="3">
        <f t="shared" si="1"/>
        <v>53912.303</v>
      </c>
      <c r="D51" s="3">
        <f t="shared" si="2"/>
        <v>4.3770000000004075</v>
      </c>
      <c r="E51" s="3">
        <v>101.664</v>
      </c>
      <c r="F51" s="3">
        <v>2672.97</v>
      </c>
      <c r="G51" s="3">
        <v>13632</v>
      </c>
      <c r="H51" s="3">
        <v>813.5</v>
      </c>
      <c r="I51" s="3">
        <v>924</v>
      </c>
      <c r="J51">
        <f t="shared" si="3"/>
        <v>69.001000000000005</v>
      </c>
      <c r="K51">
        <f t="shared" si="4"/>
        <v>2674.0129999999999</v>
      </c>
      <c r="L51">
        <f t="shared" si="5"/>
        <v>149.34800000000001</v>
      </c>
      <c r="M51">
        <f t="shared" si="6"/>
        <v>1821.0189999999998</v>
      </c>
      <c r="N51">
        <f t="shared" si="7"/>
        <v>0.14934800000000001</v>
      </c>
      <c r="O51">
        <f t="shared" si="7"/>
        <v>1.8210189999999997</v>
      </c>
      <c r="AC51">
        <v>3.2490000000000001</v>
      </c>
      <c r="AD51">
        <v>-12.229999542236328</v>
      </c>
      <c r="AE51">
        <v>41.419998168945313</v>
      </c>
      <c r="AF51">
        <f t="shared" si="8"/>
        <v>-12.229999542236328</v>
      </c>
      <c r="AG51">
        <f t="shared" si="9"/>
        <v>41.419998168945313</v>
      </c>
    </row>
    <row r="52" spans="1:33">
      <c r="A52" s="3" t="s">
        <v>1388</v>
      </c>
      <c r="B52" s="3" t="str">
        <f t="shared" si="0"/>
        <v>14:58:32.396</v>
      </c>
      <c r="C52" s="3">
        <f t="shared" si="1"/>
        <v>53912.396000000001</v>
      </c>
      <c r="D52" s="3">
        <f t="shared" si="2"/>
        <v>4.4700000000011642</v>
      </c>
      <c r="E52" s="3">
        <v>93.998699999999999</v>
      </c>
      <c r="F52" s="3">
        <v>2754.82</v>
      </c>
      <c r="G52" s="3">
        <v>13575</v>
      </c>
      <c r="H52" s="3">
        <v>866</v>
      </c>
      <c r="I52" s="3">
        <v>461.25</v>
      </c>
      <c r="J52">
        <f t="shared" si="3"/>
        <v>60.335999999999999</v>
      </c>
      <c r="K52">
        <f t="shared" si="4"/>
        <v>2755.7629999999999</v>
      </c>
      <c r="L52">
        <f t="shared" si="5"/>
        <v>140.68299999999999</v>
      </c>
      <c r="M52">
        <f t="shared" si="6"/>
        <v>1902.7689999999998</v>
      </c>
      <c r="N52">
        <f t="shared" si="7"/>
        <v>0.140683</v>
      </c>
      <c r="O52">
        <f t="shared" si="7"/>
        <v>1.9027689999999997</v>
      </c>
      <c r="AC52">
        <v>3.3109999999999999</v>
      </c>
      <c r="AD52">
        <v>5.3899998664855957</v>
      </c>
      <c r="AE52">
        <v>41.720001220703125</v>
      </c>
      <c r="AF52">
        <f t="shared" si="8"/>
        <v>5.3899998664855957</v>
      </c>
      <c r="AG52">
        <f t="shared" si="9"/>
        <v>41.720001220703125</v>
      </c>
    </row>
    <row r="53" spans="1:33">
      <c r="A53" s="3" t="s">
        <v>1389</v>
      </c>
      <c r="B53" s="3" t="str">
        <f t="shared" si="0"/>
        <v>14:58:32.488</v>
      </c>
      <c r="C53" s="3">
        <f t="shared" si="1"/>
        <v>53912.487999999998</v>
      </c>
      <c r="D53" s="3">
        <f t="shared" si="2"/>
        <v>4.5619999999980791</v>
      </c>
      <c r="E53" s="3">
        <v>116.39700000000001</v>
      </c>
      <c r="F53" s="3">
        <v>2870.18</v>
      </c>
      <c r="G53" s="3">
        <v>13473.5</v>
      </c>
      <c r="H53" s="3">
        <v>793</v>
      </c>
      <c r="I53" s="3">
        <v>921.5</v>
      </c>
      <c r="J53">
        <f t="shared" si="3"/>
        <v>81.322999999999993</v>
      </c>
      <c r="K53">
        <f t="shared" si="4"/>
        <v>2871.3879999999999</v>
      </c>
      <c r="L53">
        <f t="shared" si="5"/>
        <v>161.66999999999999</v>
      </c>
      <c r="M53">
        <f t="shared" si="6"/>
        <v>2018.3939999999998</v>
      </c>
      <c r="N53">
        <f t="shared" si="7"/>
        <v>0.16166999999999998</v>
      </c>
      <c r="O53">
        <f t="shared" si="7"/>
        <v>2.0183939999999998</v>
      </c>
      <c r="AC53">
        <v>3.3809999999999998</v>
      </c>
      <c r="AD53">
        <v>4.059999942779541</v>
      </c>
      <c r="AE53">
        <v>41.189998626708984</v>
      </c>
      <c r="AF53">
        <f t="shared" si="8"/>
        <v>4.059999942779541</v>
      </c>
      <c r="AG53">
        <f t="shared" si="9"/>
        <v>41.189998626708984</v>
      </c>
    </row>
    <row r="54" spans="1:33">
      <c r="A54" s="3" t="s">
        <v>1390</v>
      </c>
      <c r="B54" s="3" t="str">
        <f t="shared" si="0"/>
        <v>14:58:32.581</v>
      </c>
      <c r="C54" s="3">
        <f t="shared" si="1"/>
        <v>53912.580999999998</v>
      </c>
      <c r="D54" s="3">
        <f t="shared" si="2"/>
        <v>4.6549999999988358</v>
      </c>
      <c r="E54" s="3">
        <v>68.256900000000002</v>
      </c>
      <c r="F54" s="3">
        <v>2992.88</v>
      </c>
      <c r="G54" s="3">
        <v>13413.5</v>
      </c>
      <c r="H54" s="3">
        <v>767.5</v>
      </c>
      <c r="I54" s="3">
        <v>460</v>
      </c>
      <c r="J54">
        <f t="shared" si="3"/>
        <v>31.687999999999999</v>
      </c>
      <c r="K54">
        <f t="shared" si="4"/>
        <v>2993.491</v>
      </c>
      <c r="L54">
        <f t="shared" si="5"/>
        <v>112.035</v>
      </c>
      <c r="M54">
        <f t="shared" si="6"/>
        <v>2140.4969999999998</v>
      </c>
      <c r="N54">
        <f t="shared" si="7"/>
        <v>0.112035</v>
      </c>
      <c r="O54">
        <f t="shared" si="7"/>
        <v>2.1404969999999999</v>
      </c>
      <c r="AC54">
        <v>3.476</v>
      </c>
      <c r="AD54">
        <v>-1.2799999713897705</v>
      </c>
      <c r="AE54">
        <v>41.209999084472656</v>
      </c>
      <c r="AF54">
        <f t="shared" si="8"/>
        <v>-1.2799999713897705</v>
      </c>
      <c r="AG54">
        <f t="shared" si="9"/>
        <v>41.209999084472656</v>
      </c>
    </row>
    <row r="55" spans="1:33">
      <c r="A55" s="3" t="s">
        <v>1391</v>
      </c>
      <c r="B55" s="3" t="str">
        <f t="shared" si="0"/>
        <v>14:58:32.673</v>
      </c>
      <c r="C55" s="3">
        <f t="shared" si="1"/>
        <v>53912.673000000003</v>
      </c>
      <c r="D55" s="3">
        <f t="shared" si="2"/>
        <v>4.7470000000030268</v>
      </c>
      <c r="E55" s="3">
        <v>102.57</v>
      </c>
      <c r="F55" s="3">
        <v>3118.4</v>
      </c>
      <c r="G55" s="3">
        <v>13297</v>
      </c>
      <c r="H55" s="3">
        <v>878</v>
      </c>
      <c r="I55" s="3">
        <v>459</v>
      </c>
      <c r="J55">
        <f t="shared" si="3"/>
        <v>64.465000000000003</v>
      </c>
      <c r="K55">
        <f t="shared" si="4"/>
        <v>3119.42</v>
      </c>
      <c r="L55">
        <f t="shared" si="5"/>
        <v>144.81200000000001</v>
      </c>
      <c r="M55">
        <f t="shared" si="6"/>
        <v>2266.4259999999999</v>
      </c>
      <c r="N55">
        <f t="shared" si="7"/>
        <v>0.14481200000000002</v>
      </c>
      <c r="O55">
        <f t="shared" si="7"/>
        <v>2.2664260000000001</v>
      </c>
      <c r="AC55">
        <v>3.556</v>
      </c>
      <c r="AD55">
        <v>6.1599998474121094</v>
      </c>
      <c r="AE55">
        <v>44.819999694824219</v>
      </c>
      <c r="AF55">
        <f t="shared" si="8"/>
        <v>6.1599998474121094</v>
      </c>
      <c r="AG55">
        <f t="shared" si="9"/>
        <v>44.819999694824219</v>
      </c>
    </row>
    <row r="56" spans="1:33">
      <c r="A56" s="3" t="s">
        <v>1392</v>
      </c>
      <c r="B56" s="3" t="str">
        <f t="shared" si="0"/>
        <v>14:58:32.768</v>
      </c>
      <c r="C56" s="3">
        <f t="shared" si="1"/>
        <v>53912.767999999996</v>
      </c>
      <c r="D56" s="3">
        <f t="shared" si="2"/>
        <v>4.841999999996915</v>
      </c>
      <c r="E56" s="3">
        <v>95.609499999999997</v>
      </c>
      <c r="F56" s="3">
        <v>3197</v>
      </c>
      <c r="G56" s="3">
        <v>13243.5</v>
      </c>
      <c r="H56" s="3">
        <v>822</v>
      </c>
      <c r="I56" s="3">
        <v>917</v>
      </c>
      <c r="J56">
        <f t="shared" si="3"/>
        <v>56.545000000000002</v>
      </c>
      <c r="K56">
        <f t="shared" si="4"/>
        <v>3197.9290000000001</v>
      </c>
      <c r="L56">
        <f t="shared" si="5"/>
        <v>136.892</v>
      </c>
      <c r="M56">
        <f t="shared" si="6"/>
        <v>2344.9349999999999</v>
      </c>
      <c r="N56">
        <f t="shared" si="7"/>
        <v>0.13689199999999999</v>
      </c>
      <c r="O56">
        <f t="shared" si="7"/>
        <v>2.344935</v>
      </c>
      <c r="AC56">
        <v>3.6230000000000002</v>
      </c>
      <c r="AD56">
        <v>6.1599998474121094</v>
      </c>
      <c r="AE56">
        <v>44.819999694824219</v>
      </c>
      <c r="AF56">
        <f t="shared" si="8"/>
        <v>6.1599998474121094</v>
      </c>
      <c r="AG56">
        <f t="shared" si="9"/>
        <v>44.819999694824219</v>
      </c>
    </row>
    <row r="57" spans="1:33">
      <c r="A57" s="3" t="s">
        <v>1393</v>
      </c>
      <c r="B57" s="3" t="str">
        <f t="shared" si="0"/>
        <v>14:58:32.861</v>
      </c>
      <c r="C57" s="3">
        <f t="shared" si="1"/>
        <v>53912.860999999997</v>
      </c>
      <c r="D57" s="3">
        <f t="shared" si="2"/>
        <v>4.9349999999976717</v>
      </c>
      <c r="E57" s="3">
        <v>91.510199999999998</v>
      </c>
      <c r="F57" s="3">
        <v>3362.84</v>
      </c>
      <c r="G57" s="3">
        <v>13124</v>
      </c>
      <c r="H57" s="3">
        <v>824.5</v>
      </c>
      <c r="I57" s="3">
        <v>457.5</v>
      </c>
      <c r="J57">
        <f t="shared" si="3"/>
        <v>50.42</v>
      </c>
      <c r="K57">
        <f t="shared" si="4"/>
        <v>3363.7069999999999</v>
      </c>
      <c r="L57">
        <f t="shared" si="5"/>
        <v>130.767</v>
      </c>
      <c r="M57">
        <f t="shared" si="6"/>
        <v>2510.7129999999997</v>
      </c>
      <c r="N57">
        <f t="shared" si="7"/>
        <v>0.13076699999999999</v>
      </c>
      <c r="O57">
        <f t="shared" si="7"/>
        <v>2.510713</v>
      </c>
      <c r="AC57">
        <v>3.6629999999999998</v>
      </c>
      <c r="AD57">
        <v>-11.550000190734863</v>
      </c>
      <c r="AE57">
        <v>39.689998626708984</v>
      </c>
      <c r="AF57">
        <f t="shared" si="8"/>
        <v>-11.550000190734863</v>
      </c>
      <c r="AG57">
        <f t="shared" si="9"/>
        <v>39.689998626708984</v>
      </c>
    </row>
    <row r="58" spans="1:33">
      <c r="A58" s="3" t="s">
        <v>1394</v>
      </c>
      <c r="B58" s="3" t="str">
        <f t="shared" si="0"/>
        <v>14:58:32.952</v>
      </c>
      <c r="C58" s="3">
        <f t="shared" si="1"/>
        <v>53912.951999999997</v>
      </c>
      <c r="D58" s="3">
        <f t="shared" si="2"/>
        <v>5.0259999999980209</v>
      </c>
      <c r="E58" s="3">
        <v>95.147400000000005</v>
      </c>
      <c r="F58" s="3">
        <v>3450.71</v>
      </c>
      <c r="G58" s="3">
        <v>13057</v>
      </c>
      <c r="H58" s="3">
        <v>879</v>
      </c>
      <c r="I58" s="3">
        <v>456.5</v>
      </c>
      <c r="J58">
        <f t="shared" si="3"/>
        <v>52.982999999999997</v>
      </c>
      <c r="K58">
        <f t="shared" si="4"/>
        <v>3451.6149999999998</v>
      </c>
      <c r="L58">
        <f t="shared" si="5"/>
        <v>133.32999999999998</v>
      </c>
      <c r="M58">
        <f t="shared" si="6"/>
        <v>2598.6209999999996</v>
      </c>
      <c r="N58">
        <f t="shared" si="7"/>
        <v>0.13332999999999998</v>
      </c>
      <c r="O58">
        <f t="shared" si="7"/>
        <v>2.5986209999999996</v>
      </c>
      <c r="AC58">
        <v>3.722</v>
      </c>
      <c r="AD58">
        <v>7.2100000381469727</v>
      </c>
      <c r="AE58">
        <v>43.549999237060547</v>
      </c>
      <c r="AF58">
        <f t="shared" si="8"/>
        <v>7.2100000381469727</v>
      </c>
      <c r="AG58">
        <f t="shared" si="9"/>
        <v>43.549999237060547</v>
      </c>
    </row>
    <row r="59" spans="1:33">
      <c r="A59" s="3" t="s">
        <v>1395</v>
      </c>
      <c r="B59" s="3" t="str">
        <f t="shared" si="0"/>
        <v>14:58:33.046</v>
      </c>
      <c r="C59" s="3">
        <f t="shared" si="1"/>
        <v>53913.046000000002</v>
      </c>
      <c r="D59" s="3">
        <f t="shared" si="2"/>
        <v>5.1200000000026193</v>
      </c>
      <c r="E59" s="3">
        <v>92.691800000000001</v>
      </c>
      <c r="F59" s="3">
        <v>3613.66</v>
      </c>
      <c r="G59" s="3">
        <v>12940</v>
      </c>
      <c r="H59" s="3">
        <v>883</v>
      </c>
      <c r="I59" s="3">
        <v>912</v>
      </c>
      <c r="J59">
        <f t="shared" si="3"/>
        <v>48.536999999999999</v>
      </c>
      <c r="K59">
        <f t="shared" si="4"/>
        <v>3614.5230000000001</v>
      </c>
      <c r="L59">
        <f t="shared" si="5"/>
        <v>128.88399999999999</v>
      </c>
      <c r="M59">
        <f t="shared" si="6"/>
        <v>2761.529</v>
      </c>
      <c r="N59">
        <f t="shared" si="7"/>
        <v>0.128884</v>
      </c>
      <c r="O59">
        <f t="shared" si="7"/>
        <v>2.7615289999999999</v>
      </c>
      <c r="AC59">
        <v>3.7949999999999999</v>
      </c>
      <c r="AD59">
        <v>7.9000000953674316</v>
      </c>
      <c r="AE59">
        <v>41.240001678466797</v>
      </c>
      <c r="AF59">
        <f t="shared" si="8"/>
        <v>7.9000000953674316</v>
      </c>
      <c r="AG59">
        <f t="shared" si="9"/>
        <v>41.240001678466797</v>
      </c>
    </row>
    <row r="60" spans="1:33">
      <c r="A60" s="3" t="s">
        <v>1396</v>
      </c>
      <c r="B60" s="3" t="str">
        <f t="shared" si="0"/>
        <v>14:58:33.140</v>
      </c>
      <c r="C60" s="3">
        <f t="shared" si="1"/>
        <v>53913.14</v>
      </c>
      <c r="D60" s="3">
        <f t="shared" si="2"/>
        <v>5.2139999999999418</v>
      </c>
      <c r="E60" s="3">
        <v>78.527699999999996</v>
      </c>
      <c r="F60" s="3">
        <v>3680.51</v>
      </c>
      <c r="G60" s="3">
        <v>12901.5</v>
      </c>
      <c r="H60" s="3">
        <v>823</v>
      </c>
      <c r="I60" s="3">
        <v>911</v>
      </c>
      <c r="J60">
        <f t="shared" si="3"/>
        <v>33.557000000000002</v>
      </c>
      <c r="K60">
        <f t="shared" si="4"/>
        <v>3681.1950000000002</v>
      </c>
      <c r="L60">
        <f t="shared" si="5"/>
        <v>113.904</v>
      </c>
      <c r="M60">
        <f t="shared" si="6"/>
        <v>2828.201</v>
      </c>
      <c r="N60">
        <f t="shared" si="7"/>
        <v>0.11390400000000001</v>
      </c>
      <c r="O60">
        <f t="shared" si="7"/>
        <v>2.828201</v>
      </c>
      <c r="AC60">
        <v>3.8450000000000002</v>
      </c>
      <c r="AD60">
        <v>5.8299999237060547</v>
      </c>
      <c r="AE60">
        <v>40.819999694824219</v>
      </c>
      <c r="AF60">
        <f t="shared" si="8"/>
        <v>5.8299999237060547</v>
      </c>
      <c r="AG60">
        <f t="shared" si="9"/>
        <v>40.819999694824219</v>
      </c>
    </row>
    <row r="61" spans="1:33">
      <c r="A61" s="3" t="s">
        <v>1397</v>
      </c>
      <c r="B61" s="3" t="str">
        <f t="shared" si="0"/>
        <v>14:58:33.232</v>
      </c>
      <c r="C61" s="3">
        <f t="shared" si="1"/>
        <v>53913.232000000004</v>
      </c>
      <c r="D61" s="3">
        <f t="shared" si="2"/>
        <v>5.3060000000041327</v>
      </c>
      <c r="E61" s="3">
        <v>85.082700000000003</v>
      </c>
      <c r="F61" s="3">
        <v>3848.64</v>
      </c>
      <c r="G61" s="3">
        <v>12776</v>
      </c>
      <c r="H61" s="3">
        <v>826.5</v>
      </c>
      <c r="I61" s="3">
        <v>454</v>
      </c>
      <c r="J61">
        <f t="shared" si="3"/>
        <v>38.058</v>
      </c>
      <c r="K61">
        <f t="shared" si="4"/>
        <v>3849.3919999999998</v>
      </c>
      <c r="L61">
        <f t="shared" si="5"/>
        <v>118.405</v>
      </c>
      <c r="M61">
        <f t="shared" si="6"/>
        <v>2996.3979999999997</v>
      </c>
      <c r="N61">
        <f t="shared" si="7"/>
        <v>0.11840500000000001</v>
      </c>
      <c r="O61">
        <f t="shared" si="7"/>
        <v>2.9963979999999997</v>
      </c>
      <c r="AC61">
        <v>3.9089999999999998</v>
      </c>
      <c r="AD61">
        <v>5.9899997711181641</v>
      </c>
      <c r="AE61">
        <v>43.770000457763672</v>
      </c>
      <c r="AF61">
        <f t="shared" si="8"/>
        <v>5.9899997711181641</v>
      </c>
      <c r="AG61">
        <f t="shared" si="9"/>
        <v>43.770000457763672</v>
      </c>
    </row>
    <row r="62" spans="1:33">
      <c r="A62" s="3" t="s">
        <v>1398</v>
      </c>
      <c r="B62" s="3" t="str">
        <f t="shared" si="0"/>
        <v>14:58:33.325</v>
      </c>
      <c r="C62" s="3">
        <f t="shared" si="1"/>
        <v>53913.324999999997</v>
      </c>
      <c r="D62" s="3">
        <f t="shared" si="2"/>
        <v>5.3989999999976135</v>
      </c>
      <c r="E62" s="3">
        <v>83.032300000000006</v>
      </c>
      <c r="F62" s="3">
        <v>3926.03</v>
      </c>
      <c r="G62" s="3">
        <v>12722</v>
      </c>
      <c r="H62" s="3">
        <v>888</v>
      </c>
      <c r="I62" s="3">
        <v>452.75</v>
      </c>
      <c r="J62">
        <f t="shared" si="3"/>
        <v>35.061999999999998</v>
      </c>
      <c r="K62">
        <f t="shared" si="4"/>
        <v>3926.7510000000002</v>
      </c>
      <c r="L62">
        <f t="shared" si="5"/>
        <v>115.40899999999999</v>
      </c>
      <c r="M62">
        <f t="shared" si="6"/>
        <v>3073.7570000000001</v>
      </c>
      <c r="N62">
        <f t="shared" si="7"/>
        <v>0.115409</v>
      </c>
      <c r="O62">
        <f t="shared" si="7"/>
        <v>3.0737570000000001</v>
      </c>
      <c r="AC62">
        <v>3.9870000000000001</v>
      </c>
      <c r="AD62">
        <v>-11.409999847412109</v>
      </c>
      <c r="AE62">
        <v>42.540000915527344</v>
      </c>
      <c r="AF62">
        <f t="shared" si="8"/>
        <v>-11.409999847412109</v>
      </c>
      <c r="AG62">
        <f t="shared" si="9"/>
        <v>42.540000915527344</v>
      </c>
    </row>
    <row r="63" spans="1:33">
      <c r="A63" s="3" t="s">
        <v>1399</v>
      </c>
      <c r="B63" s="3" t="str">
        <f t="shared" si="0"/>
        <v>14:58:33.420</v>
      </c>
      <c r="C63" s="3">
        <f t="shared" si="1"/>
        <v>53913.42</v>
      </c>
      <c r="D63" s="3">
        <f t="shared" si="2"/>
        <v>5.4939999999987776</v>
      </c>
      <c r="E63" s="3">
        <v>86.918999999999997</v>
      </c>
      <c r="F63" s="3">
        <v>4086.92</v>
      </c>
      <c r="G63" s="3">
        <v>12605</v>
      </c>
      <c r="H63" s="3">
        <v>892</v>
      </c>
      <c r="I63" s="3">
        <v>904.5</v>
      </c>
      <c r="J63">
        <f t="shared" si="3"/>
        <v>36.982999999999997</v>
      </c>
      <c r="K63">
        <f t="shared" si="4"/>
        <v>4087.6770000000001</v>
      </c>
      <c r="L63">
        <f t="shared" si="5"/>
        <v>117.32999999999998</v>
      </c>
      <c r="M63">
        <f t="shared" si="6"/>
        <v>3234.683</v>
      </c>
      <c r="N63">
        <f t="shared" si="7"/>
        <v>0.11732999999999999</v>
      </c>
      <c r="O63">
        <f t="shared" si="7"/>
        <v>3.234683</v>
      </c>
      <c r="AC63">
        <v>4.04</v>
      </c>
      <c r="AD63">
        <v>5.1100001335144043</v>
      </c>
      <c r="AE63">
        <v>42.349998474121094</v>
      </c>
      <c r="AF63">
        <f t="shared" si="8"/>
        <v>5.1100001335144043</v>
      </c>
      <c r="AG63">
        <f t="shared" si="9"/>
        <v>42.349998474121094</v>
      </c>
    </row>
    <row r="64" spans="1:33">
      <c r="A64" s="3" t="s">
        <v>1400</v>
      </c>
      <c r="B64" s="3" t="str">
        <f t="shared" si="0"/>
        <v>14:58:33.512</v>
      </c>
      <c r="C64" s="3">
        <f t="shared" si="1"/>
        <v>53913.512000000002</v>
      </c>
      <c r="D64" s="3">
        <f t="shared" si="2"/>
        <v>5.5860000000029686</v>
      </c>
      <c r="E64" s="3">
        <v>83.710599999999999</v>
      </c>
      <c r="F64" s="3">
        <v>4161.18</v>
      </c>
      <c r="G64" s="3">
        <v>12555</v>
      </c>
      <c r="H64" s="3">
        <v>832</v>
      </c>
      <c r="I64" s="3">
        <v>903.5</v>
      </c>
      <c r="J64">
        <f t="shared" si="3"/>
        <v>32.866999999999997</v>
      </c>
      <c r="K64">
        <f t="shared" si="4"/>
        <v>4161.8919999999998</v>
      </c>
      <c r="L64">
        <f t="shared" si="5"/>
        <v>113.214</v>
      </c>
      <c r="M64">
        <f t="shared" si="6"/>
        <v>3308.8979999999997</v>
      </c>
      <c r="N64">
        <f t="shared" si="7"/>
        <v>0.113214</v>
      </c>
      <c r="O64">
        <f t="shared" si="7"/>
        <v>3.3088979999999997</v>
      </c>
      <c r="AC64">
        <v>4.1130000000000004</v>
      </c>
      <c r="AD64">
        <v>1.1000000238418579</v>
      </c>
      <c r="AE64">
        <v>43.759998321533203</v>
      </c>
      <c r="AF64">
        <f t="shared" si="8"/>
        <v>1.1000000238418579</v>
      </c>
      <c r="AG64">
        <f t="shared" si="9"/>
        <v>43.759998321533203</v>
      </c>
    </row>
    <row r="65" spans="1:33">
      <c r="A65" s="3" t="s">
        <v>1401</v>
      </c>
      <c r="B65" s="3" t="str">
        <f t="shared" si="0"/>
        <v>14:58:33.605</v>
      </c>
      <c r="C65" s="3">
        <f t="shared" si="1"/>
        <v>53913.605000000003</v>
      </c>
      <c r="D65" s="3">
        <f t="shared" si="2"/>
        <v>5.6790000000037253</v>
      </c>
      <c r="E65" s="3">
        <v>110.104</v>
      </c>
      <c r="F65" s="3">
        <v>4339.76</v>
      </c>
      <c r="G65" s="3">
        <v>12411</v>
      </c>
      <c r="H65" s="3">
        <v>812.5</v>
      </c>
      <c r="I65" s="3">
        <v>450.5</v>
      </c>
      <c r="J65">
        <f t="shared" si="3"/>
        <v>57.076999999999998</v>
      </c>
      <c r="K65">
        <f t="shared" si="4"/>
        <v>4340.7809999999999</v>
      </c>
      <c r="L65">
        <f t="shared" si="5"/>
        <v>137.42399999999998</v>
      </c>
      <c r="M65">
        <f t="shared" si="6"/>
        <v>3487.7869999999998</v>
      </c>
      <c r="N65">
        <f t="shared" si="7"/>
        <v>0.13742399999999999</v>
      </c>
      <c r="O65">
        <f t="shared" si="7"/>
        <v>3.487787</v>
      </c>
      <c r="AC65">
        <v>4.18</v>
      </c>
      <c r="AD65">
        <v>-14.359999656677246</v>
      </c>
      <c r="AE65">
        <v>40.569999694824219</v>
      </c>
      <c r="AF65">
        <f t="shared" si="8"/>
        <v>-14.359999656677246</v>
      </c>
      <c r="AG65">
        <f t="shared" si="9"/>
        <v>40.569999694824219</v>
      </c>
    </row>
    <row r="66" spans="1:33">
      <c r="A66" s="3" t="s">
        <v>1402</v>
      </c>
      <c r="B66" s="3" t="str">
        <f t="shared" si="0"/>
        <v>14:58:33.698</v>
      </c>
      <c r="C66" s="3">
        <f t="shared" si="1"/>
        <v>53913.697999999997</v>
      </c>
      <c r="D66" s="3">
        <f t="shared" si="2"/>
        <v>5.771999999997206</v>
      </c>
      <c r="E66" s="3">
        <v>68.426400000000001</v>
      </c>
      <c r="F66" s="3">
        <v>4449.8599999999997</v>
      </c>
      <c r="G66" s="3">
        <v>12364.5</v>
      </c>
      <c r="H66" s="3">
        <v>817.5</v>
      </c>
      <c r="I66" s="3">
        <v>449</v>
      </c>
      <c r="J66">
        <f t="shared" si="3"/>
        <v>14.057</v>
      </c>
      <c r="K66">
        <f t="shared" si="4"/>
        <v>4450.3639999999996</v>
      </c>
      <c r="L66">
        <f t="shared" si="5"/>
        <v>94.403999999999996</v>
      </c>
      <c r="M66">
        <f t="shared" si="6"/>
        <v>3597.3699999999994</v>
      </c>
      <c r="N66">
        <f t="shared" si="7"/>
        <v>9.4404000000000002E-2</v>
      </c>
      <c r="O66">
        <f t="shared" si="7"/>
        <v>3.5973699999999993</v>
      </c>
      <c r="AC66">
        <v>4.24</v>
      </c>
      <c r="AD66">
        <v>-0.67000001668930054</v>
      </c>
      <c r="AE66">
        <v>43.529998779296875</v>
      </c>
      <c r="AF66">
        <f t="shared" si="8"/>
        <v>-0.67000001668930054</v>
      </c>
      <c r="AG66">
        <f t="shared" si="9"/>
        <v>43.529998779296875</v>
      </c>
    </row>
    <row r="67" spans="1:33">
      <c r="A67" s="3" t="s">
        <v>1403</v>
      </c>
      <c r="B67" s="3" t="str">
        <f t="shared" si="0"/>
        <v>14:58:33.794</v>
      </c>
      <c r="C67" s="3">
        <f t="shared" si="1"/>
        <v>53913.794000000002</v>
      </c>
      <c r="D67" s="3">
        <f t="shared" si="2"/>
        <v>5.8680000000022119</v>
      </c>
      <c r="E67" s="3">
        <v>80.097300000000004</v>
      </c>
      <c r="F67" s="3">
        <v>4608.9799999999996</v>
      </c>
      <c r="G67" s="3">
        <v>12246.5</v>
      </c>
      <c r="H67" s="3">
        <v>838.5</v>
      </c>
      <c r="I67" s="3">
        <v>448</v>
      </c>
      <c r="J67">
        <f t="shared" si="3"/>
        <v>23.783000000000001</v>
      </c>
      <c r="K67">
        <f t="shared" si="4"/>
        <v>4609.6149999999998</v>
      </c>
      <c r="L67">
        <f t="shared" si="5"/>
        <v>104.13</v>
      </c>
      <c r="M67">
        <f t="shared" si="6"/>
        <v>3756.6209999999996</v>
      </c>
      <c r="N67">
        <f t="shared" si="7"/>
        <v>0.10413</v>
      </c>
      <c r="O67">
        <f t="shared" si="7"/>
        <v>3.7566209999999995</v>
      </c>
      <c r="AC67">
        <v>4.306</v>
      </c>
      <c r="AD67">
        <v>1.4199999570846558</v>
      </c>
      <c r="AE67">
        <v>44.159999847412109</v>
      </c>
      <c r="AF67">
        <f t="shared" si="8"/>
        <v>1.4199999570846558</v>
      </c>
      <c r="AG67">
        <f t="shared" si="9"/>
        <v>44.159999847412109</v>
      </c>
    </row>
    <row r="68" spans="1:33">
      <c r="A68" s="3" t="s">
        <v>1404</v>
      </c>
      <c r="B68" s="3" t="str">
        <f t="shared" si="0"/>
        <v>14:58:33.886</v>
      </c>
      <c r="C68" s="3">
        <f t="shared" si="1"/>
        <v>53913.885999999999</v>
      </c>
      <c r="D68" s="3">
        <f t="shared" si="2"/>
        <v>5.9599999999991269</v>
      </c>
      <c r="E68" s="3">
        <v>89.186499999999995</v>
      </c>
      <c r="F68" s="3">
        <v>4690.53</v>
      </c>
      <c r="G68" s="3">
        <v>12184</v>
      </c>
      <c r="H68" s="3">
        <v>903</v>
      </c>
      <c r="I68" s="3">
        <v>446.5</v>
      </c>
      <c r="J68">
        <f t="shared" si="3"/>
        <v>31.876000000000001</v>
      </c>
      <c r="K68">
        <f t="shared" si="4"/>
        <v>4691.2700000000004</v>
      </c>
      <c r="L68">
        <f t="shared" si="5"/>
        <v>112.223</v>
      </c>
      <c r="M68">
        <f t="shared" si="6"/>
        <v>3838.2760000000003</v>
      </c>
      <c r="N68">
        <f t="shared" si="7"/>
        <v>0.112223</v>
      </c>
      <c r="O68">
        <f t="shared" si="7"/>
        <v>3.8382760000000005</v>
      </c>
      <c r="AC68">
        <v>4.3819999999999997</v>
      </c>
      <c r="AD68">
        <v>-3.3599998950958252</v>
      </c>
      <c r="AE68">
        <v>44.169998168945313</v>
      </c>
      <c r="AF68">
        <f t="shared" si="8"/>
        <v>-3.3599998950958252</v>
      </c>
      <c r="AG68">
        <f t="shared" si="9"/>
        <v>44.169998168945313</v>
      </c>
    </row>
    <row r="69" spans="1:33">
      <c r="A69" s="3" t="s">
        <v>1405</v>
      </c>
      <c r="B69" s="3" t="str">
        <f t="shared" ref="B69:B132" si="10">MID(A69,12,8)&amp;"."&amp;RIGHT(A69,3)</f>
        <v>14:58:33.981</v>
      </c>
      <c r="C69" s="3">
        <f t="shared" ref="C69:C132" si="11">LEFT(B69,2)*3600+MID(B69,4,2)*60+RIGHT(B69,6)</f>
        <v>53913.981</v>
      </c>
      <c r="D69" s="3">
        <f t="shared" ref="D69:D132" si="12">C69-$C$4</f>
        <v>6.055000000000291</v>
      </c>
      <c r="E69" s="3">
        <v>64.555099999999996</v>
      </c>
      <c r="F69" s="3">
        <v>4883.59</v>
      </c>
      <c r="G69" s="3">
        <v>12071.5</v>
      </c>
      <c r="H69" s="3">
        <v>797</v>
      </c>
      <c r="I69" s="3">
        <v>892</v>
      </c>
      <c r="J69">
        <f t="shared" ref="J69:J132" si="13">ROUND(E69*COS(0.7*PI()/180)-F69*SIN(0.7*PI()/180),3)</f>
        <v>4.8869999999999996</v>
      </c>
      <c r="K69">
        <f t="shared" ref="K69:K132" si="14">ROUND(E69*SIN(0.7*PI()/180)+F69*COS(0.7*PI()/180),3)</f>
        <v>4884.0140000000001</v>
      </c>
      <c r="L69">
        <f t="shared" ref="L69:L132" si="15">J69-$J$4</f>
        <v>85.233999999999995</v>
      </c>
      <c r="M69">
        <f t="shared" ref="M69:M132" si="16">K69-$K$4</f>
        <v>4031.02</v>
      </c>
      <c r="N69">
        <f t="shared" ref="N69:O132" si="17">L69*0.001</f>
        <v>8.523399999999999E-2</v>
      </c>
      <c r="O69">
        <f t="shared" si="17"/>
        <v>4.0310199999999998</v>
      </c>
      <c r="AC69">
        <v>4.4420000000000002</v>
      </c>
      <c r="AD69">
        <v>11.579999923706055</v>
      </c>
      <c r="AE69">
        <v>41.080001831054688</v>
      </c>
      <c r="AF69">
        <f t="shared" ref="AF69:AF132" si="18">AD69</f>
        <v>11.579999923706055</v>
      </c>
      <c r="AG69">
        <f t="shared" ref="AG69:AG132" si="19">AE69</f>
        <v>41.080001831054688</v>
      </c>
    </row>
    <row r="70" spans="1:33">
      <c r="A70" s="3" t="s">
        <v>1406</v>
      </c>
      <c r="B70" s="3" t="str">
        <f t="shared" si="10"/>
        <v>14:58:34.073</v>
      </c>
      <c r="C70" s="3">
        <f t="shared" si="11"/>
        <v>53914.072999999997</v>
      </c>
      <c r="D70" s="3">
        <f t="shared" si="12"/>
        <v>6.146999999997206</v>
      </c>
      <c r="E70" s="3">
        <v>112.657</v>
      </c>
      <c r="F70" s="3">
        <v>4927.3</v>
      </c>
      <c r="G70" s="3">
        <v>12006.5</v>
      </c>
      <c r="H70" s="3">
        <v>820</v>
      </c>
      <c r="I70" s="3">
        <v>444.5</v>
      </c>
      <c r="J70">
        <f t="shared" si="13"/>
        <v>52.451999999999998</v>
      </c>
      <c r="K70">
        <f t="shared" si="14"/>
        <v>4928.3090000000002</v>
      </c>
      <c r="L70">
        <f t="shared" si="15"/>
        <v>132.79899999999998</v>
      </c>
      <c r="M70">
        <f t="shared" si="16"/>
        <v>4075.3150000000001</v>
      </c>
      <c r="N70">
        <f t="shared" si="17"/>
        <v>0.13279899999999997</v>
      </c>
      <c r="O70">
        <f t="shared" si="17"/>
        <v>4.0753149999999998</v>
      </c>
      <c r="AC70">
        <v>4.508</v>
      </c>
      <c r="AD70">
        <v>15.060000419616699</v>
      </c>
      <c r="AE70">
        <v>42.330001831054688</v>
      </c>
      <c r="AF70">
        <f t="shared" si="18"/>
        <v>15.060000419616699</v>
      </c>
      <c r="AG70">
        <f t="shared" si="19"/>
        <v>42.330001831054688</v>
      </c>
    </row>
    <row r="71" spans="1:33">
      <c r="A71" s="3" t="s">
        <v>1407</v>
      </c>
      <c r="B71" s="3" t="str">
        <f t="shared" si="10"/>
        <v>14:58:34.167</v>
      </c>
      <c r="C71" s="3">
        <f t="shared" si="11"/>
        <v>53914.167000000001</v>
      </c>
      <c r="D71" s="3">
        <f t="shared" si="12"/>
        <v>6.2410000000018044</v>
      </c>
      <c r="E71" s="3">
        <v>79.868600000000001</v>
      </c>
      <c r="F71" s="3">
        <v>5177.28</v>
      </c>
      <c r="G71" s="3">
        <v>11864.5</v>
      </c>
      <c r="H71" s="3">
        <v>812</v>
      </c>
      <c r="I71" s="3">
        <v>443.5</v>
      </c>
      <c r="J71">
        <f t="shared" si="13"/>
        <v>16.611999999999998</v>
      </c>
      <c r="K71">
        <f t="shared" si="14"/>
        <v>5177.8689999999997</v>
      </c>
      <c r="L71">
        <f t="shared" si="15"/>
        <v>96.958999999999989</v>
      </c>
      <c r="M71">
        <f t="shared" si="16"/>
        <v>4324.875</v>
      </c>
      <c r="N71">
        <f t="shared" si="17"/>
        <v>9.695899999999999E-2</v>
      </c>
      <c r="O71">
        <f t="shared" si="17"/>
        <v>4.3248750000000005</v>
      </c>
      <c r="AC71">
        <v>4.5830000000000002</v>
      </c>
      <c r="AD71">
        <v>1.3700000047683716</v>
      </c>
      <c r="AE71">
        <v>46.180000305175781</v>
      </c>
      <c r="AF71">
        <f t="shared" si="18"/>
        <v>1.3700000047683716</v>
      </c>
      <c r="AG71">
        <f t="shared" si="19"/>
        <v>46.180000305175781</v>
      </c>
    </row>
    <row r="72" spans="1:33">
      <c r="A72" s="3" t="s">
        <v>1408</v>
      </c>
      <c r="B72" s="3" t="str">
        <f t="shared" si="10"/>
        <v>14:58:34.257</v>
      </c>
      <c r="C72" s="3">
        <f t="shared" si="11"/>
        <v>53914.256999999998</v>
      </c>
      <c r="D72" s="3">
        <f t="shared" si="12"/>
        <v>6.330999999998312</v>
      </c>
      <c r="E72" s="3">
        <v>126.494</v>
      </c>
      <c r="F72" s="3">
        <v>5218.1499999999996</v>
      </c>
      <c r="G72" s="3">
        <v>11802.5</v>
      </c>
      <c r="H72" s="3">
        <v>806</v>
      </c>
      <c r="I72" s="3">
        <v>442.25</v>
      </c>
      <c r="J72">
        <f t="shared" si="13"/>
        <v>62.734000000000002</v>
      </c>
      <c r="K72">
        <f t="shared" si="14"/>
        <v>5219.3059999999996</v>
      </c>
      <c r="L72">
        <f t="shared" si="15"/>
        <v>143.08099999999999</v>
      </c>
      <c r="M72">
        <f t="shared" si="16"/>
        <v>4366.3119999999999</v>
      </c>
      <c r="N72">
        <f t="shared" si="17"/>
        <v>0.14308099999999999</v>
      </c>
      <c r="O72">
        <f t="shared" si="17"/>
        <v>4.3663119999999997</v>
      </c>
      <c r="AC72">
        <v>4.649</v>
      </c>
      <c r="AD72">
        <v>3.0299999713897705</v>
      </c>
      <c r="AE72">
        <v>49.099998474121094</v>
      </c>
      <c r="AF72">
        <f t="shared" si="18"/>
        <v>3.0299999713897705</v>
      </c>
      <c r="AG72">
        <f t="shared" si="19"/>
        <v>49.099998474121094</v>
      </c>
    </row>
    <row r="73" spans="1:33">
      <c r="A73" s="3" t="s">
        <v>1409</v>
      </c>
      <c r="B73" s="3" t="str">
        <f t="shared" si="10"/>
        <v>14:58:34.353</v>
      </c>
      <c r="C73" s="3">
        <f t="shared" si="11"/>
        <v>53914.353000000003</v>
      </c>
      <c r="D73" s="3">
        <f t="shared" si="12"/>
        <v>6.4270000000033178</v>
      </c>
      <c r="E73" s="3">
        <v>106.292</v>
      </c>
      <c r="F73" s="3">
        <v>5404.06</v>
      </c>
      <c r="G73" s="3">
        <v>11696</v>
      </c>
      <c r="H73" s="3">
        <v>913</v>
      </c>
      <c r="I73" s="3">
        <v>441</v>
      </c>
      <c r="J73">
        <f t="shared" si="13"/>
        <v>40.262999999999998</v>
      </c>
      <c r="K73">
        <f t="shared" si="14"/>
        <v>5404.9549999999999</v>
      </c>
      <c r="L73">
        <f t="shared" si="15"/>
        <v>120.60999999999999</v>
      </c>
      <c r="M73">
        <f t="shared" si="16"/>
        <v>4551.9610000000002</v>
      </c>
      <c r="N73">
        <f t="shared" si="17"/>
        <v>0.12060999999999998</v>
      </c>
      <c r="O73">
        <f t="shared" si="17"/>
        <v>4.5519610000000004</v>
      </c>
      <c r="AC73">
        <v>4.7130000000000001</v>
      </c>
      <c r="AD73">
        <v>5.4899997711181641</v>
      </c>
      <c r="AE73">
        <v>45.389999389648438</v>
      </c>
      <c r="AF73">
        <f t="shared" si="18"/>
        <v>5.4899997711181641</v>
      </c>
      <c r="AG73">
        <f t="shared" si="19"/>
        <v>45.389999389648438</v>
      </c>
    </row>
    <row r="74" spans="1:33">
      <c r="A74" s="3" t="s">
        <v>1410</v>
      </c>
      <c r="B74" s="3" t="str">
        <f t="shared" si="10"/>
        <v>14:58:34.445</v>
      </c>
      <c r="C74" s="3">
        <f t="shared" si="11"/>
        <v>53914.445</v>
      </c>
      <c r="D74" s="3">
        <f t="shared" si="12"/>
        <v>6.5190000000002328</v>
      </c>
      <c r="E74" s="3">
        <v>122.559</v>
      </c>
      <c r="F74" s="3">
        <v>5484.67</v>
      </c>
      <c r="G74" s="3">
        <v>11631.5</v>
      </c>
      <c r="H74" s="3">
        <v>825</v>
      </c>
      <c r="I74" s="3">
        <v>880.5</v>
      </c>
      <c r="J74">
        <f t="shared" si="13"/>
        <v>55.543999999999997</v>
      </c>
      <c r="K74">
        <f t="shared" si="14"/>
        <v>5485.7579999999998</v>
      </c>
      <c r="L74">
        <f t="shared" si="15"/>
        <v>135.89099999999999</v>
      </c>
      <c r="M74">
        <f t="shared" si="16"/>
        <v>4632.7640000000001</v>
      </c>
      <c r="N74">
        <f t="shared" si="17"/>
        <v>0.13589099999999998</v>
      </c>
      <c r="O74">
        <f t="shared" si="17"/>
        <v>4.6327639999999999</v>
      </c>
      <c r="AC74">
        <v>4.7679999999999998</v>
      </c>
      <c r="AD74">
        <v>3.5999999046325684</v>
      </c>
      <c r="AE74">
        <v>44.389999389648438</v>
      </c>
      <c r="AF74">
        <f t="shared" si="18"/>
        <v>3.5999999046325684</v>
      </c>
      <c r="AG74">
        <f t="shared" si="19"/>
        <v>44.389999389648438</v>
      </c>
    </row>
    <row r="75" spans="1:33">
      <c r="A75" s="3" t="s">
        <v>1411</v>
      </c>
      <c r="B75" s="3" t="str">
        <f t="shared" si="10"/>
        <v>14:58:34.537</v>
      </c>
      <c r="C75" s="3">
        <f t="shared" si="11"/>
        <v>53914.536999999997</v>
      </c>
      <c r="D75" s="3">
        <f t="shared" si="12"/>
        <v>6.6109999999971478</v>
      </c>
      <c r="E75" s="3">
        <v>110.88500000000001</v>
      </c>
      <c r="F75" s="3">
        <v>5672.38</v>
      </c>
      <c r="G75" s="3">
        <v>11520</v>
      </c>
      <c r="H75" s="3">
        <v>917</v>
      </c>
      <c r="I75" s="3">
        <v>439.25</v>
      </c>
      <c r="J75">
        <f t="shared" si="13"/>
        <v>41.576999999999998</v>
      </c>
      <c r="K75">
        <f t="shared" si="14"/>
        <v>5673.3109999999997</v>
      </c>
      <c r="L75">
        <f t="shared" si="15"/>
        <v>121.92399999999999</v>
      </c>
      <c r="M75">
        <f t="shared" si="16"/>
        <v>4820.317</v>
      </c>
      <c r="N75">
        <f t="shared" si="17"/>
        <v>0.12192399999999999</v>
      </c>
      <c r="O75">
        <f t="shared" si="17"/>
        <v>4.8203170000000002</v>
      </c>
      <c r="AC75">
        <v>4.8440000000000003</v>
      </c>
      <c r="AD75">
        <v>9.8400001525878906</v>
      </c>
      <c r="AE75">
        <v>43.979999542236328</v>
      </c>
      <c r="AF75">
        <f t="shared" si="18"/>
        <v>9.8400001525878906</v>
      </c>
      <c r="AG75">
        <f t="shared" si="19"/>
        <v>43.979999542236328</v>
      </c>
    </row>
    <row r="76" spans="1:33">
      <c r="A76" s="3" t="s">
        <v>1412</v>
      </c>
      <c r="B76" s="3" t="str">
        <f t="shared" si="10"/>
        <v>14:58:34.631</v>
      </c>
      <c r="C76" s="3">
        <f t="shared" si="11"/>
        <v>53914.631000000001</v>
      </c>
      <c r="D76" s="3">
        <f t="shared" si="12"/>
        <v>6.7050000000017462</v>
      </c>
      <c r="E76" s="3">
        <v>132.12</v>
      </c>
      <c r="F76" s="3">
        <v>5754.65</v>
      </c>
      <c r="G76" s="3">
        <v>11451.5</v>
      </c>
      <c r="H76" s="3">
        <v>820</v>
      </c>
      <c r="I76" s="3">
        <v>876.5</v>
      </c>
      <c r="J76">
        <f t="shared" si="13"/>
        <v>61.805999999999997</v>
      </c>
      <c r="K76">
        <f t="shared" si="14"/>
        <v>5755.835</v>
      </c>
      <c r="L76">
        <f t="shared" si="15"/>
        <v>142.15299999999999</v>
      </c>
      <c r="M76">
        <f t="shared" si="16"/>
        <v>4902.8410000000003</v>
      </c>
      <c r="N76">
        <f t="shared" si="17"/>
        <v>0.142153</v>
      </c>
      <c r="O76">
        <f t="shared" si="17"/>
        <v>4.9028410000000004</v>
      </c>
      <c r="AC76">
        <v>4.9050000000000002</v>
      </c>
      <c r="AD76">
        <v>8.6499996185302734</v>
      </c>
      <c r="AE76">
        <v>41</v>
      </c>
      <c r="AF76">
        <f t="shared" si="18"/>
        <v>8.6499996185302734</v>
      </c>
      <c r="AG76">
        <f t="shared" si="19"/>
        <v>41</v>
      </c>
    </row>
    <row r="77" spans="1:33">
      <c r="A77" s="3" t="s">
        <v>1413</v>
      </c>
      <c r="B77" s="3" t="str">
        <f t="shared" si="10"/>
        <v>14:58:34.723</v>
      </c>
      <c r="C77" s="3">
        <f t="shared" si="11"/>
        <v>53914.722999999998</v>
      </c>
      <c r="D77" s="3">
        <f t="shared" si="12"/>
        <v>6.7969999999986612</v>
      </c>
      <c r="E77" s="3">
        <v>99.688500000000005</v>
      </c>
      <c r="F77" s="3">
        <v>5983.57</v>
      </c>
      <c r="G77" s="3">
        <v>11333.5</v>
      </c>
      <c r="H77" s="3">
        <v>834.5</v>
      </c>
      <c r="I77" s="3">
        <v>436.75</v>
      </c>
      <c r="J77">
        <f t="shared" si="13"/>
        <v>26.58</v>
      </c>
      <c r="K77">
        <f t="shared" si="14"/>
        <v>5984.3410000000003</v>
      </c>
      <c r="L77">
        <f t="shared" si="15"/>
        <v>106.92699999999999</v>
      </c>
      <c r="M77">
        <f t="shared" si="16"/>
        <v>5131.3470000000007</v>
      </c>
      <c r="N77">
        <f t="shared" si="17"/>
        <v>0.10692699999999999</v>
      </c>
      <c r="O77">
        <f t="shared" si="17"/>
        <v>5.1313470000000008</v>
      </c>
      <c r="AC77">
        <v>4.9800000000000004</v>
      </c>
      <c r="AD77">
        <v>3.619999885559082</v>
      </c>
      <c r="AE77">
        <v>43.849998474121094</v>
      </c>
      <c r="AF77">
        <f t="shared" si="18"/>
        <v>3.619999885559082</v>
      </c>
      <c r="AG77">
        <f t="shared" si="19"/>
        <v>43.849998474121094</v>
      </c>
    </row>
    <row r="78" spans="1:33">
      <c r="A78" s="3" t="s">
        <v>1414</v>
      </c>
      <c r="B78" s="3" t="str">
        <f t="shared" si="10"/>
        <v>14:58:34.820</v>
      </c>
      <c r="C78" s="3">
        <f t="shared" si="11"/>
        <v>53914.82</v>
      </c>
      <c r="D78" s="3">
        <f t="shared" si="12"/>
        <v>6.8940000000002328</v>
      </c>
      <c r="E78" s="3">
        <v>108.087</v>
      </c>
      <c r="F78" s="3">
        <v>6052.88</v>
      </c>
      <c r="G78" s="3">
        <v>11284</v>
      </c>
      <c r="H78" s="3">
        <v>922</v>
      </c>
      <c r="I78" s="3">
        <v>434.75</v>
      </c>
      <c r="J78">
        <f t="shared" si="13"/>
        <v>34.131</v>
      </c>
      <c r="K78">
        <f t="shared" si="14"/>
        <v>6053.7489999999998</v>
      </c>
      <c r="L78">
        <f t="shared" si="15"/>
        <v>114.47799999999999</v>
      </c>
      <c r="M78">
        <f t="shared" si="16"/>
        <v>5200.7550000000001</v>
      </c>
      <c r="N78">
        <f t="shared" si="17"/>
        <v>0.114478</v>
      </c>
      <c r="O78">
        <f t="shared" si="17"/>
        <v>5.200755</v>
      </c>
      <c r="AC78">
        <v>5.0380000000000003</v>
      </c>
      <c r="AD78">
        <v>9.8900003433227539</v>
      </c>
      <c r="AE78">
        <v>43.5</v>
      </c>
      <c r="AF78">
        <f t="shared" si="18"/>
        <v>9.8900003433227539</v>
      </c>
      <c r="AG78">
        <f t="shared" si="19"/>
        <v>43.5</v>
      </c>
    </row>
    <row r="79" spans="1:33">
      <c r="A79" s="3" t="s">
        <v>1415</v>
      </c>
      <c r="B79" s="3" t="str">
        <f t="shared" si="10"/>
        <v>14:58:34.912</v>
      </c>
      <c r="C79" s="3">
        <f t="shared" si="11"/>
        <v>53914.911999999997</v>
      </c>
      <c r="D79" s="3">
        <f t="shared" si="12"/>
        <v>6.9859999999971478</v>
      </c>
      <c r="E79" s="3">
        <v>117.123</v>
      </c>
      <c r="F79" s="3">
        <v>6245.26</v>
      </c>
      <c r="G79" s="3">
        <v>11159.5</v>
      </c>
      <c r="H79" s="3">
        <v>851</v>
      </c>
      <c r="I79" s="3">
        <v>868</v>
      </c>
      <c r="J79">
        <f t="shared" si="13"/>
        <v>40.816000000000003</v>
      </c>
      <c r="K79">
        <f t="shared" si="14"/>
        <v>6246.2250000000004</v>
      </c>
      <c r="L79">
        <f t="shared" si="15"/>
        <v>121.163</v>
      </c>
      <c r="M79">
        <f t="shared" si="16"/>
        <v>5393.2310000000007</v>
      </c>
      <c r="N79">
        <f t="shared" si="17"/>
        <v>0.12116299999999999</v>
      </c>
      <c r="O79">
        <f t="shared" si="17"/>
        <v>5.393231000000001</v>
      </c>
      <c r="AC79">
        <v>5.1120000000000001</v>
      </c>
      <c r="AD79">
        <v>4.0399999618530273</v>
      </c>
      <c r="AE79">
        <v>41.869998931884766</v>
      </c>
      <c r="AF79">
        <f t="shared" si="18"/>
        <v>4.0399999618530273</v>
      </c>
      <c r="AG79">
        <f t="shared" si="19"/>
        <v>41.869998931884766</v>
      </c>
    </row>
    <row r="80" spans="1:33">
      <c r="A80" s="3" t="s">
        <v>1416</v>
      </c>
      <c r="B80" s="3" t="str">
        <f t="shared" si="10"/>
        <v>14:58:35.004</v>
      </c>
      <c r="C80" s="3">
        <f t="shared" si="11"/>
        <v>53915.004000000001</v>
      </c>
      <c r="D80" s="3">
        <f t="shared" si="12"/>
        <v>7.0780000000013388</v>
      </c>
      <c r="E80" s="3">
        <v>112.974</v>
      </c>
      <c r="F80" s="3">
        <v>6363.75</v>
      </c>
      <c r="G80" s="3">
        <v>11091.5</v>
      </c>
      <c r="H80" s="3">
        <v>870.5</v>
      </c>
      <c r="I80" s="3">
        <v>432</v>
      </c>
      <c r="J80">
        <f t="shared" si="13"/>
        <v>35.22</v>
      </c>
      <c r="K80">
        <f t="shared" si="14"/>
        <v>6364.6549999999997</v>
      </c>
      <c r="L80">
        <f t="shared" si="15"/>
        <v>115.56699999999999</v>
      </c>
      <c r="M80">
        <f t="shared" si="16"/>
        <v>5511.6610000000001</v>
      </c>
      <c r="N80">
        <f t="shared" si="17"/>
        <v>0.11556699999999999</v>
      </c>
      <c r="O80">
        <f t="shared" si="17"/>
        <v>5.5116610000000001</v>
      </c>
      <c r="AC80">
        <v>5.1740000000000004</v>
      </c>
      <c r="AD80">
        <v>8.3199996948242188</v>
      </c>
      <c r="AE80">
        <v>41.369998931884766</v>
      </c>
      <c r="AF80">
        <f t="shared" si="18"/>
        <v>8.3199996948242188</v>
      </c>
      <c r="AG80">
        <f t="shared" si="19"/>
        <v>41.369998931884766</v>
      </c>
    </row>
    <row r="81" spans="1:33">
      <c r="A81" s="3" t="s">
        <v>1417</v>
      </c>
      <c r="B81" s="3" t="str">
        <f t="shared" si="10"/>
        <v>14:58:35.098</v>
      </c>
      <c r="C81" s="3">
        <f t="shared" si="11"/>
        <v>53915.097999999998</v>
      </c>
      <c r="D81" s="3">
        <f t="shared" si="12"/>
        <v>7.1719999999986612</v>
      </c>
      <c r="E81" s="3">
        <v>108.09399999999999</v>
      </c>
      <c r="F81" s="3">
        <v>6539.65</v>
      </c>
      <c r="G81" s="3">
        <v>10991</v>
      </c>
      <c r="H81" s="3">
        <v>934</v>
      </c>
      <c r="I81" s="3">
        <v>430.5</v>
      </c>
      <c r="J81">
        <f t="shared" si="13"/>
        <v>28.190999999999999</v>
      </c>
      <c r="K81">
        <f t="shared" si="14"/>
        <v>6540.4830000000002</v>
      </c>
      <c r="L81">
        <f t="shared" si="15"/>
        <v>108.538</v>
      </c>
      <c r="M81">
        <f t="shared" si="16"/>
        <v>5687.4890000000005</v>
      </c>
      <c r="N81">
        <f t="shared" si="17"/>
        <v>0.108538</v>
      </c>
      <c r="O81">
        <f t="shared" si="17"/>
        <v>5.6874890000000002</v>
      </c>
      <c r="AC81">
        <v>5.2469999999999999</v>
      </c>
      <c r="AD81">
        <v>-2.2100000381469727</v>
      </c>
      <c r="AE81">
        <v>39.889999389648438</v>
      </c>
      <c r="AF81">
        <f t="shared" si="18"/>
        <v>-2.2100000381469727</v>
      </c>
      <c r="AG81">
        <f t="shared" si="19"/>
        <v>39.889999389648438</v>
      </c>
    </row>
    <row r="82" spans="1:33">
      <c r="A82" s="3" t="s">
        <v>1418</v>
      </c>
      <c r="B82" s="3" t="str">
        <f t="shared" si="10"/>
        <v>14:58:35.191</v>
      </c>
      <c r="C82" s="3">
        <f t="shared" si="11"/>
        <v>53915.190999999999</v>
      </c>
      <c r="D82" s="3">
        <f t="shared" si="12"/>
        <v>7.2649999999994179</v>
      </c>
      <c r="E82" s="3">
        <v>103.346</v>
      </c>
      <c r="F82" s="3">
        <v>6654.08</v>
      </c>
      <c r="G82" s="3">
        <v>10928</v>
      </c>
      <c r="H82" s="3">
        <v>929</v>
      </c>
      <c r="I82" s="3">
        <v>859</v>
      </c>
      <c r="J82">
        <f t="shared" si="13"/>
        <v>22.045000000000002</v>
      </c>
      <c r="K82">
        <f t="shared" si="14"/>
        <v>6654.8459999999995</v>
      </c>
      <c r="L82">
        <f t="shared" si="15"/>
        <v>102.392</v>
      </c>
      <c r="M82">
        <f t="shared" si="16"/>
        <v>5801.8519999999999</v>
      </c>
      <c r="N82">
        <f t="shared" si="17"/>
        <v>0.102392</v>
      </c>
      <c r="O82">
        <f t="shared" si="17"/>
        <v>5.8018520000000002</v>
      </c>
      <c r="AC82">
        <v>5.3079999999999998</v>
      </c>
      <c r="AD82">
        <v>7.8000001907348633</v>
      </c>
      <c r="AE82">
        <v>41.540000915527344</v>
      </c>
      <c r="AF82">
        <f t="shared" si="18"/>
        <v>7.8000001907348633</v>
      </c>
      <c r="AG82">
        <f t="shared" si="19"/>
        <v>41.540000915527344</v>
      </c>
    </row>
    <row r="83" spans="1:33">
      <c r="A83" s="3" t="s">
        <v>1419</v>
      </c>
      <c r="B83" s="3" t="str">
        <f t="shared" si="10"/>
        <v>14:58:35.285</v>
      </c>
      <c r="C83" s="3">
        <f t="shared" si="11"/>
        <v>53915.285000000003</v>
      </c>
      <c r="D83" s="3">
        <f t="shared" si="12"/>
        <v>7.3590000000040163</v>
      </c>
      <c r="E83" s="3">
        <v>119.702</v>
      </c>
      <c r="F83" s="3">
        <v>6839.57</v>
      </c>
      <c r="G83" s="3">
        <v>10808</v>
      </c>
      <c r="H83" s="3">
        <v>876.5</v>
      </c>
      <c r="I83" s="3">
        <v>857</v>
      </c>
      <c r="J83">
        <f t="shared" si="13"/>
        <v>36.134</v>
      </c>
      <c r="K83">
        <f t="shared" si="14"/>
        <v>6840.5219999999999</v>
      </c>
      <c r="L83">
        <f t="shared" si="15"/>
        <v>116.48099999999999</v>
      </c>
      <c r="M83">
        <f t="shared" si="16"/>
        <v>5987.5280000000002</v>
      </c>
      <c r="N83">
        <f t="shared" si="17"/>
        <v>0.116481</v>
      </c>
      <c r="O83">
        <f t="shared" si="17"/>
        <v>5.9875280000000002</v>
      </c>
      <c r="AC83">
        <v>5.3710000000000004</v>
      </c>
      <c r="AD83">
        <v>9.3000001907348633</v>
      </c>
      <c r="AE83">
        <v>40.119998931884766</v>
      </c>
      <c r="AF83">
        <f t="shared" si="18"/>
        <v>9.3000001907348633</v>
      </c>
      <c r="AG83">
        <f t="shared" si="19"/>
        <v>40.119998931884766</v>
      </c>
    </row>
    <row r="84" spans="1:33">
      <c r="A84" s="3" t="s">
        <v>1420</v>
      </c>
      <c r="B84" s="3" t="str">
        <f t="shared" si="10"/>
        <v>14:58:35.379</v>
      </c>
      <c r="C84" s="3">
        <f t="shared" si="11"/>
        <v>53915.379000000001</v>
      </c>
      <c r="D84" s="3">
        <f t="shared" si="12"/>
        <v>7.4530000000013388</v>
      </c>
      <c r="E84" s="3">
        <v>107.18300000000001</v>
      </c>
      <c r="F84" s="3">
        <v>6945.17</v>
      </c>
      <c r="G84" s="3">
        <v>10758.5</v>
      </c>
      <c r="H84" s="3">
        <v>860</v>
      </c>
      <c r="I84" s="3">
        <v>426.5</v>
      </c>
      <c r="J84">
        <f t="shared" si="13"/>
        <v>22.326000000000001</v>
      </c>
      <c r="K84">
        <f t="shared" si="14"/>
        <v>6945.9610000000002</v>
      </c>
      <c r="L84">
        <f t="shared" si="15"/>
        <v>102.673</v>
      </c>
      <c r="M84">
        <f t="shared" si="16"/>
        <v>6092.9670000000006</v>
      </c>
      <c r="N84">
        <f t="shared" si="17"/>
        <v>0.102673</v>
      </c>
      <c r="O84">
        <f t="shared" si="17"/>
        <v>6.0929670000000007</v>
      </c>
      <c r="AC84">
        <v>5.4459999999999997</v>
      </c>
      <c r="AD84">
        <v>7.25</v>
      </c>
      <c r="AE84">
        <v>39.689998626708984</v>
      </c>
      <c r="AF84">
        <f t="shared" si="18"/>
        <v>7.25</v>
      </c>
      <c r="AG84">
        <f t="shared" si="19"/>
        <v>39.689998626708984</v>
      </c>
    </row>
    <row r="85" spans="1:33">
      <c r="A85" s="3" t="s">
        <v>1421</v>
      </c>
      <c r="B85" s="3" t="str">
        <f t="shared" si="10"/>
        <v>14:58:35.472</v>
      </c>
      <c r="C85" s="3">
        <f t="shared" si="11"/>
        <v>53915.472000000002</v>
      </c>
      <c r="D85" s="3">
        <f t="shared" si="12"/>
        <v>7.5460000000020955</v>
      </c>
      <c r="E85" s="3">
        <v>122.452</v>
      </c>
      <c r="F85" s="3">
        <v>7124.08</v>
      </c>
      <c r="G85" s="3">
        <v>10646</v>
      </c>
      <c r="H85" s="3">
        <v>945</v>
      </c>
      <c r="I85" s="3">
        <v>424.25</v>
      </c>
      <c r="J85">
        <f t="shared" si="13"/>
        <v>35.408000000000001</v>
      </c>
      <c r="K85">
        <f t="shared" si="14"/>
        <v>7125.0439999999999</v>
      </c>
      <c r="L85">
        <f t="shared" si="15"/>
        <v>115.755</v>
      </c>
      <c r="M85">
        <f t="shared" si="16"/>
        <v>6272.05</v>
      </c>
      <c r="N85">
        <f t="shared" si="17"/>
        <v>0.115755</v>
      </c>
      <c r="O85">
        <f t="shared" si="17"/>
        <v>6.2720500000000001</v>
      </c>
      <c r="AC85">
        <v>5.5049999999999999</v>
      </c>
      <c r="AD85">
        <v>11.800000190734863</v>
      </c>
      <c r="AE85">
        <v>44.119998931884766</v>
      </c>
      <c r="AF85">
        <f t="shared" si="18"/>
        <v>11.800000190734863</v>
      </c>
      <c r="AG85">
        <f t="shared" si="19"/>
        <v>44.119998931884766</v>
      </c>
    </row>
    <row r="86" spans="1:33">
      <c r="A86" s="3" t="s">
        <v>1422</v>
      </c>
      <c r="B86" s="3" t="str">
        <f t="shared" si="10"/>
        <v>14:58:35.564</v>
      </c>
      <c r="C86" s="3">
        <f t="shared" si="11"/>
        <v>53915.563999999998</v>
      </c>
      <c r="D86" s="3">
        <f t="shared" si="12"/>
        <v>7.6379999999990105</v>
      </c>
      <c r="E86" s="3">
        <v>109.253</v>
      </c>
      <c r="F86" s="3">
        <v>7226.28</v>
      </c>
      <c r="G86" s="3">
        <v>10601</v>
      </c>
      <c r="H86" s="3">
        <v>943</v>
      </c>
      <c r="I86" s="3">
        <v>846.5</v>
      </c>
      <c r="J86">
        <f t="shared" si="13"/>
        <v>20.960999999999999</v>
      </c>
      <c r="K86">
        <f t="shared" si="14"/>
        <v>7227.0749999999998</v>
      </c>
      <c r="L86">
        <f t="shared" si="15"/>
        <v>101.30799999999999</v>
      </c>
      <c r="M86">
        <f t="shared" si="16"/>
        <v>6374.0810000000001</v>
      </c>
      <c r="N86">
        <f t="shared" si="17"/>
        <v>0.101308</v>
      </c>
      <c r="O86">
        <f t="shared" si="17"/>
        <v>6.3740810000000003</v>
      </c>
      <c r="AC86">
        <v>5.5709999999999997</v>
      </c>
      <c r="AD86">
        <v>17.840000152587891</v>
      </c>
      <c r="AE86">
        <v>41.849998474121094</v>
      </c>
      <c r="AF86">
        <f t="shared" si="18"/>
        <v>17.840000152587891</v>
      </c>
      <c r="AG86">
        <f t="shared" si="19"/>
        <v>41.849998474121094</v>
      </c>
    </row>
    <row r="87" spans="1:33">
      <c r="A87" s="3" t="s">
        <v>1423</v>
      </c>
      <c r="B87" s="3" t="str">
        <f t="shared" si="10"/>
        <v>14:58:35.655</v>
      </c>
      <c r="C87" s="3">
        <f t="shared" si="11"/>
        <v>53915.654999999999</v>
      </c>
      <c r="D87" s="3">
        <f t="shared" si="12"/>
        <v>7.7289999999993597</v>
      </c>
      <c r="E87" s="3">
        <v>132.21299999999999</v>
      </c>
      <c r="F87" s="3">
        <v>7404.83</v>
      </c>
      <c r="G87" s="3">
        <v>10485.5</v>
      </c>
      <c r="H87" s="3">
        <v>879</v>
      </c>
      <c r="I87" s="3">
        <v>845</v>
      </c>
      <c r="J87">
        <f t="shared" si="13"/>
        <v>41.738</v>
      </c>
      <c r="K87">
        <f t="shared" si="14"/>
        <v>7405.893</v>
      </c>
      <c r="L87">
        <f t="shared" si="15"/>
        <v>122.08499999999999</v>
      </c>
      <c r="M87">
        <f t="shared" si="16"/>
        <v>6552.8990000000003</v>
      </c>
      <c r="N87">
        <f t="shared" si="17"/>
        <v>0.122085</v>
      </c>
      <c r="O87">
        <f t="shared" si="17"/>
        <v>6.5528990000000009</v>
      </c>
      <c r="AC87">
        <v>5.6520000000000001</v>
      </c>
      <c r="AD87">
        <v>14.810000419616699</v>
      </c>
      <c r="AE87">
        <v>42.709999084472656</v>
      </c>
      <c r="AF87">
        <f t="shared" si="18"/>
        <v>14.810000419616699</v>
      </c>
      <c r="AG87">
        <f t="shared" si="19"/>
        <v>42.709999084472656</v>
      </c>
    </row>
    <row r="88" spans="1:33">
      <c r="A88" s="3" t="s">
        <v>1424</v>
      </c>
      <c r="B88" s="3" t="str">
        <f t="shared" si="10"/>
        <v>14:58:35.748</v>
      </c>
      <c r="C88" s="3">
        <f t="shared" si="11"/>
        <v>53915.748</v>
      </c>
      <c r="D88" s="3">
        <f t="shared" si="12"/>
        <v>7.8220000000001164</v>
      </c>
      <c r="E88" s="3">
        <v>108.66800000000001</v>
      </c>
      <c r="F88" s="3">
        <v>7551.38</v>
      </c>
      <c r="G88" s="3">
        <v>10428</v>
      </c>
      <c r="H88" s="3">
        <v>937</v>
      </c>
      <c r="I88" s="3">
        <v>420.25</v>
      </c>
      <c r="J88">
        <f t="shared" si="13"/>
        <v>16.405000000000001</v>
      </c>
      <c r="K88">
        <f t="shared" si="14"/>
        <v>7552.1440000000002</v>
      </c>
      <c r="L88">
        <f t="shared" si="15"/>
        <v>96.751999999999995</v>
      </c>
      <c r="M88">
        <f t="shared" si="16"/>
        <v>6699.1500000000005</v>
      </c>
      <c r="N88">
        <f t="shared" si="17"/>
        <v>9.6751999999999991E-2</v>
      </c>
      <c r="O88">
        <f t="shared" si="17"/>
        <v>6.6991500000000004</v>
      </c>
      <c r="AC88">
        <v>5.7110000000000003</v>
      </c>
      <c r="AD88">
        <v>11.890000343322754</v>
      </c>
      <c r="AE88">
        <v>40.349998474121094</v>
      </c>
      <c r="AF88">
        <f t="shared" si="18"/>
        <v>11.890000343322754</v>
      </c>
      <c r="AG88">
        <f t="shared" si="19"/>
        <v>40.349998474121094</v>
      </c>
    </row>
    <row r="89" spans="1:33">
      <c r="A89" s="3" t="s">
        <v>1425</v>
      </c>
      <c r="B89" s="3" t="str">
        <f t="shared" si="10"/>
        <v>14:58:35.841</v>
      </c>
      <c r="C89" s="3">
        <f t="shared" si="11"/>
        <v>53915.841</v>
      </c>
      <c r="D89" s="3">
        <f t="shared" si="12"/>
        <v>7.9150000000008731</v>
      </c>
      <c r="E89" s="3">
        <v>139.17599999999999</v>
      </c>
      <c r="F89" s="3">
        <v>7728.36</v>
      </c>
      <c r="G89" s="3">
        <v>10310.5</v>
      </c>
      <c r="H89" s="3">
        <v>882</v>
      </c>
      <c r="I89" s="3">
        <v>837.5</v>
      </c>
      <c r="J89">
        <f t="shared" si="13"/>
        <v>44.747999999999998</v>
      </c>
      <c r="K89">
        <f t="shared" si="14"/>
        <v>7729.4840000000004</v>
      </c>
      <c r="L89">
        <f t="shared" si="15"/>
        <v>125.095</v>
      </c>
      <c r="M89">
        <f t="shared" si="16"/>
        <v>6876.4900000000007</v>
      </c>
      <c r="N89">
        <f t="shared" si="17"/>
        <v>0.12509500000000001</v>
      </c>
      <c r="O89">
        <f t="shared" si="17"/>
        <v>6.8764900000000004</v>
      </c>
      <c r="AC89">
        <v>5.7839999999999998</v>
      </c>
      <c r="AD89">
        <v>18.120000839233398</v>
      </c>
      <c r="AE89">
        <v>41.700000762939453</v>
      </c>
      <c r="AF89">
        <f t="shared" si="18"/>
        <v>18.120000839233398</v>
      </c>
      <c r="AG89">
        <f t="shared" si="19"/>
        <v>41.700000762939453</v>
      </c>
    </row>
    <row r="90" spans="1:33">
      <c r="A90" s="3" t="s">
        <v>1426</v>
      </c>
      <c r="B90" s="3" t="str">
        <f t="shared" si="10"/>
        <v>14:58:35.936</v>
      </c>
      <c r="C90" s="3">
        <f t="shared" si="11"/>
        <v>53915.936000000002</v>
      </c>
      <c r="D90" s="3">
        <f t="shared" si="12"/>
        <v>8.0100000000020373</v>
      </c>
      <c r="E90" s="3">
        <v>142.75</v>
      </c>
      <c r="F90" s="3">
        <v>7834.6</v>
      </c>
      <c r="G90" s="3">
        <v>10253.5</v>
      </c>
      <c r="H90" s="3">
        <v>886.5</v>
      </c>
      <c r="I90" s="3">
        <v>416.25</v>
      </c>
      <c r="J90">
        <f t="shared" si="13"/>
        <v>47.024000000000001</v>
      </c>
      <c r="K90">
        <f t="shared" si="14"/>
        <v>7835.759</v>
      </c>
      <c r="L90">
        <f t="shared" si="15"/>
        <v>127.371</v>
      </c>
      <c r="M90">
        <f t="shared" si="16"/>
        <v>6982.7650000000003</v>
      </c>
      <c r="N90">
        <f t="shared" si="17"/>
        <v>0.12737099999999998</v>
      </c>
      <c r="O90">
        <f t="shared" si="17"/>
        <v>6.9827650000000006</v>
      </c>
      <c r="AC90">
        <v>5.8490000000000002</v>
      </c>
      <c r="AD90">
        <v>13.760000228881836</v>
      </c>
      <c r="AE90">
        <v>41.849998474121094</v>
      </c>
      <c r="AF90">
        <f t="shared" si="18"/>
        <v>13.760000228881836</v>
      </c>
      <c r="AG90">
        <f t="shared" si="19"/>
        <v>41.849998474121094</v>
      </c>
    </row>
    <row r="91" spans="1:33">
      <c r="A91" s="3" t="s">
        <v>1427</v>
      </c>
      <c r="B91" s="3" t="str">
        <f t="shared" si="10"/>
        <v>14:58:36.028</v>
      </c>
      <c r="C91" s="3">
        <f t="shared" si="11"/>
        <v>53916.027999999998</v>
      </c>
      <c r="D91" s="3">
        <f t="shared" si="12"/>
        <v>8.1019999999989523</v>
      </c>
      <c r="E91" s="3">
        <v>141.191</v>
      </c>
      <c r="F91" s="3">
        <v>8038.84</v>
      </c>
      <c r="G91" s="3">
        <v>10153.5</v>
      </c>
      <c r="H91" s="3">
        <v>889</v>
      </c>
      <c r="I91" s="3">
        <v>414.25</v>
      </c>
      <c r="J91">
        <f t="shared" si="13"/>
        <v>42.97</v>
      </c>
      <c r="K91">
        <f t="shared" si="14"/>
        <v>8039.9650000000001</v>
      </c>
      <c r="L91">
        <f t="shared" si="15"/>
        <v>123.31699999999999</v>
      </c>
      <c r="M91">
        <f t="shared" si="16"/>
        <v>7186.9710000000005</v>
      </c>
      <c r="N91">
        <f t="shared" si="17"/>
        <v>0.123317</v>
      </c>
      <c r="O91">
        <f t="shared" si="17"/>
        <v>7.1869710000000007</v>
      </c>
      <c r="AC91">
        <v>5.9020000000000001</v>
      </c>
      <c r="AD91">
        <v>17.649999618530273</v>
      </c>
      <c r="AE91">
        <v>44.360000610351563</v>
      </c>
      <c r="AF91">
        <f t="shared" si="18"/>
        <v>17.649999618530273</v>
      </c>
      <c r="AG91">
        <f t="shared" si="19"/>
        <v>44.360000610351563</v>
      </c>
    </row>
    <row r="92" spans="1:33">
      <c r="A92" s="3" t="s">
        <v>1428</v>
      </c>
      <c r="B92" s="3" t="str">
        <f t="shared" si="10"/>
        <v>14:58:36.120</v>
      </c>
      <c r="C92" s="3">
        <f t="shared" si="11"/>
        <v>53916.12</v>
      </c>
      <c r="D92" s="3">
        <f t="shared" si="12"/>
        <v>8.1940000000031432</v>
      </c>
      <c r="E92" s="3">
        <v>138.55500000000001</v>
      </c>
      <c r="F92" s="3">
        <v>8138.48</v>
      </c>
      <c r="G92" s="3">
        <v>10107.5</v>
      </c>
      <c r="H92" s="3">
        <v>885</v>
      </c>
      <c r="I92" s="3">
        <v>412.25</v>
      </c>
      <c r="J92">
        <f t="shared" si="13"/>
        <v>39.116999999999997</v>
      </c>
      <c r="K92">
        <f t="shared" si="14"/>
        <v>8139.5649999999996</v>
      </c>
      <c r="L92">
        <f t="shared" si="15"/>
        <v>119.464</v>
      </c>
      <c r="M92">
        <f t="shared" si="16"/>
        <v>7286.5709999999999</v>
      </c>
      <c r="N92">
        <f t="shared" si="17"/>
        <v>0.119464</v>
      </c>
      <c r="O92">
        <f t="shared" si="17"/>
        <v>7.2865710000000004</v>
      </c>
      <c r="AC92">
        <v>5.9669999999999996</v>
      </c>
      <c r="AD92">
        <v>17.639999389648438</v>
      </c>
      <c r="AE92">
        <v>39.200000762939453</v>
      </c>
      <c r="AF92">
        <f t="shared" si="18"/>
        <v>17.639999389648438</v>
      </c>
      <c r="AG92">
        <f t="shared" si="19"/>
        <v>39.200000762939453</v>
      </c>
    </row>
    <row r="93" spans="1:33">
      <c r="A93" s="3" t="s">
        <v>1429</v>
      </c>
      <c r="B93" s="3" t="str">
        <f t="shared" si="10"/>
        <v>14:58:36.214</v>
      </c>
      <c r="C93" s="3">
        <f t="shared" si="11"/>
        <v>53916.214</v>
      </c>
      <c r="D93" s="3">
        <f t="shared" si="12"/>
        <v>8.2880000000004657</v>
      </c>
      <c r="E93" s="3">
        <v>134.71799999999999</v>
      </c>
      <c r="F93" s="3">
        <v>8335.76</v>
      </c>
      <c r="G93" s="3">
        <v>10017.5</v>
      </c>
      <c r="H93" s="3">
        <v>881</v>
      </c>
      <c r="I93" s="3">
        <v>410.5</v>
      </c>
      <c r="J93">
        <f t="shared" si="13"/>
        <v>32.869999999999997</v>
      </c>
      <c r="K93">
        <f t="shared" si="14"/>
        <v>8336.7839999999997</v>
      </c>
      <c r="L93">
        <f t="shared" si="15"/>
        <v>113.21699999999998</v>
      </c>
      <c r="M93">
        <f t="shared" si="16"/>
        <v>7483.79</v>
      </c>
      <c r="N93">
        <f t="shared" si="17"/>
        <v>0.11321699999999998</v>
      </c>
      <c r="O93">
        <f t="shared" si="17"/>
        <v>7.4837899999999999</v>
      </c>
      <c r="AC93">
        <v>6.0460000000000003</v>
      </c>
      <c r="AD93">
        <v>20.549999237060547</v>
      </c>
      <c r="AE93">
        <v>37.880001068115234</v>
      </c>
      <c r="AF93">
        <f t="shared" si="18"/>
        <v>20.549999237060547</v>
      </c>
      <c r="AG93">
        <f t="shared" si="19"/>
        <v>37.880001068115234</v>
      </c>
    </row>
    <row r="94" spans="1:33">
      <c r="A94" s="3" t="s">
        <v>1430</v>
      </c>
      <c r="B94" s="3" t="str">
        <f t="shared" si="10"/>
        <v>14:58:36.306</v>
      </c>
      <c r="C94" s="3">
        <f t="shared" si="11"/>
        <v>53916.305999999997</v>
      </c>
      <c r="D94" s="3">
        <f t="shared" si="12"/>
        <v>8.3799999999973807</v>
      </c>
      <c r="E94" s="3">
        <v>139.68799999999999</v>
      </c>
      <c r="F94" s="3">
        <v>8436.66</v>
      </c>
      <c r="G94" s="3">
        <v>9966.5</v>
      </c>
      <c r="H94" s="3">
        <v>882</v>
      </c>
      <c r="I94" s="3">
        <v>408.75</v>
      </c>
      <c r="J94">
        <f t="shared" si="13"/>
        <v>36.606999999999999</v>
      </c>
      <c r="K94">
        <f t="shared" si="14"/>
        <v>8437.7369999999992</v>
      </c>
      <c r="L94">
        <f t="shared" si="15"/>
        <v>116.95399999999999</v>
      </c>
      <c r="M94">
        <f t="shared" si="16"/>
        <v>7584.7429999999995</v>
      </c>
      <c r="N94">
        <f t="shared" si="17"/>
        <v>0.116954</v>
      </c>
      <c r="O94">
        <f t="shared" si="17"/>
        <v>7.5847429999999996</v>
      </c>
      <c r="AC94">
        <v>6.1109999999999998</v>
      </c>
      <c r="AD94">
        <v>21.420000076293945</v>
      </c>
      <c r="AE94">
        <v>45.029998779296875</v>
      </c>
      <c r="AF94">
        <f t="shared" si="18"/>
        <v>21.420000076293945</v>
      </c>
      <c r="AG94">
        <f t="shared" si="19"/>
        <v>45.029998779296875</v>
      </c>
    </row>
    <row r="95" spans="1:33">
      <c r="A95" s="3" t="s">
        <v>1431</v>
      </c>
      <c r="B95" s="3" t="str">
        <f t="shared" si="10"/>
        <v>14:58:36.400</v>
      </c>
      <c r="C95" s="3">
        <f t="shared" si="11"/>
        <v>53916.4</v>
      </c>
      <c r="D95" s="3">
        <f t="shared" si="12"/>
        <v>8.4740000000019791</v>
      </c>
      <c r="E95" s="3">
        <v>155.57499999999999</v>
      </c>
      <c r="F95" s="3">
        <v>8542.0400000000009</v>
      </c>
      <c r="G95" s="3">
        <v>9904.5</v>
      </c>
      <c r="H95" s="3">
        <v>882.5</v>
      </c>
      <c r="I95" s="3">
        <v>407</v>
      </c>
      <c r="J95">
        <f t="shared" si="13"/>
        <v>51.204999999999998</v>
      </c>
      <c r="K95">
        <f t="shared" si="14"/>
        <v>8543.3029999999999</v>
      </c>
      <c r="L95">
        <f t="shared" si="15"/>
        <v>131.55199999999999</v>
      </c>
      <c r="M95">
        <f t="shared" si="16"/>
        <v>7690.3090000000002</v>
      </c>
      <c r="N95">
        <f t="shared" si="17"/>
        <v>0.131552</v>
      </c>
      <c r="O95">
        <f t="shared" si="17"/>
        <v>7.6903090000000001</v>
      </c>
      <c r="AC95">
        <v>6.18</v>
      </c>
      <c r="AD95">
        <v>17.110000610351563</v>
      </c>
      <c r="AE95">
        <v>44.849998474121094</v>
      </c>
      <c r="AF95">
        <f t="shared" si="18"/>
        <v>17.110000610351563</v>
      </c>
      <c r="AG95">
        <f t="shared" si="19"/>
        <v>44.849998474121094</v>
      </c>
    </row>
    <row r="96" spans="1:33">
      <c r="A96" s="3" t="s">
        <v>1432</v>
      </c>
      <c r="B96" s="3" t="str">
        <f t="shared" si="10"/>
        <v>14:58:36.492</v>
      </c>
      <c r="C96" s="3">
        <f t="shared" si="11"/>
        <v>53916.491999999998</v>
      </c>
      <c r="D96" s="3">
        <f t="shared" si="12"/>
        <v>8.5659999999988941</v>
      </c>
      <c r="E96" s="3">
        <v>151.95599999999999</v>
      </c>
      <c r="F96" s="3">
        <v>8779.7000000000007</v>
      </c>
      <c r="G96" s="3">
        <v>9803</v>
      </c>
      <c r="H96" s="3">
        <v>945</v>
      </c>
      <c r="I96" s="3">
        <v>405.5</v>
      </c>
      <c r="J96">
        <f t="shared" si="13"/>
        <v>44.683</v>
      </c>
      <c r="K96">
        <f t="shared" si="14"/>
        <v>8780.9009999999998</v>
      </c>
      <c r="L96">
        <f t="shared" si="15"/>
        <v>125.03</v>
      </c>
      <c r="M96">
        <f t="shared" si="16"/>
        <v>7927.9070000000002</v>
      </c>
      <c r="N96">
        <f t="shared" si="17"/>
        <v>0.12503</v>
      </c>
      <c r="O96">
        <f t="shared" si="17"/>
        <v>7.9279070000000003</v>
      </c>
      <c r="AC96">
        <v>6.2480000000000002</v>
      </c>
      <c r="AD96">
        <v>16.889999389648438</v>
      </c>
      <c r="AE96">
        <v>40.930000305175781</v>
      </c>
      <c r="AF96">
        <f t="shared" si="18"/>
        <v>16.889999389648438</v>
      </c>
      <c r="AG96">
        <f t="shared" si="19"/>
        <v>40.930000305175781</v>
      </c>
    </row>
    <row r="97" spans="1:33">
      <c r="A97" s="3" t="s">
        <v>1433</v>
      </c>
      <c r="B97" s="3" t="str">
        <f t="shared" si="10"/>
        <v>14:58:36.586</v>
      </c>
      <c r="C97" s="3">
        <f t="shared" si="11"/>
        <v>53916.586000000003</v>
      </c>
      <c r="D97" s="3">
        <f t="shared" si="12"/>
        <v>8.6600000000034925</v>
      </c>
      <c r="E97" s="3">
        <v>150.81100000000001</v>
      </c>
      <c r="F97" s="3">
        <v>8873.56</v>
      </c>
      <c r="G97" s="3">
        <v>9764</v>
      </c>
      <c r="H97" s="3">
        <v>950</v>
      </c>
      <c r="I97" s="3">
        <v>808.5</v>
      </c>
      <c r="J97">
        <f t="shared" si="13"/>
        <v>42.390999999999998</v>
      </c>
      <c r="K97">
        <f t="shared" si="14"/>
        <v>8874.74</v>
      </c>
      <c r="L97">
        <f t="shared" si="15"/>
        <v>122.738</v>
      </c>
      <c r="M97">
        <f t="shared" si="16"/>
        <v>8021.7460000000001</v>
      </c>
      <c r="N97">
        <f t="shared" si="17"/>
        <v>0.122738</v>
      </c>
      <c r="O97">
        <f t="shared" si="17"/>
        <v>8.0217460000000003</v>
      </c>
      <c r="AC97">
        <v>6.3109999999999999</v>
      </c>
      <c r="AD97">
        <v>24.200000762939453</v>
      </c>
      <c r="AE97">
        <v>41.360000610351563</v>
      </c>
      <c r="AF97">
        <f t="shared" si="18"/>
        <v>24.200000762939453</v>
      </c>
      <c r="AG97">
        <f t="shared" si="19"/>
        <v>41.360000610351563</v>
      </c>
    </row>
    <row r="98" spans="1:33">
      <c r="A98" s="3" t="s">
        <v>1434</v>
      </c>
      <c r="B98" s="3" t="str">
        <f t="shared" si="10"/>
        <v>14:58:36.678</v>
      </c>
      <c r="C98" s="3">
        <f t="shared" si="11"/>
        <v>53916.678</v>
      </c>
      <c r="D98" s="3">
        <f t="shared" si="12"/>
        <v>8.7520000000004075</v>
      </c>
      <c r="E98" s="3">
        <v>166.01499999999999</v>
      </c>
      <c r="F98" s="3">
        <v>9066.86</v>
      </c>
      <c r="G98" s="3">
        <v>9670</v>
      </c>
      <c r="H98" s="3">
        <v>957</v>
      </c>
      <c r="I98" s="3">
        <v>806.5</v>
      </c>
      <c r="J98">
        <f t="shared" si="13"/>
        <v>55.232999999999997</v>
      </c>
      <c r="K98">
        <f t="shared" si="14"/>
        <v>9068.2119999999995</v>
      </c>
      <c r="L98">
        <f t="shared" si="15"/>
        <v>135.57999999999998</v>
      </c>
      <c r="M98">
        <f t="shared" si="16"/>
        <v>8215.2179999999989</v>
      </c>
      <c r="N98">
        <f t="shared" si="17"/>
        <v>0.13557999999999998</v>
      </c>
      <c r="O98">
        <f t="shared" si="17"/>
        <v>8.2152179999999984</v>
      </c>
      <c r="AC98">
        <v>6.3659999999999997</v>
      </c>
      <c r="AD98">
        <v>25.319999694824219</v>
      </c>
      <c r="AE98">
        <v>42.709999084472656</v>
      </c>
      <c r="AF98">
        <f t="shared" si="18"/>
        <v>25.319999694824219</v>
      </c>
      <c r="AG98">
        <f t="shared" si="19"/>
        <v>42.709999084472656</v>
      </c>
    </row>
    <row r="99" spans="1:33">
      <c r="A99" s="3" t="s">
        <v>1435</v>
      </c>
      <c r="B99" s="3" t="str">
        <f t="shared" si="10"/>
        <v>14:58:36.772</v>
      </c>
      <c r="C99" s="3">
        <f t="shared" si="11"/>
        <v>53916.771999999997</v>
      </c>
      <c r="D99" s="3">
        <f t="shared" si="12"/>
        <v>8.8459999999977299</v>
      </c>
      <c r="E99" s="3">
        <v>171.46299999999999</v>
      </c>
      <c r="F99" s="3">
        <v>9161.24</v>
      </c>
      <c r="G99" s="3">
        <v>9627</v>
      </c>
      <c r="H99" s="3">
        <v>952</v>
      </c>
      <c r="I99" s="3">
        <v>803</v>
      </c>
      <c r="J99">
        <f t="shared" si="13"/>
        <v>59.527000000000001</v>
      </c>
      <c r="K99">
        <f t="shared" si="14"/>
        <v>9162.6509999999998</v>
      </c>
      <c r="L99">
        <f t="shared" si="15"/>
        <v>139.874</v>
      </c>
      <c r="M99">
        <f t="shared" si="16"/>
        <v>8309.6569999999992</v>
      </c>
      <c r="N99">
        <f t="shared" si="17"/>
        <v>0.139874</v>
      </c>
      <c r="O99">
        <f t="shared" si="17"/>
        <v>8.3096569999999996</v>
      </c>
      <c r="AC99">
        <v>6.444</v>
      </c>
      <c r="AD99">
        <v>30.670000076293945</v>
      </c>
      <c r="AE99">
        <v>36.840000152587891</v>
      </c>
      <c r="AF99">
        <f t="shared" si="18"/>
        <v>30.670000076293945</v>
      </c>
      <c r="AG99">
        <f t="shared" si="19"/>
        <v>36.840000152587891</v>
      </c>
    </row>
    <row r="100" spans="1:33">
      <c r="A100" s="3" t="s">
        <v>1436</v>
      </c>
      <c r="B100" s="3" t="str">
        <f t="shared" si="10"/>
        <v>14:58:36.866</v>
      </c>
      <c r="C100" s="3">
        <f t="shared" si="11"/>
        <v>53916.866000000002</v>
      </c>
      <c r="D100" s="3">
        <f t="shared" si="12"/>
        <v>8.9400000000023283</v>
      </c>
      <c r="E100" s="3">
        <v>170.90299999999999</v>
      </c>
      <c r="F100" s="3">
        <v>9387.89</v>
      </c>
      <c r="G100" s="3">
        <v>9539.5</v>
      </c>
      <c r="H100" s="3">
        <v>872</v>
      </c>
      <c r="I100" s="3">
        <v>800</v>
      </c>
      <c r="J100">
        <f t="shared" si="13"/>
        <v>56.198</v>
      </c>
      <c r="K100">
        <f t="shared" si="14"/>
        <v>9389.277</v>
      </c>
      <c r="L100">
        <f t="shared" si="15"/>
        <v>136.54499999999999</v>
      </c>
      <c r="M100">
        <f t="shared" si="16"/>
        <v>8536.2829999999994</v>
      </c>
      <c r="N100">
        <f t="shared" si="17"/>
        <v>0.136545</v>
      </c>
      <c r="O100">
        <f t="shared" si="17"/>
        <v>8.5362829999999992</v>
      </c>
      <c r="AC100">
        <v>6.5069999999999997</v>
      </c>
      <c r="AD100">
        <v>18.899999618530273</v>
      </c>
      <c r="AE100">
        <v>39.669998168945313</v>
      </c>
      <c r="AF100">
        <f t="shared" si="18"/>
        <v>18.899999618530273</v>
      </c>
      <c r="AG100">
        <f t="shared" si="19"/>
        <v>39.669998168945313</v>
      </c>
    </row>
    <row r="101" spans="1:33">
      <c r="A101" s="3" t="s">
        <v>1437</v>
      </c>
      <c r="B101" s="3" t="str">
        <f t="shared" si="10"/>
        <v>14:58:36.961</v>
      </c>
      <c r="C101" s="3">
        <f t="shared" si="11"/>
        <v>53916.961000000003</v>
      </c>
      <c r="D101" s="3">
        <f t="shared" si="12"/>
        <v>9.0350000000034925</v>
      </c>
      <c r="E101" s="3">
        <v>169.40700000000001</v>
      </c>
      <c r="F101" s="3">
        <v>9521.5400000000009</v>
      </c>
      <c r="G101" s="3">
        <v>9491</v>
      </c>
      <c r="H101" s="3">
        <v>946</v>
      </c>
      <c r="I101" s="3">
        <v>396</v>
      </c>
      <c r="J101">
        <f t="shared" si="13"/>
        <v>53.07</v>
      </c>
      <c r="K101">
        <f t="shared" si="14"/>
        <v>9522.8989999999994</v>
      </c>
      <c r="L101">
        <f t="shared" si="15"/>
        <v>133.417</v>
      </c>
      <c r="M101">
        <f t="shared" si="16"/>
        <v>8669.9049999999988</v>
      </c>
      <c r="N101">
        <f t="shared" si="17"/>
        <v>0.13341700000000001</v>
      </c>
      <c r="O101">
        <f t="shared" si="17"/>
        <v>8.6699049999999982</v>
      </c>
      <c r="AC101">
        <v>6.5819999999999999</v>
      </c>
      <c r="AD101">
        <v>15.689999580383301</v>
      </c>
      <c r="AE101">
        <v>39.229999542236328</v>
      </c>
      <c r="AF101">
        <f t="shared" si="18"/>
        <v>15.689999580383301</v>
      </c>
      <c r="AG101">
        <f t="shared" si="19"/>
        <v>39.229999542236328</v>
      </c>
    </row>
    <row r="102" spans="1:33">
      <c r="A102" s="3" t="s">
        <v>1438</v>
      </c>
      <c r="B102" s="3" t="str">
        <f t="shared" si="10"/>
        <v>14:58:37.052</v>
      </c>
      <c r="C102" s="3">
        <f t="shared" si="11"/>
        <v>53917.052000000003</v>
      </c>
      <c r="D102" s="3">
        <f t="shared" si="12"/>
        <v>9.1260000000038417</v>
      </c>
      <c r="E102" s="3">
        <v>175.61099999999999</v>
      </c>
      <c r="F102" s="3">
        <v>9700.7000000000007</v>
      </c>
      <c r="G102" s="3">
        <v>9421</v>
      </c>
      <c r="H102" s="3">
        <v>944</v>
      </c>
      <c r="I102" s="3">
        <v>788.5</v>
      </c>
      <c r="J102">
        <f t="shared" si="13"/>
        <v>57.084000000000003</v>
      </c>
      <c r="K102">
        <f t="shared" si="14"/>
        <v>9702.1209999999992</v>
      </c>
      <c r="L102">
        <f t="shared" si="15"/>
        <v>137.43099999999998</v>
      </c>
      <c r="M102">
        <f t="shared" si="16"/>
        <v>8849.1269999999986</v>
      </c>
      <c r="N102">
        <f t="shared" si="17"/>
        <v>0.137431</v>
      </c>
      <c r="O102">
        <f t="shared" si="17"/>
        <v>8.8491269999999993</v>
      </c>
      <c r="AC102">
        <v>6.6379999999999999</v>
      </c>
      <c r="AD102">
        <v>17.030000686645508</v>
      </c>
      <c r="AE102">
        <v>39.990001678466797</v>
      </c>
      <c r="AF102">
        <f t="shared" si="18"/>
        <v>17.030000686645508</v>
      </c>
      <c r="AG102">
        <f t="shared" si="19"/>
        <v>39.990001678466797</v>
      </c>
    </row>
    <row r="103" spans="1:33">
      <c r="A103" s="3" t="s">
        <v>1439</v>
      </c>
      <c r="B103" s="3" t="str">
        <f t="shared" si="10"/>
        <v>14:58:37.146</v>
      </c>
      <c r="C103" s="3">
        <f t="shared" si="11"/>
        <v>53917.146000000001</v>
      </c>
      <c r="D103" s="3">
        <f t="shared" si="12"/>
        <v>9.2200000000011642</v>
      </c>
      <c r="E103" s="3">
        <v>185.68299999999999</v>
      </c>
      <c r="F103" s="3">
        <v>9791.85</v>
      </c>
      <c r="G103" s="3">
        <v>9380</v>
      </c>
      <c r="H103" s="3">
        <v>928</v>
      </c>
      <c r="I103" s="3">
        <v>785</v>
      </c>
      <c r="J103">
        <f t="shared" si="13"/>
        <v>66.042000000000002</v>
      </c>
      <c r="K103">
        <f t="shared" si="14"/>
        <v>9793.3880000000008</v>
      </c>
      <c r="L103">
        <f t="shared" si="15"/>
        <v>146.38900000000001</v>
      </c>
      <c r="M103">
        <f t="shared" si="16"/>
        <v>8940.3940000000002</v>
      </c>
      <c r="N103">
        <f t="shared" si="17"/>
        <v>0.14638900000000002</v>
      </c>
      <c r="O103">
        <f t="shared" si="17"/>
        <v>8.9403940000000013</v>
      </c>
      <c r="AC103">
        <v>6.7140000000000004</v>
      </c>
      <c r="AD103">
        <v>22.700000762939453</v>
      </c>
      <c r="AE103">
        <v>43.259998321533203</v>
      </c>
      <c r="AF103">
        <f t="shared" si="18"/>
        <v>22.700000762939453</v>
      </c>
      <c r="AG103">
        <f t="shared" si="19"/>
        <v>43.259998321533203</v>
      </c>
    </row>
    <row r="104" spans="1:33">
      <c r="A104" s="3" t="s">
        <v>1440</v>
      </c>
      <c r="B104" s="3" t="str">
        <f t="shared" si="10"/>
        <v>14:58:37.238</v>
      </c>
      <c r="C104" s="3">
        <f t="shared" si="11"/>
        <v>53917.237999999998</v>
      </c>
      <c r="D104" s="3">
        <f t="shared" si="12"/>
        <v>9.3119999999980791</v>
      </c>
      <c r="E104" s="3">
        <v>174.69</v>
      </c>
      <c r="F104" s="3">
        <v>10004.200000000001</v>
      </c>
      <c r="G104" s="3">
        <v>9320</v>
      </c>
      <c r="H104" s="3">
        <v>879.5</v>
      </c>
      <c r="I104" s="3">
        <v>781.5</v>
      </c>
      <c r="J104">
        <f t="shared" si="13"/>
        <v>52.456000000000003</v>
      </c>
      <c r="K104">
        <f t="shared" si="14"/>
        <v>10005.588</v>
      </c>
      <c r="L104">
        <f t="shared" si="15"/>
        <v>132.803</v>
      </c>
      <c r="M104">
        <f t="shared" si="16"/>
        <v>9152.5939999999991</v>
      </c>
      <c r="N104">
        <f t="shared" si="17"/>
        <v>0.132803</v>
      </c>
      <c r="O104">
        <f t="shared" si="17"/>
        <v>9.1525939999999988</v>
      </c>
      <c r="AC104">
        <v>6.7729999999999997</v>
      </c>
      <c r="AD104">
        <v>23.530000686645508</v>
      </c>
      <c r="AE104">
        <v>40.430000305175781</v>
      </c>
      <c r="AF104">
        <f t="shared" si="18"/>
        <v>23.530000686645508</v>
      </c>
      <c r="AG104">
        <f t="shared" si="19"/>
        <v>40.430000305175781</v>
      </c>
    </row>
    <row r="105" spans="1:33">
      <c r="A105" s="3" t="s">
        <v>1441</v>
      </c>
      <c r="B105" s="3" t="str">
        <f t="shared" si="10"/>
        <v>14:58:37.332</v>
      </c>
      <c r="C105" s="3">
        <f t="shared" si="11"/>
        <v>53917.332000000002</v>
      </c>
      <c r="D105" s="3">
        <f t="shared" si="12"/>
        <v>9.4060000000026776</v>
      </c>
      <c r="E105" s="3">
        <v>172.29300000000001</v>
      </c>
      <c r="F105" s="3">
        <v>10131.700000000001</v>
      </c>
      <c r="G105" s="3">
        <v>9282</v>
      </c>
      <c r="H105" s="3">
        <v>928</v>
      </c>
      <c r="I105" s="3">
        <v>387.25</v>
      </c>
      <c r="J105">
        <f t="shared" si="13"/>
        <v>48.500999999999998</v>
      </c>
      <c r="K105">
        <f t="shared" si="14"/>
        <v>10133.049000000001</v>
      </c>
      <c r="L105">
        <f t="shared" si="15"/>
        <v>128.84799999999998</v>
      </c>
      <c r="M105">
        <f t="shared" si="16"/>
        <v>9280.0550000000003</v>
      </c>
      <c r="N105">
        <f t="shared" si="17"/>
        <v>0.12884799999999999</v>
      </c>
      <c r="O105">
        <f t="shared" si="17"/>
        <v>9.2800550000000008</v>
      </c>
      <c r="AC105">
        <v>6.8449999999999998</v>
      </c>
      <c r="AD105">
        <v>12.449999809265137</v>
      </c>
      <c r="AE105">
        <v>39.650001525878906</v>
      </c>
      <c r="AF105">
        <f t="shared" si="18"/>
        <v>12.449999809265137</v>
      </c>
      <c r="AG105">
        <f t="shared" si="19"/>
        <v>39.650001525878906</v>
      </c>
    </row>
    <row r="106" spans="1:33">
      <c r="A106" s="3" t="s">
        <v>1442</v>
      </c>
      <c r="B106" s="3" t="str">
        <f t="shared" si="10"/>
        <v>14:58:37.426</v>
      </c>
      <c r="C106" s="3">
        <f t="shared" si="11"/>
        <v>53917.425999999999</v>
      </c>
      <c r="D106" s="3">
        <f t="shared" si="12"/>
        <v>9.5</v>
      </c>
      <c r="E106" s="3">
        <v>178.089</v>
      </c>
      <c r="F106" s="3">
        <v>10302.9</v>
      </c>
      <c r="G106" s="3">
        <v>9225</v>
      </c>
      <c r="H106" s="3">
        <v>930</v>
      </c>
      <c r="I106" s="3">
        <v>771</v>
      </c>
      <c r="J106">
        <f t="shared" si="13"/>
        <v>52.204999999999998</v>
      </c>
      <c r="K106">
        <f t="shared" si="14"/>
        <v>10304.307000000001</v>
      </c>
      <c r="L106">
        <f t="shared" si="15"/>
        <v>132.55199999999999</v>
      </c>
      <c r="M106">
        <f t="shared" si="16"/>
        <v>9451.3130000000001</v>
      </c>
      <c r="N106">
        <f t="shared" si="17"/>
        <v>0.132552</v>
      </c>
      <c r="O106">
        <f t="shared" si="17"/>
        <v>9.4513130000000007</v>
      </c>
      <c r="AC106">
        <v>6.9020000000000001</v>
      </c>
      <c r="AD106">
        <v>15.170000076293945</v>
      </c>
      <c r="AE106">
        <v>36.529998779296875</v>
      </c>
      <c r="AF106">
        <f t="shared" si="18"/>
        <v>15.170000076293945</v>
      </c>
      <c r="AG106">
        <f t="shared" si="19"/>
        <v>36.529998779296875</v>
      </c>
    </row>
    <row r="107" spans="1:33">
      <c r="A107" s="3" t="s">
        <v>1443</v>
      </c>
      <c r="B107" s="3" t="str">
        <f t="shared" si="10"/>
        <v>14:58:37.519</v>
      </c>
      <c r="C107" s="3">
        <f t="shared" si="11"/>
        <v>53917.519</v>
      </c>
      <c r="D107" s="3">
        <f t="shared" si="12"/>
        <v>9.5930000000007567</v>
      </c>
      <c r="E107" s="3">
        <v>185.57</v>
      </c>
      <c r="F107" s="3">
        <v>10389</v>
      </c>
      <c r="G107" s="3">
        <v>9193</v>
      </c>
      <c r="H107" s="3">
        <v>906</v>
      </c>
      <c r="I107" s="3">
        <v>767.5</v>
      </c>
      <c r="J107">
        <f t="shared" si="13"/>
        <v>58.634</v>
      </c>
      <c r="K107">
        <f t="shared" si="14"/>
        <v>10390.492</v>
      </c>
      <c r="L107">
        <f t="shared" si="15"/>
        <v>138.98099999999999</v>
      </c>
      <c r="M107">
        <f t="shared" si="16"/>
        <v>9537.4979999999996</v>
      </c>
      <c r="N107">
        <f t="shared" si="17"/>
        <v>0.13898099999999999</v>
      </c>
      <c r="O107">
        <f t="shared" si="17"/>
        <v>9.5374979999999994</v>
      </c>
      <c r="AC107">
        <v>6.98</v>
      </c>
      <c r="AD107">
        <v>19.989999771118164</v>
      </c>
      <c r="AE107">
        <v>39.700000762939453</v>
      </c>
      <c r="AF107">
        <f t="shared" si="18"/>
        <v>19.989999771118164</v>
      </c>
      <c r="AG107">
        <f t="shared" si="19"/>
        <v>39.700000762939453</v>
      </c>
    </row>
    <row r="108" spans="1:33">
      <c r="A108" s="3" t="s">
        <v>1444</v>
      </c>
      <c r="B108" s="3" t="str">
        <f t="shared" si="10"/>
        <v>14:58:37.611</v>
      </c>
      <c r="C108" s="3">
        <f t="shared" si="11"/>
        <v>53917.610999999997</v>
      </c>
      <c r="D108" s="3">
        <f t="shared" si="12"/>
        <v>9.6849999999976717</v>
      </c>
      <c r="E108" s="3">
        <v>175.30199999999999</v>
      </c>
      <c r="F108" s="3">
        <v>10635.4</v>
      </c>
      <c r="G108" s="3">
        <v>9136</v>
      </c>
      <c r="H108" s="3">
        <v>917</v>
      </c>
      <c r="I108" s="3">
        <v>764</v>
      </c>
      <c r="J108">
        <f t="shared" si="13"/>
        <v>45.356000000000002</v>
      </c>
      <c r="K108">
        <f t="shared" si="14"/>
        <v>10636.748</v>
      </c>
      <c r="L108">
        <f t="shared" si="15"/>
        <v>125.703</v>
      </c>
      <c r="M108">
        <f t="shared" si="16"/>
        <v>9783.753999999999</v>
      </c>
      <c r="N108">
        <f t="shared" si="17"/>
        <v>0.12570300000000001</v>
      </c>
      <c r="O108">
        <f t="shared" si="17"/>
        <v>9.7837540000000001</v>
      </c>
      <c r="AC108">
        <v>7.04</v>
      </c>
      <c r="AD108">
        <v>12.960000038146973</v>
      </c>
      <c r="AE108">
        <v>42.720001220703125</v>
      </c>
      <c r="AF108">
        <f t="shared" si="18"/>
        <v>12.960000038146973</v>
      </c>
      <c r="AG108">
        <f t="shared" si="19"/>
        <v>42.720001220703125</v>
      </c>
    </row>
    <row r="109" spans="1:33">
      <c r="A109" s="3" t="s">
        <v>1445</v>
      </c>
      <c r="B109" s="3" t="str">
        <f t="shared" si="10"/>
        <v>14:58:37.705</v>
      </c>
      <c r="C109" s="3">
        <f t="shared" si="11"/>
        <v>53917.705000000002</v>
      </c>
      <c r="D109" s="3">
        <f t="shared" si="12"/>
        <v>9.7790000000022701</v>
      </c>
      <c r="E109" s="3">
        <v>179.20699999999999</v>
      </c>
      <c r="F109" s="3">
        <v>10718.8</v>
      </c>
      <c r="G109" s="3">
        <v>9111</v>
      </c>
      <c r="H109" s="3">
        <v>896</v>
      </c>
      <c r="I109" s="3">
        <v>760</v>
      </c>
      <c r="J109">
        <f t="shared" si="13"/>
        <v>48.241999999999997</v>
      </c>
      <c r="K109">
        <f t="shared" si="14"/>
        <v>10720.189</v>
      </c>
      <c r="L109">
        <f t="shared" si="15"/>
        <v>128.589</v>
      </c>
      <c r="M109">
        <f t="shared" si="16"/>
        <v>9867.1949999999997</v>
      </c>
      <c r="N109">
        <f t="shared" si="17"/>
        <v>0.12858900000000001</v>
      </c>
      <c r="O109">
        <f t="shared" si="17"/>
        <v>9.8671950000000006</v>
      </c>
      <c r="AC109">
        <v>7.11</v>
      </c>
      <c r="AD109">
        <v>10.939999580383301</v>
      </c>
      <c r="AE109">
        <v>45.040000915527344</v>
      </c>
      <c r="AF109">
        <f t="shared" si="18"/>
        <v>10.939999580383301</v>
      </c>
      <c r="AG109">
        <f t="shared" si="19"/>
        <v>45.040000915527344</v>
      </c>
    </row>
    <row r="110" spans="1:33">
      <c r="A110" s="3" t="s">
        <v>1446</v>
      </c>
      <c r="B110" s="3" t="str">
        <f t="shared" si="10"/>
        <v>14:58:37.798</v>
      </c>
      <c r="C110" s="3">
        <f t="shared" si="11"/>
        <v>53917.798000000003</v>
      </c>
      <c r="D110" s="3">
        <f t="shared" si="12"/>
        <v>9.8720000000030268</v>
      </c>
      <c r="E110" s="3">
        <v>172.20699999999999</v>
      </c>
      <c r="F110" s="3">
        <v>10961.9</v>
      </c>
      <c r="G110" s="3">
        <v>9060</v>
      </c>
      <c r="H110" s="3">
        <v>906</v>
      </c>
      <c r="I110" s="3">
        <v>756</v>
      </c>
      <c r="J110">
        <f t="shared" si="13"/>
        <v>38.273000000000003</v>
      </c>
      <c r="K110">
        <f t="shared" si="14"/>
        <v>10963.186</v>
      </c>
      <c r="L110">
        <f t="shared" si="15"/>
        <v>118.62</v>
      </c>
      <c r="M110">
        <f t="shared" si="16"/>
        <v>10110.191999999999</v>
      </c>
      <c r="N110">
        <f t="shared" si="17"/>
        <v>0.11862</v>
      </c>
      <c r="O110">
        <f t="shared" si="17"/>
        <v>10.110192</v>
      </c>
      <c r="AC110">
        <v>7.1689999999999996</v>
      </c>
      <c r="AD110">
        <v>22.5</v>
      </c>
      <c r="AE110">
        <v>40.599998474121094</v>
      </c>
      <c r="AF110">
        <f t="shared" si="18"/>
        <v>22.5</v>
      </c>
      <c r="AG110">
        <f t="shared" si="19"/>
        <v>40.599998474121094</v>
      </c>
    </row>
    <row r="111" spans="1:33">
      <c r="A111" s="3" t="s">
        <v>1447</v>
      </c>
      <c r="B111" s="3" t="str">
        <f t="shared" si="10"/>
        <v>14:58:37.891</v>
      </c>
      <c r="C111" s="3">
        <f t="shared" si="11"/>
        <v>53917.891000000003</v>
      </c>
      <c r="D111" s="3">
        <f t="shared" si="12"/>
        <v>9.9650000000037835</v>
      </c>
      <c r="E111" s="3">
        <v>163.54499999999999</v>
      </c>
      <c r="F111" s="3">
        <v>11041</v>
      </c>
      <c r="G111" s="3">
        <v>9051</v>
      </c>
      <c r="H111" s="3">
        <v>919</v>
      </c>
      <c r="I111" s="3">
        <v>751</v>
      </c>
      <c r="J111">
        <f t="shared" si="13"/>
        <v>28.645</v>
      </c>
      <c r="K111">
        <f t="shared" si="14"/>
        <v>11042.174000000001</v>
      </c>
      <c r="L111">
        <f t="shared" si="15"/>
        <v>108.99199999999999</v>
      </c>
      <c r="M111">
        <f t="shared" si="16"/>
        <v>10189.18</v>
      </c>
      <c r="N111">
        <f t="shared" si="17"/>
        <v>0.10899199999999999</v>
      </c>
      <c r="O111">
        <f t="shared" si="17"/>
        <v>10.18918</v>
      </c>
      <c r="AC111">
        <v>7.242</v>
      </c>
      <c r="AD111">
        <v>14.039999961853027</v>
      </c>
      <c r="AE111">
        <v>41.810001373291016</v>
      </c>
      <c r="AF111">
        <f t="shared" si="18"/>
        <v>14.039999961853027</v>
      </c>
      <c r="AG111">
        <f t="shared" si="19"/>
        <v>41.810001373291016</v>
      </c>
    </row>
    <row r="112" spans="1:33">
      <c r="A112" s="3" t="s">
        <v>1448</v>
      </c>
      <c r="B112" s="3" t="str">
        <f t="shared" si="10"/>
        <v>14:58:37.986</v>
      </c>
      <c r="C112" s="3">
        <f t="shared" si="11"/>
        <v>53917.985999999997</v>
      </c>
      <c r="D112" s="3">
        <f t="shared" si="12"/>
        <v>10.059999999997672</v>
      </c>
      <c r="E112" s="3">
        <v>163.21100000000001</v>
      </c>
      <c r="F112" s="3">
        <v>11242.2</v>
      </c>
      <c r="G112" s="3">
        <v>9010</v>
      </c>
      <c r="H112" s="3">
        <v>850.5</v>
      </c>
      <c r="I112" s="3">
        <v>746.5</v>
      </c>
      <c r="J112">
        <f t="shared" si="13"/>
        <v>25.853000000000002</v>
      </c>
      <c r="K112">
        <f t="shared" si="14"/>
        <v>11243.355</v>
      </c>
      <c r="L112">
        <f t="shared" si="15"/>
        <v>106.19999999999999</v>
      </c>
      <c r="M112">
        <f t="shared" si="16"/>
        <v>10390.360999999999</v>
      </c>
      <c r="N112">
        <f t="shared" si="17"/>
        <v>0.10619999999999999</v>
      </c>
      <c r="O112">
        <f t="shared" si="17"/>
        <v>10.390360999999999</v>
      </c>
      <c r="AC112">
        <v>7.3070000000000004</v>
      </c>
      <c r="AD112">
        <v>12.470000267028809</v>
      </c>
      <c r="AE112">
        <v>43.299999237060547</v>
      </c>
      <c r="AF112">
        <f t="shared" si="18"/>
        <v>12.470000267028809</v>
      </c>
      <c r="AG112">
        <f t="shared" si="19"/>
        <v>43.299999237060547</v>
      </c>
    </row>
    <row r="113" spans="1:33">
      <c r="A113" s="3" t="s">
        <v>1449</v>
      </c>
      <c r="B113" s="3" t="str">
        <f t="shared" si="10"/>
        <v>14:58:38.078</v>
      </c>
      <c r="C113" s="3">
        <f t="shared" si="11"/>
        <v>53918.078000000001</v>
      </c>
      <c r="D113" s="3">
        <f t="shared" si="12"/>
        <v>10.152000000001863</v>
      </c>
      <c r="E113" s="3">
        <v>152.672</v>
      </c>
      <c r="F113" s="3">
        <v>11360.2</v>
      </c>
      <c r="G113" s="3">
        <v>8998</v>
      </c>
      <c r="H113" s="3">
        <v>890</v>
      </c>
      <c r="I113" s="3">
        <v>368.75</v>
      </c>
      <c r="J113">
        <f t="shared" si="13"/>
        <v>13.872999999999999</v>
      </c>
      <c r="K113">
        <f t="shared" si="14"/>
        <v>11361.217000000001</v>
      </c>
      <c r="L113">
        <f t="shared" si="15"/>
        <v>94.22</v>
      </c>
      <c r="M113">
        <f t="shared" si="16"/>
        <v>10508.223</v>
      </c>
      <c r="N113">
        <f t="shared" si="17"/>
        <v>9.4219999999999998E-2</v>
      </c>
      <c r="O113">
        <f t="shared" si="17"/>
        <v>10.508223000000001</v>
      </c>
      <c r="AC113">
        <v>7.3710000000000004</v>
      </c>
      <c r="AD113">
        <v>18.899999618530273</v>
      </c>
      <c r="AE113">
        <v>46.259998321533203</v>
      </c>
      <c r="AF113">
        <f t="shared" si="18"/>
        <v>18.899999618530273</v>
      </c>
      <c r="AG113">
        <f t="shared" si="19"/>
        <v>46.259998321533203</v>
      </c>
    </row>
    <row r="114" spans="1:33">
      <c r="A114" s="3" t="s">
        <v>1450</v>
      </c>
      <c r="B114" s="3" t="str">
        <f t="shared" si="10"/>
        <v>14:58:38.170</v>
      </c>
      <c r="C114" s="3">
        <f t="shared" si="11"/>
        <v>53918.17</v>
      </c>
      <c r="D114" s="3">
        <f t="shared" si="12"/>
        <v>10.243999999998778</v>
      </c>
      <c r="E114" s="3">
        <v>159.922</v>
      </c>
      <c r="F114" s="3">
        <v>11520.7</v>
      </c>
      <c r="G114" s="3">
        <v>8963</v>
      </c>
      <c r="H114" s="3">
        <v>899</v>
      </c>
      <c r="I114" s="3">
        <v>733.5</v>
      </c>
      <c r="J114">
        <f t="shared" si="13"/>
        <v>19.161999999999999</v>
      </c>
      <c r="K114">
        <f t="shared" si="14"/>
        <v>11521.794</v>
      </c>
      <c r="L114">
        <f t="shared" si="15"/>
        <v>99.508999999999986</v>
      </c>
      <c r="M114">
        <f t="shared" si="16"/>
        <v>10668.8</v>
      </c>
      <c r="N114">
        <f t="shared" si="17"/>
        <v>9.9508999999999986E-2</v>
      </c>
      <c r="O114">
        <f t="shared" si="17"/>
        <v>10.668799999999999</v>
      </c>
      <c r="AC114">
        <v>7.4320000000000004</v>
      </c>
      <c r="AD114">
        <v>9.9499998092651367</v>
      </c>
      <c r="AE114">
        <v>47.360000610351563</v>
      </c>
      <c r="AF114">
        <f t="shared" si="18"/>
        <v>9.9499998092651367</v>
      </c>
      <c r="AG114">
        <f t="shared" si="19"/>
        <v>47.360000610351563</v>
      </c>
    </row>
    <row r="115" spans="1:33">
      <c r="A115" s="3" t="s">
        <v>1451</v>
      </c>
      <c r="B115" s="3" t="str">
        <f t="shared" si="10"/>
        <v>14:58:38.263</v>
      </c>
      <c r="C115" s="3">
        <f t="shared" si="11"/>
        <v>53918.262999999999</v>
      </c>
      <c r="D115" s="3">
        <f t="shared" si="12"/>
        <v>10.336999999999534</v>
      </c>
      <c r="E115" s="3">
        <v>162.16499999999999</v>
      </c>
      <c r="F115" s="3">
        <v>11600.2</v>
      </c>
      <c r="G115" s="3">
        <v>8948</v>
      </c>
      <c r="H115" s="3">
        <v>868</v>
      </c>
      <c r="I115" s="3">
        <v>730</v>
      </c>
      <c r="J115">
        <f t="shared" si="13"/>
        <v>20.433</v>
      </c>
      <c r="K115">
        <f t="shared" si="14"/>
        <v>11601.315000000001</v>
      </c>
      <c r="L115">
        <f t="shared" si="15"/>
        <v>100.78</v>
      </c>
      <c r="M115">
        <f t="shared" si="16"/>
        <v>10748.321</v>
      </c>
      <c r="N115">
        <f t="shared" si="17"/>
        <v>0.10078000000000001</v>
      </c>
      <c r="O115">
        <f t="shared" si="17"/>
        <v>10.748321000000001</v>
      </c>
      <c r="AC115">
        <v>7.4980000000000002</v>
      </c>
      <c r="AD115">
        <v>19.469999313354492</v>
      </c>
      <c r="AE115">
        <v>46.669998168945313</v>
      </c>
      <c r="AF115">
        <f t="shared" si="18"/>
        <v>19.469999313354492</v>
      </c>
      <c r="AG115">
        <f t="shared" si="19"/>
        <v>46.669998168945313</v>
      </c>
    </row>
    <row r="116" spans="1:33">
      <c r="A116" s="3" t="s">
        <v>1452</v>
      </c>
      <c r="B116" s="3" t="str">
        <f t="shared" si="10"/>
        <v>14:58:38.356</v>
      </c>
      <c r="C116" s="3">
        <f t="shared" si="11"/>
        <v>53918.356</v>
      </c>
      <c r="D116" s="3">
        <f t="shared" si="12"/>
        <v>10.430000000000291</v>
      </c>
      <c r="E116" s="3">
        <v>159.286</v>
      </c>
      <c r="F116" s="3">
        <v>11836.1</v>
      </c>
      <c r="G116" s="3">
        <v>8917</v>
      </c>
      <c r="H116" s="3">
        <v>888</v>
      </c>
      <c r="I116" s="3">
        <v>726.5</v>
      </c>
      <c r="J116">
        <f t="shared" si="13"/>
        <v>14.672000000000001</v>
      </c>
      <c r="K116">
        <f t="shared" si="14"/>
        <v>11837.163</v>
      </c>
      <c r="L116">
        <f t="shared" si="15"/>
        <v>95.018999999999991</v>
      </c>
      <c r="M116">
        <f t="shared" si="16"/>
        <v>10984.169</v>
      </c>
      <c r="N116">
        <f t="shared" si="17"/>
        <v>9.5018999999999992E-2</v>
      </c>
      <c r="O116">
        <f t="shared" si="17"/>
        <v>10.984169</v>
      </c>
      <c r="AC116">
        <v>7.5620000000000003</v>
      </c>
      <c r="AD116">
        <v>20.879999160766602</v>
      </c>
      <c r="AE116">
        <v>44.509998321533203</v>
      </c>
      <c r="AF116">
        <f t="shared" si="18"/>
        <v>20.879999160766602</v>
      </c>
      <c r="AG116">
        <f t="shared" si="19"/>
        <v>44.509998321533203</v>
      </c>
    </row>
    <row r="117" spans="1:33">
      <c r="A117" s="3" t="s">
        <v>1453</v>
      </c>
      <c r="B117" s="3" t="str">
        <f t="shared" si="10"/>
        <v>14:58:38.452</v>
      </c>
      <c r="C117" s="3">
        <f t="shared" si="11"/>
        <v>53918.451999999997</v>
      </c>
      <c r="D117" s="3">
        <f t="shared" si="12"/>
        <v>10.525999999998021</v>
      </c>
      <c r="E117" s="3">
        <v>147.27500000000001</v>
      </c>
      <c r="F117" s="3">
        <v>11991.4</v>
      </c>
      <c r="G117" s="3">
        <v>8910</v>
      </c>
      <c r="H117" s="3">
        <v>852</v>
      </c>
      <c r="I117" s="3">
        <v>723</v>
      </c>
      <c r="J117">
        <f t="shared" si="13"/>
        <v>0.76500000000000001</v>
      </c>
      <c r="K117">
        <f t="shared" si="14"/>
        <v>11992.304</v>
      </c>
      <c r="L117">
        <f t="shared" si="15"/>
        <v>81.111999999999995</v>
      </c>
      <c r="M117">
        <f t="shared" si="16"/>
        <v>11139.31</v>
      </c>
      <c r="N117">
        <f t="shared" si="17"/>
        <v>8.111199999999999E-2</v>
      </c>
      <c r="O117">
        <f t="shared" si="17"/>
        <v>11.13931</v>
      </c>
      <c r="AC117">
        <v>7.6429999999999998</v>
      </c>
      <c r="AD117">
        <v>16.440000534057617</v>
      </c>
      <c r="AE117">
        <v>43.569999694824219</v>
      </c>
      <c r="AF117">
        <f t="shared" si="18"/>
        <v>16.440000534057617</v>
      </c>
      <c r="AG117">
        <f t="shared" si="19"/>
        <v>43.569999694824219</v>
      </c>
    </row>
    <row r="118" spans="1:33">
      <c r="A118" s="3" t="s">
        <v>1454</v>
      </c>
      <c r="B118" s="3" t="str">
        <f t="shared" si="10"/>
        <v>14:58:38.547</v>
      </c>
      <c r="C118" s="3">
        <f t="shared" si="11"/>
        <v>53918.546999999999</v>
      </c>
      <c r="D118" s="3">
        <f t="shared" si="12"/>
        <v>10.620999999999185</v>
      </c>
      <c r="E118" s="3">
        <v>141.96899999999999</v>
      </c>
      <c r="F118" s="3">
        <v>12147.1</v>
      </c>
      <c r="G118" s="3">
        <v>8899</v>
      </c>
      <c r="H118" s="3">
        <v>911</v>
      </c>
      <c r="I118" s="3">
        <v>718</v>
      </c>
      <c r="J118">
        <f t="shared" si="13"/>
        <v>-6.4429999999999996</v>
      </c>
      <c r="K118">
        <f t="shared" si="14"/>
        <v>12147.928</v>
      </c>
      <c r="L118">
        <f t="shared" si="15"/>
        <v>73.903999999999996</v>
      </c>
      <c r="M118">
        <f t="shared" si="16"/>
        <v>11294.933999999999</v>
      </c>
      <c r="N118">
        <f t="shared" si="17"/>
        <v>7.3903999999999997E-2</v>
      </c>
      <c r="O118">
        <f t="shared" si="17"/>
        <v>11.294934</v>
      </c>
      <c r="AC118">
        <v>7.6950000000000003</v>
      </c>
      <c r="AD118">
        <v>10.550000190734863</v>
      </c>
      <c r="AE118">
        <v>46.330001831054688</v>
      </c>
      <c r="AF118">
        <f t="shared" si="18"/>
        <v>10.550000190734863</v>
      </c>
      <c r="AG118">
        <f t="shared" si="19"/>
        <v>46.330001831054688</v>
      </c>
    </row>
    <row r="119" spans="1:33">
      <c r="A119" s="3" t="s">
        <v>1455</v>
      </c>
      <c r="B119" s="3" t="str">
        <f t="shared" si="10"/>
        <v>14:58:38.641</v>
      </c>
      <c r="C119" s="3">
        <f t="shared" si="11"/>
        <v>53918.641000000003</v>
      </c>
      <c r="D119" s="3">
        <f t="shared" si="12"/>
        <v>10.715000000003783</v>
      </c>
      <c r="E119" s="3">
        <v>151.79900000000001</v>
      </c>
      <c r="F119" s="3">
        <v>12225.9</v>
      </c>
      <c r="G119" s="3">
        <v>8882</v>
      </c>
      <c r="H119" s="3">
        <v>896</v>
      </c>
      <c r="I119" s="3">
        <v>713</v>
      </c>
      <c r="J119">
        <f t="shared" si="13"/>
        <v>2.4239999999999999</v>
      </c>
      <c r="K119">
        <f t="shared" si="14"/>
        <v>12226.842000000001</v>
      </c>
      <c r="L119">
        <f t="shared" si="15"/>
        <v>82.771000000000001</v>
      </c>
      <c r="M119">
        <f t="shared" si="16"/>
        <v>11373.848</v>
      </c>
      <c r="N119">
        <f t="shared" si="17"/>
        <v>8.2770999999999997E-2</v>
      </c>
      <c r="O119">
        <f t="shared" si="17"/>
        <v>11.373848000000001</v>
      </c>
      <c r="AC119">
        <v>7.7629999999999999</v>
      </c>
      <c r="AD119">
        <v>17.5</v>
      </c>
      <c r="AE119">
        <v>49.119998931884766</v>
      </c>
      <c r="AF119">
        <f t="shared" si="18"/>
        <v>17.5</v>
      </c>
      <c r="AG119">
        <f t="shared" si="19"/>
        <v>49.119998931884766</v>
      </c>
    </row>
    <row r="120" spans="1:33">
      <c r="A120" s="3" t="s">
        <v>1456</v>
      </c>
      <c r="B120" s="3" t="str">
        <f t="shared" si="10"/>
        <v>14:58:38.732</v>
      </c>
      <c r="C120" s="3">
        <f t="shared" si="11"/>
        <v>53918.732000000004</v>
      </c>
      <c r="D120" s="3">
        <f t="shared" si="12"/>
        <v>10.806000000004133</v>
      </c>
      <c r="E120" s="3">
        <v>145.54599999999999</v>
      </c>
      <c r="F120" s="3">
        <v>12458.4</v>
      </c>
      <c r="G120" s="3">
        <v>8871</v>
      </c>
      <c r="H120" s="3">
        <v>906</v>
      </c>
      <c r="I120" s="3">
        <v>708.5</v>
      </c>
      <c r="J120">
        <f t="shared" si="13"/>
        <v>-6.6689999999999996</v>
      </c>
      <c r="K120">
        <f t="shared" si="14"/>
        <v>12459.248</v>
      </c>
      <c r="L120">
        <f t="shared" si="15"/>
        <v>73.677999999999997</v>
      </c>
      <c r="M120">
        <f t="shared" si="16"/>
        <v>11606.253999999999</v>
      </c>
      <c r="N120">
        <f t="shared" si="17"/>
        <v>7.3677999999999993E-2</v>
      </c>
      <c r="O120">
        <f t="shared" si="17"/>
        <v>11.606254</v>
      </c>
      <c r="AC120">
        <v>7.8319999999999999</v>
      </c>
      <c r="AD120">
        <v>13.310000419616699</v>
      </c>
      <c r="AE120">
        <v>45.209999084472656</v>
      </c>
      <c r="AF120">
        <f t="shared" si="18"/>
        <v>13.310000419616699</v>
      </c>
      <c r="AG120">
        <f t="shared" si="19"/>
        <v>45.209999084472656</v>
      </c>
    </row>
    <row r="121" spans="1:33">
      <c r="A121" s="3" t="s">
        <v>1457</v>
      </c>
      <c r="B121" s="3" t="str">
        <f t="shared" si="10"/>
        <v>14:58:38.826</v>
      </c>
      <c r="C121" s="3">
        <f t="shared" si="11"/>
        <v>53918.826000000001</v>
      </c>
      <c r="D121" s="3">
        <f t="shared" si="12"/>
        <v>10.900000000001455</v>
      </c>
      <c r="E121" s="3">
        <v>144.15299999999999</v>
      </c>
      <c r="F121" s="3">
        <v>12535.9</v>
      </c>
      <c r="G121" s="3">
        <v>8868</v>
      </c>
      <c r="H121" s="3">
        <v>873</v>
      </c>
      <c r="I121" s="3">
        <v>703</v>
      </c>
      <c r="J121">
        <f t="shared" si="13"/>
        <v>-9.0090000000000003</v>
      </c>
      <c r="K121">
        <f t="shared" si="14"/>
        <v>12536.726000000001</v>
      </c>
      <c r="L121">
        <f t="shared" si="15"/>
        <v>71.337999999999994</v>
      </c>
      <c r="M121">
        <f t="shared" si="16"/>
        <v>11683.732</v>
      </c>
      <c r="N121">
        <f t="shared" si="17"/>
        <v>7.1337999999999999E-2</v>
      </c>
      <c r="O121">
        <f t="shared" si="17"/>
        <v>11.683732000000001</v>
      </c>
      <c r="AC121">
        <v>7.8929999999999998</v>
      </c>
      <c r="AD121">
        <v>7.3400001525878906</v>
      </c>
      <c r="AE121">
        <v>48.299999237060547</v>
      </c>
      <c r="AF121">
        <f t="shared" si="18"/>
        <v>7.3400001525878906</v>
      </c>
      <c r="AG121">
        <f t="shared" si="19"/>
        <v>48.299999237060547</v>
      </c>
    </row>
    <row r="122" spans="1:33">
      <c r="A122" s="3" t="s">
        <v>1458</v>
      </c>
      <c r="B122" s="3" t="str">
        <f t="shared" si="10"/>
        <v>14:58:38.922</v>
      </c>
      <c r="C122" s="3">
        <f t="shared" si="11"/>
        <v>53918.921999999999</v>
      </c>
      <c r="D122" s="3">
        <f t="shared" si="12"/>
        <v>10.995999999999185</v>
      </c>
      <c r="E122" s="3">
        <v>128.041</v>
      </c>
      <c r="F122" s="3">
        <v>12767.7</v>
      </c>
      <c r="G122" s="3">
        <v>8875</v>
      </c>
      <c r="H122" s="3">
        <v>899</v>
      </c>
      <c r="I122" s="3">
        <v>698.5</v>
      </c>
      <c r="J122">
        <f t="shared" si="13"/>
        <v>-27.952000000000002</v>
      </c>
      <c r="K122">
        <f t="shared" si="14"/>
        <v>12768.311</v>
      </c>
      <c r="L122">
        <f t="shared" si="15"/>
        <v>52.394999999999996</v>
      </c>
      <c r="M122">
        <f t="shared" si="16"/>
        <v>11915.316999999999</v>
      </c>
      <c r="N122">
        <f t="shared" si="17"/>
        <v>5.2394999999999997E-2</v>
      </c>
      <c r="O122">
        <f t="shared" si="17"/>
        <v>11.915317</v>
      </c>
      <c r="AC122">
        <v>7.9619999999999997</v>
      </c>
      <c r="AD122">
        <v>8.6000003814697266</v>
      </c>
      <c r="AE122">
        <v>46.610000610351563</v>
      </c>
      <c r="AF122">
        <f t="shared" si="18"/>
        <v>8.6000003814697266</v>
      </c>
      <c r="AG122">
        <f t="shared" si="19"/>
        <v>46.610000610351563</v>
      </c>
    </row>
    <row r="123" spans="1:33">
      <c r="A123" s="3" t="s">
        <v>1459</v>
      </c>
      <c r="B123" s="3" t="str">
        <f t="shared" si="10"/>
        <v>14:58:39.014</v>
      </c>
      <c r="C123" s="3">
        <f t="shared" si="11"/>
        <v>53919.014000000003</v>
      </c>
      <c r="D123" s="3">
        <f t="shared" si="12"/>
        <v>11.088000000003376</v>
      </c>
      <c r="E123" s="3">
        <v>136.35</v>
      </c>
      <c r="F123" s="3">
        <v>12845.3</v>
      </c>
      <c r="G123" s="3">
        <v>8865</v>
      </c>
      <c r="H123" s="3">
        <v>907</v>
      </c>
      <c r="I123" s="3">
        <v>693.5</v>
      </c>
      <c r="J123">
        <f t="shared" si="13"/>
        <v>-20.591000000000001</v>
      </c>
      <c r="K123">
        <f t="shared" si="14"/>
        <v>12846.007</v>
      </c>
      <c r="L123">
        <f t="shared" si="15"/>
        <v>59.755999999999993</v>
      </c>
      <c r="M123">
        <f t="shared" si="16"/>
        <v>11993.012999999999</v>
      </c>
      <c r="N123">
        <f t="shared" si="17"/>
        <v>5.9755999999999997E-2</v>
      </c>
      <c r="O123">
        <f t="shared" si="17"/>
        <v>11.993012999999999</v>
      </c>
      <c r="AC123">
        <v>8.0229999999999997</v>
      </c>
      <c r="AD123">
        <v>21.620000839233398</v>
      </c>
      <c r="AE123">
        <v>44.970001220703125</v>
      </c>
      <c r="AF123">
        <f t="shared" si="18"/>
        <v>21.620000839233398</v>
      </c>
      <c r="AG123">
        <f t="shared" si="19"/>
        <v>44.970001220703125</v>
      </c>
    </row>
    <row r="124" spans="1:33">
      <c r="A124" s="3" t="s">
        <v>1460</v>
      </c>
      <c r="B124" s="3" t="str">
        <f t="shared" si="10"/>
        <v>14:58:39.109</v>
      </c>
      <c r="C124" s="3">
        <f t="shared" si="11"/>
        <v>53919.108999999997</v>
      </c>
      <c r="D124" s="3">
        <f t="shared" si="12"/>
        <v>11.182999999997264</v>
      </c>
      <c r="E124" s="3">
        <v>144.33699999999999</v>
      </c>
      <c r="F124" s="3">
        <v>13077.3</v>
      </c>
      <c r="G124" s="3">
        <v>8856</v>
      </c>
      <c r="H124" s="3">
        <v>878</v>
      </c>
      <c r="I124" s="3">
        <v>689</v>
      </c>
      <c r="J124">
        <f t="shared" si="13"/>
        <v>-15.439</v>
      </c>
      <c r="K124">
        <f t="shared" si="14"/>
        <v>13078.087</v>
      </c>
      <c r="L124">
        <f t="shared" si="15"/>
        <v>64.907999999999987</v>
      </c>
      <c r="M124">
        <f t="shared" si="16"/>
        <v>12225.092999999999</v>
      </c>
      <c r="N124">
        <f t="shared" si="17"/>
        <v>6.4907999999999993E-2</v>
      </c>
      <c r="O124">
        <f t="shared" si="17"/>
        <v>12.225092999999999</v>
      </c>
      <c r="AC124">
        <v>8.0950000000000006</v>
      </c>
      <c r="AD124">
        <v>19.440000534057617</v>
      </c>
      <c r="AE124">
        <v>42.75</v>
      </c>
      <c r="AF124">
        <f t="shared" si="18"/>
        <v>19.440000534057617</v>
      </c>
      <c r="AG124">
        <f t="shared" si="19"/>
        <v>42.75</v>
      </c>
    </row>
    <row r="125" spans="1:33">
      <c r="A125" s="3" t="s">
        <v>1461</v>
      </c>
      <c r="B125" s="3" t="str">
        <f t="shared" si="10"/>
        <v>14:58:39.200</v>
      </c>
      <c r="C125" s="3">
        <f t="shared" si="11"/>
        <v>53919.199999999997</v>
      </c>
      <c r="D125" s="3">
        <f t="shared" si="12"/>
        <v>11.273999999997613</v>
      </c>
      <c r="E125" s="3">
        <v>123.352</v>
      </c>
      <c r="F125" s="3">
        <v>13154.9</v>
      </c>
      <c r="G125" s="3">
        <v>8878</v>
      </c>
      <c r="H125" s="3">
        <v>907</v>
      </c>
      <c r="I125" s="3">
        <v>683.5</v>
      </c>
      <c r="J125">
        <f t="shared" si="13"/>
        <v>-37.371000000000002</v>
      </c>
      <c r="K125">
        <f t="shared" si="14"/>
        <v>13155.424999999999</v>
      </c>
      <c r="L125">
        <f t="shared" si="15"/>
        <v>42.975999999999992</v>
      </c>
      <c r="M125">
        <f t="shared" si="16"/>
        <v>12302.430999999999</v>
      </c>
      <c r="N125">
        <f t="shared" si="17"/>
        <v>4.2975999999999993E-2</v>
      </c>
      <c r="O125">
        <f t="shared" si="17"/>
        <v>12.302430999999999</v>
      </c>
      <c r="AC125">
        <v>8.1669999999999998</v>
      </c>
      <c r="AD125">
        <v>5.2199997901916504</v>
      </c>
      <c r="AE125">
        <v>43.060001373291016</v>
      </c>
      <c r="AF125">
        <f t="shared" si="18"/>
        <v>5.2199997901916504</v>
      </c>
      <c r="AG125">
        <f t="shared" si="19"/>
        <v>43.060001373291016</v>
      </c>
    </row>
    <row r="126" spans="1:33">
      <c r="A126" s="3" t="s">
        <v>1462</v>
      </c>
      <c r="B126" s="3" t="str">
        <f t="shared" si="10"/>
        <v>14:58:39.292</v>
      </c>
      <c r="C126" s="3">
        <f t="shared" si="11"/>
        <v>53919.292000000001</v>
      </c>
      <c r="D126" s="3">
        <f t="shared" si="12"/>
        <v>11.366000000001804</v>
      </c>
      <c r="E126" s="3">
        <v>134.92400000000001</v>
      </c>
      <c r="F126" s="3">
        <v>13348.3</v>
      </c>
      <c r="G126" s="3">
        <v>8872</v>
      </c>
      <c r="H126" s="3">
        <v>855.5</v>
      </c>
      <c r="I126" s="3">
        <v>679</v>
      </c>
      <c r="J126">
        <f t="shared" si="13"/>
        <v>-28.161999999999999</v>
      </c>
      <c r="K126">
        <f t="shared" si="14"/>
        <v>13348.951999999999</v>
      </c>
      <c r="L126">
        <f t="shared" si="15"/>
        <v>52.184999999999995</v>
      </c>
      <c r="M126">
        <f t="shared" si="16"/>
        <v>12495.957999999999</v>
      </c>
      <c r="N126">
        <f t="shared" si="17"/>
        <v>5.2184999999999995E-2</v>
      </c>
      <c r="O126">
        <f t="shared" si="17"/>
        <v>12.495957999999998</v>
      </c>
      <c r="AC126">
        <v>8.2289999999999992</v>
      </c>
      <c r="AD126">
        <v>19.840000152587891</v>
      </c>
      <c r="AE126">
        <v>44.439998626708984</v>
      </c>
      <c r="AF126">
        <f t="shared" si="18"/>
        <v>19.840000152587891</v>
      </c>
      <c r="AG126">
        <f t="shared" si="19"/>
        <v>44.439998626708984</v>
      </c>
    </row>
    <row r="127" spans="1:33">
      <c r="A127" s="3" t="s">
        <v>1463</v>
      </c>
      <c r="B127" s="3" t="str">
        <f t="shared" si="10"/>
        <v>14:58:39.384</v>
      </c>
      <c r="C127" s="3">
        <f t="shared" si="11"/>
        <v>53919.383999999998</v>
      </c>
      <c r="D127" s="3">
        <f t="shared" si="12"/>
        <v>11.457999999998719</v>
      </c>
      <c r="E127" s="3">
        <v>141.15700000000001</v>
      </c>
      <c r="F127" s="3">
        <v>13464.3</v>
      </c>
      <c r="G127" s="3">
        <v>8871</v>
      </c>
      <c r="H127" s="3">
        <v>907</v>
      </c>
      <c r="I127" s="3">
        <v>335</v>
      </c>
      <c r="J127">
        <f t="shared" si="13"/>
        <v>-23.347000000000001</v>
      </c>
      <c r="K127">
        <f t="shared" si="14"/>
        <v>13465.02</v>
      </c>
      <c r="L127">
        <f t="shared" si="15"/>
        <v>56.999999999999993</v>
      </c>
      <c r="M127">
        <f t="shared" si="16"/>
        <v>12612.026</v>
      </c>
      <c r="N127">
        <f t="shared" si="17"/>
        <v>5.6999999999999995E-2</v>
      </c>
      <c r="O127">
        <f t="shared" si="17"/>
        <v>12.612026</v>
      </c>
      <c r="AC127">
        <v>8.2940000000000005</v>
      </c>
      <c r="AD127">
        <v>14.340000152587891</v>
      </c>
      <c r="AE127">
        <v>47.049999237060547</v>
      </c>
      <c r="AF127">
        <f t="shared" si="18"/>
        <v>14.340000152587891</v>
      </c>
      <c r="AG127">
        <f t="shared" si="19"/>
        <v>47.049999237060547</v>
      </c>
    </row>
    <row r="128" spans="1:33">
      <c r="A128" s="3" t="s">
        <v>1464</v>
      </c>
      <c r="B128" s="3" t="str">
        <f t="shared" si="10"/>
        <v>14:58:39.477</v>
      </c>
      <c r="C128" s="3">
        <f t="shared" si="11"/>
        <v>53919.476999999999</v>
      </c>
      <c r="D128" s="3">
        <f t="shared" si="12"/>
        <v>11.550999999999476</v>
      </c>
      <c r="E128" s="3">
        <v>151.36199999999999</v>
      </c>
      <c r="F128" s="3">
        <v>13696.4</v>
      </c>
      <c r="G128" s="3">
        <v>8876</v>
      </c>
      <c r="H128" s="3">
        <v>903</v>
      </c>
      <c r="I128" s="3">
        <v>666</v>
      </c>
      <c r="J128">
        <f t="shared" si="13"/>
        <v>-15.978</v>
      </c>
      <c r="K128">
        <f t="shared" si="14"/>
        <v>13697.227000000001</v>
      </c>
      <c r="L128">
        <f t="shared" si="15"/>
        <v>64.369</v>
      </c>
      <c r="M128">
        <f t="shared" si="16"/>
        <v>12844.233</v>
      </c>
      <c r="N128">
        <f t="shared" si="17"/>
        <v>6.4368999999999996E-2</v>
      </c>
      <c r="O128">
        <f t="shared" si="17"/>
        <v>12.844233000000001</v>
      </c>
      <c r="AC128">
        <v>8.3670000000000009</v>
      </c>
      <c r="AD128">
        <v>9.7100000381469727</v>
      </c>
      <c r="AE128">
        <v>43.150001525878906</v>
      </c>
      <c r="AF128">
        <f t="shared" si="18"/>
        <v>9.7100000381469727</v>
      </c>
      <c r="AG128">
        <f t="shared" si="19"/>
        <v>43.150001525878906</v>
      </c>
    </row>
    <row r="129" spans="1:33">
      <c r="A129" s="3" t="s">
        <v>1465</v>
      </c>
      <c r="B129" s="3" t="str">
        <f t="shared" si="10"/>
        <v>14:58:39.571</v>
      </c>
      <c r="C129" s="3">
        <f t="shared" si="11"/>
        <v>53919.571000000004</v>
      </c>
      <c r="D129" s="3">
        <f t="shared" si="12"/>
        <v>11.645000000004075</v>
      </c>
      <c r="E129" s="3">
        <v>149.80600000000001</v>
      </c>
      <c r="F129" s="3">
        <v>13774.3</v>
      </c>
      <c r="G129" s="3">
        <v>8884</v>
      </c>
      <c r="H129" s="3">
        <v>925</v>
      </c>
      <c r="I129" s="3">
        <v>662</v>
      </c>
      <c r="J129">
        <f t="shared" si="13"/>
        <v>-18.486000000000001</v>
      </c>
      <c r="K129">
        <f t="shared" si="14"/>
        <v>13775.102000000001</v>
      </c>
      <c r="L129">
        <f t="shared" si="15"/>
        <v>61.86099999999999</v>
      </c>
      <c r="M129">
        <f t="shared" si="16"/>
        <v>12922.108</v>
      </c>
      <c r="N129">
        <f t="shared" si="17"/>
        <v>6.1860999999999992E-2</v>
      </c>
      <c r="O129">
        <f t="shared" si="17"/>
        <v>12.922108</v>
      </c>
      <c r="AC129">
        <v>8.4339999999999993</v>
      </c>
      <c r="AD129">
        <v>14.340000152587891</v>
      </c>
      <c r="AE129">
        <v>47.450000762939453</v>
      </c>
      <c r="AF129">
        <f t="shared" si="18"/>
        <v>14.340000152587891</v>
      </c>
      <c r="AG129">
        <f t="shared" si="19"/>
        <v>47.450000762939453</v>
      </c>
    </row>
    <row r="130" spans="1:33">
      <c r="A130" s="3" t="s">
        <v>1466</v>
      </c>
      <c r="B130" s="3" t="str">
        <f t="shared" si="10"/>
        <v>14:58:39.665</v>
      </c>
      <c r="C130" s="3">
        <f t="shared" si="11"/>
        <v>53919.665000000001</v>
      </c>
      <c r="D130" s="3">
        <f t="shared" si="12"/>
        <v>11.739000000001397</v>
      </c>
      <c r="E130" s="3">
        <v>153.482</v>
      </c>
      <c r="F130" s="3">
        <v>13968.9</v>
      </c>
      <c r="G130" s="3">
        <v>8899.5</v>
      </c>
      <c r="H130" s="3">
        <v>866.5</v>
      </c>
      <c r="I130" s="3">
        <v>658</v>
      </c>
      <c r="J130">
        <f t="shared" si="13"/>
        <v>-17.187999999999999</v>
      </c>
      <c r="K130">
        <f t="shared" si="14"/>
        <v>13969.733</v>
      </c>
      <c r="L130">
        <f t="shared" si="15"/>
        <v>63.158999999999992</v>
      </c>
      <c r="M130">
        <f t="shared" si="16"/>
        <v>13116.739</v>
      </c>
      <c r="N130">
        <f t="shared" si="17"/>
        <v>6.3158999999999993E-2</v>
      </c>
      <c r="O130">
        <f t="shared" si="17"/>
        <v>13.116738999999999</v>
      </c>
      <c r="AC130">
        <v>8.4979999999999993</v>
      </c>
      <c r="AD130">
        <v>16.520000457763672</v>
      </c>
      <c r="AE130">
        <v>42.040000915527344</v>
      </c>
      <c r="AF130">
        <f t="shared" si="18"/>
        <v>16.520000457763672</v>
      </c>
      <c r="AG130">
        <f t="shared" si="19"/>
        <v>42.040000915527344</v>
      </c>
    </row>
    <row r="131" spans="1:33">
      <c r="A131" s="3" t="s">
        <v>1467</v>
      </c>
      <c r="B131" s="3" t="str">
        <f t="shared" si="10"/>
        <v>14:58:39.758</v>
      </c>
      <c r="C131" s="3">
        <f t="shared" si="11"/>
        <v>53919.758000000002</v>
      </c>
      <c r="D131" s="3">
        <f t="shared" si="12"/>
        <v>11.832000000002154</v>
      </c>
      <c r="E131" s="3">
        <v>162.369</v>
      </c>
      <c r="F131" s="3">
        <v>14085.1</v>
      </c>
      <c r="G131" s="3">
        <v>8904</v>
      </c>
      <c r="H131" s="3">
        <v>905</v>
      </c>
      <c r="I131" s="3">
        <v>325</v>
      </c>
      <c r="J131">
        <f t="shared" si="13"/>
        <v>-9.7210000000000001</v>
      </c>
      <c r="K131">
        <f t="shared" si="14"/>
        <v>14086.031999999999</v>
      </c>
      <c r="L131">
        <f t="shared" si="15"/>
        <v>70.625999999999991</v>
      </c>
      <c r="M131">
        <f t="shared" si="16"/>
        <v>13233.037999999999</v>
      </c>
      <c r="N131">
        <f t="shared" si="17"/>
        <v>7.0625999999999994E-2</v>
      </c>
      <c r="O131">
        <f t="shared" si="17"/>
        <v>13.233037999999999</v>
      </c>
      <c r="AC131">
        <v>8.5660000000000007</v>
      </c>
      <c r="AD131">
        <v>10.289999961853027</v>
      </c>
      <c r="AE131">
        <v>43.360000610351563</v>
      </c>
      <c r="AF131">
        <f t="shared" si="18"/>
        <v>10.289999961853027</v>
      </c>
      <c r="AG131">
        <f t="shared" si="19"/>
        <v>43.360000610351563</v>
      </c>
    </row>
    <row r="132" spans="1:33">
      <c r="A132" s="3" t="s">
        <v>1468</v>
      </c>
      <c r="B132" s="3" t="str">
        <f t="shared" si="10"/>
        <v>14:58:39.853</v>
      </c>
      <c r="C132" s="3">
        <f t="shared" si="11"/>
        <v>53919.853000000003</v>
      </c>
      <c r="D132" s="3">
        <f t="shared" si="12"/>
        <v>11.927000000003318</v>
      </c>
      <c r="E132" s="3">
        <v>160.86699999999999</v>
      </c>
      <c r="F132" s="3">
        <v>14242.3</v>
      </c>
      <c r="G132" s="3">
        <v>8926</v>
      </c>
      <c r="H132" s="3">
        <v>934</v>
      </c>
      <c r="I132" s="3">
        <v>646</v>
      </c>
      <c r="J132">
        <f t="shared" si="13"/>
        <v>-13.143000000000001</v>
      </c>
      <c r="K132">
        <f t="shared" si="14"/>
        <v>14243.201999999999</v>
      </c>
      <c r="L132">
        <f t="shared" si="15"/>
        <v>67.203999999999994</v>
      </c>
      <c r="M132">
        <f t="shared" si="16"/>
        <v>13390.207999999999</v>
      </c>
      <c r="N132">
        <f t="shared" si="17"/>
        <v>6.7204E-2</v>
      </c>
      <c r="O132">
        <f t="shared" si="17"/>
        <v>13.390207999999999</v>
      </c>
      <c r="AC132">
        <v>8.6349999999999998</v>
      </c>
      <c r="AD132">
        <v>8.7299995422363281</v>
      </c>
      <c r="AE132">
        <v>40.540000915527344</v>
      </c>
      <c r="AF132">
        <f t="shared" si="18"/>
        <v>8.7299995422363281</v>
      </c>
      <c r="AG132">
        <f t="shared" si="19"/>
        <v>40.540000915527344</v>
      </c>
    </row>
    <row r="133" spans="1:33">
      <c r="A133" s="3" t="s">
        <v>1469</v>
      </c>
      <c r="B133" s="3" t="str">
        <f t="shared" ref="B133:B196" si="20">MID(A133,12,8)&amp;"."&amp;RIGHT(A133,3)</f>
        <v>14:58:39.948</v>
      </c>
      <c r="C133" s="3">
        <f t="shared" ref="C133:C196" si="21">LEFT(B133,2)*3600+MID(B133,4,2)*60+RIGHT(B133,6)</f>
        <v>53919.947999999997</v>
      </c>
      <c r="D133" s="3">
        <f t="shared" ref="D133:D196" si="22">C133-$C$4</f>
        <v>12.021999999997206</v>
      </c>
      <c r="E133" s="3">
        <v>176.98</v>
      </c>
      <c r="F133" s="3">
        <v>14397.4</v>
      </c>
      <c r="G133" s="3">
        <v>8933</v>
      </c>
      <c r="H133" s="3">
        <v>921</v>
      </c>
      <c r="I133" s="3">
        <v>642.5</v>
      </c>
      <c r="J133">
        <f t="shared" ref="J133:J196" si="23">ROUND(E133*COS(0.7*PI()/180)-F133*SIN(0.7*PI()/180),3)</f>
        <v>1.0740000000000001</v>
      </c>
      <c r="K133">
        <f t="shared" ref="K133:K196" si="24">ROUND(E133*SIN(0.7*PI()/180)+F133*COS(0.7*PI()/180),3)</f>
        <v>14398.487999999999</v>
      </c>
      <c r="L133">
        <f t="shared" ref="L133:L196" si="25">J133-$J$4</f>
        <v>81.420999999999992</v>
      </c>
      <c r="M133">
        <f t="shared" ref="M133:M196" si="26">K133-$K$4</f>
        <v>13545.493999999999</v>
      </c>
      <c r="N133">
        <f t="shared" ref="N133:O196" si="27">L133*0.001</f>
        <v>8.1420999999999993E-2</v>
      </c>
      <c r="O133">
        <f t="shared" si="27"/>
        <v>13.545494</v>
      </c>
      <c r="AC133">
        <v>8.7040000000000006</v>
      </c>
      <c r="AD133">
        <v>12.130000114440918</v>
      </c>
      <c r="AE133">
        <v>41.060001373291016</v>
      </c>
      <c r="AF133">
        <f t="shared" ref="AF133:AF196" si="28">AD133</f>
        <v>12.130000114440918</v>
      </c>
      <c r="AG133">
        <f t="shared" ref="AG133:AG196" si="29">AE133</f>
        <v>41.060001373291016</v>
      </c>
    </row>
    <row r="134" spans="1:33">
      <c r="A134" s="3" t="s">
        <v>1470</v>
      </c>
      <c r="B134" s="3" t="str">
        <f t="shared" si="20"/>
        <v>14:58:40.042</v>
      </c>
      <c r="C134" s="3">
        <f t="shared" si="21"/>
        <v>53920.042000000001</v>
      </c>
      <c r="D134" s="3">
        <f t="shared" si="22"/>
        <v>12.116000000001804</v>
      </c>
      <c r="E134" s="3">
        <v>173.16800000000001</v>
      </c>
      <c r="F134" s="3">
        <v>14556.4</v>
      </c>
      <c r="G134" s="3">
        <v>8963</v>
      </c>
      <c r="H134" s="3">
        <v>947</v>
      </c>
      <c r="I134" s="3">
        <v>638.5</v>
      </c>
      <c r="J134">
        <f t="shared" si="23"/>
        <v>-4.68</v>
      </c>
      <c r="K134">
        <f t="shared" si="24"/>
        <v>14557.429</v>
      </c>
      <c r="L134">
        <f t="shared" si="25"/>
        <v>75.667000000000002</v>
      </c>
      <c r="M134">
        <f t="shared" si="26"/>
        <v>13704.434999999999</v>
      </c>
      <c r="N134">
        <f t="shared" si="27"/>
        <v>7.5666999999999998E-2</v>
      </c>
      <c r="O134">
        <f t="shared" si="27"/>
        <v>13.704435</v>
      </c>
      <c r="AC134">
        <v>8.7650000000000006</v>
      </c>
      <c r="AD134">
        <v>12.130000114440918</v>
      </c>
      <c r="AE134">
        <v>41.060001373291016</v>
      </c>
      <c r="AF134">
        <f t="shared" si="28"/>
        <v>12.130000114440918</v>
      </c>
      <c r="AG134">
        <f t="shared" si="29"/>
        <v>41.060001373291016</v>
      </c>
    </row>
    <row r="135" spans="1:33">
      <c r="A135" s="3" t="s">
        <v>1471</v>
      </c>
      <c r="B135" s="3" t="str">
        <f t="shared" si="20"/>
        <v>14:58:40.134</v>
      </c>
      <c r="C135" s="3">
        <f t="shared" si="21"/>
        <v>53920.133999999998</v>
      </c>
      <c r="D135" s="3">
        <f t="shared" si="22"/>
        <v>12.207999999998719</v>
      </c>
      <c r="E135" s="3">
        <v>180.203</v>
      </c>
      <c r="F135" s="3">
        <v>14634.7</v>
      </c>
      <c r="G135" s="3">
        <v>8970</v>
      </c>
      <c r="H135" s="3">
        <v>932</v>
      </c>
      <c r="I135" s="3">
        <v>635</v>
      </c>
      <c r="J135">
        <f t="shared" si="23"/>
        <v>1.397</v>
      </c>
      <c r="K135">
        <f t="shared" si="24"/>
        <v>14635.808999999999</v>
      </c>
      <c r="L135">
        <f t="shared" si="25"/>
        <v>81.744</v>
      </c>
      <c r="M135">
        <f t="shared" si="26"/>
        <v>13782.814999999999</v>
      </c>
      <c r="N135">
        <f t="shared" si="27"/>
        <v>8.1743999999999997E-2</v>
      </c>
      <c r="O135">
        <f t="shared" si="27"/>
        <v>13.782814999999999</v>
      </c>
      <c r="AC135">
        <v>8.8360000000000003</v>
      </c>
      <c r="AD135">
        <v>13.25</v>
      </c>
      <c r="AE135">
        <v>35.240001678466797</v>
      </c>
      <c r="AF135">
        <f t="shared" si="28"/>
        <v>13.25</v>
      </c>
      <c r="AG135">
        <f t="shared" si="29"/>
        <v>35.240001678466797</v>
      </c>
    </row>
    <row r="136" spans="1:33">
      <c r="A136" s="3" t="s">
        <v>1472</v>
      </c>
      <c r="B136" s="3" t="str">
        <f t="shared" si="20"/>
        <v>14:58:40.227</v>
      </c>
      <c r="C136" s="3">
        <f t="shared" si="21"/>
        <v>53920.226999999999</v>
      </c>
      <c r="D136" s="3">
        <f t="shared" si="22"/>
        <v>12.300999999999476</v>
      </c>
      <c r="E136" s="3">
        <v>207.43100000000001</v>
      </c>
      <c r="F136" s="3">
        <v>14868.9</v>
      </c>
      <c r="G136" s="3">
        <v>8989</v>
      </c>
      <c r="H136" s="3">
        <v>941</v>
      </c>
      <c r="I136" s="3">
        <v>630.5</v>
      </c>
      <c r="J136">
        <f t="shared" si="23"/>
        <v>25.762</v>
      </c>
      <c r="K136">
        <f t="shared" si="24"/>
        <v>14870.325000000001</v>
      </c>
      <c r="L136">
        <f t="shared" si="25"/>
        <v>106.10899999999999</v>
      </c>
      <c r="M136">
        <f t="shared" si="26"/>
        <v>14017.331</v>
      </c>
      <c r="N136">
        <f t="shared" si="27"/>
        <v>0.10610899999999999</v>
      </c>
      <c r="O136">
        <f t="shared" si="27"/>
        <v>14.017331</v>
      </c>
      <c r="AC136">
        <v>8.8949999999999996</v>
      </c>
      <c r="AD136">
        <v>12.239999771118164</v>
      </c>
      <c r="AE136">
        <v>34.439998626708984</v>
      </c>
      <c r="AF136">
        <f t="shared" si="28"/>
        <v>12.239999771118164</v>
      </c>
      <c r="AG136">
        <f t="shared" si="29"/>
        <v>34.439998626708984</v>
      </c>
    </row>
    <row r="137" spans="1:33">
      <c r="A137" s="3" t="s">
        <v>1473</v>
      </c>
      <c r="B137" s="3" t="str">
        <f t="shared" si="20"/>
        <v>14:58:40.321</v>
      </c>
      <c r="C137" s="3">
        <f t="shared" si="21"/>
        <v>53920.321000000004</v>
      </c>
      <c r="D137" s="3">
        <f t="shared" si="22"/>
        <v>12.395000000004075</v>
      </c>
      <c r="E137" s="3">
        <v>194.786</v>
      </c>
      <c r="F137" s="3">
        <v>14952.1</v>
      </c>
      <c r="G137" s="3">
        <v>9019</v>
      </c>
      <c r="H137" s="3">
        <v>959</v>
      </c>
      <c r="I137" s="3">
        <v>625.5</v>
      </c>
      <c r="J137">
        <f t="shared" si="23"/>
        <v>12.102</v>
      </c>
      <c r="K137">
        <f t="shared" si="24"/>
        <v>14953.364</v>
      </c>
      <c r="L137">
        <f t="shared" si="25"/>
        <v>92.448999999999998</v>
      </c>
      <c r="M137">
        <f t="shared" si="26"/>
        <v>14100.369999999999</v>
      </c>
      <c r="N137">
        <f t="shared" si="27"/>
        <v>9.2449000000000003E-2</v>
      </c>
      <c r="O137">
        <f t="shared" si="27"/>
        <v>14.10037</v>
      </c>
      <c r="AC137">
        <v>8.9570000000000007</v>
      </c>
      <c r="AD137">
        <v>9.5100002288818359</v>
      </c>
      <c r="AE137">
        <v>38.330001831054688</v>
      </c>
      <c r="AF137">
        <f t="shared" si="28"/>
        <v>9.5100002288818359</v>
      </c>
      <c r="AG137">
        <f t="shared" si="29"/>
        <v>38.330001831054688</v>
      </c>
    </row>
    <row r="138" spans="1:33">
      <c r="A138" s="3" t="s">
        <v>1474</v>
      </c>
      <c r="B138" s="3" t="str">
        <f t="shared" si="20"/>
        <v>14:58:40.414</v>
      </c>
      <c r="C138" s="3">
        <f t="shared" si="21"/>
        <v>53920.413999999997</v>
      </c>
      <c r="D138" s="3">
        <f t="shared" si="22"/>
        <v>12.487999999997555</v>
      </c>
      <c r="E138" s="3">
        <v>206.52600000000001</v>
      </c>
      <c r="F138" s="3">
        <v>15151.8</v>
      </c>
      <c r="G138" s="3">
        <v>9053</v>
      </c>
      <c r="H138" s="3">
        <v>888.5</v>
      </c>
      <c r="I138" s="3">
        <v>621</v>
      </c>
      <c r="J138">
        <f t="shared" si="23"/>
        <v>21.401</v>
      </c>
      <c r="K138">
        <f t="shared" si="24"/>
        <v>15153.191999999999</v>
      </c>
      <c r="L138">
        <f t="shared" si="25"/>
        <v>101.74799999999999</v>
      </c>
      <c r="M138">
        <f t="shared" si="26"/>
        <v>14300.197999999999</v>
      </c>
      <c r="N138">
        <f t="shared" si="27"/>
        <v>0.10174799999999999</v>
      </c>
      <c r="O138">
        <f t="shared" si="27"/>
        <v>14.300197999999998</v>
      </c>
      <c r="AC138">
        <v>9.0180000000000007</v>
      </c>
      <c r="AD138">
        <v>16.840000152587891</v>
      </c>
      <c r="AE138">
        <v>42.470001220703125</v>
      </c>
      <c r="AF138">
        <f t="shared" si="28"/>
        <v>16.840000152587891</v>
      </c>
      <c r="AG138">
        <f t="shared" si="29"/>
        <v>42.470001220703125</v>
      </c>
    </row>
    <row r="139" spans="1:33">
      <c r="A139" s="3" t="s">
        <v>1475</v>
      </c>
      <c r="B139" s="3" t="str">
        <f t="shared" si="20"/>
        <v>14:58:40.508</v>
      </c>
      <c r="C139" s="3">
        <f t="shared" si="21"/>
        <v>53920.508000000002</v>
      </c>
      <c r="D139" s="3">
        <f t="shared" si="22"/>
        <v>12.582000000002154</v>
      </c>
      <c r="E139" s="3">
        <v>208.672</v>
      </c>
      <c r="F139" s="3">
        <v>15232.7</v>
      </c>
      <c r="G139" s="3">
        <v>9070.5</v>
      </c>
      <c r="H139" s="3">
        <v>901</v>
      </c>
      <c r="I139" s="3">
        <v>306.25</v>
      </c>
      <c r="J139">
        <f t="shared" si="23"/>
        <v>22.559000000000001</v>
      </c>
      <c r="K139">
        <f t="shared" si="24"/>
        <v>15234.112999999999</v>
      </c>
      <c r="L139">
        <f t="shared" si="25"/>
        <v>102.90599999999999</v>
      </c>
      <c r="M139">
        <f t="shared" si="26"/>
        <v>14381.118999999999</v>
      </c>
      <c r="N139">
        <f t="shared" si="27"/>
        <v>0.102906</v>
      </c>
      <c r="O139">
        <f t="shared" si="27"/>
        <v>14.381118999999998</v>
      </c>
      <c r="AC139">
        <v>9.09</v>
      </c>
      <c r="AD139">
        <v>8.8199996948242188</v>
      </c>
      <c r="AE139">
        <v>43.209999084472656</v>
      </c>
      <c r="AF139">
        <f t="shared" si="28"/>
        <v>8.8199996948242188</v>
      </c>
      <c r="AG139">
        <f t="shared" si="29"/>
        <v>43.209999084472656</v>
      </c>
    </row>
    <row r="140" spans="1:33">
      <c r="A140" s="3" t="s">
        <v>1476</v>
      </c>
      <c r="B140" s="3" t="str">
        <f t="shared" si="20"/>
        <v>14:58:40.602</v>
      </c>
      <c r="C140" s="3">
        <f t="shared" si="21"/>
        <v>53920.601999999999</v>
      </c>
      <c r="D140" s="3">
        <f t="shared" si="22"/>
        <v>12.675999999999476</v>
      </c>
      <c r="E140" s="3">
        <v>211.893</v>
      </c>
      <c r="F140" s="3">
        <v>15478.5</v>
      </c>
      <c r="G140" s="3">
        <v>9131</v>
      </c>
      <c r="H140" s="3">
        <v>892.5</v>
      </c>
      <c r="I140" s="3">
        <v>303.25</v>
      </c>
      <c r="J140">
        <f t="shared" si="23"/>
        <v>22.776</v>
      </c>
      <c r="K140">
        <f t="shared" si="24"/>
        <v>15479.933999999999</v>
      </c>
      <c r="L140">
        <f t="shared" si="25"/>
        <v>103.12299999999999</v>
      </c>
      <c r="M140">
        <f t="shared" si="26"/>
        <v>14626.939999999999</v>
      </c>
      <c r="N140">
        <f t="shared" si="27"/>
        <v>0.10312299999999999</v>
      </c>
      <c r="O140">
        <f t="shared" si="27"/>
        <v>14.626939999999999</v>
      </c>
      <c r="AC140">
        <v>9.1790000000000003</v>
      </c>
      <c r="AD140">
        <v>7.5</v>
      </c>
      <c r="AE140">
        <v>39.919998168945313</v>
      </c>
      <c r="AF140">
        <f t="shared" si="28"/>
        <v>7.5</v>
      </c>
      <c r="AG140">
        <f t="shared" si="29"/>
        <v>39.919998168945313</v>
      </c>
    </row>
    <row r="141" spans="1:33">
      <c r="A141" s="3" t="s">
        <v>1477</v>
      </c>
      <c r="B141" s="3" t="str">
        <f t="shared" si="20"/>
        <v>14:58:40.695</v>
      </c>
      <c r="C141" s="3">
        <f t="shared" si="21"/>
        <v>53920.695</v>
      </c>
      <c r="D141" s="3">
        <f t="shared" si="22"/>
        <v>12.769000000000233</v>
      </c>
      <c r="E141" s="3">
        <v>219.47399999999999</v>
      </c>
      <c r="F141" s="3">
        <v>15559.3</v>
      </c>
      <c r="G141" s="3">
        <v>9146</v>
      </c>
      <c r="H141" s="3">
        <v>906.5</v>
      </c>
      <c r="I141" s="3">
        <v>300.75</v>
      </c>
      <c r="J141">
        <f t="shared" si="23"/>
        <v>29.37</v>
      </c>
      <c r="K141">
        <f t="shared" si="24"/>
        <v>15560.82</v>
      </c>
      <c r="L141">
        <f t="shared" si="25"/>
        <v>109.717</v>
      </c>
      <c r="M141">
        <f t="shared" si="26"/>
        <v>14707.825999999999</v>
      </c>
      <c r="N141">
        <f t="shared" si="27"/>
        <v>0.109717</v>
      </c>
      <c r="O141">
        <f t="shared" si="27"/>
        <v>14.707825999999999</v>
      </c>
      <c r="AC141">
        <v>9.24</v>
      </c>
      <c r="AD141">
        <v>9.0699996948242188</v>
      </c>
      <c r="AE141">
        <v>39.569999694824219</v>
      </c>
      <c r="AF141">
        <f t="shared" si="28"/>
        <v>9.0699996948242188</v>
      </c>
      <c r="AG141">
        <f t="shared" si="29"/>
        <v>39.569999694824219</v>
      </c>
    </row>
    <row r="142" spans="1:33">
      <c r="A142" s="3" t="s">
        <v>1478</v>
      </c>
      <c r="B142" s="3" t="str">
        <f t="shared" si="20"/>
        <v>14:58:40.787</v>
      </c>
      <c r="C142" s="3">
        <f t="shared" si="21"/>
        <v>53920.786999999997</v>
      </c>
      <c r="D142" s="3">
        <f t="shared" si="22"/>
        <v>12.860999999997148</v>
      </c>
      <c r="E142" s="3">
        <v>220.08199999999999</v>
      </c>
      <c r="F142" s="3">
        <v>15768.3</v>
      </c>
      <c r="G142" s="3">
        <v>9206</v>
      </c>
      <c r="H142" s="3">
        <v>970</v>
      </c>
      <c r="I142" s="3">
        <v>298.25</v>
      </c>
      <c r="J142">
        <f t="shared" si="23"/>
        <v>27.423999999999999</v>
      </c>
      <c r="K142">
        <f t="shared" si="24"/>
        <v>15769.812</v>
      </c>
      <c r="L142">
        <f t="shared" si="25"/>
        <v>107.77099999999999</v>
      </c>
      <c r="M142">
        <f t="shared" si="26"/>
        <v>14916.817999999999</v>
      </c>
      <c r="N142">
        <f t="shared" si="27"/>
        <v>0.10777099999999999</v>
      </c>
      <c r="O142">
        <f t="shared" si="27"/>
        <v>14.916817999999999</v>
      </c>
      <c r="AC142">
        <v>9.3070000000000004</v>
      </c>
      <c r="AD142">
        <v>7.4600000381469727</v>
      </c>
      <c r="AE142">
        <v>39.560001373291016</v>
      </c>
      <c r="AF142">
        <f t="shared" si="28"/>
        <v>7.4600000381469727</v>
      </c>
      <c r="AG142">
        <f t="shared" si="29"/>
        <v>39.560001373291016</v>
      </c>
    </row>
    <row r="143" spans="1:33">
      <c r="A143" s="3" t="s">
        <v>1479</v>
      </c>
      <c r="B143" s="3" t="str">
        <f t="shared" si="20"/>
        <v>14:58:40.879</v>
      </c>
      <c r="C143" s="3">
        <f t="shared" si="21"/>
        <v>53920.879000000001</v>
      </c>
      <c r="D143" s="3">
        <f t="shared" si="22"/>
        <v>12.953000000001339</v>
      </c>
      <c r="E143" s="3">
        <v>214.14</v>
      </c>
      <c r="F143" s="3">
        <v>15854.7</v>
      </c>
      <c r="G143" s="3">
        <v>9238</v>
      </c>
      <c r="H143" s="3">
        <v>973</v>
      </c>
      <c r="I143" s="3">
        <v>593.5</v>
      </c>
      <c r="J143">
        <f t="shared" si="23"/>
        <v>20.427</v>
      </c>
      <c r="K143">
        <f t="shared" si="24"/>
        <v>15856.133</v>
      </c>
      <c r="L143">
        <f t="shared" si="25"/>
        <v>100.774</v>
      </c>
      <c r="M143">
        <f t="shared" si="26"/>
        <v>15003.138999999999</v>
      </c>
      <c r="N143">
        <f t="shared" si="27"/>
        <v>0.100774</v>
      </c>
      <c r="O143">
        <f t="shared" si="27"/>
        <v>15.003138999999999</v>
      </c>
      <c r="AC143">
        <v>9.3729999999999993</v>
      </c>
      <c r="AD143">
        <v>8.869999885559082</v>
      </c>
      <c r="AE143">
        <v>41.229999542236328</v>
      </c>
      <c r="AF143">
        <f t="shared" si="28"/>
        <v>8.869999885559082</v>
      </c>
      <c r="AG143">
        <f t="shared" si="29"/>
        <v>41.229999542236328</v>
      </c>
    </row>
    <row r="144" spans="1:33">
      <c r="A144" s="3" t="s">
        <v>1480</v>
      </c>
      <c r="B144" s="3" t="str">
        <f t="shared" si="20"/>
        <v>14:58:40.972</v>
      </c>
      <c r="C144" s="3">
        <f t="shared" si="21"/>
        <v>53920.972000000002</v>
      </c>
      <c r="D144" s="3">
        <f t="shared" si="22"/>
        <v>13.046000000002095</v>
      </c>
      <c r="E144" s="3">
        <v>212.49199999999999</v>
      </c>
      <c r="F144" s="3">
        <v>16068.7</v>
      </c>
      <c r="G144" s="3">
        <v>9308</v>
      </c>
      <c r="H144" s="3">
        <v>892</v>
      </c>
      <c r="I144" s="3">
        <v>591.5</v>
      </c>
      <c r="J144">
        <f t="shared" si="23"/>
        <v>16.164999999999999</v>
      </c>
      <c r="K144">
        <f t="shared" si="24"/>
        <v>16070.097</v>
      </c>
      <c r="L144">
        <f t="shared" si="25"/>
        <v>96.512</v>
      </c>
      <c r="M144">
        <f t="shared" si="26"/>
        <v>15217.102999999999</v>
      </c>
      <c r="N144">
        <f t="shared" si="27"/>
        <v>9.6512000000000001E-2</v>
      </c>
      <c r="O144">
        <f t="shared" si="27"/>
        <v>15.217103</v>
      </c>
      <c r="AC144">
        <v>9.4459999999999997</v>
      </c>
      <c r="AD144">
        <v>8.4499998092651367</v>
      </c>
      <c r="AE144">
        <v>38.5</v>
      </c>
      <c r="AF144">
        <f t="shared" si="28"/>
        <v>8.4499998092651367</v>
      </c>
      <c r="AG144">
        <f t="shared" si="29"/>
        <v>38.5</v>
      </c>
    </row>
    <row r="145" spans="1:33">
      <c r="A145" s="3" t="s">
        <v>1481</v>
      </c>
      <c r="B145" s="3" t="str">
        <f t="shared" si="20"/>
        <v>14:58:41.065</v>
      </c>
      <c r="C145" s="3">
        <f t="shared" si="21"/>
        <v>53921.065000000002</v>
      </c>
      <c r="D145" s="3">
        <f t="shared" si="22"/>
        <v>13.139000000002852</v>
      </c>
      <c r="E145" s="3">
        <v>219.512</v>
      </c>
      <c r="F145" s="3">
        <v>16195.8</v>
      </c>
      <c r="G145" s="3">
        <v>9344</v>
      </c>
      <c r="H145" s="3">
        <v>965</v>
      </c>
      <c r="I145" s="3">
        <v>292.5</v>
      </c>
      <c r="J145">
        <f t="shared" si="23"/>
        <v>21.632000000000001</v>
      </c>
      <c r="K145">
        <f t="shared" si="24"/>
        <v>16197.272999999999</v>
      </c>
      <c r="L145">
        <f t="shared" si="25"/>
        <v>101.979</v>
      </c>
      <c r="M145">
        <f t="shared" si="26"/>
        <v>15344.278999999999</v>
      </c>
      <c r="N145">
        <f t="shared" si="27"/>
        <v>0.101979</v>
      </c>
      <c r="O145">
        <f t="shared" si="27"/>
        <v>15.344278999999998</v>
      </c>
      <c r="AC145">
        <v>9.4979999999999993</v>
      </c>
      <c r="AD145">
        <v>12.289999961853027</v>
      </c>
      <c r="AE145">
        <v>36.689998626708984</v>
      </c>
      <c r="AF145">
        <f t="shared" si="28"/>
        <v>12.289999961853027</v>
      </c>
      <c r="AG145">
        <f t="shared" si="29"/>
        <v>36.689998626708984</v>
      </c>
    </row>
    <row r="146" spans="1:33">
      <c r="A146" s="3" t="s">
        <v>1482</v>
      </c>
      <c r="B146" s="3" t="str">
        <f t="shared" si="20"/>
        <v>14:58:41.157</v>
      </c>
      <c r="C146" s="3">
        <f t="shared" si="21"/>
        <v>53921.156999999999</v>
      </c>
      <c r="D146" s="3">
        <f t="shared" si="22"/>
        <v>13.230999999999767</v>
      </c>
      <c r="E146" s="3">
        <v>220.61</v>
      </c>
      <c r="F146" s="3">
        <v>16370.1</v>
      </c>
      <c r="G146" s="3">
        <v>9404</v>
      </c>
      <c r="H146" s="3">
        <v>975</v>
      </c>
      <c r="I146" s="3">
        <v>581</v>
      </c>
      <c r="J146">
        <f t="shared" si="23"/>
        <v>20.6</v>
      </c>
      <c r="K146">
        <f t="shared" si="24"/>
        <v>16371.573</v>
      </c>
      <c r="L146">
        <f t="shared" si="25"/>
        <v>100.947</v>
      </c>
      <c r="M146">
        <f t="shared" si="26"/>
        <v>15518.579</v>
      </c>
      <c r="N146">
        <f t="shared" si="27"/>
        <v>0.10094700000000001</v>
      </c>
      <c r="O146">
        <f t="shared" si="27"/>
        <v>15.518579000000001</v>
      </c>
      <c r="AC146">
        <v>9.5640000000000001</v>
      </c>
      <c r="AD146">
        <v>14.970000267028809</v>
      </c>
      <c r="AE146">
        <v>42.419998168945313</v>
      </c>
      <c r="AF146">
        <f t="shared" si="28"/>
        <v>14.970000267028809</v>
      </c>
      <c r="AG146">
        <f t="shared" si="29"/>
        <v>42.419998168945313</v>
      </c>
    </row>
    <row r="147" spans="1:33">
      <c r="A147" s="3" t="s">
        <v>1483</v>
      </c>
      <c r="B147" s="3" t="str">
        <f t="shared" si="20"/>
        <v>14:58:41.249</v>
      </c>
      <c r="C147" s="3">
        <f t="shared" si="21"/>
        <v>53921.249000000003</v>
      </c>
      <c r="D147" s="3">
        <f t="shared" si="22"/>
        <v>13.323000000003958</v>
      </c>
      <c r="E147" s="3">
        <v>222.441</v>
      </c>
      <c r="F147" s="3">
        <v>16457.599999999999</v>
      </c>
      <c r="G147" s="3">
        <v>9434</v>
      </c>
      <c r="H147" s="3">
        <v>970</v>
      </c>
      <c r="I147" s="3">
        <v>577.5</v>
      </c>
      <c r="J147">
        <f t="shared" si="23"/>
        <v>21.361999999999998</v>
      </c>
      <c r="K147">
        <f t="shared" si="24"/>
        <v>16459.089</v>
      </c>
      <c r="L147">
        <f t="shared" si="25"/>
        <v>101.70899999999999</v>
      </c>
      <c r="M147">
        <f t="shared" si="26"/>
        <v>15606.094999999999</v>
      </c>
      <c r="N147">
        <f t="shared" si="27"/>
        <v>0.10170899999999999</v>
      </c>
      <c r="O147">
        <f t="shared" si="27"/>
        <v>15.606095</v>
      </c>
      <c r="AC147">
        <v>9.6329999999999991</v>
      </c>
      <c r="AD147">
        <v>11.579999923706055</v>
      </c>
      <c r="AE147">
        <v>48.040000915527344</v>
      </c>
      <c r="AF147">
        <f t="shared" si="28"/>
        <v>11.579999923706055</v>
      </c>
      <c r="AG147">
        <f t="shared" si="29"/>
        <v>48.040000915527344</v>
      </c>
    </row>
    <row r="148" spans="1:33">
      <c r="A148" s="3" t="s">
        <v>1484</v>
      </c>
      <c r="B148" s="3" t="str">
        <f t="shared" si="20"/>
        <v>14:58:41.342</v>
      </c>
      <c r="C148" s="3">
        <f t="shared" si="21"/>
        <v>53921.341999999997</v>
      </c>
      <c r="D148" s="3">
        <f t="shared" si="22"/>
        <v>13.415999999997439</v>
      </c>
      <c r="E148" s="3">
        <v>224.88900000000001</v>
      </c>
      <c r="F148" s="3">
        <v>16679.7</v>
      </c>
      <c r="G148" s="3">
        <v>9515.5</v>
      </c>
      <c r="H148" s="3">
        <v>880.5</v>
      </c>
      <c r="I148" s="3">
        <v>574</v>
      </c>
      <c r="J148">
        <f t="shared" si="23"/>
        <v>21.096</v>
      </c>
      <c r="K148">
        <f t="shared" si="24"/>
        <v>16681.203000000001</v>
      </c>
      <c r="L148">
        <f t="shared" si="25"/>
        <v>101.443</v>
      </c>
      <c r="M148">
        <f t="shared" si="26"/>
        <v>15828.209000000001</v>
      </c>
      <c r="N148">
        <f t="shared" si="27"/>
        <v>0.10144300000000001</v>
      </c>
      <c r="O148">
        <f t="shared" si="27"/>
        <v>15.828209000000001</v>
      </c>
      <c r="AC148">
        <v>9.7070000000000007</v>
      </c>
      <c r="AD148">
        <v>17.319999694824219</v>
      </c>
      <c r="AE148">
        <v>42.619998931884766</v>
      </c>
      <c r="AF148">
        <f t="shared" si="28"/>
        <v>17.319999694824219</v>
      </c>
      <c r="AG148">
        <f t="shared" si="29"/>
        <v>42.619998931884766</v>
      </c>
    </row>
    <row r="149" spans="1:33">
      <c r="A149" s="3" t="s">
        <v>1485</v>
      </c>
      <c r="B149" s="3" t="str">
        <f t="shared" si="20"/>
        <v>14:58:41.437</v>
      </c>
      <c r="C149" s="3">
        <f t="shared" si="21"/>
        <v>53921.436999999998</v>
      </c>
      <c r="D149" s="3">
        <f t="shared" si="22"/>
        <v>13.510999999998603</v>
      </c>
      <c r="E149" s="3">
        <v>233.9</v>
      </c>
      <c r="F149" s="3">
        <v>16766.2</v>
      </c>
      <c r="G149" s="3">
        <v>9541</v>
      </c>
      <c r="H149" s="3">
        <v>886</v>
      </c>
      <c r="I149" s="3">
        <v>283.5</v>
      </c>
      <c r="J149">
        <f t="shared" si="23"/>
        <v>29.05</v>
      </c>
      <c r="K149">
        <f t="shared" si="24"/>
        <v>16767.806</v>
      </c>
      <c r="L149">
        <f t="shared" si="25"/>
        <v>109.39699999999999</v>
      </c>
      <c r="M149">
        <f t="shared" si="26"/>
        <v>15914.812</v>
      </c>
      <c r="N149">
        <f t="shared" si="27"/>
        <v>0.10939699999999999</v>
      </c>
      <c r="O149">
        <f t="shared" si="27"/>
        <v>15.914812</v>
      </c>
      <c r="AC149">
        <v>9.7750000000000004</v>
      </c>
      <c r="AD149">
        <v>21.319999694824219</v>
      </c>
      <c r="AE149">
        <v>37.209999084472656</v>
      </c>
      <c r="AF149">
        <f t="shared" si="28"/>
        <v>21.319999694824219</v>
      </c>
      <c r="AG149">
        <f t="shared" si="29"/>
        <v>37.209999084472656</v>
      </c>
    </row>
    <row r="150" spans="1:33">
      <c r="A150" s="3" t="s">
        <v>1486</v>
      </c>
      <c r="B150" s="3" t="str">
        <f t="shared" si="20"/>
        <v>14:58:41.527</v>
      </c>
      <c r="C150" s="3">
        <f t="shared" si="21"/>
        <v>53921.527000000002</v>
      </c>
      <c r="D150" s="3">
        <f t="shared" si="22"/>
        <v>13.601000000002387</v>
      </c>
      <c r="E150" s="3">
        <v>233.43299999999999</v>
      </c>
      <c r="F150" s="3">
        <v>16995.2</v>
      </c>
      <c r="G150" s="3">
        <v>9634</v>
      </c>
      <c r="H150" s="3">
        <v>963</v>
      </c>
      <c r="I150" s="3">
        <v>280.75</v>
      </c>
      <c r="J150">
        <f t="shared" si="23"/>
        <v>25.785</v>
      </c>
      <c r="K150">
        <f t="shared" si="24"/>
        <v>16996.782999999999</v>
      </c>
      <c r="L150">
        <f t="shared" si="25"/>
        <v>106.13199999999999</v>
      </c>
      <c r="M150">
        <f t="shared" si="26"/>
        <v>16143.788999999999</v>
      </c>
      <c r="N150">
        <f t="shared" si="27"/>
        <v>0.10613199999999999</v>
      </c>
      <c r="O150">
        <f t="shared" si="27"/>
        <v>16.143788999999998</v>
      </c>
      <c r="AC150">
        <v>9.8439999999999994</v>
      </c>
      <c r="AD150">
        <v>13.609999656677246</v>
      </c>
      <c r="AE150">
        <v>39.389999389648438</v>
      </c>
      <c r="AF150">
        <f t="shared" si="28"/>
        <v>13.609999656677246</v>
      </c>
      <c r="AG150">
        <f t="shared" si="29"/>
        <v>39.389999389648438</v>
      </c>
    </row>
    <row r="151" spans="1:33">
      <c r="A151" s="3" t="s">
        <v>1487</v>
      </c>
      <c r="B151" s="3" t="str">
        <f t="shared" si="20"/>
        <v>14:58:41.618</v>
      </c>
      <c r="C151" s="3">
        <f t="shared" si="21"/>
        <v>53921.618000000002</v>
      </c>
      <c r="D151" s="3">
        <f t="shared" si="22"/>
        <v>13.692000000002736</v>
      </c>
      <c r="E151" s="3">
        <v>223.315</v>
      </c>
      <c r="F151" s="3">
        <v>17092.599999999999</v>
      </c>
      <c r="G151" s="3">
        <v>9684</v>
      </c>
      <c r="H151" s="3">
        <v>968</v>
      </c>
      <c r="I151" s="3">
        <v>558.5</v>
      </c>
      <c r="J151">
        <f t="shared" si="23"/>
        <v>14.478</v>
      </c>
      <c r="K151">
        <f t="shared" si="24"/>
        <v>17094.053</v>
      </c>
      <c r="L151">
        <f t="shared" si="25"/>
        <v>94.824999999999989</v>
      </c>
      <c r="M151">
        <f t="shared" si="26"/>
        <v>16241.058999999999</v>
      </c>
      <c r="N151">
        <f t="shared" si="27"/>
        <v>9.4824999999999993E-2</v>
      </c>
      <c r="O151">
        <f t="shared" si="27"/>
        <v>16.241059</v>
      </c>
      <c r="AC151">
        <v>9.907</v>
      </c>
      <c r="AD151">
        <v>11.579999923706055</v>
      </c>
      <c r="AE151">
        <v>38.720001220703125</v>
      </c>
      <c r="AF151">
        <f t="shared" si="28"/>
        <v>11.579999923706055</v>
      </c>
      <c r="AG151">
        <f t="shared" si="29"/>
        <v>38.720001220703125</v>
      </c>
    </row>
    <row r="152" spans="1:33">
      <c r="A152" s="3" t="s">
        <v>1488</v>
      </c>
      <c r="B152" s="3" t="str">
        <f t="shared" si="20"/>
        <v>14:58:41.710</v>
      </c>
      <c r="C152" s="3">
        <f t="shared" si="21"/>
        <v>53921.71</v>
      </c>
      <c r="D152" s="3">
        <f t="shared" si="22"/>
        <v>13.783999999999651</v>
      </c>
      <c r="E152" s="3">
        <v>240.35300000000001</v>
      </c>
      <c r="F152" s="3">
        <v>17272.400000000001</v>
      </c>
      <c r="G152" s="3">
        <v>9746</v>
      </c>
      <c r="H152" s="3">
        <v>968</v>
      </c>
      <c r="I152" s="3">
        <v>556.5</v>
      </c>
      <c r="J152">
        <f t="shared" si="23"/>
        <v>29.318000000000001</v>
      </c>
      <c r="K152">
        <f t="shared" si="24"/>
        <v>17274.046999999999</v>
      </c>
      <c r="L152">
        <f t="shared" si="25"/>
        <v>109.66499999999999</v>
      </c>
      <c r="M152">
        <f t="shared" si="26"/>
        <v>16421.053</v>
      </c>
      <c r="N152">
        <f t="shared" si="27"/>
        <v>0.109665</v>
      </c>
      <c r="O152">
        <f t="shared" si="27"/>
        <v>16.421053000000001</v>
      </c>
      <c r="P152" s="3"/>
      <c r="AC152">
        <v>9.9700000000000006</v>
      </c>
      <c r="AD152">
        <v>9.9200000762939453</v>
      </c>
      <c r="AE152">
        <v>37.939998626708984</v>
      </c>
      <c r="AF152">
        <f t="shared" si="28"/>
        <v>9.9200000762939453</v>
      </c>
      <c r="AG152">
        <f t="shared" si="29"/>
        <v>37.939998626708984</v>
      </c>
    </row>
    <row r="153" spans="1:33">
      <c r="A153" s="3" t="s">
        <v>1489</v>
      </c>
      <c r="B153" s="3" t="str">
        <f t="shared" si="20"/>
        <v>14:58:41.804</v>
      </c>
      <c r="C153" s="3">
        <f t="shared" si="21"/>
        <v>53921.803999999996</v>
      </c>
      <c r="D153" s="3">
        <f t="shared" si="22"/>
        <v>13.877999999996973</v>
      </c>
      <c r="E153" s="3">
        <v>243.06700000000001</v>
      </c>
      <c r="F153" s="3">
        <v>17366</v>
      </c>
      <c r="G153" s="3">
        <v>9785</v>
      </c>
      <c r="H153" s="3">
        <v>963</v>
      </c>
      <c r="I153" s="3">
        <v>553</v>
      </c>
      <c r="J153">
        <f t="shared" si="23"/>
        <v>30.888000000000002</v>
      </c>
      <c r="K153">
        <f t="shared" si="24"/>
        <v>17367.673999999999</v>
      </c>
      <c r="L153">
        <f t="shared" si="25"/>
        <v>111.235</v>
      </c>
      <c r="M153">
        <f t="shared" si="26"/>
        <v>16514.68</v>
      </c>
      <c r="N153">
        <f t="shared" si="27"/>
        <v>0.111235</v>
      </c>
      <c r="O153">
        <f t="shared" si="27"/>
        <v>16.514680000000002</v>
      </c>
      <c r="P153" s="3"/>
      <c r="AC153">
        <v>10.042</v>
      </c>
      <c r="AD153">
        <v>12.729999542236328</v>
      </c>
      <c r="AE153">
        <v>42.540000915527344</v>
      </c>
      <c r="AF153">
        <f t="shared" si="28"/>
        <v>12.729999542236328</v>
      </c>
      <c r="AG153">
        <f t="shared" si="29"/>
        <v>42.540000915527344</v>
      </c>
    </row>
    <row r="154" spans="1:33">
      <c r="A154" s="3" t="s">
        <v>1490</v>
      </c>
      <c r="B154" s="3" t="str">
        <f t="shared" si="20"/>
        <v>14:58:41.898</v>
      </c>
      <c r="C154" s="3">
        <f t="shared" si="21"/>
        <v>53921.898000000001</v>
      </c>
      <c r="D154" s="3">
        <f t="shared" si="22"/>
        <v>13.972000000001572</v>
      </c>
      <c r="E154" s="3">
        <v>253.31700000000001</v>
      </c>
      <c r="F154" s="3">
        <v>17601.900000000001</v>
      </c>
      <c r="G154" s="3">
        <v>9883.5</v>
      </c>
      <c r="H154" s="3">
        <v>874.5</v>
      </c>
      <c r="I154" s="3">
        <v>549.5</v>
      </c>
      <c r="J154">
        <f t="shared" si="23"/>
        <v>38.256</v>
      </c>
      <c r="K154">
        <f t="shared" si="24"/>
        <v>17603.681</v>
      </c>
      <c r="L154">
        <f t="shared" si="25"/>
        <v>118.60299999999999</v>
      </c>
      <c r="M154">
        <f t="shared" si="26"/>
        <v>16750.687000000002</v>
      </c>
      <c r="N154">
        <f t="shared" si="27"/>
        <v>0.118603</v>
      </c>
      <c r="O154">
        <f t="shared" si="27"/>
        <v>16.750687000000003</v>
      </c>
      <c r="P154" s="3"/>
      <c r="AC154">
        <v>10.109</v>
      </c>
      <c r="AD154">
        <v>14.680000305175781</v>
      </c>
      <c r="AE154">
        <v>41.680000305175781</v>
      </c>
      <c r="AF154">
        <f t="shared" si="28"/>
        <v>14.680000305175781</v>
      </c>
      <c r="AG154">
        <f t="shared" si="29"/>
        <v>41.680000305175781</v>
      </c>
    </row>
    <row r="155" spans="1:33">
      <c r="A155" s="3" t="s">
        <v>1491</v>
      </c>
      <c r="B155" s="3" t="str">
        <f t="shared" si="20"/>
        <v>14:58:41.989</v>
      </c>
      <c r="C155" s="3">
        <f t="shared" si="21"/>
        <v>53921.989000000001</v>
      </c>
      <c r="D155" s="3">
        <f t="shared" si="22"/>
        <v>14.063000000001921</v>
      </c>
      <c r="E155" s="3">
        <v>258.12599999999998</v>
      </c>
      <c r="F155" s="3">
        <v>17697.2</v>
      </c>
      <c r="G155" s="3">
        <v>9924</v>
      </c>
      <c r="H155" s="3">
        <v>886.5</v>
      </c>
      <c r="I155" s="3">
        <v>271</v>
      </c>
      <c r="J155">
        <f t="shared" si="23"/>
        <v>41.9</v>
      </c>
      <c r="K155">
        <f t="shared" si="24"/>
        <v>17699.032999999999</v>
      </c>
      <c r="L155">
        <f t="shared" si="25"/>
        <v>122.24699999999999</v>
      </c>
      <c r="M155">
        <f t="shared" si="26"/>
        <v>16846.039000000001</v>
      </c>
      <c r="N155">
        <f t="shared" si="27"/>
        <v>0.12224699999999999</v>
      </c>
      <c r="O155">
        <f t="shared" si="27"/>
        <v>16.846039000000001</v>
      </c>
      <c r="P155" s="3"/>
      <c r="AC155">
        <v>10.173999999999999</v>
      </c>
      <c r="AD155">
        <v>13.229999542236328</v>
      </c>
      <c r="AE155">
        <v>38.659999847412109</v>
      </c>
      <c r="AF155">
        <f t="shared" si="28"/>
        <v>13.229999542236328</v>
      </c>
      <c r="AG155">
        <f t="shared" si="29"/>
        <v>38.659999847412109</v>
      </c>
    </row>
    <row r="156" spans="1:33">
      <c r="A156" s="3" t="s">
        <v>1492</v>
      </c>
      <c r="B156" s="3" t="str">
        <f t="shared" si="20"/>
        <v>14:58:42.082</v>
      </c>
      <c r="C156" s="3">
        <f t="shared" si="21"/>
        <v>53922.082000000002</v>
      </c>
      <c r="D156" s="3">
        <f t="shared" si="22"/>
        <v>14.156000000002678</v>
      </c>
      <c r="E156" s="3">
        <v>256.82</v>
      </c>
      <c r="F156" s="3">
        <v>17896.5</v>
      </c>
      <c r="G156" s="3">
        <v>10021</v>
      </c>
      <c r="H156" s="3">
        <v>897</v>
      </c>
      <c r="I156" s="3">
        <v>268.25</v>
      </c>
      <c r="J156">
        <f t="shared" si="23"/>
        <v>38.158999999999999</v>
      </c>
      <c r="K156">
        <f t="shared" si="24"/>
        <v>17898.302</v>
      </c>
      <c r="L156">
        <f t="shared" si="25"/>
        <v>118.506</v>
      </c>
      <c r="M156">
        <f t="shared" si="26"/>
        <v>17045.308000000001</v>
      </c>
      <c r="N156">
        <f t="shared" si="27"/>
        <v>0.118506</v>
      </c>
      <c r="O156">
        <f t="shared" si="27"/>
        <v>17.045308000000002</v>
      </c>
      <c r="P156" s="3"/>
      <c r="AC156">
        <v>10.244</v>
      </c>
      <c r="AD156">
        <v>18.979999542236328</v>
      </c>
      <c r="AE156">
        <v>37.029998779296875</v>
      </c>
      <c r="AF156">
        <f t="shared" si="28"/>
        <v>18.979999542236328</v>
      </c>
      <c r="AG156">
        <f t="shared" si="29"/>
        <v>37.029998779296875</v>
      </c>
    </row>
    <row r="157" spans="1:33">
      <c r="A157" s="3" t="s">
        <v>1493</v>
      </c>
      <c r="B157" s="3" t="str">
        <f t="shared" si="20"/>
        <v>14:58:42.174</v>
      </c>
      <c r="C157" s="3">
        <f t="shared" si="21"/>
        <v>53922.173999999999</v>
      </c>
      <c r="D157" s="3">
        <f t="shared" si="22"/>
        <v>14.247999999999593</v>
      </c>
      <c r="E157" s="3">
        <v>252.99100000000001</v>
      </c>
      <c r="F157" s="3">
        <v>17999.400000000001</v>
      </c>
      <c r="G157" s="3">
        <v>10075</v>
      </c>
      <c r="H157" s="3">
        <v>891</v>
      </c>
      <c r="I157" s="3">
        <v>266.25</v>
      </c>
      <c r="J157">
        <f t="shared" si="23"/>
        <v>33.073</v>
      </c>
      <c r="K157">
        <f t="shared" si="24"/>
        <v>18001.147000000001</v>
      </c>
      <c r="L157">
        <f t="shared" si="25"/>
        <v>113.41999999999999</v>
      </c>
      <c r="M157">
        <f t="shared" si="26"/>
        <v>17148.153000000002</v>
      </c>
      <c r="N157">
        <f t="shared" si="27"/>
        <v>0.11341999999999999</v>
      </c>
      <c r="O157">
        <f t="shared" si="27"/>
        <v>17.148153000000004</v>
      </c>
      <c r="P157" s="3"/>
      <c r="AC157">
        <v>10.314</v>
      </c>
      <c r="AD157">
        <v>17.579999923706055</v>
      </c>
      <c r="AE157">
        <v>36.770000457763672</v>
      </c>
      <c r="AF157">
        <f t="shared" si="28"/>
        <v>17.579999923706055</v>
      </c>
      <c r="AG157">
        <f t="shared" si="29"/>
        <v>36.770000457763672</v>
      </c>
    </row>
    <row r="158" spans="1:33">
      <c r="A158" s="3" t="s">
        <v>1494</v>
      </c>
      <c r="B158" s="3" t="str">
        <f t="shared" si="20"/>
        <v>14:58:42.266</v>
      </c>
      <c r="C158" s="3">
        <f t="shared" si="21"/>
        <v>53922.266000000003</v>
      </c>
      <c r="D158" s="3">
        <f t="shared" si="22"/>
        <v>14.340000000003783</v>
      </c>
      <c r="E158" s="3">
        <v>247.03800000000001</v>
      </c>
      <c r="F158" s="3">
        <v>18207.5</v>
      </c>
      <c r="G158" s="3">
        <v>10185</v>
      </c>
      <c r="H158" s="3">
        <v>883.5</v>
      </c>
      <c r="I158" s="3">
        <v>264.5</v>
      </c>
      <c r="J158">
        <f t="shared" si="23"/>
        <v>24.579000000000001</v>
      </c>
      <c r="K158">
        <f t="shared" si="24"/>
        <v>18209.159</v>
      </c>
      <c r="L158">
        <f t="shared" si="25"/>
        <v>104.92599999999999</v>
      </c>
      <c r="M158">
        <f t="shared" si="26"/>
        <v>17356.165000000001</v>
      </c>
      <c r="N158">
        <f t="shared" si="27"/>
        <v>0.10492599999999999</v>
      </c>
      <c r="O158">
        <f t="shared" si="27"/>
        <v>17.356165000000001</v>
      </c>
      <c r="P158" s="3"/>
      <c r="AC158">
        <v>10.379</v>
      </c>
      <c r="AD158">
        <v>14.369999885559082</v>
      </c>
      <c r="AE158">
        <v>40.060001373291016</v>
      </c>
      <c r="AF158">
        <f t="shared" si="28"/>
        <v>14.369999885559082</v>
      </c>
      <c r="AG158">
        <f t="shared" si="29"/>
        <v>40.060001373291016</v>
      </c>
    </row>
    <row r="159" spans="1:33">
      <c r="A159" s="3" t="s">
        <v>1495</v>
      </c>
      <c r="B159" s="3" t="str">
        <f t="shared" si="20"/>
        <v>14:58:42.358</v>
      </c>
      <c r="C159" s="3">
        <f t="shared" si="21"/>
        <v>53922.358</v>
      </c>
      <c r="D159" s="3">
        <f t="shared" si="22"/>
        <v>14.432000000000698</v>
      </c>
      <c r="E159" s="3">
        <v>240.226</v>
      </c>
      <c r="F159" s="3">
        <v>18315.599999999999</v>
      </c>
      <c r="G159" s="3">
        <v>10246.5</v>
      </c>
      <c r="H159" s="3">
        <v>879.5</v>
      </c>
      <c r="I159" s="3">
        <v>262.5</v>
      </c>
      <c r="J159">
        <f t="shared" si="23"/>
        <v>16.446000000000002</v>
      </c>
      <c r="K159">
        <f t="shared" si="24"/>
        <v>18317.168000000001</v>
      </c>
      <c r="L159">
        <f t="shared" si="25"/>
        <v>96.792999999999992</v>
      </c>
      <c r="M159">
        <f t="shared" si="26"/>
        <v>17464.174000000003</v>
      </c>
      <c r="N159">
        <f t="shared" si="27"/>
        <v>9.679299999999999E-2</v>
      </c>
      <c r="O159">
        <f t="shared" si="27"/>
        <v>17.464174000000003</v>
      </c>
      <c r="P159" s="3"/>
      <c r="AC159">
        <v>10.444000000000001</v>
      </c>
      <c r="AD159">
        <v>15.439999580383301</v>
      </c>
      <c r="AE159">
        <v>40.139999389648438</v>
      </c>
      <c r="AF159">
        <f t="shared" si="28"/>
        <v>15.439999580383301</v>
      </c>
      <c r="AG159">
        <f t="shared" si="29"/>
        <v>40.139999389648438</v>
      </c>
    </row>
    <row r="160" spans="1:33">
      <c r="A160" s="3" t="s">
        <v>1496</v>
      </c>
      <c r="B160" s="3" t="str">
        <f t="shared" si="20"/>
        <v>14:58:42.450</v>
      </c>
      <c r="C160" s="3">
        <f t="shared" si="21"/>
        <v>53922.45</v>
      </c>
      <c r="D160" s="3">
        <f t="shared" si="22"/>
        <v>14.523999999997613</v>
      </c>
      <c r="E160" s="3">
        <v>240.459</v>
      </c>
      <c r="F160" s="3">
        <v>18526.900000000001</v>
      </c>
      <c r="G160" s="3">
        <v>10357.5</v>
      </c>
      <c r="H160" s="3">
        <v>864</v>
      </c>
      <c r="I160" s="3">
        <v>260.5</v>
      </c>
      <c r="J160">
        <f t="shared" si="23"/>
        <v>14.098000000000001</v>
      </c>
      <c r="K160">
        <f t="shared" si="24"/>
        <v>18528.455000000002</v>
      </c>
      <c r="L160">
        <f t="shared" si="25"/>
        <v>94.444999999999993</v>
      </c>
      <c r="M160">
        <f t="shared" si="26"/>
        <v>17675.461000000003</v>
      </c>
      <c r="N160">
        <f t="shared" si="27"/>
        <v>9.4445000000000001E-2</v>
      </c>
      <c r="O160">
        <f t="shared" si="27"/>
        <v>17.675461000000002</v>
      </c>
      <c r="P160" s="3"/>
      <c r="AC160">
        <v>10.515000000000001</v>
      </c>
      <c r="AD160">
        <v>13.560000419616699</v>
      </c>
      <c r="AE160">
        <v>38.340000152587891</v>
      </c>
      <c r="AF160">
        <f t="shared" si="28"/>
        <v>13.560000419616699</v>
      </c>
      <c r="AG160">
        <f t="shared" si="29"/>
        <v>38.340000152587891</v>
      </c>
    </row>
    <row r="161" spans="1:33">
      <c r="A161" s="3" t="s">
        <v>1497</v>
      </c>
      <c r="B161" s="3" t="str">
        <f t="shared" si="20"/>
        <v>14:58:42.545</v>
      </c>
      <c r="C161" s="3">
        <f t="shared" si="21"/>
        <v>53922.544999999998</v>
      </c>
      <c r="D161" s="3">
        <f t="shared" si="22"/>
        <v>14.618999999998778</v>
      </c>
      <c r="E161" s="3">
        <v>241.92500000000001</v>
      </c>
      <c r="F161" s="3">
        <v>18633.400000000001</v>
      </c>
      <c r="G161" s="3">
        <v>10413.5</v>
      </c>
      <c r="H161" s="3">
        <v>860.5</v>
      </c>
      <c r="I161" s="3">
        <v>258.5</v>
      </c>
      <c r="J161">
        <f t="shared" si="23"/>
        <v>14.263</v>
      </c>
      <c r="K161">
        <f t="shared" si="24"/>
        <v>18634.965</v>
      </c>
      <c r="L161">
        <f t="shared" si="25"/>
        <v>94.61</v>
      </c>
      <c r="M161">
        <f t="shared" si="26"/>
        <v>17781.971000000001</v>
      </c>
      <c r="N161">
        <f t="shared" si="27"/>
        <v>9.461E-2</v>
      </c>
      <c r="O161">
        <f t="shared" si="27"/>
        <v>17.781971000000002</v>
      </c>
      <c r="P161" s="3"/>
      <c r="AC161">
        <v>10.58</v>
      </c>
      <c r="AD161">
        <v>15.180000305175781</v>
      </c>
      <c r="AE161">
        <v>37.630001068115234</v>
      </c>
      <c r="AF161">
        <f t="shared" si="28"/>
        <v>15.180000305175781</v>
      </c>
      <c r="AG161">
        <f t="shared" si="29"/>
        <v>37.630001068115234</v>
      </c>
    </row>
    <row r="162" spans="1:33">
      <c r="A162" s="3" t="s">
        <v>1498</v>
      </c>
      <c r="B162" s="3" t="str">
        <f t="shared" si="20"/>
        <v>14:58:42.638</v>
      </c>
      <c r="C162" s="3">
        <f t="shared" si="21"/>
        <v>53922.637999999999</v>
      </c>
      <c r="D162" s="3">
        <f t="shared" si="22"/>
        <v>14.711999999999534</v>
      </c>
      <c r="E162" s="3">
        <v>245.108</v>
      </c>
      <c r="F162" s="3">
        <v>18849.8</v>
      </c>
      <c r="G162" s="3">
        <v>10529.5</v>
      </c>
      <c r="H162" s="3">
        <v>858</v>
      </c>
      <c r="I162" s="3">
        <v>256.75</v>
      </c>
      <c r="J162">
        <f t="shared" si="23"/>
        <v>14.802</v>
      </c>
      <c r="K162">
        <f t="shared" si="24"/>
        <v>18851.387999999999</v>
      </c>
      <c r="L162">
        <f t="shared" si="25"/>
        <v>95.149000000000001</v>
      </c>
      <c r="M162">
        <f t="shared" si="26"/>
        <v>17998.394</v>
      </c>
      <c r="N162">
        <f t="shared" si="27"/>
        <v>9.5148999999999997E-2</v>
      </c>
      <c r="O162">
        <f t="shared" si="27"/>
        <v>17.998394000000001</v>
      </c>
      <c r="P162" s="3"/>
      <c r="AC162">
        <v>10.651999999999999</v>
      </c>
      <c r="AD162">
        <v>15.020000457763672</v>
      </c>
      <c r="AE162">
        <v>38.819999694824219</v>
      </c>
      <c r="AF162">
        <f t="shared" si="28"/>
        <v>15.020000457763672</v>
      </c>
      <c r="AG162">
        <f t="shared" si="29"/>
        <v>38.819999694824219</v>
      </c>
    </row>
    <row r="163" spans="1:33">
      <c r="A163" s="3" t="s">
        <v>1499</v>
      </c>
      <c r="B163" s="3" t="str">
        <f t="shared" si="20"/>
        <v>14:58:42.730</v>
      </c>
      <c r="C163" s="3">
        <f t="shared" si="21"/>
        <v>53922.73</v>
      </c>
      <c r="D163" s="3">
        <f t="shared" si="22"/>
        <v>14.804000000003725</v>
      </c>
      <c r="E163" s="3">
        <v>268.38299999999998</v>
      </c>
      <c r="F163" s="3">
        <v>19001.099999999999</v>
      </c>
      <c r="G163" s="3">
        <v>10595</v>
      </c>
      <c r="H163" s="3">
        <v>944</v>
      </c>
      <c r="I163" s="3">
        <v>254.75</v>
      </c>
      <c r="J163">
        <f t="shared" si="23"/>
        <v>36.226999999999997</v>
      </c>
      <c r="K163">
        <f t="shared" si="24"/>
        <v>19002.960999999999</v>
      </c>
      <c r="L163">
        <f t="shared" si="25"/>
        <v>116.57399999999998</v>
      </c>
      <c r="M163">
        <f t="shared" si="26"/>
        <v>18149.967000000001</v>
      </c>
      <c r="N163">
        <f t="shared" si="27"/>
        <v>0.11657399999999998</v>
      </c>
      <c r="O163">
        <f t="shared" si="27"/>
        <v>18.149967</v>
      </c>
      <c r="P163" s="3"/>
      <c r="AC163">
        <v>10.717000000000001</v>
      </c>
      <c r="AD163">
        <v>9.380000114440918</v>
      </c>
      <c r="AE163">
        <v>36.639999389648438</v>
      </c>
      <c r="AF163">
        <f t="shared" si="28"/>
        <v>9.380000114440918</v>
      </c>
      <c r="AG163">
        <f t="shared" si="29"/>
        <v>36.639999389648438</v>
      </c>
    </row>
    <row r="164" spans="1:33">
      <c r="A164" s="3" t="s">
        <v>1500</v>
      </c>
      <c r="B164" s="3" t="str">
        <f t="shared" si="20"/>
        <v>14:58:42.823</v>
      </c>
      <c r="C164" s="3">
        <f t="shared" si="21"/>
        <v>53922.822999999997</v>
      </c>
      <c r="D164" s="3">
        <f t="shared" si="22"/>
        <v>14.896999999997206</v>
      </c>
      <c r="E164" s="3">
        <v>256.399</v>
      </c>
      <c r="F164" s="3">
        <v>19236.7</v>
      </c>
      <c r="G164" s="3">
        <v>10740</v>
      </c>
      <c r="H164" s="3">
        <v>942</v>
      </c>
      <c r="I164" s="3">
        <v>507.5</v>
      </c>
      <c r="J164">
        <f t="shared" si="23"/>
        <v>21.364999999999998</v>
      </c>
      <c r="K164">
        <f t="shared" si="24"/>
        <v>19238.397000000001</v>
      </c>
      <c r="L164">
        <f t="shared" si="25"/>
        <v>101.71199999999999</v>
      </c>
      <c r="M164">
        <f t="shared" si="26"/>
        <v>18385.403000000002</v>
      </c>
      <c r="N164">
        <f t="shared" si="27"/>
        <v>0.101712</v>
      </c>
      <c r="O164">
        <f t="shared" si="27"/>
        <v>18.385403000000004</v>
      </c>
      <c r="P164" s="3"/>
      <c r="AC164">
        <v>10.773</v>
      </c>
      <c r="AD164">
        <v>20.030000686645508</v>
      </c>
      <c r="AE164">
        <v>38.549999237060547</v>
      </c>
      <c r="AF164">
        <f t="shared" si="28"/>
        <v>20.030000686645508</v>
      </c>
      <c r="AG164">
        <f t="shared" si="29"/>
        <v>38.549999237060547</v>
      </c>
    </row>
    <row r="165" spans="1:33">
      <c r="A165" s="3" t="s">
        <v>1501</v>
      </c>
      <c r="B165" s="3" t="str">
        <f t="shared" si="20"/>
        <v>14:58:42.917</v>
      </c>
      <c r="C165" s="3">
        <f t="shared" si="21"/>
        <v>53922.917000000001</v>
      </c>
      <c r="D165" s="3">
        <f t="shared" si="22"/>
        <v>14.991000000001804</v>
      </c>
      <c r="E165" s="3">
        <v>265.04399999999998</v>
      </c>
      <c r="F165" s="3">
        <v>19346.3</v>
      </c>
      <c r="G165" s="3">
        <v>10797</v>
      </c>
      <c r="H165" s="3">
        <v>938</v>
      </c>
      <c r="I165" s="3">
        <v>504.5</v>
      </c>
      <c r="J165">
        <f t="shared" si="23"/>
        <v>28.67</v>
      </c>
      <c r="K165">
        <f t="shared" si="24"/>
        <v>19348.094000000001</v>
      </c>
      <c r="L165">
        <f t="shared" si="25"/>
        <v>109.017</v>
      </c>
      <c r="M165">
        <f t="shared" si="26"/>
        <v>18495.100000000002</v>
      </c>
      <c r="N165">
        <f t="shared" si="27"/>
        <v>0.109017</v>
      </c>
      <c r="O165">
        <f t="shared" si="27"/>
        <v>18.495100000000004</v>
      </c>
      <c r="P165" s="3"/>
      <c r="AC165">
        <v>10.819000000000001</v>
      </c>
      <c r="AD165">
        <v>13.949999809265137</v>
      </c>
      <c r="AE165">
        <v>43.310001373291016</v>
      </c>
      <c r="AF165">
        <f t="shared" si="28"/>
        <v>13.949999809265137</v>
      </c>
      <c r="AG165">
        <f t="shared" si="29"/>
        <v>43.310001373291016</v>
      </c>
    </row>
    <row r="166" spans="1:33">
      <c r="A166" s="3" t="s">
        <v>1502</v>
      </c>
      <c r="B166" s="3" t="str">
        <f t="shared" si="20"/>
        <v>14:58:43.011</v>
      </c>
      <c r="C166" s="3">
        <f t="shared" si="21"/>
        <v>53923.010999999999</v>
      </c>
      <c r="D166" s="3">
        <f t="shared" si="22"/>
        <v>15.084999999999127</v>
      </c>
      <c r="E166" s="3">
        <v>249.196</v>
      </c>
      <c r="F166" s="3">
        <v>19534.5</v>
      </c>
      <c r="G166" s="3">
        <v>10921.5</v>
      </c>
      <c r="H166" s="3">
        <v>833</v>
      </c>
      <c r="I166" s="3">
        <v>501.5</v>
      </c>
      <c r="J166">
        <f t="shared" si="23"/>
        <v>10.523999999999999</v>
      </c>
      <c r="K166">
        <f t="shared" si="24"/>
        <v>19536.087</v>
      </c>
      <c r="L166">
        <f t="shared" si="25"/>
        <v>90.870999999999995</v>
      </c>
      <c r="M166">
        <f t="shared" si="26"/>
        <v>18683.093000000001</v>
      </c>
      <c r="N166">
        <f t="shared" si="27"/>
        <v>9.0870999999999993E-2</v>
      </c>
      <c r="O166">
        <f t="shared" si="27"/>
        <v>18.683093</v>
      </c>
      <c r="P166" s="3"/>
      <c r="AC166">
        <v>10.887</v>
      </c>
      <c r="AD166">
        <v>18.950000762939453</v>
      </c>
      <c r="AE166">
        <v>36.880001068115234</v>
      </c>
      <c r="AF166">
        <f t="shared" si="28"/>
        <v>18.950000762939453</v>
      </c>
      <c r="AG166">
        <f t="shared" si="29"/>
        <v>36.880001068115234</v>
      </c>
    </row>
    <row r="167" spans="1:33">
      <c r="A167" s="3" t="s">
        <v>1503</v>
      </c>
      <c r="B167" s="3" t="str">
        <f t="shared" si="20"/>
        <v>14:58:43.103</v>
      </c>
      <c r="C167" s="3">
        <f t="shared" si="21"/>
        <v>53923.103000000003</v>
      </c>
      <c r="D167" s="3">
        <f t="shared" si="22"/>
        <v>15.177000000003318</v>
      </c>
      <c r="E167" s="3">
        <v>246.82</v>
      </c>
      <c r="F167" s="3">
        <v>19656</v>
      </c>
      <c r="G167" s="3">
        <v>10996.5</v>
      </c>
      <c r="H167" s="3">
        <v>847.5</v>
      </c>
      <c r="I167" s="3">
        <v>247.75</v>
      </c>
      <c r="J167">
        <f t="shared" si="23"/>
        <v>6.6639999999999997</v>
      </c>
      <c r="K167">
        <f t="shared" si="24"/>
        <v>19657.547999999999</v>
      </c>
      <c r="L167">
        <f t="shared" si="25"/>
        <v>87.010999999999996</v>
      </c>
      <c r="M167">
        <f t="shared" si="26"/>
        <v>18804.554</v>
      </c>
      <c r="N167">
        <f t="shared" si="27"/>
        <v>8.7010999999999991E-2</v>
      </c>
      <c r="O167">
        <f t="shared" si="27"/>
        <v>18.804554</v>
      </c>
      <c r="P167" s="3"/>
      <c r="AC167">
        <v>10.948</v>
      </c>
      <c r="AD167">
        <v>17.280000686645508</v>
      </c>
      <c r="AE167">
        <v>37.259998321533203</v>
      </c>
      <c r="AF167">
        <f t="shared" si="28"/>
        <v>17.280000686645508</v>
      </c>
      <c r="AG167">
        <f t="shared" si="29"/>
        <v>37.259998321533203</v>
      </c>
    </row>
    <row r="168" spans="1:33">
      <c r="A168" s="3" t="s">
        <v>1504</v>
      </c>
      <c r="B168" s="3" t="str">
        <f t="shared" si="20"/>
        <v>14:58:43.198</v>
      </c>
      <c r="C168" s="3">
        <f t="shared" si="21"/>
        <v>53923.197999999997</v>
      </c>
      <c r="D168" s="3">
        <f t="shared" si="22"/>
        <v>15.271999999997206</v>
      </c>
      <c r="E168" s="3">
        <v>265.79399999999998</v>
      </c>
      <c r="F168" s="3">
        <v>19885.5</v>
      </c>
      <c r="G168" s="3">
        <v>11122</v>
      </c>
      <c r="H168" s="3">
        <v>862.5</v>
      </c>
      <c r="I168" s="3">
        <v>245.5</v>
      </c>
      <c r="J168">
        <f t="shared" si="23"/>
        <v>22.832999999999998</v>
      </c>
      <c r="K168">
        <f t="shared" si="24"/>
        <v>19887.262999999999</v>
      </c>
      <c r="L168">
        <f t="shared" si="25"/>
        <v>103.17999999999999</v>
      </c>
      <c r="M168">
        <f t="shared" si="26"/>
        <v>19034.269</v>
      </c>
      <c r="N168">
        <f t="shared" si="27"/>
        <v>0.10317999999999999</v>
      </c>
      <c r="O168">
        <f t="shared" si="27"/>
        <v>19.034269000000002</v>
      </c>
      <c r="P168" s="3"/>
      <c r="AC168">
        <v>11.023999999999999</v>
      </c>
      <c r="AD168">
        <v>11.050000190734863</v>
      </c>
      <c r="AE168">
        <v>40.849998474121094</v>
      </c>
      <c r="AF168">
        <f t="shared" si="28"/>
        <v>11.050000190734863</v>
      </c>
      <c r="AG168">
        <f t="shared" si="29"/>
        <v>40.849998474121094</v>
      </c>
    </row>
    <row r="169" spans="1:33">
      <c r="A169" s="3" t="s">
        <v>1505</v>
      </c>
      <c r="B169" s="3" t="str">
        <f t="shared" si="20"/>
        <v>14:58:43.288</v>
      </c>
      <c r="C169" s="3">
        <f t="shared" si="21"/>
        <v>53923.288</v>
      </c>
      <c r="D169" s="3">
        <f t="shared" si="22"/>
        <v>15.36200000000099</v>
      </c>
      <c r="E169" s="3">
        <v>273.58600000000001</v>
      </c>
      <c r="F169" s="3">
        <v>20003.7</v>
      </c>
      <c r="G169" s="3">
        <v>11189.5</v>
      </c>
      <c r="H169" s="3">
        <v>860</v>
      </c>
      <c r="I169" s="3">
        <v>243.5</v>
      </c>
      <c r="J169">
        <f t="shared" si="23"/>
        <v>29.18</v>
      </c>
      <c r="K169">
        <f t="shared" si="24"/>
        <v>20005.55</v>
      </c>
      <c r="L169">
        <f t="shared" si="25"/>
        <v>109.52699999999999</v>
      </c>
      <c r="M169">
        <f t="shared" si="26"/>
        <v>19152.556</v>
      </c>
      <c r="N169">
        <f t="shared" si="27"/>
        <v>0.10952699999999999</v>
      </c>
      <c r="O169">
        <f t="shared" si="27"/>
        <v>19.152556000000001</v>
      </c>
      <c r="P169" s="3"/>
      <c r="AC169">
        <v>11.093999999999999</v>
      </c>
      <c r="AD169">
        <v>13.260000228881836</v>
      </c>
      <c r="AE169">
        <v>40.139999389648438</v>
      </c>
      <c r="AF169">
        <f t="shared" si="28"/>
        <v>13.260000228881836</v>
      </c>
      <c r="AG169">
        <f t="shared" si="29"/>
        <v>40.139999389648438</v>
      </c>
    </row>
    <row r="170" spans="1:33">
      <c r="A170" s="3" t="s">
        <v>1506</v>
      </c>
      <c r="B170" s="3" t="str">
        <f t="shared" si="20"/>
        <v>14:58:43.380</v>
      </c>
      <c r="C170" s="3">
        <f t="shared" si="21"/>
        <v>53923.38</v>
      </c>
      <c r="D170" s="3">
        <f t="shared" si="22"/>
        <v>15.453999999997905</v>
      </c>
      <c r="E170" s="3">
        <v>255.95</v>
      </c>
      <c r="F170" s="3">
        <v>20208</v>
      </c>
      <c r="G170" s="3">
        <v>11332</v>
      </c>
      <c r="H170" s="3">
        <v>909</v>
      </c>
      <c r="I170" s="3">
        <v>241.75</v>
      </c>
      <c r="J170">
        <f t="shared" si="23"/>
        <v>9.0500000000000007</v>
      </c>
      <c r="K170">
        <f t="shared" si="24"/>
        <v>20209.618999999999</v>
      </c>
      <c r="L170">
        <f t="shared" si="25"/>
        <v>89.396999999999991</v>
      </c>
      <c r="M170">
        <f t="shared" si="26"/>
        <v>19356.625</v>
      </c>
      <c r="N170">
        <f t="shared" si="27"/>
        <v>8.939699999999999E-2</v>
      </c>
      <c r="O170">
        <f t="shared" si="27"/>
        <v>19.356625000000001</v>
      </c>
      <c r="P170" s="3"/>
      <c r="AC170">
        <v>11.173</v>
      </c>
      <c r="AD170">
        <v>16.010000228881836</v>
      </c>
      <c r="AE170">
        <v>39.75</v>
      </c>
      <c r="AF170">
        <f t="shared" si="28"/>
        <v>16.010000228881836</v>
      </c>
      <c r="AG170">
        <f t="shared" si="29"/>
        <v>39.75</v>
      </c>
    </row>
    <row r="171" spans="1:33">
      <c r="A171" s="3" t="s">
        <v>1507</v>
      </c>
      <c r="B171" s="3" t="str">
        <f t="shared" si="20"/>
        <v>14:58:43.473</v>
      </c>
      <c r="C171" s="3">
        <f t="shared" si="21"/>
        <v>53923.472999999998</v>
      </c>
      <c r="D171" s="3">
        <f t="shared" si="22"/>
        <v>15.546999999998661</v>
      </c>
      <c r="E171" s="3">
        <v>270.92399999999998</v>
      </c>
      <c r="F171" s="3">
        <v>20324.599999999999</v>
      </c>
      <c r="G171" s="3">
        <v>11395</v>
      </c>
      <c r="H171" s="3">
        <v>919</v>
      </c>
      <c r="I171" s="3">
        <v>481.5</v>
      </c>
      <c r="J171">
        <f t="shared" si="23"/>
        <v>22.597999999999999</v>
      </c>
      <c r="K171">
        <f t="shared" si="24"/>
        <v>20326.393</v>
      </c>
      <c r="L171">
        <f t="shared" si="25"/>
        <v>102.94499999999999</v>
      </c>
      <c r="M171">
        <f t="shared" si="26"/>
        <v>19473.399000000001</v>
      </c>
      <c r="N171">
        <f t="shared" si="27"/>
        <v>0.10294499999999999</v>
      </c>
      <c r="O171">
        <f t="shared" si="27"/>
        <v>19.473399000000001</v>
      </c>
      <c r="P171" s="3"/>
      <c r="AC171">
        <v>11.244</v>
      </c>
      <c r="AD171">
        <v>12.300000190734863</v>
      </c>
      <c r="AE171">
        <v>38.529998779296875</v>
      </c>
      <c r="AF171">
        <f t="shared" si="28"/>
        <v>12.300000190734863</v>
      </c>
      <c r="AG171">
        <f t="shared" si="29"/>
        <v>38.529998779296875</v>
      </c>
    </row>
    <row r="172" spans="1:33">
      <c r="A172" s="3" t="s">
        <v>1508</v>
      </c>
      <c r="B172" s="3" t="str">
        <f t="shared" si="20"/>
        <v>14:58:43.567</v>
      </c>
      <c r="C172" s="3">
        <f t="shared" si="21"/>
        <v>53923.567000000003</v>
      </c>
      <c r="D172" s="3">
        <f t="shared" si="22"/>
        <v>15.64100000000326</v>
      </c>
      <c r="E172" s="3">
        <v>278.57600000000002</v>
      </c>
      <c r="F172" s="3">
        <v>20581.400000000001</v>
      </c>
      <c r="G172" s="3">
        <v>11556</v>
      </c>
      <c r="H172" s="3">
        <v>917</v>
      </c>
      <c r="I172" s="3">
        <v>479.5</v>
      </c>
      <c r="J172">
        <f t="shared" si="23"/>
        <v>27.111999999999998</v>
      </c>
      <c r="K172">
        <f t="shared" si="24"/>
        <v>20583.267</v>
      </c>
      <c r="L172">
        <f t="shared" si="25"/>
        <v>107.45899999999999</v>
      </c>
      <c r="M172">
        <f t="shared" si="26"/>
        <v>19730.273000000001</v>
      </c>
      <c r="N172">
        <f t="shared" si="27"/>
        <v>0.10745899999999999</v>
      </c>
      <c r="O172">
        <f t="shared" si="27"/>
        <v>19.730273</v>
      </c>
      <c r="P172" s="3"/>
      <c r="AC172">
        <v>11.308</v>
      </c>
      <c r="AD172">
        <v>25.440000534057617</v>
      </c>
      <c r="AE172">
        <v>36.330001831054688</v>
      </c>
      <c r="AF172">
        <f t="shared" si="28"/>
        <v>25.440000534057617</v>
      </c>
      <c r="AG172">
        <f t="shared" si="29"/>
        <v>36.330001831054688</v>
      </c>
    </row>
    <row r="173" spans="1:33">
      <c r="A173" s="3" t="s">
        <v>1509</v>
      </c>
      <c r="B173" s="3" t="str">
        <f t="shared" si="20"/>
        <v>14:58:43.659</v>
      </c>
      <c r="C173" s="3">
        <f t="shared" si="21"/>
        <v>53923.659</v>
      </c>
      <c r="D173" s="3">
        <f t="shared" si="22"/>
        <v>15.733000000000175</v>
      </c>
      <c r="E173" s="3">
        <v>265.98</v>
      </c>
      <c r="F173" s="3">
        <v>20659.599999999999</v>
      </c>
      <c r="G173" s="3">
        <v>11617</v>
      </c>
      <c r="H173" s="3">
        <v>809</v>
      </c>
      <c r="I173" s="3">
        <v>477</v>
      </c>
      <c r="J173">
        <f t="shared" si="23"/>
        <v>13.561999999999999</v>
      </c>
      <c r="K173">
        <f t="shared" si="24"/>
        <v>20661.308000000001</v>
      </c>
      <c r="L173">
        <f t="shared" si="25"/>
        <v>93.908999999999992</v>
      </c>
      <c r="M173">
        <f t="shared" si="26"/>
        <v>19808.314000000002</v>
      </c>
      <c r="N173">
        <f t="shared" si="27"/>
        <v>9.3908999999999992E-2</v>
      </c>
      <c r="O173">
        <f t="shared" si="27"/>
        <v>19.808314000000003</v>
      </c>
      <c r="P173" s="3"/>
      <c r="AC173">
        <v>11.369</v>
      </c>
      <c r="AD173">
        <v>18.290000915527344</v>
      </c>
      <c r="AE173">
        <v>38.669998168945313</v>
      </c>
      <c r="AF173">
        <f t="shared" si="28"/>
        <v>18.290000915527344</v>
      </c>
      <c r="AG173">
        <f t="shared" si="29"/>
        <v>38.669998168945313</v>
      </c>
    </row>
    <row r="174" spans="1:33">
      <c r="A174" s="3" t="s">
        <v>1510</v>
      </c>
      <c r="B174" s="3" t="str">
        <f t="shared" si="20"/>
        <v>14:58:43.752</v>
      </c>
      <c r="C174" s="3">
        <f t="shared" si="21"/>
        <v>53923.752</v>
      </c>
      <c r="D174" s="3">
        <f t="shared" si="22"/>
        <v>15.826000000000931</v>
      </c>
      <c r="E174" s="3">
        <v>286.601</v>
      </c>
      <c r="F174" s="3">
        <v>20914.7</v>
      </c>
      <c r="G174" s="3">
        <v>11771.5</v>
      </c>
      <c r="H174" s="3">
        <v>848</v>
      </c>
      <c r="I174" s="3">
        <v>236</v>
      </c>
      <c r="J174">
        <f t="shared" si="23"/>
        <v>31.065000000000001</v>
      </c>
      <c r="K174">
        <f t="shared" si="24"/>
        <v>20916.641</v>
      </c>
      <c r="L174">
        <f t="shared" si="25"/>
        <v>111.41199999999999</v>
      </c>
      <c r="M174">
        <f t="shared" si="26"/>
        <v>20063.647000000001</v>
      </c>
      <c r="N174">
        <f t="shared" si="27"/>
        <v>0.111412</v>
      </c>
      <c r="O174">
        <f t="shared" si="27"/>
        <v>20.063647</v>
      </c>
      <c r="P174" s="3"/>
      <c r="AC174">
        <v>11.436999999999999</v>
      </c>
      <c r="AD174">
        <v>13.630000114440918</v>
      </c>
      <c r="AE174">
        <v>38.520000457763672</v>
      </c>
      <c r="AF174">
        <f t="shared" si="28"/>
        <v>13.630000114440918</v>
      </c>
      <c r="AG174">
        <f t="shared" si="29"/>
        <v>38.520000457763672</v>
      </c>
    </row>
    <row r="175" spans="1:33">
      <c r="A175" s="3" t="s">
        <v>1511</v>
      </c>
      <c r="B175" s="3" t="str">
        <f t="shared" si="20"/>
        <v>14:58:43.846</v>
      </c>
      <c r="C175" s="3">
        <f t="shared" si="21"/>
        <v>53923.845999999998</v>
      </c>
      <c r="D175" s="3">
        <f t="shared" si="22"/>
        <v>15.919999999998254</v>
      </c>
      <c r="E175" s="3">
        <v>292.48099999999999</v>
      </c>
      <c r="F175" s="3">
        <v>21049.1</v>
      </c>
      <c r="G175" s="3">
        <v>11858</v>
      </c>
      <c r="H175" s="3">
        <v>816</v>
      </c>
      <c r="I175" s="3">
        <v>233.5</v>
      </c>
      <c r="J175">
        <f t="shared" si="23"/>
        <v>35.302</v>
      </c>
      <c r="K175">
        <f t="shared" si="24"/>
        <v>21051.101999999999</v>
      </c>
      <c r="L175">
        <f t="shared" si="25"/>
        <v>115.649</v>
      </c>
      <c r="M175">
        <f t="shared" si="26"/>
        <v>20198.108</v>
      </c>
      <c r="N175">
        <f t="shared" si="27"/>
        <v>0.115649</v>
      </c>
      <c r="O175">
        <f t="shared" si="27"/>
        <v>20.198108000000001</v>
      </c>
      <c r="P175" s="3"/>
      <c r="AC175">
        <v>11.500999999999999</v>
      </c>
      <c r="AD175">
        <v>16.350000381469727</v>
      </c>
      <c r="AE175">
        <v>39.939998626708984</v>
      </c>
      <c r="AF175">
        <f t="shared" si="28"/>
        <v>16.350000381469727</v>
      </c>
      <c r="AG175">
        <f t="shared" si="29"/>
        <v>39.939998626708984</v>
      </c>
    </row>
    <row r="176" spans="1:33">
      <c r="A176" s="3" t="s">
        <v>1512</v>
      </c>
      <c r="B176" s="3" t="str">
        <f t="shared" si="20"/>
        <v>14:58:43.940</v>
      </c>
      <c r="C176" s="3">
        <f t="shared" si="21"/>
        <v>53923.94</v>
      </c>
      <c r="D176" s="3">
        <f t="shared" si="22"/>
        <v>16.014000000002852</v>
      </c>
      <c r="E176" s="3">
        <v>260.74400000000003</v>
      </c>
      <c r="F176" s="3">
        <v>21221.1</v>
      </c>
      <c r="G176" s="3">
        <v>11998.5</v>
      </c>
      <c r="H176" s="3">
        <v>797</v>
      </c>
      <c r="I176" s="3">
        <v>231.75</v>
      </c>
      <c r="J176">
        <f t="shared" si="23"/>
        <v>1.466</v>
      </c>
      <c r="K176">
        <f t="shared" si="24"/>
        <v>21222.702000000001</v>
      </c>
      <c r="L176">
        <f t="shared" si="25"/>
        <v>81.812999999999988</v>
      </c>
      <c r="M176">
        <f t="shared" si="26"/>
        <v>20369.708000000002</v>
      </c>
      <c r="N176">
        <f t="shared" si="27"/>
        <v>8.1812999999999983E-2</v>
      </c>
      <c r="O176">
        <f t="shared" si="27"/>
        <v>20.369708000000003</v>
      </c>
      <c r="P176" s="3"/>
      <c r="AC176">
        <v>11.555</v>
      </c>
      <c r="AD176">
        <v>10.270000457763672</v>
      </c>
      <c r="AE176">
        <v>40.470001220703125</v>
      </c>
      <c r="AF176">
        <f t="shared" si="28"/>
        <v>10.270000457763672</v>
      </c>
      <c r="AG176">
        <f t="shared" si="29"/>
        <v>40.470001220703125</v>
      </c>
    </row>
    <row r="177" spans="1:33">
      <c r="A177" s="3" t="s">
        <v>1513</v>
      </c>
      <c r="B177" s="3" t="str">
        <f t="shared" si="20"/>
        <v>14:58:44.032</v>
      </c>
      <c r="C177" s="3">
        <f t="shared" si="21"/>
        <v>53924.031999999999</v>
      </c>
      <c r="D177" s="3">
        <f t="shared" si="22"/>
        <v>16.105999999999767</v>
      </c>
      <c r="E177" s="3">
        <v>263.09399999999999</v>
      </c>
      <c r="F177" s="3">
        <v>21363.8</v>
      </c>
      <c r="G177" s="3">
        <v>12095</v>
      </c>
      <c r="H177" s="3">
        <v>838</v>
      </c>
      <c r="I177" s="3">
        <v>230.5</v>
      </c>
      <c r="J177">
        <f t="shared" si="23"/>
        <v>2.073</v>
      </c>
      <c r="K177">
        <f t="shared" si="24"/>
        <v>21365.42</v>
      </c>
      <c r="L177">
        <f t="shared" si="25"/>
        <v>82.419999999999987</v>
      </c>
      <c r="M177">
        <f t="shared" si="26"/>
        <v>20512.425999999999</v>
      </c>
      <c r="N177">
        <f t="shared" si="27"/>
        <v>8.2419999999999993E-2</v>
      </c>
      <c r="O177">
        <f t="shared" si="27"/>
        <v>20.512426000000001</v>
      </c>
      <c r="P177" s="3"/>
      <c r="AC177">
        <v>11.618</v>
      </c>
      <c r="AD177">
        <v>20.139999389648438</v>
      </c>
      <c r="AE177">
        <v>37.790000915527344</v>
      </c>
      <c r="AF177">
        <f t="shared" si="28"/>
        <v>20.139999389648438</v>
      </c>
      <c r="AG177">
        <f t="shared" si="29"/>
        <v>37.790000915527344</v>
      </c>
    </row>
    <row r="178" spans="1:33">
      <c r="A178" s="3" t="s">
        <v>1514</v>
      </c>
      <c r="B178" s="3" t="str">
        <f t="shared" si="20"/>
        <v>14:58:44.125</v>
      </c>
      <c r="C178" s="3">
        <f t="shared" si="21"/>
        <v>53924.125</v>
      </c>
      <c r="D178" s="3">
        <f t="shared" si="22"/>
        <v>16.199000000000524</v>
      </c>
      <c r="E178" s="3">
        <v>274.09399999999999</v>
      </c>
      <c r="F178" s="3">
        <v>21574.9</v>
      </c>
      <c r="G178" s="3">
        <v>12234</v>
      </c>
      <c r="H178" s="3">
        <v>894</v>
      </c>
      <c r="I178" s="3">
        <v>229.25</v>
      </c>
      <c r="J178">
        <f t="shared" si="23"/>
        <v>10.493</v>
      </c>
      <c r="K178">
        <f t="shared" si="24"/>
        <v>21576.637999999999</v>
      </c>
      <c r="L178">
        <f t="shared" si="25"/>
        <v>90.839999999999989</v>
      </c>
      <c r="M178">
        <f t="shared" si="26"/>
        <v>20723.644</v>
      </c>
      <c r="N178">
        <f t="shared" si="27"/>
        <v>9.083999999999999E-2</v>
      </c>
      <c r="O178">
        <f t="shared" si="27"/>
        <v>20.723644</v>
      </c>
      <c r="P178" s="3"/>
      <c r="AC178">
        <v>11.679</v>
      </c>
      <c r="AD178">
        <v>23.129999160766602</v>
      </c>
      <c r="AE178">
        <v>38.630001068115234</v>
      </c>
      <c r="AF178">
        <f t="shared" si="28"/>
        <v>23.129999160766602</v>
      </c>
      <c r="AG178">
        <f t="shared" si="29"/>
        <v>38.630001068115234</v>
      </c>
    </row>
    <row r="179" spans="1:33">
      <c r="A179" s="3" t="s">
        <v>1515</v>
      </c>
      <c r="B179" s="3" t="str">
        <f t="shared" si="20"/>
        <v>14:58:44.217</v>
      </c>
      <c r="C179" s="3">
        <f t="shared" si="21"/>
        <v>53924.216999999997</v>
      </c>
      <c r="D179" s="3">
        <f t="shared" si="22"/>
        <v>16.290999999997439</v>
      </c>
      <c r="E179" s="3">
        <v>289.85899999999998</v>
      </c>
      <c r="F179" s="3">
        <v>21710.1</v>
      </c>
      <c r="G179" s="3">
        <v>12318</v>
      </c>
      <c r="H179" s="3">
        <v>893</v>
      </c>
      <c r="I179" s="3">
        <v>456.5</v>
      </c>
      <c r="J179">
        <f t="shared" si="23"/>
        <v>24.605</v>
      </c>
      <c r="K179">
        <f t="shared" si="24"/>
        <v>21712.021000000001</v>
      </c>
      <c r="L179">
        <f t="shared" si="25"/>
        <v>104.952</v>
      </c>
      <c r="M179">
        <f t="shared" si="26"/>
        <v>20859.027000000002</v>
      </c>
      <c r="N179">
        <f t="shared" si="27"/>
        <v>0.104952</v>
      </c>
      <c r="O179">
        <f t="shared" si="27"/>
        <v>20.859027000000001</v>
      </c>
      <c r="P179" s="3"/>
      <c r="AC179">
        <v>11.743</v>
      </c>
      <c r="AD179">
        <v>20.819999694824219</v>
      </c>
      <c r="AE179">
        <v>34.349998474121094</v>
      </c>
      <c r="AF179">
        <f t="shared" si="28"/>
        <v>20.819999694824219</v>
      </c>
      <c r="AG179">
        <f t="shared" si="29"/>
        <v>34.349998474121094</v>
      </c>
    </row>
    <row r="180" spans="1:33">
      <c r="A180" s="3" t="s">
        <v>1516</v>
      </c>
      <c r="B180" s="3" t="str">
        <f t="shared" si="20"/>
        <v>14:58:44.310</v>
      </c>
      <c r="C180" s="3">
        <f t="shared" si="21"/>
        <v>53924.31</v>
      </c>
      <c r="D180" s="3">
        <f t="shared" si="22"/>
        <v>16.383999999998196</v>
      </c>
      <c r="E180" s="3">
        <v>297.60599999999999</v>
      </c>
      <c r="F180" s="3">
        <v>21933.3</v>
      </c>
      <c r="G180" s="3">
        <v>12471.5</v>
      </c>
      <c r="H180" s="3">
        <v>809</v>
      </c>
      <c r="I180" s="3">
        <v>454.5</v>
      </c>
      <c r="J180">
        <f t="shared" si="23"/>
        <v>29.625</v>
      </c>
      <c r="K180">
        <f t="shared" si="24"/>
        <v>21935.298999999999</v>
      </c>
      <c r="L180">
        <f t="shared" si="25"/>
        <v>109.97199999999999</v>
      </c>
      <c r="M180">
        <f t="shared" si="26"/>
        <v>21082.305</v>
      </c>
      <c r="N180">
        <f t="shared" si="27"/>
        <v>0.109972</v>
      </c>
      <c r="O180">
        <f t="shared" si="27"/>
        <v>21.082305000000002</v>
      </c>
      <c r="P180" s="3"/>
      <c r="AC180">
        <v>11.826000000000001</v>
      </c>
      <c r="AD180">
        <v>17.030000686645508</v>
      </c>
      <c r="AE180">
        <v>38.5</v>
      </c>
      <c r="AF180">
        <f t="shared" si="28"/>
        <v>17.030000686645508</v>
      </c>
      <c r="AG180">
        <f t="shared" si="29"/>
        <v>38.5</v>
      </c>
    </row>
    <row r="181" spans="1:33">
      <c r="A181" s="3" t="s">
        <v>1517</v>
      </c>
      <c r="B181" s="3" t="str">
        <f t="shared" si="20"/>
        <v>14:58:44.406</v>
      </c>
      <c r="C181" s="3">
        <f t="shared" si="21"/>
        <v>53924.406000000003</v>
      </c>
      <c r="D181" s="3">
        <f t="shared" si="22"/>
        <v>16.480000000003201</v>
      </c>
      <c r="E181" s="3">
        <v>300.185</v>
      </c>
      <c r="F181" s="3">
        <v>22088</v>
      </c>
      <c r="G181" s="3">
        <v>12581</v>
      </c>
      <c r="H181" s="3">
        <v>785.5</v>
      </c>
      <c r="I181" s="3">
        <v>225</v>
      </c>
      <c r="J181">
        <f t="shared" si="23"/>
        <v>30.312999999999999</v>
      </c>
      <c r="K181">
        <f t="shared" si="24"/>
        <v>22090.019</v>
      </c>
      <c r="L181">
        <f t="shared" si="25"/>
        <v>110.66</v>
      </c>
      <c r="M181">
        <f t="shared" si="26"/>
        <v>21237.025000000001</v>
      </c>
      <c r="N181">
        <f t="shared" si="27"/>
        <v>0.11065999999999999</v>
      </c>
      <c r="O181">
        <f t="shared" si="27"/>
        <v>21.237025000000003</v>
      </c>
      <c r="P181" s="3"/>
      <c r="AC181">
        <v>11.906000000000001</v>
      </c>
      <c r="AD181">
        <v>16.620000839233398</v>
      </c>
      <c r="AE181">
        <v>40.930000305175781</v>
      </c>
      <c r="AF181">
        <f t="shared" si="28"/>
        <v>16.620000839233398</v>
      </c>
      <c r="AG181">
        <f t="shared" si="29"/>
        <v>40.930000305175781</v>
      </c>
    </row>
    <row r="182" spans="1:33">
      <c r="A182" s="3" t="s">
        <v>1518</v>
      </c>
      <c r="B182" s="3" t="str">
        <f t="shared" si="20"/>
        <v>14:58:44.497</v>
      </c>
      <c r="C182" s="3">
        <f t="shared" si="21"/>
        <v>53924.497000000003</v>
      </c>
      <c r="D182" s="3">
        <f t="shared" si="22"/>
        <v>16.571000000003551</v>
      </c>
      <c r="E182" s="3">
        <v>267.09399999999999</v>
      </c>
      <c r="F182" s="3">
        <v>22283.4</v>
      </c>
      <c r="G182" s="3">
        <v>12745.5</v>
      </c>
      <c r="H182" s="3">
        <v>823</v>
      </c>
      <c r="I182" s="3">
        <v>223</v>
      </c>
      <c r="J182">
        <f t="shared" si="23"/>
        <v>-5.1619999999999999</v>
      </c>
      <c r="K182">
        <f t="shared" si="24"/>
        <v>22285</v>
      </c>
      <c r="L182">
        <f t="shared" si="25"/>
        <v>75.184999999999988</v>
      </c>
      <c r="M182">
        <f t="shared" si="26"/>
        <v>21432.006000000001</v>
      </c>
      <c r="N182">
        <f t="shared" si="27"/>
        <v>7.5184999999999988E-2</v>
      </c>
      <c r="O182">
        <f t="shared" si="27"/>
        <v>21.432006000000001</v>
      </c>
      <c r="P182" s="3"/>
      <c r="AC182">
        <v>11.983000000000001</v>
      </c>
      <c r="AD182">
        <v>25.5</v>
      </c>
      <c r="AE182">
        <v>38.409999847412109</v>
      </c>
      <c r="AF182">
        <f t="shared" si="28"/>
        <v>25.5</v>
      </c>
      <c r="AG182">
        <f t="shared" si="29"/>
        <v>38.409999847412109</v>
      </c>
    </row>
    <row r="183" spans="1:33">
      <c r="A183" s="3" t="s">
        <v>1519</v>
      </c>
      <c r="B183" s="3" t="str">
        <f t="shared" si="20"/>
        <v>14:58:44.588</v>
      </c>
      <c r="C183" s="3">
        <f t="shared" si="21"/>
        <v>53924.588000000003</v>
      </c>
      <c r="D183" s="3">
        <f t="shared" si="22"/>
        <v>16.6620000000039</v>
      </c>
      <c r="E183" s="3">
        <v>296.16800000000001</v>
      </c>
      <c r="F183" s="3">
        <v>22415.8</v>
      </c>
      <c r="G183" s="3">
        <v>12822.5</v>
      </c>
      <c r="H183" s="3">
        <v>774</v>
      </c>
      <c r="I183" s="3">
        <v>221.75</v>
      </c>
      <c r="J183">
        <f t="shared" si="23"/>
        <v>22.292000000000002</v>
      </c>
      <c r="K183">
        <f t="shared" si="24"/>
        <v>22417.744999999999</v>
      </c>
      <c r="L183">
        <f t="shared" si="25"/>
        <v>102.639</v>
      </c>
      <c r="M183">
        <f t="shared" si="26"/>
        <v>21564.751</v>
      </c>
      <c r="N183">
        <f t="shared" si="27"/>
        <v>0.10263899999999999</v>
      </c>
      <c r="O183">
        <f t="shared" si="27"/>
        <v>21.564751000000001</v>
      </c>
      <c r="P183" s="3"/>
      <c r="AC183">
        <v>12.04</v>
      </c>
      <c r="AD183">
        <v>18.790000915527344</v>
      </c>
      <c r="AE183">
        <v>35.099998474121094</v>
      </c>
      <c r="AF183">
        <f t="shared" si="28"/>
        <v>18.790000915527344</v>
      </c>
      <c r="AG183">
        <f t="shared" si="29"/>
        <v>35.099998474121094</v>
      </c>
    </row>
    <row r="184" spans="1:33">
      <c r="A184" s="3" t="s">
        <v>1520</v>
      </c>
      <c r="B184" s="3" t="str">
        <f t="shared" si="20"/>
        <v>14:58:44.681</v>
      </c>
      <c r="C184" s="3">
        <f t="shared" si="21"/>
        <v>53924.680999999997</v>
      </c>
      <c r="D184" s="3">
        <f t="shared" si="22"/>
        <v>16.754999999997381</v>
      </c>
      <c r="E184" s="3">
        <v>271.43</v>
      </c>
      <c r="F184" s="3">
        <v>22609.4</v>
      </c>
      <c r="G184" s="3">
        <v>12982</v>
      </c>
      <c r="H184" s="3">
        <v>818</v>
      </c>
      <c r="I184" s="3">
        <v>220.5</v>
      </c>
      <c r="J184">
        <f t="shared" si="23"/>
        <v>-4.8090000000000002</v>
      </c>
      <c r="K184">
        <f t="shared" si="24"/>
        <v>22611.028999999999</v>
      </c>
      <c r="L184">
        <f t="shared" si="25"/>
        <v>75.537999999999997</v>
      </c>
      <c r="M184">
        <f t="shared" si="26"/>
        <v>21758.035</v>
      </c>
      <c r="N184">
        <f t="shared" si="27"/>
        <v>7.5537999999999994E-2</v>
      </c>
      <c r="O184">
        <f t="shared" si="27"/>
        <v>21.758035</v>
      </c>
      <c r="P184" s="3"/>
      <c r="AC184">
        <v>12.099</v>
      </c>
      <c r="AD184">
        <v>17.659999847412109</v>
      </c>
      <c r="AE184">
        <v>37.869998931884766</v>
      </c>
      <c r="AF184">
        <f t="shared" si="28"/>
        <v>17.659999847412109</v>
      </c>
      <c r="AG184">
        <f t="shared" si="29"/>
        <v>37.869998931884766</v>
      </c>
    </row>
    <row r="185" spans="1:33">
      <c r="A185" s="3" t="s">
        <v>1521</v>
      </c>
      <c r="B185" s="3" t="str">
        <f t="shared" si="20"/>
        <v>14:58:44.774</v>
      </c>
      <c r="C185" s="3">
        <f t="shared" si="21"/>
        <v>53924.773999999998</v>
      </c>
      <c r="D185" s="3">
        <f t="shared" si="22"/>
        <v>16.847999999998137</v>
      </c>
      <c r="E185" s="3">
        <v>258.47800000000001</v>
      </c>
      <c r="F185" s="3">
        <v>22708.400000000001</v>
      </c>
      <c r="G185" s="3">
        <v>13064</v>
      </c>
      <c r="H185" s="3">
        <v>868</v>
      </c>
      <c r="I185" s="3">
        <v>219</v>
      </c>
      <c r="J185">
        <f t="shared" si="23"/>
        <v>-18.97</v>
      </c>
      <c r="K185">
        <f t="shared" si="24"/>
        <v>22709.863000000001</v>
      </c>
      <c r="L185">
        <f t="shared" si="25"/>
        <v>61.376999999999995</v>
      </c>
      <c r="M185">
        <f t="shared" si="26"/>
        <v>21856.869000000002</v>
      </c>
      <c r="N185">
        <f t="shared" si="27"/>
        <v>6.1376999999999994E-2</v>
      </c>
      <c r="O185">
        <f t="shared" si="27"/>
        <v>21.856869000000003</v>
      </c>
      <c r="P185" s="3"/>
      <c r="AC185">
        <v>12.167</v>
      </c>
      <c r="AD185">
        <v>21.649999618530273</v>
      </c>
      <c r="AE185">
        <v>37.779998779296875</v>
      </c>
      <c r="AF185">
        <f t="shared" si="28"/>
        <v>21.649999618530273</v>
      </c>
      <c r="AG185">
        <f t="shared" si="29"/>
        <v>37.779998779296875</v>
      </c>
    </row>
    <row r="186" spans="1:33">
      <c r="A186" s="3" t="s">
        <v>1522</v>
      </c>
      <c r="B186" s="3" t="str">
        <f t="shared" si="20"/>
        <v>14:58:44.867</v>
      </c>
      <c r="C186" s="3">
        <f t="shared" si="21"/>
        <v>53924.866999999998</v>
      </c>
      <c r="D186" s="3">
        <f t="shared" si="22"/>
        <v>16.940999999998894</v>
      </c>
      <c r="E186" s="3">
        <v>289.79700000000003</v>
      </c>
      <c r="F186" s="3">
        <v>22932.1</v>
      </c>
      <c r="G186" s="3">
        <v>13210.5</v>
      </c>
      <c r="H186" s="3">
        <v>790.5</v>
      </c>
      <c r="I186" s="3">
        <v>437</v>
      </c>
      <c r="J186">
        <f t="shared" si="23"/>
        <v>9.6140000000000008</v>
      </c>
      <c r="K186">
        <f t="shared" si="24"/>
        <v>22933.929</v>
      </c>
      <c r="L186">
        <f t="shared" si="25"/>
        <v>89.960999999999999</v>
      </c>
      <c r="M186">
        <f t="shared" si="26"/>
        <v>22080.935000000001</v>
      </c>
      <c r="N186">
        <f t="shared" si="27"/>
        <v>8.9960999999999999E-2</v>
      </c>
      <c r="O186">
        <f t="shared" si="27"/>
        <v>22.080935</v>
      </c>
      <c r="P186" s="3"/>
      <c r="AC186">
        <v>12.24</v>
      </c>
      <c r="AD186">
        <v>15.930000305175781</v>
      </c>
      <c r="AE186">
        <v>39.349998474121094</v>
      </c>
      <c r="AF186">
        <f t="shared" si="28"/>
        <v>15.930000305175781</v>
      </c>
      <c r="AG186">
        <f t="shared" si="29"/>
        <v>39.349998474121094</v>
      </c>
    </row>
    <row r="187" spans="1:33">
      <c r="A187" s="3" t="s">
        <v>1523</v>
      </c>
      <c r="B187" s="3" t="str">
        <f t="shared" si="20"/>
        <v>14:58:44.960</v>
      </c>
      <c r="C187" s="3">
        <f t="shared" si="21"/>
        <v>53924.959999999999</v>
      </c>
      <c r="D187" s="3">
        <f t="shared" si="22"/>
        <v>17.033999999999651</v>
      </c>
      <c r="E187" s="3">
        <v>271.791</v>
      </c>
      <c r="F187" s="3">
        <v>23040.7</v>
      </c>
      <c r="G187" s="3">
        <v>13304</v>
      </c>
      <c r="H187" s="3">
        <v>869</v>
      </c>
      <c r="I187" s="3">
        <v>217</v>
      </c>
      <c r="J187">
        <f t="shared" si="23"/>
        <v>-9.718</v>
      </c>
      <c r="K187">
        <f t="shared" si="24"/>
        <v>23042.300999999999</v>
      </c>
      <c r="L187">
        <f t="shared" si="25"/>
        <v>70.628999999999991</v>
      </c>
      <c r="M187">
        <f t="shared" si="26"/>
        <v>22189.307000000001</v>
      </c>
      <c r="N187">
        <f t="shared" si="27"/>
        <v>7.0628999999999997E-2</v>
      </c>
      <c r="O187">
        <f t="shared" si="27"/>
        <v>22.189306999999999</v>
      </c>
      <c r="P187" s="3"/>
      <c r="AC187">
        <v>12.304</v>
      </c>
      <c r="AD187">
        <v>17.850000381469727</v>
      </c>
      <c r="AE187">
        <v>39.860000610351563</v>
      </c>
      <c r="AF187">
        <f t="shared" si="28"/>
        <v>17.850000381469727</v>
      </c>
      <c r="AG187">
        <f t="shared" si="29"/>
        <v>39.860000610351563</v>
      </c>
    </row>
    <row r="188" spans="1:33">
      <c r="A188" s="3" t="s">
        <v>1524</v>
      </c>
      <c r="B188" s="3" t="str">
        <f t="shared" si="20"/>
        <v>14:58:45.054</v>
      </c>
      <c r="C188" s="3">
        <f t="shared" si="21"/>
        <v>53925.053999999996</v>
      </c>
      <c r="D188" s="3">
        <f t="shared" si="22"/>
        <v>17.127999999996973</v>
      </c>
      <c r="E188" s="3">
        <v>259.07900000000001</v>
      </c>
      <c r="F188" s="3">
        <v>23234.3</v>
      </c>
      <c r="G188" s="3">
        <v>13459</v>
      </c>
      <c r="H188" s="3">
        <v>862</v>
      </c>
      <c r="I188" s="3">
        <v>433</v>
      </c>
      <c r="J188">
        <f t="shared" si="23"/>
        <v>-24.794</v>
      </c>
      <c r="K188">
        <f t="shared" si="24"/>
        <v>23235.731</v>
      </c>
      <c r="L188">
        <f t="shared" si="25"/>
        <v>55.552999999999997</v>
      </c>
      <c r="M188">
        <f t="shared" si="26"/>
        <v>22382.737000000001</v>
      </c>
      <c r="N188">
        <f t="shared" si="27"/>
        <v>5.5552999999999998E-2</v>
      </c>
      <c r="O188">
        <f t="shared" si="27"/>
        <v>22.382737000000002</v>
      </c>
      <c r="P188" s="3"/>
      <c r="AC188">
        <v>12.368</v>
      </c>
      <c r="AD188">
        <v>19.170000076293945</v>
      </c>
      <c r="AE188">
        <v>38.909999847412109</v>
      </c>
      <c r="AF188">
        <f t="shared" si="28"/>
        <v>19.170000076293945</v>
      </c>
      <c r="AG188">
        <f t="shared" si="29"/>
        <v>38.909999847412109</v>
      </c>
    </row>
    <row r="189" spans="1:33">
      <c r="A189" s="3" t="s">
        <v>1525</v>
      </c>
      <c r="B189" s="3" t="str">
        <f t="shared" si="20"/>
        <v>14:58:45.147</v>
      </c>
      <c r="C189" s="3">
        <f t="shared" si="21"/>
        <v>53925.146999999997</v>
      </c>
      <c r="D189" s="3">
        <f t="shared" si="22"/>
        <v>17.22099999999773</v>
      </c>
      <c r="E189" s="3">
        <v>257.33600000000001</v>
      </c>
      <c r="F189" s="3">
        <v>23327.200000000001</v>
      </c>
      <c r="G189" s="3">
        <v>13531</v>
      </c>
      <c r="H189" s="3">
        <v>782.5</v>
      </c>
      <c r="I189" s="3">
        <v>431</v>
      </c>
      <c r="J189">
        <f t="shared" si="23"/>
        <v>-27.672000000000001</v>
      </c>
      <c r="K189">
        <f t="shared" si="24"/>
        <v>23328.602999999999</v>
      </c>
      <c r="L189">
        <f t="shared" si="25"/>
        <v>52.674999999999997</v>
      </c>
      <c r="M189">
        <f t="shared" si="26"/>
        <v>22475.609</v>
      </c>
      <c r="N189">
        <f t="shared" si="27"/>
        <v>5.2675E-2</v>
      </c>
      <c r="O189">
        <f t="shared" si="27"/>
        <v>22.475609000000002</v>
      </c>
      <c r="P189" s="3"/>
      <c r="AC189">
        <v>12.433999999999999</v>
      </c>
      <c r="AD189">
        <v>15.640000343322754</v>
      </c>
      <c r="AE189">
        <v>38.689998626708984</v>
      </c>
      <c r="AF189">
        <f t="shared" si="28"/>
        <v>15.640000343322754</v>
      </c>
      <c r="AG189">
        <f t="shared" si="29"/>
        <v>38.689998626708984</v>
      </c>
    </row>
    <row r="190" spans="1:33">
      <c r="A190" s="3" t="s">
        <v>1526</v>
      </c>
      <c r="B190" s="3" t="str">
        <f t="shared" si="20"/>
        <v>14:58:45.240</v>
      </c>
      <c r="C190" s="3">
        <f t="shared" si="21"/>
        <v>53925.24</v>
      </c>
      <c r="D190" s="3">
        <f t="shared" si="22"/>
        <v>17.313999999998487</v>
      </c>
      <c r="E190" s="3">
        <v>229.84299999999999</v>
      </c>
      <c r="F190" s="3">
        <v>23544.9</v>
      </c>
      <c r="G190" s="3">
        <v>13715.5</v>
      </c>
      <c r="H190" s="3">
        <v>756</v>
      </c>
      <c r="I190" s="3">
        <v>214.25</v>
      </c>
      <c r="J190">
        <f t="shared" si="23"/>
        <v>-57.822000000000003</v>
      </c>
      <c r="K190">
        <f t="shared" si="24"/>
        <v>23545.951000000001</v>
      </c>
      <c r="L190">
        <f t="shared" si="25"/>
        <v>22.524999999999991</v>
      </c>
      <c r="M190">
        <f t="shared" si="26"/>
        <v>22692.957000000002</v>
      </c>
      <c r="N190">
        <f t="shared" si="27"/>
        <v>2.2524999999999993E-2</v>
      </c>
      <c r="O190">
        <f t="shared" si="27"/>
        <v>22.692957000000003</v>
      </c>
      <c r="P190" s="3"/>
      <c r="AC190">
        <v>12.487</v>
      </c>
      <c r="AD190">
        <v>16.110000610351563</v>
      </c>
      <c r="AE190">
        <v>36.369998931884766</v>
      </c>
      <c r="AF190">
        <f t="shared" si="28"/>
        <v>16.110000610351563</v>
      </c>
      <c r="AG190">
        <f t="shared" si="29"/>
        <v>36.369998931884766</v>
      </c>
    </row>
    <row r="191" spans="1:33">
      <c r="A191" s="3" t="s">
        <v>1527</v>
      </c>
      <c r="B191" s="3" t="str">
        <f t="shared" si="20"/>
        <v>14:58:45.335</v>
      </c>
      <c r="C191" s="3">
        <f t="shared" si="21"/>
        <v>53925.334999999999</v>
      </c>
      <c r="D191" s="3">
        <f t="shared" si="22"/>
        <v>17.408999999999651</v>
      </c>
      <c r="E191" s="3">
        <v>280.16500000000002</v>
      </c>
      <c r="F191" s="3">
        <v>23672.6</v>
      </c>
      <c r="G191" s="3">
        <v>13782</v>
      </c>
      <c r="H191" s="3">
        <v>796</v>
      </c>
      <c r="I191" s="3">
        <v>212.75</v>
      </c>
      <c r="J191">
        <f t="shared" si="23"/>
        <v>-9.0640000000000001</v>
      </c>
      <c r="K191">
        <f t="shared" si="24"/>
        <v>23674.256000000001</v>
      </c>
      <c r="L191">
        <f t="shared" si="25"/>
        <v>71.282999999999987</v>
      </c>
      <c r="M191">
        <f t="shared" si="26"/>
        <v>22821.262000000002</v>
      </c>
      <c r="N191">
        <f t="shared" si="27"/>
        <v>7.1282999999999985E-2</v>
      </c>
      <c r="O191">
        <f t="shared" si="27"/>
        <v>22.821262000000004</v>
      </c>
      <c r="P191" s="3"/>
      <c r="AC191">
        <v>12.557</v>
      </c>
      <c r="AD191">
        <v>7.820000171661377</v>
      </c>
      <c r="AE191">
        <v>39.380001068115234</v>
      </c>
      <c r="AF191">
        <f t="shared" si="28"/>
        <v>7.820000171661377</v>
      </c>
      <c r="AG191">
        <f t="shared" si="29"/>
        <v>39.380001068115234</v>
      </c>
    </row>
    <row r="192" spans="1:33">
      <c r="A192" s="3" t="s">
        <v>1528</v>
      </c>
      <c r="B192" s="3" t="str">
        <f t="shared" si="20"/>
        <v>14:58:45.428</v>
      </c>
      <c r="C192" s="3">
        <f t="shared" si="21"/>
        <v>53925.428</v>
      </c>
      <c r="D192" s="3">
        <f t="shared" si="22"/>
        <v>17.502000000000407</v>
      </c>
      <c r="E192" s="3">
        <v>265.673</v>
      </c>
      <c r="F192" s="3">
        <v>23882.799999999999</v>
      </c>
      <c r="G192" s="3">
        <v>13954.5</v>
      </c>
      <c r="H192" s="3">
        <v>796</v>
      </c>
      <c r="I192" s="3">
        <v>211.5</v>
      </c>
      <c r="J192">
        <f t="shared" si="23"/>
        <v>-26.123000000000001</v>
      </c>
      <c r="K192">
        <f t="shared" si="24"/>
        <v>23884.262999999999</v>
      </c>
      <c r="L192">
        <f t="shared" si="25"/>
        <v>54.22399999999999</v>
      </c>
      <c r="M192">
        <f t="shared" si="26"/>
        <v>23031.269</v>
      </c>
      <c r="N192">
        <f t="shared" si="27"/>
        <v>5.4223999999999987E-2</v>
      </c>
      <c r="O192">
        <f t="shared" si="27"/>
        <v>23.031269000000002</v>
      </c>
      <c r="P192" s="3"/>
      <c r="AC192">
        <v>12.632</v>
      </c>
      <c r="AD192">
        <v>17.620000839233398</v>
      </c>
      <c r="AE192">
        <v>40.139999389648438</v>
      </c>
      <c r="AF192">
        <f t="shared" si="28"/>
        <v>17.620000839233398</v>
      </c>
      <c r="AG192">
        <f t="shared" si="29"/>
        <v>40.139999389648438</v>
      </c>
    </row>
    <row r="193" spans="1:33">
      <c r="A193" s="3" t="s">
        <v>1529</v>
      </c>
      <c r="B193" s="3" t="str">
        <f t="shared" si="20"/>
        <v>14:58:45.522</v>
      </c>
      <c r="C193" s="3">
        <f t="shared" si="21"/>
        <v>53925.521999999997</v>
      </c>
      <c r="D193" s="3">
        <f t="shared" si="22"/>
        <v>17.59599999999773</v>
      </c>
      <c r="E193" s="3">
        <v>263.63</v>
      </c>
      <c r="F193" s="3">
        <v>23983.1</v>
      </c>
      <c r="G193" s="3">
        <v>14034</v>
      </c>
      <c r="H193" s="3">
        <v>853</v>
      </c>
      <c r="I193" s="3">
        <v>210.25</v>
      </c>
      <c r="J193">
        <f t="shared" si="23"/>
        <v>-29.390999999999998</v>
      </c>
      <c r="K193">
        <f t="shared" si="24"/>
        <v>23984.530999999999</v>
      </c>
      <c r="L193">
        <f t="shared" si="25"/>
        <v>50.955999999999996</v>
      </c>
      <c r="M193">
        <f t="shared" si="26"/>
        <v>23131.537</v>
      </c>
      <c r="N193">
        <f t="shared" si="27"/>
        <v>5.0955999999999994E-2</v>
      </c>
      <c r="O193">
        <f t="shared" si="27"/>
        <v>23.131537000000002</v>
      </c>
      <c r="P193" s="3"/>
      <c r="AC193">
        <v>12.696999999999999</v>
      </c>
      <c r="AD193">
        <v>16.020000457763672</v>
      </c>
      <c r="AE193">
        <v>36.919998168945313</v>
      </c>
      <c r="AF193">
        <f t="shared" si="28"/>
        <v>16.020000457763672</v>
      </c>
      <c r="AG193">
        <f t="shared" si="29"/>
        <v>36.919998168945313</v>
      </c>
    </row>
    <row r="194" spans="1:33">
      <c r="A194" s="3" t="s">
        <v>1530</v>
      </c>
      <c r="B194" s="3" t="str">
        <f t="shared" si="20"/>
        <v>14:58:45.612</v>
      </c>
      <c r="C194" s="3">
        <f t="shared" si="21"/>
        <v>53925.612000000001</v>
      </c>
      <c r="D194" s="3">
        <f t="shared" si="22"/>
        <v>17.686000000001513</v>
      </c>
      <c r="E194" s="3">
        <v>221.36600000000001</v>
      </c>
      <c r="F194" s="3">
        <v>24135.7</v>
      </c>
      <c r="G194" s="3">
        <v>14180</v>
      </c>
      <c r="H194" s="3">
        <v>749</v>
      </c>
      <c r="I194" s="3">
        <v>419.5</v>
      </c>
      <c r="J194">
        <f t="shared" si="23"/>
        <v>-73.516000000000005</v>
      </c>
      <c r="K194">
        <f t="shared" si="24"/>
        <v>24136.602999999999</v>
      </c>
      <c r="L194">
        <f t="shared" si="25"/>
        <v>6.8309999999999889</v>
      </c>
      <c r="M194">
        <f t="shared" si="26"/>
        <v>23283.609</v>
      </c>
      <c r="N194">
        <f t="shared" si="27"/>
        <v>6.830999999999989E-3</v>
      </c>
      <c r="O194">
        <f t="shared" si="27"/>
        <v>23.283609000000002</v>
      </c>
      <c r="P194" s="3"/>
      <c r="AC194">
        <v>12.756</v>
      </c>
      <c r="AD194">
        <v>14.899999618530273</v>
      </c>
      <c r="AE194">
        <v>37.060001373291016</v>
      </c>
      <c r="AF194">
        <f t="shared" si="28"/>
        <v>14.899999618530273</v>
      </c>
      <c r="AG194">
        <f t="shared" si="29"/>
        <v>37.060001373291016</v>
      </c>
    </row>
    <row r="195" spans="1:33">
      <c r="A195" s="3" t="s">
        <v>1531</v>
      </c>
      <c r="B195" s="3" t="str">
        <f t="shared" si="20"/>
        <v>14:58:45.705</v>
      </c>
      <c r="C195" s="3">
        <f t="shared" si="21"/>
        <v>53925.705000000002</v>
      </c>
      <c r="D195" s="3">
        <f t="shared" si="22"/>
        <v>17.77900000000227</v>
      </c>
      <c r="E195" s="3">
        <v>280.57</v>
      </c>
      <c r="F195" s="3">
        <v>24261.3</v>
      </c>
      <c r="G195" s="3">
        <v>14242.5</v>
      </c>
      <c r="H195" s="3">
        <v>767.5</v>
      </c>
      <c r="I195" s="3">
        <v>208.75</v>
      </c>
      <c r="J195">
        <f t="shared" si="23"/>
        <v>-15.851000000000001</v>
      </c>
      <c r="K195">
        <f t="shared" si="24"/>
        <v>24262.917000000001</v>
      </c>
      <c r="L195">
        <f t="shared" si="25"/>
        <v>64.495999999999995</v>
      </c>
      <c r="M195">
        <f t="shared" si="26"/>
        <v>23409.923000000003</v>
      </c>
      <c r="N195">
        <f t="shared" si="27"/>
        <v>6.4495999999999998E-2</v>
      </c>
      <c r="O195">
        <f t="shared" si="27"/>
        <v>23.409923000000003</v>
      </c>
      <c r="P195" s="3"/>
      <c r="AC195">
        <v>12.831</v>
      </c>
      <c r="AD195">
        <v>13.630000114440918</v>
      </c>
      <c r="AE195">
        <v>37.779998779296875</v>
      </c>
      <c r="AF195">
        <f t="shared" si="28"/>
        <v>13.630000114440918</v>
      </c>
      <c r="AG195">
        <f t="shared" si="29"/>
        <v>37.779998779296875</v>
      </c>
    </row>
    <row r="196" spans="1:33">
      <c r="A196" s="3" t="s">
        <v>1532</v>
      </c>
      <c r="B196" s="3" t="str">
        <f t="shared" si="20"/>
        <v>14:58:45.797</v>
      </c>
      <c r="C196" s="3">
        <f t="shared" si="21"/>
        <v>53925.796999999999</v>
      </c>
      <c r="D196" s="3">
        <f t="shared" si="22"/>
        <v>17.870999999999185</v>
      </c>
      <c r="E196" s="3">
        <v>283.262</v>
      </c>
      <c r="F196" s="3">
        <v>24463.1</v>
      </c>
      <c r="G196" s="3">
        <v>14401</v>
      </c>
      <c r="H196" s="3">
        <v>737.5</v>
      </c>
      <c r="I196" s="3">
        <v>207.75</v>
      </c>
      <c r="J196">
        <f t="shared" si="23"/>
        <v>-15.625</v>
      </c>
      <c r="K196">
        <f t="shared" si="24"/>
        <v>24464.735000000001</v>
      </c>
      <c r="L196">
        <f t="shared" si="25"/>
        <v>64.721999999999994</v>
      </c>
      <c r="M196">
        <f t="shared" si="26"/>
        <v>23611.741000000002</v>
      </c>
      <c r="N196">
        <f t="shared" si="27"/>
        <v>6.4722000000000002E-2</v>
      </c>
      <c r="O196">
        <f t="shared" si="27"/>
        <v>23.611741000000002</v>
      </c>
      <c r="P196" s="3"/>
      <c r="AC196">
        <v>12.903</v>
      </c>
      <c r="AD196">
        <v>11.489999771118164</v>
      </c>
      <c r="AE196">
        <v>38.25</v>
      </c>
      <c r="AF196">
        <f t="shared" si="28"/>
        <v>11.489999771118164</v>
      </c>
      <c r="AG196">
        <f t="shared" si="29"/>
        <v>38.25</v>
      </c>
    </row>
    <row r="197" spans="1:33">
      <c r="A197" s="3" t="s">
        <v>1533</v>
      </c>
      <c r="B197" s="3" t="str">
        <f t="shared" ref="B197:B234" si="30">MID(A197,12,8)&amp;"."&amp;RIGHT(A197,3)</f>
        <v>14:58:45.890</v>
      </c>
      <c r="C197" s="3">
        <f t="shared" ref="C197:C234" si="31">LEFT(B197,2)*3600+MID(B197,4,2)*60+RIGHT(B197,6)</f>
        <v>53925.89</v>
      </c>
      <c r="D197" s="3">
        <f t="shared" ref="D197:D234" si="32">C197-$C$4</f>
        <v>17.963999999999942</v>
      </c>
      <c r="E197" s="3">
        <v>241.50399999999999</v>
      </c>
      <c r="F197" s="3">
        <v>24518.1</v>
      </c>
      <c r="G197" s="3">
        <v>14470</v>
      </c>
      <c r="H197" s="3">
        <v>793</v>
      </c>
      <c r="I197" s="3">
        <v>206.5</v>
      </c>
      <c r="J197">
        <f t="shared" ref="J197:J234" si="33">ROUND(E197*COS(0.7*PI()/180)-F197*SIN(0.7*PI()/180),3)</f>
        <v>-58.052</v>
      </c>
      <c r="K197">
        <f t="shared" ref="K197:K234" si="34">ROUND(E197*SIN(0.7*PI()/180)+F197*COS(0.7*PI()/180),3)</f>
        <v>24519.221000000001</v>
      </c>
      <c r="L197">
        <f t="shared" ref="L197:L234" si="35">J197-$J$4</f>
        <v>22.294999999999995</v>
      </c>
      <c r="M197">
        <f t="shared" ref="M197:M234" si="36">K197-$K$4</f>
        <v>23666.227000000003</v>
      </c>
      <c r="N197">
        <f t="shared" ref="N197:O234" si="37">L197*0.001</f>
        <v>2.2294999999999995E-2</v>
      </c>
      <c r="O197">
        <f t="shared" si="37"/>
        <v>23.666227000000003</v>
      </c>
      <c r="P197" s="3"/>
      <c r="AC197">
        <v>12.968999999999999</v>
      </c>
      <c r="AD197">
        <v>18.959999084472656</v>
      </c>
      <c r="AE197">
        <v>40</v>
      </c>
      <c r="AF197">
        <f t="shared" ref="AF197:AF260" si="38">AD197</f>
        <v>18.959999084472656</v>
      </c>
      <c r="AG197">
        <f t="shared" ref="AG197:AG260" si="39">AE197</f>
        <v>40</v>
      </c>
    </row>
    <row r="198" spans="1:33">
      <c r="A198" s="3" t="s">
        <v>1534</v>
      </c>
      <c r="B198" s="3" t="str">
        <f t="shared" si="30"/>
        <v>14:58:45.984</v>
      </c>
      <c r="C198" s="3">
        <f t="shared" si="31"/>
        <v>53925.983999999997</v>
      </c>
      <c r="D198" s="3">
        <f t="shared" si="32"/>
        <v>18.057999999997264</v>
      </c>
      <c r="E198" s="3">
        <v>232.24199999999999</v>
      </c>
      <c r="F198" s="3">
        <v>24741.5</v>
      </c>
      <c r="G198" s="3">
        <v>14654</v>
      </c>
      <c r="H198" s="3">
        <v>789</v>
      </c>
      <c r="I198" s="3">
        <v>206</v>
      </c>
      <c r="J198">
        <f t="shared" si="33"/>
        <v>-70.042000000000002</v>
      </c>
      <c r="K198">
        <f t="shared" si="34"/>
        <v>24742.491000000002</v>
      </c>
      <c r="L198">
        <f t="shared" si="35"/>
        <v>10.304999999999993</v>
      </c>
      <c r="M198">
        <f t="shared" si="36"/>
        <v>23889.497000000003</v>
      </c>
      <c r="N198">
        <f t="shared" si="37"/>
        <v>1.0304999999999993E-2</v>
      </c>
      <c r="O198">
        <f t="shared" si="37"/>
        <v>23.889497000000002</v>
      </c>
      <c r="P198" s="3"/>
      <c r="AC198">
        <v>13.018000000000001</v>
      </c>
      <c r="AD198">
        <v>13.350000381469727</v>
      </c>
      <c r="AE198">
        <v>38.590000152587891</v>
      </c>
      <c r="AF198">
        <f t="shared" si="38"/>
        <v>13.350000381469727</v>
      </c>
      <c r="AG198">
        <f t="shared" si="39"/>
        <v>38.590000152587891</v>
      </c>
    </row>
    <row r="199" spans="1:33">
      <c r="A199" s="3" t="s">
        <v>1535</v>
      </c>
      <c r="B199" s="3" t="str">
        <f t="shared" si="30"/>
        <v>14:58:46.076</v>
      </c>
      <c r="C199" s="3">
        <f t="shared" si="31"/>
        <v>53926.076000000001</v>
      </c>
      <c r="D199" s="3">
        <f t="shared" si="32"/>
        <v>18.150000000001455</v>
      </c>
      <c r="E199" s="3">
        <v>256.10500000000002</v>
      </c>
      <c r="F199" s="3">
        <v>24816.7</v>
      </c>
      <c r="G199" s="3">
        <v>14700</v>
      </c>
      <c r="H199" s="3">
        <v>836</v>
      </c>
      <c r="I199" s="3">
        <v>205.25</v>
      </c>
      <c r="J199">
        <f t="shared" si="33"/>
        <v>-47.1</v>
      </c>
      <c r="K199">
        <f t="shared" si="34"/>
        <v>24817.976999999999</v>
      </c>
      <c r="L199">
        <f t="shared" si="35"/>
        <v>33.246999999999993</v>
      </c>
      <c r="M199">
        <f t="shared" si="36"/>
        <v>23964.983</v>
      </c>
      <c r="N199">
        <f t="shared" si="37"/>
        <v>3.3246999999999992E-2</v>
      </c>
      <c r="O199">
        <f t="shared" si="37"/>
        <v>23.964983</v>
      </c>
      <c r="P199" s="3"/>
      <c r="AC199">
        <v>13.086</v>
      </c>
      <c r="AD199">
        <v>15.680000305175781</v>
      </c>
      <c r="AE199">
        <v>40.799999237060547</v>
      </c>
      <c r="AF199">
        <f t="shared" si="38"/>
        <v>15.680000305175781</v>
      </c>
      <c r="AG199">
        <f t="shared" si="39"/>
        <v>40.799999237060547</v>
      </c>
    </row>
    <row r="200" spans="1:33">
      <c r="A200" s="3" t="s">
        <v>1536</v>
      </c>
      <c r="B200" s="3" t="str">
        <f t="shared" si="30"/>
        <v>14:58:46.169</v>
      </c>
      <c r="C200" s="3">
        <f t="shared" si="31"/>
        <v>53926.169000000002</v>
      </c>
      <c r="D200" s="3">
        <f t="shared" si="32"/>
        <v>18.243000000002212</v>
      </c>
      <c r="E200" s="3">
        <v>220.36</v>
      </c>
      <c r="F200" s="3">
        <v>24974</v>
      </c>
      <c r="G200" s="3">
        <v>14848</v>
      </c>
      <c r="H200" s="3">
        <v>779.5</v>
      </c>
      <c r="I200" s="3">
        <v>409.5</v>
      </c>
      <c r="J200">
        <f t="shared" si="33"/>
        <v>-84.763999999999996</v>
      </c>
      <c r="K200">
        <f t="shared" si="34"/>
        <v>24974.828000000001</v>
      </c>
      <c r="L200">
        <f t="shared" si="35"/>
        <v>-4.4170000000000016</v>
      </c>
      <c r="M200">
        <f t="shared" si="36"/>
        <v>24121.834000000003</v>
      </c>
      <c r="N200">
        <f t="shared" si="37"/>
        <v>-4.4170000000000017E-3</v>
      </c>
      <c r="O200">
        <f t="shared" si="37"/>
        <v>24.121834000000003</v>
      </c>
      <c r="P200" s="3"/>
      <c r="AC200">
        <v>13.135999999999999</v>
      </c>
      <c r="AD200">
        <v>8.5</v>
      </c>
      <c r="AE200">
        <v>38.779998779296875</v>
      </c>
      <c r="AF200">
        <f t="shared" si="38"/>
        <v>8.5</v>
      </c>
      <c r="AG200">
        <f t="shared" si="39"/>
        <v>38.779998779296875</v>
      </c>
    </row>
    <row r="201" spans="1:33">
      <c r="A201" s="3" t="s">
        <v>1537</v>
      </c>
      <c r="B201" s="3" t="str">
        <f t="shared" si="30"/>
        <v>14:58:46.262</v>
      </c>
      <c r="C201" s="3">
        <f t="shared" si="31"/>
        <v>53926.262000000002</v>
      </c>
      <c r="D201" s="3">
        <f t="shared" si="32"/>
        <v>18.336000000002969</v>
      </c>
      <c r="E201" s="3">
        <v>232.595</v>
      </c>
      <c r="F201" s="3">
        <v>25067.3</v>
      </c>
      <c r="G201" s="3">
        <v>14916</v>
      </c>
      <c r="H201" s="3">
        <v>833</v>
      </c>
      <c r="I201" s="3">
        <v>203.75</v>
      </c>
      <c r="J201">
        <f t="shared" si="33"/>
        <v>-73.67</v>
      </c>
      <c r="K201">
        <f t="shared" si="34"/>
        <v>25068.271000000001</v>
      </c>
      <c r="L201">
        <f t="shared" si="35"/>
        <v>6.6769999999999925</v>
      </c>
      <c r="M201">
        <f t="shared" si="36"/>
        <v>24215.277000000002</v>
      </c>
      <c r="N201">
        <f t="shared" si="37"/>
        <v>6.6769999999999928E-3</v>
      </c>
      <c r="O201">
        <f t="shared" si="37"/>
        <v>24.215277000000004</v>
      </c>
      <c r="P201" s="3"/>
      <c r="AC201">
        <v>13.201000000000001</v>
      </c>
      <c r="AD201">
        <v>8.7200002670288086</v>
      </c>
      <c r="AE201">
        <v>37.5</v>
      </c>
      <c r="AF201">
        <f t="shared" si="38"/>
        <v>8.7200002670288086</v>
      </c>
      <c r="AG201">
        <f t="shared" si="39"/>
        <v>37.5</v>
      </c>
    </row>
    <row r="202" spans="1:33">
      <c r="A202" s="3" t="s">
        <v>1538</v>
      </c>
      <c r="B202" s="3" t="str">
        <f t="shared" si="30"/>
        <v>14:58:46.355</v>
      </c>
      <c r="C202" s="3">
        <f t="shared" si="31"/>
        <v>53926.355000000003</v>
      </c>
      <c r="D202" s="3">
        <f t="shared" si="32"/>
        <v>18.429000000003725</v>
      </c>
      <c r="E202" s="3">
        <v>204.8</v>
      </c>
      <c r="F202" s="3">
        <v>25217.3</v>
      </c>
      <c r="G202" s="3">
        <v>15054</v>
      </c>
      <c r="H202" s="3">
        <v>748.5</v>
      </c>
      <c r="I202" s="3">
        <v>406.5</v>
      </c>
      <c r="J202">
        <f t="shared" si="33"/>
        <v>-103.295</v>
      </c>
      <c r="K202">
        <f t="shared" si="34"/>
        <v>25217.919999999998</v>
      </c>
      <c r="L202">
        <f t="shared" si="35"/>
        <v>-22.948000000000008</v>
      </c>
      <c r="M202">
        <f t="shared" si="36"/>
        <v>24364.925999999999</v>
      </c>
      <c r="N202">
        <f t="shared" si="37"/>
        <v>-2.2948000000000007E-2</v>
      </c>
      <c r="O202">
        <f t="shared" si="37"/>
        <v>24.364926000000001</v>
      </c>
      <c r="P202" s="3"/>
      <c r="AC202">
        <v>13.273999999999999</v>
      </c>
      <c r="AD202">
        <v>11.039999961853027</v>
      </c>
      <c r="AE202">
        <v>34.069999694824219</v>
      </c>
      <c r="AF202">
        <f t="shared" si="38"/>
        <v>11.039999961853027</v>
      </c>
      <c r="AG202">
        <f t="shared" si="39"/>
        <v>34.069999694824219</v>
      </c>
    </row>
    <row r="203" spans="1:33">
      <c r="A203" s="3" t="s">
        <v>1539</v>
      </c>
      <c r="B203" s="3" t="str">
        <f t="shared" si="30"/>
        <v>14:58:46.450</v>
      </c>
      <c r="C203" s="3">
        <f t="shared" si="31"/>
        <v>53926.45</v>
      </c>
      <c r="D203" s="3">
        <f t="shared" si="32"/>
        <v>18.523999999997613</v>
      </c>
      <c r="E203" s="3">
        <v>274.80599999999998</v>
      </c>
      <c r="F203" s="3">
        <v>25345.9</v>
      </c>
      <c r="G203" s="3">
        <v>15118</v>
      </c>
      <c r="H203" s="3">
        <v>724.5</v>
      </c>
      <c r="I203" s="3">
        <v>202.5</v>
      </c>
      <c r="J203">
        <f t="shared" si="33"/>
        <v>-34.865000000000002</v>
      </c>
      <c r="K203">
        <f t="shared" si="34"/>
        <v>25347.366000000002</v>
      </c>
      <c r="L203">
        <f t="shared" si="35"/>
        <v>45.481999999999992</v>
      </c>
      <c r="M203">
        <f t="shared" si="36"/>
        <v>24494.372000000003</v>
      </c>
      <c r="N203">
        <f t="shared" si="37"/>
        <v>4.5481999999999995E-2</v>
      </c>
      <c r="O203">
        <f t="shared" si="37"/>
        <v>24.494372000000002</v>
      </c>
      <c r="P203" s="3"/>
      <c r="AC203">
        <v>13.349</v>
      </c>
      <c r="AD203">
        <v>9.9600000381469727</v>
      </c>
      <c r="AE203">
        <v>39.020000457763672</v>
      </c>
      <c r="AF203">
        <f t="shared" si="38"/>
        <v>9.9600000381469727</v>
      </c>
      <c r="AG203">
        <f t="shared" si="39"/>
        <v>39.020000457763672</v>
      </c>
    </row>
    <row r="204" spans="1:33">
      <c r="A204" s="3" t="s">
        <v>1540</v>
      </c>
      <c r="B204" s="3" t="str">
        <f t="shared" si="30"/>
        <v>14:58:46.542</v>
      </c>
      <c r="C204" s="3">
        <f t="shared" si="31"/>
        <v>53926.542000000001</v>
      </c>
      <c r="D204" s="3">
        <f t="shared" si="32"/>
        <v>18.616000000001804</v>
      </c>
      <c r="E204" s="3">
        <v>228.29599999999999</v>
      </c>
      <c r="F204" s="3">
        <v>25527.3</v>
      </c>
      <c r="G204" s="3">
        <v>15293</v>
      </c>
      <c r="H204" s="3">
        <v>823</v>
      </c>
      <c r="I204" s="3">
        <v>201.5</v>
      </c>
      <c r="J204">
        <f t="shared" si="33"/>
        <v>-83.587999999999994</v>
      </c>
      <c r="K204">
        <f t="shared" si="34"/>
        <v>25528.184000000001</v>
      </c>
      <c r="L204">
        <f t="shared" si="35"/>
        <v>-3.2409999999999997</v>
      </c>
      <c r="M204">
        <f t="shared" si="36"/>
        <v>24675.190000000002</v>
      </c>
      <c r="N204">
        <f t="shared" si="37"/>
        <v>-3.2409999999999995E-3</v>
      </c>
      <c r="O204">
        <f t="shared" si="37"/>
        <v>24.675190000000004</v>
      </c>
      <c r="P204" s="3"/>
      <c r="AC204">
        <v>13.426</v>
      </c>
      <c r="AD204">
        <v>11.710000038146973</v>
      </c>
      <c r="AE204">
        <v>36.270000457763672</v>
      </c>
      <c r="AF204">
        <f t="shared" si="38"/>
        <v>11.710000038146973</v>
      </c>
      <c r="AG204">
        <f t="shared" si="39"/>
        <v>36.270000457763672</v>
      </c>
    </row>
    <row r="205" spans="1:33">
      <c r="A205" s="3" t="s">
        <v>1541</v>
      </c>
      <c r="B205" s="3" t="str">
        <f t="shared" si="30"/>
        <v>14:58:46.637</v>
      </c>
      <c r="C205" s="3">
        <f t="shared" si="31"/>
        <v>53926.637000000002</v>
      </c>
      <c r="D205" s="3">
        <f t="shared" si="32"/>
        <v>18.711000000002969</v>
      </c>
      <c r="E205" s="3">
        <v>245.79300000000001</v>
      </c>
      <c r="F205" s="3">
        <v>25619.1</v>
      </c>
      <c r="G205" s="3">
        <v>15358.5</v>
      </c>
      <c r="H205" s="3">
        <v>772.5</v>
      </c>
      <c r="I205" s="3">
        <v>402</v>
      </c>
      <c r="J205">
        <f t="shared" si="33"/>
        <v>-67.213999999999999</v>
      </c>
      <c r="K205">
        <f t="shared" si="34"/>
        <v>25620.190999999999</v>
      </c>
      <c r="L205">
        <f t="shared" si="35"/>
        <v>13.132999999999996</v>
      </c>
      <c r="M205">
        <f t="shared" si="36"/>
        <v>24767.197</v>
      </c>
      <c r="N205">
        <f t="shared" si="37"/>
        <v>1.3132999999999995E-2</v>
      </c>
      <c r="O205">
        <f t="shared" si="37"/>
        <v>24.767196999999999</v>
      </c>
      <c r="P205" s="3"/>
      <c r="AC205">
        <v>13.497999999999999</v>
      </c>
      <c r="AD205">
        <v>7.3499999046325684</v>
      </c>
      <c r="AE205">
        <v>41.200000762939453</v>
      </c>
      <c r="AF205">
        <f t="shared" si="38"/>
        <v>7.3499999046325684</v>
      </c>
      <c r="AG205">
        <f t="shared" si="39"/>
        <v>41.200000762939453</v>
      </c>
    </row>
    <row r="206" spans="1:33">
      <c r="A206" s="3" t="s">
        <v>1542</v>
      </c>
      <c r="B206" s="3" t="str">
        <f t="shared" si="30"/>
        <v>14:58:46.728</v>
      </c>
      <c r="C206" s="3">
        <f t="shared" si="31"/>
        <v>53926.728000000003</v>
      </c>
      <c r="D206" s="3">
        <f t="shared" si="32"/>
        <v>18.802000000003318</v>
      </c>
      <c r="E206" s="3">
        <v>268.75599999999997</v>
      </c>
      <c r="F206" s="3">
        <v>25823.599999999999</v>
      </c>
      <c r="G206" s="3">
        <v>15514</v>
      </c>
      <c r="H206" s="3">
        <v>708.5</v>
      </c>
      <c r="I206" s="3">
        <v>200</v>
      </c>
      <c r="J206">
        <f t="shared" si="33"/>
        <v>-46.750999999999998</v>
      </c>
      <c r="K206">
        <f t="shared" si="34"/>
        <v>25824.955999999998</v>
      </c>
      <c r="L206">
        <f t="shared" si="35"/>
        <v>33.595999999999997</v>
      </c>
      <c r="M206">
        <f t="shared" si="36"/>
        <v>24971.962</v>
      </c>
      <c r="N206">
        <f t="shared" si="37"/>
        <v>3.3595999999999994E-2</v>
      </c>
      <c r="O206">
        <f t="shared" si="37"/>
        <v>24.971962000000001</v>
      </c>
      <c r="P206" s="3"/>
      <c r="AC206">
        <v>13.545</v>
      </c>
      <c r="AD206">
        <v>3.5799999237060547</v>
      </c>
      <c r="AE206">
        <v>40.830001831054688</v>
      </c>
      <c r="AF206">
        <f t="shared" si="38"/>
        <v>3.5799999237060547</v>
      </c>
      <c r="AG206">
        <f t="shared" si="39"/>
        <v>40.830001831054688</v>
      </c>
    </row>
    <row r="207" spans="1:33">
      <c r="P207" s="3"/>
      <c r="AC207">
        <v>13.606999999999999</v>
      </c>
      <c r="AD207">
        <v>6.8499999046325684</v>
      </c>
      <c r="AE207">
        <v>42.369998931884766</v>
      </c>
      <c r="AF207">
        <f t="shared" si="38"/>
        <v>6.8499999046325684</v>
      </c>
      <c r="AG207">
        <f t="shared" si="39"/>
        <v>42.369998931884766</v>
      </c>
    </row>
    <row r="208" spans="1:33">
      <c r="P208" s="3"/>
      <c r="AC208">
        <v>13.686999999999999</v>
      </c>
      <c r="AD208">
        <v>8.75</v>
      </c>
      <c r="AE208">
        <v>38.299999237060547</v>
      </c>
      <c r="AF208">
        <f t="shared" si="38"/>
        <v>8.75</v>
      </c>
      <c r="AG208">
        <f t="shared" si="39"/>
        <v>38.299999237060547</v>
      </c>
    </row>
    <row r="209" spans="16:33">
      <c r="P209" s="3"/>
      <c r="AC209">
        <v>13.731</v>
      </c>
      <c r="AD209">
        <v>7.9600000381469727</v>
      </c>
      <c r="AE209">
        <v>42.169998168945313</v>
      </c>
      <c r="AF209">
        <f t="shared" si="38"/>
        <v>7.9600000381469727</v>
      </c>
      <c r="AG209">
        <f t="shared" si="39"/>
        <v>42.169998168945313</v>
      </c>
    </row>
    <row r="210" spans="16:33">
      <c r="P210" s="3"/>
      <c r="AC210">
        <v>13.81</v>
      </c>
      <c r="AD210">
        <v>9.8400001525878906</v>
      </c>
      <c r="AE210">
        <v>40.930000305175781</v>
      </c>
      <c r="AF210">
        <f t="shared" si="38"/>
        <v>9.8400001525878906</v>
      </c>
      <c r="AG210">
        <f t="shared" si="39"/>
        <v>40.930000305175781</v>
      </c>
    </row>
    <row r="211" spans="16:33">
      <c r="P211" s="3"/>
      <c r="AC211">
        <v>13.879</v>
      </c>
      <c r="AD211">
        <v>7.4499998092651367</v>
      </c>
      <c r="AE211">
        <v>40.009998321533203</v>
      </c>
      <c r="AF211">
        <f t="shared" si="38"/>
        <v>7.4499998092651367</v>
      </c>
      <c r="AG211">
        <f t="shared" si="39"/>
        <v>40.009998321533203</v>
      </c>
    </row>
    <row r="212" spans="16:33">
      <c r="P212" s="3"/>
      <c r="AC212">
        <v>13.936</v>
      </c>
      <c r="AD212">
        <v>10.449999809265137</v>
      </c>
      <c r="AE212">
        <v>40.509998321533203</v>
      </c>
      <c r="AF212">
        <f t="shared" si="38"/>
        <v>10.449999809265137</v>
      </c>
      <c r="AG212">
        <f t="shared" si="39"/>
        <v>40.509998321533203</v>
      </c>
    </row>
    <row r="213" spans="16:33">
      <c r="P213" s="3"/>
      <c r="AC213">
        <v>14.007</v>
      </c>
      <c r="AD213">
        <v>12.550000190734863</v>
      </c>
      <c r="AE213">
        <v>31.870000839233398</v>
      </c>
      <c r="AF213">
        <f t="shared" si="38"/>
        <v>12.550000190734863</v>
      </c>
      <c r="AG213">
        <f t="shared" si="39"/>
        <v>31.870000839233398</v>
      </c>
    </row>
    <row r="214" spans="16:33">
      <c r="P214" s="3"/>
      <c r="AC214">
        <v>14.074999999999999</v>
      </c>
      <c r="AD214">
        <v>10.829999923706055</v>
      </c>
      <c r="AE214">
        <v>34.599998474121094</v>
      </c>
      <c r="AF214">
        <f t="shared" si="38"/>
        <v>10.829999923706055</v>
      </c>
      <c r="AG214">
        <f t="shared" si="39"/>
        <v>34.599998474121094</v>
      </c>
    </row>
    <row r="215" spans="16:33">
      <c r="P215" s="3"/>
      <c r="AC215">
        <v>14.135</v>
      </c>
      <c r="AD215">
        <v>11.779999732971191</v>
      </c>
      <c r="AE215">
        <v>42.689998626708984</v>
      </c>
      <c r="AF215">
        <f t="shared" si="38"/>
        <v>11.779999732971191</v>
      </c>
      <c r="AG215">
        <f t="shared" si="39"/>
        <v>42.689998626708984</v>
      </c>
    </row>
    <row r="216" spans="16:33">
      <c r="P216" s="3"/>
      <c r="AC216">
        <v>14.206</v>
      </c>
      <c r="AD216">
        <v>12.439999580383301</v>
      </c>
      <c r="AE216">
        <v>32.770000457763672</v>
      </c>
      <c r="AF216">
        <f t="shared" si="38"/>
        <v>12.439999580383301</v>
      </c>
      <c r="AG216">
        <f t="shared" si="39"/>
        <v>32.770000457763672</v>
      </c>
    </row>
    <row r="217" spans="16:33">
      <c r="P217" s="3"/>
      <c r="AC217">
        <v>14.278</v>
      </c>
      <c r="AD217">
        <v>12.550000190734863</v>
      </c>
      <c r="AE217">
        <v>34.819999694824219</v>
      </c>
      <c r="AF217">
        <f t="shared" si="38"/>
        <v>12.550000190734863</v>
      </c>
      <c r="AG217">
        <f t="shared" si="39"/>
        <v>34.819999694824219</v>
      </c>
    </row>
    <row r="218" spans="16:33">
      <c r="P218" s="3"/>
      <c r="AC218">
        <v>14.339</v>
      </c>
      <c r="AD218">
        <v>9.630000114440918</v>
      </c>
      <c r="AE218">
        <v>39.220001220703125</v>
      </c>
      <c r="AF218">
        <f t="shared" si="38"/>
        <v>9.630000114440918</v>
      </c>
      <c r="AG218">
        <f t="shared" si="39"/>
        <v>39.220001220703125</v>
      </c>
    </row>
    <row r="219" spans="16:33">
      <c r="P219" s="3"/>
      <c r="AC219">
        <v>14.391</v>
      </c>
      <c r="AD219">
        <v>9.2799997329711914</v>
      </c>
      <c r="AE219">
        <v>43.990001678466797</v>
      </c>
      <c r="AF219">
        <f t="shared" si="38"/>
        <v>9.2799997329711914</v>
      </c>
      <c r="AG219">
        <f t="shared" si="39"/>
        <v>43.990001678466797</v>
      </c>
    </row>
    <row r="220" spans="16:33">
      <c r="P220" s="3"/>
      <c r="AC220">
        <v>14.458</v>
      </c>
      <c r="AD220">
        <v>12.029999732971191</v>
      </c>
      <c r="AE220">
        <v>39.720001220703125</v>
      </c>
      <c r="AF220">
        <f t="shared" si="38"/>
        <v>12.029999732971191</v>
      </c>
      <c r="AG220">
        <f t="shared" si="39"/>
        <v>39.720001220703125</v>
      </c>
    </row>
    <row r="221" spans="16:33">
      <c r="P221" s="3"/>
      <c r="AC221">
        <v>14.532</v>
      </c>
      <c r="AD221">
        <v>11.850000381469727</v>
      </c>
      <c r="AE221">
        <v>40.130001068115234</v>
      </c>
      <c r="AF221">
        <f t="shared" si="38"/>
        <v>11.850000381469727</v>
      </c>
      <c r="AG221">
        <f t="shared" si="39"/>
        <v>40.130001068115234</v>
      </c>
    </row>
    <row r="222" spans="16:33">
      <c r="P222" s="3"/>
      <c r="AC222">
        <v>14.593999999999999</v>
      </c>
      <c r="AD222">
        <v>6.3000001907348633</v>
      </c>
      <c r="AE222">
        <v>43.790000915527344</v>
      </c>
      <c r="AF222">
        <f t="shared" si="38"/>
        <v>6.3000001907348633</v>
      </c>
      <c r="AG222">
        <f t="shared" si="39"/>
        <v>43.790000915527344</v>
      </c>
    </row>
    <row r="223" spans="16:33">
      <c r="P223" s="3"/>
      <c r="AC223">
        <v>14.675000000000001</v>
      </c>
      <c r="AD223">
        <v>5.2100000381469727</v>
      </c>
      <c r="AE223">
        <v>48.150001525878906</v>
      </c>
      <c r="AF223">
        <f t="shared" si="38"/>
        <v>5.2100000381469727</v>
      </c>
      <c r="AG223">
        <f t="shared" si="39"/>
        <v>48.150001525878906</v>
      </c>
    </row>
    <row r="224" spans="16:33">
      <c r="P224" s="3"/>
      <c r="AC224">
        <v>14.739000000000001</v>
      </c>
      <c r="AD224">
        <v>11.630000114440918</v>
      </c>
      <c r="AE224">
        <v>45.5</v>
      </c>
      <c r="AF224">
        <f t="shared" si="38"/>
        <v>11.630000114440918</v>
      </c>
      <c r="AG224">
        <f t="shared" si="39"/>
        <v>45.5</v>
      </c>
    </row>
    <row r="225" spans="10:33">
      <c r="P225" s="3"/>
      <c r="AC225">
        <v>14.804</v>
      </c>
      <c r="AD225">
        <v>13.600000381469727</v>
      </c>
      <c r="AE225">
        <v>41.360000610351563</v>
      </c>
      <c r="AF225">
        <f t="shared" si="38"/>
        <v>13.600000381469727</v>
      </c>
      <c r="AG225">
        <f t="shared" si="39"/>
        <v>41.360000610351563</v>
      </c>
    </row>
    <row r="226" spans="10:33">
      <c r="P226" s="3"/>
      <c r="AC226">
        <v>14.87</v>
      </c>
      <c r="AD226">
        <v>15.489999771118164</v>
      </c>
      <c r="AE226">
        <v>38.369998931884766</v>
      </c>
      <c r="AF226">
        <f t="shared" si="38"/>
        <v>15.489999771118164</v>
      </c>
      <c r="AG226">
        <f t="shared" si="39"/>
        <v>38.369998931884766</v>
      </c>
    </row>
    <row r="227" spans="10:33">
      <c r="P227" s="3"/>
      <c r="AC227">
        <v>14.933999999999999</v>
      </c>
      <c r="AD227">
        <v>8.3400001525878906</v>
      </c>
      <c r="AE227">
        <v>44.360000610351563</v>
      </c>
      <c r="AF227">
        <f t="shared" si="38"/>
        <v>8.3400001525878906</v>
      </c>
      <c r="AG227">
        <f t="shared" si="39"/>
        <v>44.360000610351563</v>
      </c>
    </row>
    <row r="228" spans="10:33">
      <c r="P228" s="3"/>
      <c r="AC228">
        <v>15.000999999999999</v>
      </c>
      <c r="AD228">
        <v>10.909999847412109</v>
      </c>
      <c r="AE228">
        <v>47.819999694824219</v>
      </c>
      <c r="AF228">
        <f t="shared" si="38"/>
        <v>10.909999847412109</v>
      </c>
      <c r="AG228">
        <f t="shared" si="39"/>
        <v>47.819999694824219</v>
      </c>
    </row>
    <row r="229" spans="10:33">
      <c r="P229" s="3"/>
      <c r="AC229">
        <v>15.069000000000001</v>
      </c>
      <c r="AD229">
        <v>9.0600004196166992</v>
      </c>
      <c r="AE229">
        <v>44.959999084472656</v>
      </c>
      <c r="AF229">
        <f t="shared" si="38"/>
        <v>9.0600004196166992</v>
      </c>
      <c r="AG229">
        <f t="shared" si="39"/>
        <v>44.959999084472656</v>
      </c>
    </row>
    <row r="230" spans="10:33">
      <c r="P230" s="3"/>
      <c r="AC230">
        <v>15.131</v>
      </c>
      <c r="AD230">
        <v>7.2600002288818359</v>
      </c>
      <c r="AE230">
        <v>40.619998931884766</v>
      </c>
      <c r="AF230">
        <f t="shared" si="38"/>
        <v>7.2600002288818359</v>
      </c>
      <c r="AG230">
        <f t="shared" si="39"/>
        <v>40.619998931884766</v>
      </c>
    </row>
    <row r="231" spans="10:33">
      <c r="P231" s="3"/>
      <c r="AC231">
        <v>15.207000000000001</v>
      </c>
      <c r="AD231">
        <v>14.710000038146973</v>
      </c>
      <c r="AE231">
        <v>43.590000152587891</v>
      </c>
      <c r="AF231">
        <f t="shared" si="38"/>
        <v>14.710000038146973</v>
      </c>
      <c r="AG231">
        <f t="shared" si="39"/>
        <v>43.590000152587891</v>
      </c>
    </row>
    <row r="232" spans="10:33">
      <c r="P232" s="3"/>
      <c r="AC232">
        <v>15.273999999999999</v>
      </c>
      <c r="AD232">
        <v>19.260000228881836</v>
      </c>
      <c r="AE232">
        <v>43.959999084472656</v>
      </c>
      <c r="AF232">
        <f t="shared" si="38"/>
        <v>19.260000228881836</v>
      </c>
      <c r="AG232">
        <f t="shared" si="39"/>
        <v>43.959999084472656</v>
      </c>
    </row>
    <row r="233" spans="10:33">
      <c r="P233" s="3"/>
      <c r="AC233">
        <v>15.329000000000001</v>
      </c>
      <c r="AD233">
        <v>10.550000190734863</v>
      </c>
      <c r="AE233">
        <v>42.599998474121094</v>
      </c>
      <c r="AF233">
        <f t="shared" si="38"/>
        <v>10.550000190734863</v>
      </c>
      <c r="AG233">
        <f t="shared" si="39"/>
        <v>42.599998474121094</v>
      </c>
    </row>
    <row r="234" spans="10:33">
      <c r="P234" s="3"/>
      <c r="AC234">
        <v>15.391999999999999</v>
      </c>
      <c r="AD234">
        <v>14.329999923706055</v>
      </c>
      <c r="AE234">
        <v>45.020000457763672</v>
      </c>
      <c r="AF234">
        <f t="shared" si="38"/>
        <v>14.329999923706055</v>
      </c>
      <c r="AG234">
        <f t="shared" si="39"/>
        <v>45.020000457763672</v>
      </c>
    </row>
    <row r="235" spans="10:33">
      <c r="J235" s="3"/>
      <c r="K235" s="3"/>
      <c r="L235" s="3"/>
      <c r="M235" s="3"/>
      <c r="N235" s="3"/>
      <c r="O235" s="3"/>
      <c r="P235" s="3"/>
      <c r="AC235">
        <v>15.474</v>
      </c>
      <c r="AD235">
        <v>14.789999961853027</v>
      </c>
      <c r="AE235">
        <v>44.490001678466797</v>
      </c>
      <c r="AF235">
        <f t="shared" si="38"/>
        <v>14.789999961853027</v>
      </c>
      <c r="AG235">
        <f t="shared" si="39"/>
        <v>44.490001678466797</v>
      </c>
    </row>
    <row r="236" spans="10:33">
      <c r="J236" s="3"/>
      <c r="K236" s="3"/>
      <c r="L236" s="3"/>
      <c r="M236" s="3"/>
      <c r="N236" s="3"/>
      <c r="O236" s="3"/>
      <c r="P236" s="3"/>
      <c r="AC236">
        <v>15.551</v>
      </c>
      <c r="AD236">
        <v>21.799999237060547</v>
      </c>
      <c r="AE236">
        <v>42.799999237060547</v>
      </c>
      <c r="AF236">
        <f t="shared" si="38"/>
        <v>21.799999237060547</v>
      </c>
      <c r="AG236">
        <f t="shared" si="39"/>
        <v>42.799999237060547</v>
      </c>
    </row>
    <row r="237" spans="10:33">
      <c r="J237" s="3"/>
      <c r="K237" s="3"/>
      <c r="L237" s="3"/>
      <c r="M237" s="3"/>
      <c r="N237" s="3"/>
      <c r="O237" s="3"/>
      <c r="P237" s="3"/>
      <c r="AC237">
        <v>15.612</v>
      </c>
      <c r="AD237">
        <v>11.909999847412109</v>
      </c>
      <c r="AE237">
        <v>45.610000610351563</v>
      </c>
      <c r="AF237">
        <f t="shared" si="38"/>
        <v>11.909999847412109</v>
      </c>
      <c r="AG237">
        <f t="shared" si="39"/>
        <v>45.610000610351563</v>
      </c>
    </row>
    <row r="238" spans="10:33">
      <c r="J238" s="3"/>
      <c r="K238" s="3"/>
      <c r="L238" s="3"/>
      <c r="M238" s="3"/>
      <c r="N238" s="3"/>
      <c r="O238" s="3"/>
      <c r="P238" s="3"/>
      <c r="AC238">
        <v>15.67</v>
      </c>
      <c r="AD238">
        <v>11.479999542236328</v>
      </c>
      <c r="AE238">
        <v>42.700000762939453</v>
      </c>
      <c r="AF238">
        <f t="shared" si="38"/>
        <v>11.479999542236328</v>
      </c>
      <c r="AG238">
        <f t="shared" si="39"/>
        <v>42.700000762939453</v>
      </c>
    </row>
    <row r="239" spans="10:33">
      <c r="J239" s="3"/>
      <c r="K239" s="3"/>
      <c r="L239" s="3"/>
      <c r="M239" s="3"/>
      <c r="N239" s="3"/>
      <c r="O239" s="3"/>
      <c r="P239" s="3"/>
      <c r="AC239">
        <v>15.738</v>
      </c>
      <c r="AD239">
        <v>12.529999732971191</v>
      </c>
      <c r="AE239">
        <v>40.409999847412109</v>
      </c>
      <c r="AF239">
        <f t="shared" si="38"/>
        <v>12.529999732971191</v>
      </c>
      <c r="AG239">
        <f t="shared" si="39"/>
        <v>40.409999847412109</v>
      </c>
    </row>
    <row r="240" spans="10:33">
      <c r="J240" s="3"/>
      <c r="K240" s="3"/>
      <c r="L240" s="3"/>
      <c r="M240" s="3"/>
      <c r="N240" s="3"/>
      <c r="O240" s="3"/>
      <c r="P240" s="3"/>
      <c r="AC240">
        <v>15.811999999999999</v>
      </c>
      <c r="AD240">
        <v>13.560000419616699</v>
      </c>
      <c r="AE240">
        <v>41.650001525878906</v>
      </c>
      <c r="AF240">
        <f t="shared" si="38"/>
        <v>13.560000419616699</v>
      </c>
      <c r="AG240">
        <f t="shared" si="39"/>
        <v>41.650001525878906</v>
      </c>
    </row>
    <row r="241" spans="10:33">
      <c r="J241" s="3"/>
      <c r="K241" s="3"/>
      <c r="L241" s="3"/>
      <c r="M241" s="3"/>
      <c r="N241" s="3"/>
      <c r="O241" s="3"/>
      <c r="P241" s="3"/>
      <c r="AC241">
        <v>15.87</v>
      </c>
      <c r="AD241">
        <v>8.0399999618530273</v>
      </c>
      <c r="AE241">
        <v>42.439998626708984</v>
      </c>
      <c r="AF241">
        <f t="shared" si="38"/>
        <v>8.0399999618530273</v>
      </c>
      <c r="AG241">
        <f t="shared" si="39"/>
        <v>42.439998626708984</v>
      </c>
    </row>
    <row r="242" spans="10:33">
      <c r="J242" s="3"/>
      <c r="K242" s="3"/>
      <c r="L242" s="3"/>
      <c r="M242" s="3"/>
      <c r="N242" s="3"/>
      <c r="O242" s="3"/>
      <c r="P242" s="3"/>
      <c r="AC242">
        <v>15.942</v>
      </c>
      <c r="AD242">
        <v>10.239999771118164</v>
      </c>
      <c r="AE242">
        <v>41.130001068115234</v>
      </c>
      <c r="AF242">
        <f t="shared" si="38"/>
        <v>10.239999771118164</v>
      </c>
      <c r="AG242">
        <f t="shared" si="39"/>
        <v>41.130001068115234</v>
      </c>
    </row>
    <row r="243" spans="10:33">
      <c r="J243" s="3"/>
      <c r="K243" s="3"/>
      <c r="L243" s="3"/>
      <c r="M243" s="3"/>
      <c r="N243" s="3"/>
      <c r="O243" s="3"/>
      <c r="P243" s="3"/>
      <c r="AC243">
        <v>16.010000000000002</v>
      </c>
      <c r="AD243">
        <v>7.369999885559082</v>
      </c>
      <c r="AE243">
        <v>41.369998931884766</v>
      </c>
      <c r="AF243">
        <f t="shared" si="38"/>
        <v>7.369999885559082</v>
      </c>
      <c r="AG243">
        <f t="shared" si="39"/>
        <v>41.369998931884766</v>
      </c>
    </row>
    <row r="244" spans="10:33">
      <c r="J244" s="3"/>
      <c r="K244" s="3"/>
      <c r="L244" s="3"/>
      <c r="M244" s="3"/>
      <c r="N244" s="3"/>
      <c r="O244" s="3"/>
      <c r="P244" s="3"/>
      <c r="AC244">
        <v>16.071999999999999</v>
      </c>
      <c r="AD244">
        <v>9.9099998474121094</v>
      </c>
      <c r="AE244">
        <v>41.889999389648438</v>
      </c>
      <c r="AF244">
        <f t="shared" si="38"/>
        <v>9.9099998474121094</v>
      </c>
      <c r="AG244">
        <f t="shared" si="39"/>
        <v>41.889999389648438</v>
      </c>
    </row>
    <row r="245" spans="10:33">
      <c r="J245" s="3"/>
      <c r="K245" s="3"/>
      <c r="L245" s="3"/>
      <c r="M245" s="3"/>
      <c r="N245" s="3"/>
      <c r="O245" s="3"/>
      <c r="P245" s="3"/>
      <c r="AC245">
        <v>16.137</v>
      </c>
      <c r="AD245">
        <v>8.6499996185302734</v>
      </c>
      <c r="AE245">
        <v>42.049999237060547</v>
      </c>
      <c r="AF245">
        <f t="shared" si="38"/>
        <v>8.6499996185302734</v>
      </c>
      <c r="AG245">
        <f t="shared" si="39"/>
        <v>42.049999237060547</v>
      </c>
    </row>
    <row r="246" spans="10:33">
      <c r="J246" s="3"/>
      <c r="K246" s="3"/>
      <c r="L246" s="3"/>
      <c r="M246" s="3"/>
      <c r="N246" s="3"/>
      <c r="O246" s="3"/>
      <c r="P246" s="3"/>
      <c r="AC246">
        <v>16.2</v>
      </c>
      <c r="AD246">
        <v>10.229999542236328</v>
      </c>
      <c r="AE246">
        <v>41.119998931884766</v>
      </c>
      <c r="AF246">
        <f t="shared" si="38"/>
        <v>10.229999542236328</v>
      </c>
      <c r="AG246">
        <f t="shared" si="39"/>
        <v>41.119998931884766</v>
      </c>
    </row>
    <row r="247" spans="10:33">
      <c r="J247" s="3"/>
      <c r="K247" s="3"/>
      <c r="L247" s="3"/>
      <c r="M247" s="3"/>
      <c r="N247" s="3"/>
      <c r="O247" s="3"/>
      <c r="P247" s="3"/>
      <c r="AC247">
        <v>16.260999999999999</v>
      </c>
      <c r="AD247">
        <v>9.9700002670288086</v>
      </c>
      <c r="AE247">
        <v>43.490001678466797</v>
      </c>
      <c r="AF247">
        <f t="shared" si="38"/>
        <v>9.9700002670288086</v>
      </c>
      <c r="AG247">
        <f t="shared" si="39"/>
        <v>43.490001678466797</v>
      </c>
    </row>
    <row r="248" spans="10:33">
      <c r="J248" s="3"/>
      <c r="K248" s="3"/>
      <c r="L248" s="3"/>
      <c r="M248" s="3"/>
      <c r="N248" s="3"/>
      <c r="O248" s="3"/>
      <c r="P248" s="3"/>
      <c r="AC248">
        <v>16.329000000000001</v>
      </c>
      <c r="AD248">
        <v>12.979999542236328</v>
      </c>
      <c r="AE248">
        <v>41.869998931884766</v>
      </c>
      <c r="AF248">
        <f t="shared" si="38"/>
        <v>12.979999542236328</v>
      </c>
      <c r="AG248">
        <f t="shared" si="39"/>
        <v>41.869998931884766</v>
      </c>
    </row>
    <row r="249" spans="10:33">
      <c r="J249" s="3"/>
      <c r="K249" s="3"/>
      <c r="L249" s="3"/>
      <c r="M249" s="3"/>
      <c r="N249" s="3"/>
      <c r="O249" s="3"/>
      <c r="P249" s="3"/>
      <c r="AC249">
        <v>16.391999999999999</v>
      </c>
      <c r="AD249">
        <v>12.130000114440918</v>
      </c>
      <c r="AE249">
        <v>42.819999694824219</v>
      </c>
      <c r="AF249">
        <f t="shared" si="38"/>
        <v>12.130000114440918</v>
      </c>
      <c r="AG249">
        <f t="shared" si="39"/>
        <v>42.819999694824219</v>
      </c>
    </row>
    <row r="250" spans="10:33">
      <c r="J250" s="3"/>
      <c r="K250" s="3"/>
      <c r="L250" s="3"/>
      <c r="M250" s="3"/>
      <c r="N250" s="3"/>
      <c r="O250" s="3"/>
      <c r="P250" s="3"/>
      <c r="AC250">
        <v>16.457999999999998</v>
      </c>
      <c r="AD250">
        <v>13.489999771118164</v>
      </c>
      <c r="AE250">
        <v>40.119998931884766</v>
      </c>
      <c r="AF250">
        <f t="shared" si="38"/>
        <v>13.489999771118164</v>
      </c>
      <c r="AG250">
        <f t="shared" si="39"/>
        <v>40.119998931884766</v>
      </c>
    </row>
    <row r="251" spans="10:33">
      <c r="J251" s="3"/>
      <c r="K251" s="3"/>
      <c r="L251" s="3"/>
      <c r="M251" s="3"/>
      <c r="N251" s="3"/>
      <c r="O251" s="3"/>
      <c r="P251" s="3"/>
      <c r="AC251">
        <v>16.52</v>
      </c>
      <c r="AD251">
        <v>9.5600004196166992</v>
      </c>
      <c r="AE251">
        <v>40.580001831054688</v>
      </c>
      <c r="AF251">
        <f t="shared" si="38"/>
        <v>9.5600004196166992</v>
      </c>
      <c r="AG251">
        <f t="shared" si="39"/>
        <v>40.580001831054688</v>
      </c>
    </row>
    <row r="252" spans="10:33">
      <c r="J252" s="3"/>
      <c r="K252" s="3"/>
      <c r="L252" s="3"/>
      <c r="M252" s="3"/>
      <c r="N252" s="3"/>
      <c r="O252" s="3"/>
      <c r="P252" s="3"/>
      <c r="AC252">
        <v>16.591999999999999</v>
      </c>
      <c r="AD252">
        <v>11.409999847412109</v>
      </c>
      <c r="AE252">
        <v>41.779998779296875</v>
      </c>
      <c r="AF252">
        <f t="shared" si="38"/>
        <v>11.409999847412109</v>
      </c>
      <c r="AG252">
        <f t="shared" si="39"/>
        <v>41.779998779296875</v>
      </c>
    </row>
    <row r="253" spans="10:33">
      <c r="J253" s="3"/>
      <c r="K253" s="3"/>
      <c r="L253" s="3"/>
      <c r="M253" s="3"/>
      <c r="N253" s="3"/>
      <c r="O253" s="3"/>
      <c r="P253" s="3"/>
      <c r="AC253">
        <v>16.655000000000001</v>
      </c>
      <c r="AD253">
        <v>10.189999580383301</v>
      </c>
      <c r="AE253">
        <v>42.220001220703125</v>
      </c>
      <c r="AF253">
        <f t="shared" si="38"/>
        <v>10.189999580383301</v>
      </c>
      <c r="AG253">
        <f t="shared" si="39"/>
        <v>42.220001220703125</v>
      </c>
    </row>
    <row r="254" spans="10:33">
      <c r="J254" s="3"/>
      <c r="K254" s="3"/>
      <c r="L254" s="3"/>
      <c r="M254" s="3"/>
      <c r="N254" s="3"/>
      <c r="O254" s="3"/>
      <c r="P254" s="3"/>
      <c r="AC254">
        <v>16.722999999999999</v>
      </c>
      <c r="AD254">
        <v>12.539999961853027</v>
      </c>
      <c r="AE254">
        <v>38.520000457763672</v>
      </c>
      <c r="AF254">
        <f t="shared" si="38"/>
        <v>12.539999961853027</v>
      </c>
      <c r="AG254">
        <f t="shared" si="39"/>
        <v>38.520000457763672</v>
      </c>
    </row>
    <row r="255" spans="10:33">
      <c r="J255" s="3"/>
      <c r="K255" s="3"/>
      <c r="L255" s="3"/>
      <c r="M255" s="3"/>
      <c r="N255" s="3"/>
      <c r="O255" s="3"/>
      <c r="P255" s="3"/>
      <c r="AC255">
        <v>16.789000000000001</v>
      </c>
      <c r="AD255">
        <v>6.309999942779541</v>
      </c>
      <c r="AE255">
        <v>43.319999694824219</v>
      </c>
      <c r="AF255">
        <f t="shared" si="38"/>
        <v>6.309999942779541</v>
      </c>
      <c r="AG255">
        <f t="shared" si="39"/>
        <v>43.319999694824219</v>
      </c>
    </row>
    <row r="256" spans="10:33">
      <c r="J256" s="3"/>
      <c r="K256" s="3"/>
      <c r="L256" s="3"/>
      <c r="M256" s="3"/>
      <c r="N256" s="3"/>
      <c r="O256" s="3"/>
      <c r="P256" s="3"/>
      <c r="AC256">
        <v>16.856999999999999</v>
      </c>
      <c r="AD256">
        <v>7.5399999618530273</v>
      </c>
      <c r="AE256">
        <v>43.029998779296875</v>
      </c>
      <c r="AF256">
        <f t="shared" si="38"/>
        <v>7.5399999618530273</v>
      </c>
      <c r="AG256">
        <f t="shared" si="39"/>
        <v>43.029998779296875</v>
      </c>
    </row>
    <row r="257" spans="10:33">
      <c r="J257" s="3"/>
      <c r="K257" s="3"/>
      <c r="L257" s="3"/>
      <c r="M257" s="3"/>
      <c r="N257" s="3"/>
      <c r="O257" s="3"/>
      <c r="P257" s="3"/>
      <c r="AC257">
        <v>16.922999999999998</v>
      </c>
      <c r="AD257">
        <v>14.159999847412109</v>
      </c>
      <c r="AE257">
        <v>42.990001678466797</v>
      </c>
      <c r="AF257">
        <f t="shared" si="38"/>
        <v>14.159999847412109</v>
      </c>
      <c r="AG257">
        <f t="shared" si="39"/>
        <v>42.990001678466797</v>
      </c>
    </row>
    <row r="258" spans="10:33">
      <c r="J258" s="3"/>
      <c r="K258" s="3"/>
      <c r="L258" s="3"/>
      <c r="M258" s="3"/>
      <c r="N258" s="3"/>
      <c r="O258" s="3"/>
      <c r="P258" s="3"/>
      <c r="AC258">
        <v>16.991</v>
      </c>
      <c r="AD258">
        <v>12.539999961853027</v>
      </c>
      <c r="AE258">
        <v>41.389999389648438</v>
      </c>
      <c r="AF258">
        <f t="shared" si="38"/>
        <v>12.539999961853027</v>
      </c>
      <c r="AG258">
        <f t="shared" si="39"/>
        <v>41.389999389648438</v>
      </c>
    </row>
    <row r="259" spans="10:33">
      <c r="J259" s="3"/>
      <c r="K259" s="3"/>
      <c r="L259" s="3"/>
      <c r="M259" s="3"/>
      <c r="N259" s="3"/>
      <c r="O259" s="3"/>
      <c r="P259" s="3"/>
      <c r="AC259">
        <v>17.056000000000001</v>
      </c>
      <c r="AD259">
        <v>16.209999084472656</v>
      </c>
      <c r="AE259">
        <v>42.639999389648438</v>
      </c>
      <c r="AF259">
        <f t="shared" si="38"/>
        <v>16.209999084472656</v>
      </c>
      <c r="AG259">
        <f t="shared" si="39"/>
        <v>42.639999389648438</v>
      </c>
    </row>
    <row r="260" spans="10:33">
      <c r="J260" s="3"/>
      <c r="K260" s="3"/>
      <c r="L260" s="3"/>
      <c r="M260" s="3"/>
      <c r="N260" s="3"/>
      <c r="O260" s="3"/>
      <c r="P260" s="3"/>
      <c r="AC260">
        <v>17.13</v>
      </c>
      <c r="AD260">
        <v>15.859999656677246</v>
      </c>
      <c r="AE260">
        <v>41.970001220703125</v>
      </c>
      <c r="AF260">
        <f t="shared" si="38"/>
        <v>15.859999656677246</v>
      </c>
      <c r="AG260">
        <f t="shared" si="39"/>
        <v>41.970001220703125</v>
      </c>
    </row>
    <row r="261" spans="10:33">
      <c r="J261" s="3"/>
      <c r="K261" s="3"/>
      <c r="L261" s="3"/>
      <c r="M261" s="3"/>
      <c r="N261" s="3"/>
      <c r="O261" s="3"/>
      <c r="P261" s="3"/>
      <c r="AC261">
        <v>17.209</v>
      </c>
      <c r="AD261">
        <v>14.100000381469727</v>
      </c>
      <c r="AE261">
        <v>41.169998168945313</v>
      </c>
      <c r="AF261">
        <f t="shared" ref="AF261:AF324" si="40">AD261</f>
        <v>14.100000381469727</v>
      </c>
      <c r="AG261">
        <f t="shared" ref="AG261:AG324" si="41">AE261</f>
        <v>41.169998168945313</v>
      </c>
    </row>
    <row r="262" spans="10:33">
      <c r="AC262">
        <v>17.268000000000001</v>
      </c>
      <c r="AD262">
        <v>13.430000305175781</v>
      </c>
      <c r="AE262">
        <v>42.959999084472656</v>
      </c>
      <c r="AF262">
        <f t="shared" si="40"/>
        <v>13.430000305175781</v>
      </c>
      <c r="AG262">
        <f t="shared" si="41"/>
        <v>42.959999084472656</v>
      </c>
    </row>
    <row r="263" spans="10:33">
      <c r="AC263" s="12">
        <v>17.338999999999999</v>
      </c>
      <c r="AD263">
        <v>22.440000534057617</v>
      </c>
      <c r="AE263">
        <v>43.290000915527344</v>
      </c>
      <c r="AF263">
        <f t="shared" si="40"/>
        <v>22.440000534057617</v>
      </c>
      <c r="AG263">
        <f t="shared" si="41"/>
        <v>43.290000915527344</v>
      </c>
    </row>
    <row r="264" spans="10:33">
      <c r="AC264">
        <v>17.399999999999999</v>
      </c>
      <c r="AD264">
        <v>11.069999694824219</v>
      </c>
      <c r="AE264">
        <v>42.650001525878906</v>
      </c>
      <c r="AF264">
        <f t="shared" si="40"/>
        <v>11.069999694824219</v>
      </c>
      <c r="AG264">
        <f t="shared" si="41"/>
        <v>42.650001525878906</v>
      </c>
    </row>
    <row r="265" spans="10:33">
      <c r="AC265">
        <v>17.463000000000001</v>
      </c>
      <c r="AD265">
        <v>14.149999618530273</v>
      </c>
      <c r="AE265">
        <v>44.75</v>
      </c>
      <c r="AF265">
        <f t="shared" si="40"/>
        <v>14.149999618530273</v>
      </c>
      <c r="AG265">
        <f t="shared" si="41"/>
        <v>44.75</v>
      </c>
    </row>
    <row r="266" spans="10:33">
      <c r="AC266">
        <v>17.527999999999999</v>
      </c>
      <c r="AD266">
        <v>10.319999694824219</v>
      </c>
      <c r="AE266">
        <v>47.439998626708984</v>
      </c>
      <c r="AF266">
        <f t="shared" si="40"/>
        <v>10.319999694824219</v>
      </c>
      <c r="AG266">
        <f t="shared" si="41"/>
        <v>47.439998626708984</v>
      </c>
    </row>
    <row r="267" spans="10:33">
      <c r="AC267">
        <v>17.597999999999999</v>
      </c>
      <c r="AD267">
        <v>13.069999694824219</v>
      </c>
      <c r="AE267">
        <v>40.340000152587891</v>
      </c>
      <c r="AF267">
        <f t="shared" si="40"/>
        <v>13.069999694824219</v>
      </c>
      <c r="AG267">
        <f t="shared" si="41"/>
        <v>40.340000152587891</v>
      </c>
    </row>
    <row r="268" spans="10:33">
      <c r="AC268">
        <v>17.664999999999999</v>
      </c>
      <c r="AD268">
        <v>15.899999618530273</v>
      </c>
      <c r="AE268">
        <v>40.830001831054688</v>
      </c>
      <c r="AF268">
        <f t="shared" si="40"/>
        <v>15.899999618530273</v>
      </c>
      <c r="AG268">
        <f t="shared" si="41"/>
        <v>40.830001831054688</v>
      </c>
    </row>
    <row r="269" spans="10:33">
      <c r="AC269">
        <v>17.734000000000002</v>
      </c>
      <c r="AD269">
        <v>19.200000762939453</v>
      </c>
      <c r="AE269">
        <v>43.279998779296875</v>
      </c>
      <c r="AF269">
        <f t="shared" si="40"/>
        <v>19.200000762939453</v>
      </c>
      <c r="AG269">
        <f t="shared" si="41"/>
        <v>43.279998779296875</v>
      </c>
    </row>
    <row r="270" spans="10:33">
      <c r="AC270">
        <v>17.797000000000001</v>
      </c>
      <c r="AD270">
        <v>16.479999542236328</v>
      </c>
      <c r="AE270">
        <v>43.740001678466797</v>
      </c>
      <c r="AF270">
        <f t="shared" si="40"/>
        <v>16.479999542236328</v>
      </c>
      <c r="AG270">
        <f t="shared" si="41"/>
        <v>43.740001678466797</v>
      </c>
    </row>
    <row r="271" spans="10:33">
      <c r="AC271">
        <v>17.861000000000001</v>
      </c>
      <c r="AD271">
        <v>17.170000076293945</v>
      </c>
      <c r="AE271">
        <v>46.810001373291016</v>
      </c>
      <c r="AF271">
        <f t="shared" si="40"/>
        <v>17.170000076293945</v>
      </c>
      <c r="AG271">
        <f t="shared" si="41"/>
        <v>46.810001373291016</v>
      </c>
    </row>
    <row r="272" spans="10:33">
      <c r="AC272">
        <v>17.928000000000001</v>
      </c>
      <c r="AD272">
        <v>15.060000419616699</v>
      </c>
      <c r="AE272">
        <v>44.610000610351563</v>
      </c>
      <c r="AF272">
        <f t="shared" si="40"/>
        <v>15.060000419616699</v>
      </c>
      <c r="AG272">
        <f t="shared" si="41"/>
        <v>44.610000610351563</v>
      </c>
    </row>
    <row r="273" spans="29:33">
      <c r="AC273">
        <v>17.995000000000001</v>
      </c>
      <c r="AD273">
        <v>20.030000686645508</v>
      </c>
      <c r="AE273">
        <v>43.520000457763672</v>
      </c>
      <c r="AF273">
        <f t="shared" si="40"/>
        <v>20.030000686645508</v>
      </c>
      <c r="AG273">
        <f t="shared" si="41"/>
        <v>43.520000457763672</v>
      </c>
    </row>
    <row r="274" spans="29:33">
      <c r="AC274">
        <v>18.068000000000001</v>
      </c>
      <c r="AD274">
        <v>15.819999694824219</v>
      </c>
      <c r="AE274">
        <v>43.049999237060547</v>
      </c>
      <c r="AF274">
        <f t="shared" si="40"/>
        <v>15.819999694824219</v>
      </c>
      <c r="AG274">
        <f t="shared" si="41"/>
        <v>43.049999237060547</v>
      </c>
    </row>
    <row r="275" spans="29:33">
      <c r="AC275">
        <v>18.132999999999999</v>
      </c>
      <c r="AD275">
        <v>17.120000839233398</v>
      </c>
      <c r="AE275">
        <v>39.840000152587891</v>
      </c>
      <c r="AF275">
        <f t="shared" si="40"/>
        <v>17.120000839233398</v>
      </c>
      <c r="AG275">
        <f t="shared" si="41"/>
        <v>39.840000152587891</v>
      </c>
    </row>
    <row r="276" spans="29:33">
      <c r="AC276">
        <v>18.192</v>
      </c>
      <c r="AD276">
        <v>19.680000305175781</v>
      </c>
      <c r="AE276">
        <v>41.180000305175781</v>
      </c>
      <c r="AF276">
        <f t="shared" si="40"/>
        <v>19.680000305175781</v>
      </c>
      <c r="AG276">
        <f t="shared" si="41"/>
        <v>41.180000305175781</v>
      </c>
    </row>
    <row r="277" spans="29:33">
      <c r="AC277">
        <v>18.260000000000002</v>
      </c>
      <c r="AD277">
        <v>17.520000457763672</v>
      </c>
      <c r="AE277">
        <v>41.619998931884766</v>
      </c>
      <c r="AF277">
        <f t="shared" si="40"/>
        <v>17.520000457763672</v>
      </c>
      <c r="AG277">
        <f t="shared" si="41"/>
        <v>41.619998931884766</v>
      </c>
    </row>
    <row r="278" spans="29:33">
      <c r="AC278">
        <v>18.318999999999999</v>
      </c>
      <c r="AD278">
        <v>16.350000381469727</v>
      </c>
      <c r="AE278">
        <v>34.430000305175781</v>
      </c>
      <c r="AF278">
        <f t="shared" si="40"/>
        <v>16.350000381469727</v>
      </c>
      <c r="AG278">
        <f t="shared" si="41"/>
        <v>34.430000305175781</v>
      </c>
    </row>
    <row r="279" spans="29:33">
      <c r="AC279">
        <v>18.376000000000001</v>
      </c>
      <c r="AD279">
        <v>19.819999694824219</v>
      </c>
      <c r="AE279">
        <v>41.130001068115234</v>
      </c>
      <c r="AF279">
        <f t="shared" si="40"/>
        <v>19.819999694824219</v>
      </c>
      <c r="AG279">
        <f t="shared" si="41"/>
        <v>41.130001068115234</v>
      </c>
    </row>
    <row r="280" spans="29:33">
      <c r="AC280">
        <v>18.456</v>
      </c>
      <c r="AD280">
        <v>26.5</v>
      </c>
      <c r="AE280">
        <v>41.259998321533203</v>
      </c>
      <c r="AF280">
        <f t="shared" si="40"/>
        <v>26.5</v>
      </c>
      <c r="AG280">
        <f t="shared" si="41"/>
        <v>41.259998321533203</v>
      </c>
    </row>
    <row r="281" spans="29:33">
      <c r="AC281">
        <v>18.521999999999998</v>
      </c>
      <c r="AD281">
        <v>23.889999389648438</v>
      </c>
      <c r="AE281">
        <v>43.560001373291016</v>
      </c>
      <c r="AF281">
        <f t="shared" si="40"/>
        <v>23.889999389648438</v>
      </c>
      <c r="AG281">
        <f t="shared" si="41"/>
        <v>43.560001373291016</v>
      </c>
    </row>
    <row r="282" spans="29:33">
      <c r="AC282">
        <v>18.574999999999999</v>
      </c>
      <c r="AD282">
        <v>18.899999618530273</v>
      </c>
      <c r="AE282">
        <v>43.200000762939453</v>
      </c>
      <c r="AF282">
        <f t="shared" si="40"/>
        <v>18.899999618530273</v>
      </c>
      <c r="AG282">
        <f t="shared" si="41"/>
        <v>43.200000762939453</v>
      </c>
    </row>
    <row r="283" spans="29:33">
      <c r="AC283">
        <v>18.654</v>
      </c>
      <c r="AD283">
        <v>12.710000038146973</v>
      </c>
      <c r="AE283">
        <v>32.549999237060547</v>
      </c>
      <c r="AF283">
        <f t="shared" si="40"/>
        <v>12.710000038146973</v>
      </c>
      <c r="AG283">
        <f t="shared" si="41"/>
        <v>32.549999237060547</v>
      </c>
    </row>
    <row r="284" spans="29:33">
      <c r="AC284">
        <v>18.722000000000001</v>
      </c>
      <c r="AD284">
        <v>8.9499998092651367</v>
      </c>
      <c r="AE284">
        <v>33.759998321533203</v>
      </c>
      <c r="AF284">
        <f t="shared" si="40"/>
        <v>8.9499998092651367</v>
      </c>
      <c r="AG284">
        <f t="shared" si="41"/>
        <v>33.759998321533203</v>
      </c>
    </row>
    <row r="285" spans="29:33">
      <c r="AC285">
        <v>18.786999999999999</v>
      </c>
      <c r="AD285">
        <v>20.299999237060547</v>
      </c>
      <c r="AE285">
        <v>33.5</v>
      </c>
      <c r="AF285">
        <f t="shared" si="40"/>
        <v>20.299999237060547</v>
      </c>
      <c r="AG285">
        <f t="shared" si="41"/>
        <v>33.5</v>
      </c>
    </row>
    <row r="286" spans="29:33">
      <c r="AC286">
        <v>18.853000000000002</v>
      </c>
      <c r="AD286">
        <v>22.159999847412109</v>
      </c>
      <c r="AE286">
        <v>40.680000305175781</v>
      </c>
      <c r="AF286">
        <f t="shared" si="40"/>
        <v>22.159999847412109</v>
      </c>
      <c r="AG286">
        <f t="shared" si="41"/>
        <v>40.680000305175781</v>
      </c>
    </row>
    <row r="287" spans="29:33">
      <c r="AC287"/>
    </row>
    <row r="288" spans="29:33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31DDE-9335-4F96-B477-E751FDCC5E8B}">
  <dimension ref="A1:AG296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1543</v>
      </c>
      <c r="B4" s="3" t="str">
        <f>MID(A4,12,8)&amp;"."&amp;RIGHT(A4,3)</f>
        <v>14:59:27.815</v>
      </c>
      <c r="C4" s="3">
        <f>LEFT(B4,2)*3600+MID(B4,4,2)*60+RIGHT(B4,6)</f>
        <v>53967.815000000002</v>
      </c>
      <c r="D4" s="3">
        <f>C4-$C$4</f>
        <v>0</v>
      </c>
      <c r="E4" s="3">
        <v>-89.052000000000007</v>
      </c>
      <c r="F4" s="3">
        <v>828.26099999999997</v>
      </c>
      <c r="G4" s="3">
        <v>15191</v>
      </c>
      <c r="H4" s="3">
        <v>788</v>
      </c>
      <c r="I4" s="10">
        <v>-1.38839E+62</v>
      </c>
      <c r="J4">
        <f>ROUND(E4*COS(0.7*PI()/180)-F4*SIN(0.7*PI()/180),3)</f>
        <v>-99.164000000000001</v>
      </c>
      <c r="K4">
        <f>ROUND(E4*SIN(0.7*PI()/180)+F4*COS(0.7*PI()/180),3)</f>
        <v>827.11099999999999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-2.0399999618530273</v>
      </c>
      <c r="AE4">
        <v>34.810001373291016</v>
      </c>
      <c r="AF4">
        <f>AD4</f>
        <v>-2.0399999618530273</v>
      </c>
      <c r="AG4">
        <f>AE4</f>
        <v>34.810001373291016</v>
      </c>
    </row>
    <row r="5" spans="1:33">
      <c r="A5" s="3" t="s">
        <v>1544</v>
      </c>
      <c r="B5" s="3" t="str">
        <f t="shared" ref="B5:B68" si="0">MID(A5,12,8)&amp;"."&amp;RIGHT(A5,3)</f>
        <v>14:59:27.907</v>
      </c>
      <c r="C5" s="3">
        <f t="shared" ref="C5:C68" si="1">LEFT(B5,2)*3600+MID(B5,4,2)*60+RIGHT(B5,6)</f>
        <v>53967.906999999999</v>
      </c>
      <c r="D5" s="3">
        <f t="shared" ref="D5:D68" si="2">C5-$C$4</f>
        <v>9.1999999996914994E-2</v>
      </c>
      <c r="E5" s="3">
        <v>-84.289900000000003</v>
      </c>
      <c r="F5" s="3">
        <v>834.69</v>
      </c>
      <c r="G5" s="3">
        <v>15183</v>
      </c>
      <c r="H5" s="3">
        <v>789.5</v>
      </c>
      <c r="I5" s="10">
        <v>-4.6279800000000002E+61</v>
      </c>
      <c r="J5">
        <f t="shared" ref="J5:J68" si="3">ROUND(E5*COS(0.7*PI()/180)-F5*SIN(0.7*PI()/180),3)</f>
        <v>-94.480999999999995</v>
      </c>
      <c r="K5">
        <f t="shared" ref="K5:K68" si="4">ROUND(E5*SIN(0.7*PI()/180)+F5*COS(0.7*PI()/180),3)</f>
        <v>833.59799999999996</v>
      </c>
      <c r="L5">
        <f t="shared" ref="L5:L68" si="5">J5-$J$4</f>
        <v>4.6830000000000069</v>
      </c>
      <c r="M5">
        <f t="shared" ref="M5:M68" si="6">K5-$K$4</f>
        <v>6.4869999999999663</v>
      </c>
      <c r="N5">
        <f t="shared" ref="N5:O68" si="7">L5*0.001</f>
        <v>4.6830000000000066E-3</v>
      </c>
      <c r="O5">
        <f t="shared" si="7"/>
        <v>6.4869999999999668E-3</v>
      </c>
      <c r="AC5">
        <v>7.3999999999999996E-2</v>
      </c>
      <c r="AD5">
        <v>-3.2799999713897705</v>
      </c>
      <c r="AE5">
        <v>36.560001373291016</v>
      </c>
      <c r="AF5">
        <f t="shared" ref="AF5:AF68" si="8">AD5</f>
        <v>-3.2799999713897705</v>
      </c>
      <c r="AG5">
        <f t="shared" ref="AG5:AG68" si="9">AE5</f>
        <v>36.560001373291016</v>
      </c>
    </row>
    <row r="6" spans="1:33">
      <c r="A6" s="3" t="s">
        <v>1545</v>
      </c>
      <c r="B6" s="3" t="str">
        <f t="shared" si="0"/>
        <v>14:59:28.002</v>
      </c>
      <c r="C6" s="3">
        <f t="shared" si="1"/>
        <v>53968.002</v>
      </c>
      <c r="D6" s="3">
        <f t="shared" si="2"/>
        <v>0.18699999999807915</v>
      </c>
      <c r="E6" s="3">
        <v>-89.069500000000005</v>
      </c>
      <c r="F6" s="3">
        <v>828.274</v>
      </c>
      <c r="G6" s="3">
        <v>15191</v>
      </c>
      <c r="H6" s="3">
        <v>786</v>
      </c>
      <c r="I6" s="3">
        <v>470.75</v>
      </c>
      <c r="J6">
        <f t="shared" si="3"/>
        <v>-99.182000000000002</v>
      </c>
      <c r="K6">
        <f t="shared" si="4"/>
        <v>827.12400000000002</v>
      </c>
      <c r="L6">
        <f t="shared" si="5"/>
        <v>-1.8000000000000682E-2</v>
      </c>
      <c r="M6">
        <f t="shared" si="6"/>
        <v>1.3000000000033651E-2</v>
      </c>
      <c r="N6">
        <f t="shared" si="7"/>
        <v>-1.8000000000000681E-5</v>
      </c>
      <c r="O6">
        <f t="shared" si="7"/>
        <v>1.3000000000033652E-5</v>
      </c>
      <c r="AC6">
        <v>0.13400000000000001</v>
      </c>
      <c r="AD6">
        <v>-3.6600000858306885</v>
      </c>
      <c r="AE6">
        <v>36.959999084472656</v>
      </c>
      <c r="AF6">
        <f t="shared" si="8"/>
        <v>-3.6600000858306885</v>
      </c>
      <c r="AG6">
        <f t="shared" si="9"/>
        <v>36.959999084472656</v>
      </c>
    </row>
    <row r="7" spans="1:33">
      <c r="A7" s="3" t="s">
        <v>1546</v>
      </c>
      <c r="B7" s="3" t="str">
        <f t="shared" si="0"/>
        <v>14:59:28.094</v>
      </c>
      <c r="C7" s="3">
        <f t="shared" si="1"/>
        <v>53968.093999999997</v>
      </c>
      <c r="D7" s="3">
        <f t="shared" si="2"/>
        <v>0.27899999999499414</v>
      </c>
      <c r="E7" s="3">
        <v>-91.732200000000006</v>
      </c>
      <c r="F7" s="3">
        <v>824.64700000000005</v>
      </c>
      <c r="G7" s="3">
        <v>15195.5</v>
      </c>
      <c r="H7" s="3">
        <v>786.5</v>
      </c>
      <c r="I7" s="3">
        <v>470.75</v>
      </c>
      <c r="J7">
        <f t="shared" si="3"/>
        <v>-101.8</v>
      </c>
      <c r="K7">
        <f t="shared" si="4"/>
        <v>823.46500000000003</v>
      </c>
      <c r="L7">
        <f t="shared" si="5"/>
        <v>-2.6359999999999957</v>
      </c>
      <c r="M7">
        <f t="shared" si="6"/>
        <v>-3.6459999999999582</v>
      </c>
      <c r="N7">
        <f t="shared" si="7"/>
        <v>-2.6359999999999956E-3</v>
      </c>
      <c r="O7">
        <f t="shared" si="7"/>
        <v>-3.6459999999999583E-3</v>
      </c>
      <c r="AC7">
        <v>0.20799999999999999</v>
      </c>
      <c r="AD7">
        <v>-4.8499999046325684</v>
      </c>
      <c r="AE7">
        <v>36.709999084472656</v>
      </c>
      <c r="AF7">
        <f t="shared" si="8"/>
        <v>-4.8499999046325684</v>
      </c>
      <c r="AG7">
        <f t="shared" si="9"/>
        <v>36.709999084472656</v>
      </c>
    </row>
    <row r="8" spans="1:33">
      <c r="A8" s="3" t="s">
        <v>1547</v>
      </c>
      <c r="B8" s="3" t="str">
        <f t="shared" si="0"/>
        <v>14:59:28.186</v>
      </c>
      <c r="C8" s="3">
        <f t="shared" si="1"/>
        <v>53968.186000000002</v>
      </c>
      <c r="D8" s="3">
        <f t="shared" si="2"/>
        <v>0.37099999999918509</v>
      </c>
      <c r="E8" s="3">
        <v>-80.976399999999998</v>
      </c>
      <c r="F8" s="3">
        <v>839.07899999999995</v>
      </c>
      <c r="G8" s="3">
        <v>15177.5</v>
      </c>
      <c r="H8" s="3">
        <v>790</v>
      </c>
      <c r="I8" s="3">
        <v>470.75</v>
      </c>
      <c r="J8">
        <f t="shared" si="3"/>
        <v>-91.221000000000004</v>
      </c>
      <c r="K8">
        <f t="shared" si="4"/>
        <v>838.02700000000004</v>
      </c>
      <c r="L8">
        <f t="shared" si="5"/>
        <v>7.9429999999999978</v>
      </c>
      <c r="M8">
        <f t="shared" si="6"/>
        <v>10.916000000000054</v>
      </c>
      <c r="N8">
        <f t="shared" si="7"/>
        <v>7.9429999999999987E-3</v>
      </c>
      <c r="O8">
        <f t="shared" si="7"/>
        <v>1.0916000000000054E-2</v>
      </c>
      <c r="AC8">
        <v>0.27400000000000002</v>
      </c>
      <c r="AD8">
        <v>-7.070000171661377</v>
      </c>
      <c r="AE8">
        <v>38.680000305175781</v>
      </c>
      <c r="AF8">
        <f t="shared" si="8"/>
        <v>-7.070000171661377</v>
      </c>
      <c r="AG8">
        <f t="shared" si="9"/>
        <v>38.680000305175781</v>
      </c>
    </row>
    <row r="9" spans="1:33">
      <c r="A9" s="3" t="s">
        <v>1548</v>
      </c>
      <c r="B9" s="3" t="str">
        <f t="shared" si="0"/>
        <v>14:59:28.279</v>
      </c>
      <c r="C9" s="3">
        <f t="shared" si="1"/>
        <v>53968.279000000002</v>
      </c>
      <c r="D9" s="3">
        <f t="shared" si="2"/>
        <v>0.46399999999994179</v>
      </c>
      <c r="E9" s="3">
        <v>-84.573300000000003</v>
      </c>
      <c r="F9" s="3">
        <v>834.27700000000004</v>
      </c>
      <c r="G9" s="3">
        <v>15183.5</v>
      </c>
      <c r="H9" s="3">
        <v>789.5</v>
      </c>
      <c r="I9" s="3">
        <v>470.75</v>
      </c>
      <c r="J9">
        <f t="shared" si="3"/>
        <v>-94.759</v>
      </c>
      <c r="K9">
        <f t="shared" si="4"/>
        <v>833.18200000000002</v>
      </c>
      <c r="L9">
        <f t="shared" si="5"/>
        <v>4.4050000000000011</v>
      </c>
      <c r="M9">
        <f t="shared" si="6"/>
        <v>6.0710000000000264</v>
      </c>
      <c r="N9">
        <f t="shared" si="7"/>
        <v>4.4050000000000009E-3</v>
      </c>
      <c r="O9">
        <f t="shared" si="7"/>
        <v>6.0710000000000269E-3</v>
      </c>
      <c r="AC9">
        <v>0.35499999999999998</v>
      </c>
      <c r="AD9">
        <v>-6.3400001525878906</v>
      </c>
      <c r="AE9">
        <v>39.979999542236328</v>
      </c>
      <c r="AF9">
        <f t="shared" si="8"/>
        <v>-6.3400001525878906</v>
      </c>
      <c r="AG9">
        <f t="shared" si="9"/>
        <v>39.979999542236328</v>
      </c>
    </row>
    <row r="10" spans="1:33">
      <c r="A10" s="3" t="s">
        <v>1549</v>
      </c>
      <c r="B10" s="3" t="str">
        <f t="shared" si="0"/>
        <v>14:59:28.373</v>
      </c>
      <c r="C10" s="3">
        <f t="shared" si="1"/>
        <v>53968.373</v>
      </c>
      <c r="D10" s="3">
        <f t="shared" si="2"/>
        <v>0.55799999999726424</v>
      </c>
      <c r="E10" s="3">
        <v>-88.747600000000006</v>
      </c>
      <c r="F10" s="3">
        <v>828.65800000000002</v>
      </c>
      <c r="G10" s="3">
        <v>15190.5</v>
      </c>
      <c r="H10" s="3">
        <v>788.5</v>
      </c>
      <c r="I10" s="3">
        <v>470.75</v>
      </c>
      <c r="J10">
        <f t="shared" si="3"/>
        <v>-98.864999999999995</v>
      </c>
      <c r="K10">
        <f t="shared" si="4"/>
        <v>827.51199999999994</v>
      </c>
      <c r="L10">
        <f t="shared" si="5"/>
        <v>0.29900000000000659</v>
      </c>
      <c r="M10">
        <f t="shared" si="6"/>
        <v>0.40099999999995362</v>
      </c>
      <c r="N10">
        <f t="shared" si="7"/>
        <v>2.9900000000000662E-4</v>
      </c>
      <c r="O10">
        <f t="shared" si="7"/>
        <v>4.0099999999995364E-4</v>
      </c>
      <c r="AC10">
        <v>0.40500000000000003</v>
      </c>
      <c r="AD10">
        <v>-3.559999942779541</v>
      </c>
      <c r="AE10">
        <v>39.819999694824219</v>
      </c>
      <c r="AF10">
        <f t="shared" si="8"/>
        <v>-3.559999942779541</v>
      </c>
      <c r="AG10">
        <f t="shared" si="9"/>
        <v>39.819999694824219</v>
      </c>
    </row>
    <row r="11" spans="1:33">
      <c r="A11" s="3" t="s">
        <v>1550</v>
      </c>
      <c r="B11" s="3" t="str">
        <f t="shared" si="0"/>
        <v>14:59:28.468</v>
      </c>
      <c r="C11" s="3">
        <f t="shared" si="1"/>
        <v>53968.468000000001</v>
      </c>
      <c r="D11" s="3">
        <f t="shared" si="2"/>
        <v>0.65299999999842839</v>
      </c>
      <c r="E11" s="3">
        <v>-84.275899999999993</v>
      </c>
      <c r="F11" s="3">
        <v>834.67899999999997</v>
      </c>
      <c r="G11" s="3">
        <v>15183</v>
      </c>
      <c r="H11" s="3">
        <v>789</v>
      </c>
      <c r="I11" s="3">
        <v>470.75</v>
      </c>
      <c r="J11">
        <f t="shared" si="3"/>
        <v>-94.466999999999999</v>
      </c>
      <c r="K11">
        <f t="shared" si="4"/>
        <v>833.58699999999999</v>
      </c>
      <c r="L11">
        <f t="shared" si="5"/>
        <v>4.6970000000000027</v>
      </c>
      <c r="M11">
        <f t="shared" si="6"/>
        <v>6.4759999999999991</v>
      </c>
      <c r="N11">
        <f t="shared" si="7"/>
        <v>4.6970000000000033E-3</v>
      </c>
      <c r="O11">
        <f t="shared" si="7"/>
        <v>6.4759999999999991E-3</v>
      </c>
      <c r="AC11">
        <v>0.46700000000000003</v>
      </c>
      <c r="AD11">
        <v>-8.25</v>
      </c>
      <c r="AE11">
        <v>37.900001525878906</v>
      </c>
      <c r="AF11">
        <f t="shared" si="8"/>
        <v>-8.25</v>
      </c>
      <c r="AG11">
        <f t="shared" si="9"/>
        <v>37.900001525878906</v>
      </c>
    </row>
    <row r="12" spans="1:33">
      <c r="A12" s="3" t="s">
        <v>1551</v>
      </c>
      <c r="B12" s="3" t="str">
        <f t="shared" si="0"/>
        <v>14:59:28.561</v>
      </c>
      <c r="C12" s="3">
        <f t="shared" si="1"/>
        <v>53968.561000000002</v>
      </c>
      <c r="D12" s="3">
        <f t="shared" si="2"/>
        <v>0.74599999999918509</v>
      </c>
      <c r="E12" s="3">
        <v>-82.187100000000001</v>
      </c>
      <c r="F12" s="3">
        <v>837.48699999999997</v>
      </c>
      <c r="G12" s="3">
        <v>15179.5</v>
      </c>
      <c r="H12" s="3">
        <v>788</v>
      </c>
      <c r="I12" s="3">
        <v>470.75</v>
      </c>
      <c r="J12">
        <f t="shared" si="3"/>
        <v>-92.412999999999997</v>
      </c>
      <c r="K12">
        <f t="shared" si="4"/>
        <v>836.42</v>
      </c>
      <c r="L12">
        <f t="shared" si="5"/>
        <v>6.7510000000000048</v>
      </c>
      <c r="M12">
        <f t="shared" si="6"/>
        <v>9.3089999999999691</v>
      </c>
      <c r="N12">
        <f t="shared" si="7"/>
        <v>6.7510000000000053E-3</v>
      </c>
      <c r="O12">
        <f t="shared" si="7"/>
        <v>9.3089999999999701E-3</v>
      </c>
      <c r="AC12">
        <v>0.53200000000000003</v>
      </c>
      <c r="AD12">
        <v>2.2200000286102295</v>
      </c>
      <c r="AE12">
        <v>39.319999694824219</v>
      </c>
      <c r="AF12">
        <f t="shared" si="8"/>
        <v>2.2200000286102295</v>
      </c>
      <c r="AG12">
        <f t="shared" si="9"/>
        <v>39.319999694824219</v>
      </c>
    </row>
    <row r="13" spans="1:33">
      <c r="A13" s="3" t="s">
        <v>1552</v>
      </c>
      <c r="B13" s="3" t="str">
        <f t="shared" si="0"/>
        <v>14:59:28.657</v>
      </c>
      <c r="C13" s="3">
        <f t="shared" si="1"/>
        <v>53968.656999999999</v>
      </c>
      <c r="D13" s="3">
        <f t="shared" si="2"/>
        <v>0.84199999999691499</v>
      </c>
      <c r="E13" s="3">
        <v>-83.390699999999995</v>
      </c>
      <c r="F13" s="3">
        <v>835.89</v>
      </c>
      <c r="G13" s="3">
        <v>15181.5</v>
      </c>
      <c r="H13" s="3">
        <v>788.5</v>
      </c>
      <c r="I13" s="3">
        <v>470.75</v>
      </c>
      <c r="J13">
        <f t="shared" si="3"/>
        <v>-93.596999999999994</v>
      </c>
      <c r="K13">
        <f t="shared" si="4"/>
        <v>834.80899999999997</v>
      </c>
      <c r="L13">
        <f t="shared" si="5"/>
        <v>5.5670000000000073</v>
      </c>
      <c r="M13">
        <f t="shared" si="6"/>
        <v>7.6979999999999791</v>
      </c>
      <c r="N13">
        <f t="shared" si="7"/>
        <v>5.5670000000000077E-3</v>
      </c>
      <c r="O13">
        <f t="shared" si="7"/>
        <v>7.6979999999999792E-3</v>
      </c>
      <c r="AC13">
        <v>0.61699999999999999</v>
      </c>
      <c r="AD13">
        <v>1.2899999618530273</v>
      </c>
      <c r="AE13">
        <v>36.729999542236328</v>
      </c>
      <c r="AF13">
        <f t="shared" si="8"/>
        <v>1.2899999618530273</v>
      </c>
      <c r="AG13">
        <f t="shared" si="9"/>
        <v>36.729999542236328</v>
      </c>
    </row>
    <row r="14" spans="1:33">
      <c r="A14" s="3" t="s">
        <v>1553</v>
      </c>
      <c r="B14" s="3" t="str">
        <f t="shared" si="0"/>
        <v>14:59:28.752</v>
      </c>
      <c r="C14" s="3">
        <f t="shared" si="1"/>
        <v>53968.752</v>
      </c>
      <c r="D14" s="3">
        <f t="shared" si="2"/>
        <v>0.93699999999807915</v>
      </c>
      <c r="E14" s="3">
        <v>-76.490799999999993</v>
      </c>
      <c r="F14" s="3">
        <v>845.09</v>
      </c>
      <c r="G14" s="3">
        <v>15170</v>
      </c>
      <c r="H14" s="3">
        <v>787.5</v>
      </c>
      <c r="I14" s="3">
        <v>470.75</v>
      </c>
      <c r="J14">
        <f t="shared" si="3"/>
        <v>-86.81</v>
      </c>
      <c r="K14">
        <f t="shared" si="4"/>
        <v>844.09199999999998</v>
      </c>
      <c r="L14">
        <f t="shared" si="5"/>
        <v>12.353999999999999</v>
      </c>
      <c r="M14">
        <f t="shared" si="6"/>
        <v>16.980999999999995</v>
      </c>
      <c r="N14">
        <f t="shared" si="7"/>
        <v>1.2353999999999999E-2</v>
      </c>
      <c r="O14">
        <f t="shared" si="7"/>
        <v>1.6980999999999996E-2</v>
      </c>
      <c r="AC14">
        <v>0.69299999999999995</v>
      </c>
      <c r="AD14">
        <v>7.75</v>
      </c>
      <c r="AE14">
        <v>35.479999542236328</v>
      </c>
      <c r="AF14">
        <f t="shared" si="8"/>
        <v>7.75</v>
      </c>
      <c r="AG14">
        <f t="shared" si="9"/>
        <v>35.479999542236328</v>
      </c>
    </row>
    <row r="15" spans="1:33">
      <c r="A15" s="3" t="s">
        <v>1554</v>
      </c>
      <c r="B15" s="3" t="str">
        <f t="shared" si="0"/>
        <v>14:59:28.848</v>
      </c>
      <c r="C15" s="3">
        <f t="shared" si="1"/>
        <v>53968.847999999998</v>
      </c>
      <c r="D15" s="3">
        <f t="shared" si="2"/>
        <v>1.032999999995809</v>
      </c>
      <c r="E15" s="3">
        <v>-83.089799999999997</v>
      </c>
      <c r="F15" s="3">
        <v>836.28899999999999</v>
      </c>
      <c r="G15" s="3">
        <v>15181</v>
      </c>
      <c r="H15" s="3">
        <v>787.5</v>
      </c>
      <c r="I15" s="3">
        <v>470.5</v>
      </c>
      <c r="J15">
        <f t="shared" si="3"/>
        <v>-93.301000000000002</v>
      </c>
      <c r="K15">
        <f t="shared" si="4"/>
        <v>835.21100000000001</v>
      </c>
      <c r="L15">
        <f t="shared" si="5"/>
        <v>5.8629999999999995</v>
      </c>
      <c r="M15">
        <f t="shared" si="6"/>
        <v>8.1000000000000227</v>
      </c>
      <c r="N15">
        <f t="shared" si="7"/>
        <v>5.8629999999999993E-3</v>
      </c>
      <c r="O15">
        <f t="shared" si="7"/>
        <v>8.1000000000000221E-3</v>
      </c>
      <c r="AC15">
        <v>0.77700000000000002</v>
      </c>
      <c r="AD15">
        <v>5.2699999809265137</v>
      </c>
      <c r="AE15">
        <v>36.970001220703125</v>
      </c>
      <c r="AF15">
        <f t="shared" si="8"/>
        <v>5.2699999809265137</v>
      </c>
      <c r="AG15">
        <f t="shared" si="9"/>
        <v>36.970001220703125</v>
      </c>
    </row>
    <row r="16" spans="1:33">
      <c r="A16" s="3" t="s">
        <v>1555</v>
      </c>
      <c r="B16" s="3" t="str">
        <f t="shared" si="0"/>
        <v>14:59:28.942</v>
      </c>
      <c r="C16" s="3">
        <f t="shared" si="1"/>
        <v>53968.942000000003</v>
      </c>
      <c r="D16" s="3">
        <f t="shared" si="2"/>
        <v>1.1270000000004075</v>
      </c>
      <c r="E16" s="3">
        <v>-80.434100000000001</v>
      </c>
      <c r="F16" s="3">
        <v>839.923</v>
      </c>
      <c r="G16" s="3">
        <v>15176.5</v>
      </c>
      <c r="H16" s="3">
        <v>790</v>
      </c>
      <c r="I16" s="3">
        <v>470.5</v>
      </c>
      <c r="J16">
        <f t="shared" si="3"/>
        <v>-90.688999999999993</v>
      </c>
      <c r="K16">
        <f t="shared" si="4"/>
        <v>838.87800000000004</v>
      </c>
      <c r="L16">
        <f t="shared" si="5"/>
        <v>8.4750000000000085</v>
      </c>
      <c r="M16">
        <f t="shared" si="6"/>
        <v>11.767000000000053</v>
      </c>
      <c r="N16">
        <f t="shared" si="7"/>
        <v>8.4750000000000086E-3</v>
      </c>
      <c r="O16">
        <f t="shared" si="7"/>
        <v>1.1767000000000053E-2</v>
      </c>
      <c r="AC16">
        <v>0.83399999999999996</v>
      </c>
      <c r="AD16">
        <v>5.2699999809265137</v>
      </c>
      <c r="AE16">
        <v>39.25</v>
      </c>
      <c r="AF16">
        <f t="shared" si="8"/>
        <v>5.2699999809265137</v>
      </c>
      <c r="AG16">
        <f t="shared" si="9"/>
        <v>39.25</v>
      </c>
    </row>
    <row r="17" spans="1:33">
      <c r="A17" s="3" t="s">
        <v>1556</v>
      </c>
      <c r="B17" s="3" t="str">
        <f t="shared" si="0"/>
        <v>14:59:29.033</v>
      </c>
      <c r="C17" s="3">
        <f t="shared" si="1"/>
        <v>53969.033000000003</v>
      </c>
      <c r="D17" s="3">
        <f t="shared" si="2"/>
        <v>1.2180000000007567</v>
      </c>
      <c r="E17" s="3">
        <v>-85.798000000000002</v>
      </c>
      <c r="F17" s="3">
        <v>832.69600000000003</v>
      </c>
      <c r="G17" s="3">
        <v>15185.5</v>
      </c>
      <c r="H17" s="3">
        <v>788.5</v>
      </c>
      <c r="I17" s="3">
        <v>470.5</v>
      </c>
      <c r="J17">
        <f t="shared" si="3"/>
        <v>-95.965000000000003</v>
      </c>
      <c r="K17">
        <f t="shared" si="4"/>
        <v>831.58600000000001</v>
      </c>
      <c r="L17">
        <f t="shared" si="5"/>
        <v>3.1989999999999981</v>
      </c>
      <c r="M17">
        <f t="shared" si="6"/>
        <v>4.4750000000000227</v>
      </c>
      <c r="N17">
        <f t="shared" si="7"/>
        <v>3.1989999999999983E-3</v>
      </c>
      <c r="O17">
        <f t="shared" si="7"/>
        <v>4.4750000000000232E-3</v>
      </c>
      <c r="AC17">
        <v>0.89300000000000002</v>
      </c>
      <c r="AD17">
        <v>2.809999942779541</v>
      </c>
      <c r="AE17">
        <v>39.939998626708984</v>
      </c>
      <c r="AF17">
        <f t="shared" si="8"/>
        <v>2.809999942779541</v>
      </c>
      <c r="AG17">
        <f t="shared" si="9"/>
        <v>39.939998626708984</v>
      </c>
    </row>
    <row r="18" spans="1:33">
      <c r="A18" s="3" t="s">
        <v>1557</v>
      </c>
      <c r="B18" s="3" t="str">
        <f t="shared" si="0"/>
        <v>14:59:29.127</v>
      </c>
      <c r="C18" s="3">
        <f t="shared" si="1"/>
        <v>53969.127</v>
      </c>
      <c r="D18" s="3">
        <f t="shared" si="2"/>
        <v>1.3119999999980791</v>
      </c>
      <c r="E18" s="3">
        <v>-88.432699999999997</v>
      </c>
      <c r="F18" s="3">
        <v>829.04700000000003</v>
      </c>
      <c r="G18" s="3">
        <v>15190</v>
      </c>
      <c r="H18" s="3">
        <v>787</v>
      </c>
      <c r="I18" s="3">
        <v>470.5</v>
      </c>
      <c r="J18">
        <f t="shared" si="3"/>
        <v>-98.555000000000007</v>
      </c>
      <c r="K18">
        <f t="shared" si="4"/>
        <v>827.90499999999997</v>
      </c>
      <c r="L18">
        <f t="shared" si="5"/>
        <v>0.60899999999999466</v>
      </c>
      <c r="M18">
        <f t="shared" si="6"/>
        <v>0.79399999999998272</v>
      </c>
      <c r="N18">
        <f t="shared" si="7"/>
        <v>6.0899999999999464E-4</v>
      </c>
      <c r="O18">
        <f t="shared" si="7"/>
        <v>7.9399999999998276E-4</v>
      </c>
      <c r="AC18">
        <v>0.95</v>
      </c>
      <c r="AD18">
        <v>-2.2799999713897705</v>
      </c>
      <c r="AE18">
        <v>37.939998626708984</v>
      </c>
      <c r="AF18">
        <f t="shared" si="8"/>
        <v>-2.2799999713897705</v>
      </c>
      <c r="AG18">
        <f t="shared" si="9"/>
        <v>37.939998626708984</v>
      </c>
    </row>
    <row r="19" spans="1:33">
      <c r="A19" s="3" t="s">
        <v>1558</v>
      </c>
      <c r="B19" s="3" t="str">
        <f t="shared" si="0"/>
        <v>14:59:29.218</v>
      </c>
      <c r="C19" s="3">
        <f t="shared" si="1"/>
        <v>53969.218000000001</v>
      </c>
      <c r="D19" s="3">
        <f t="shared" si="2"/>
        <v>1.4029999999984284</v>
      </c>
      <c r="E19" s="3">
        <v>-81.9071</v>
      </c>
      <c r="F19" s="3">
        <v>837.90200000000004</v>
      </c>
      <c r="G19" s="3">
        <v>15179</v>
      </c>
      <c r="H19" s="3">
        <v>788.5</v>
      </c>
      <c r="I19" s="3">
        <v>470.75</v>
      </c>
      <c r="J19">
        <f t="shared" si="3"/>
        <v>-92.138000000000005</v>
      </c>
      <c r="K19">
        <f t="shared" si="4"/>
        <v>836.83900000000006</v>
      </c>
      <c r="L19">
        <f t="shared" si="5"/>
        <v>7.0259999999999962</v>
      </c>
      <c r="M19">
        <f t="shared" si="6"/>
        <v>9.7280000000000655</v>
      </c>
      <c r="N19">
        <f t="shared" si="7"/>
        <v>7.0259999999999967E-3</v>
      </c>
      <c r="O19">
        <f t="shared" si="7"/>
        <v>9.7280000000000665E-3</v>
      </c>
      <c r="AC19">
        <v>1.0069999999999999</v>
      </c>
      <c r="AD19">
        <v>-0.93000000715255737</v>
      </c>
      <c r="AE19">
        <v>35.759998321533203</v>
      </c>
      <c r="AF19">
        <f t="shared" si="8"/>
        <v>-0.93000000715255737</v>
      </c>
      <c r="AG19">
        <f t="shared" si="9"/>
        <v>35.759998321533203</v>
      </c>
    </row>
    <row r="20" spans="1:33">
      <c r="A20" s="3" t="s">
        <v>1559</v>
      </c>
      <c r="B20" s="3" t="str">
        <f t="shared" si="0"/>
        <v>14:59:29.308</v>
      </c>
      <c r="C20" s="3">
        <f t="shared" si="1"/>
        <v>53969.307999999997</v>
      </c>
      <c r="D20" s="3">
        <f t="shared" si="2"/>
        <v>1.4929999999949359</v>
      </c>
      <c r="E20" s="3">
        <v>-79.475399999999993</v>
      </c>
      <c r="F20" s="3">
        <v>841.07899999999995</v>
      </c>
      <c r="G20" s="3">
        <v>15175</v>
      </c>
      <c r="H20" s="3">
        <v>785.5</v>
      </c>
      <c r="I20" s="3">
        <v>470.75</v>
      </c>
      <c r="J20">
        <f t="shared" si="3"/>
        <v>-89.745000000000005</v>
      </c>
      <c r="K20">
        <f t="shared" si="4"/>
        <v>840.04499999999996</v>
      </c>
      <c r="L20">
        <f t="shared" si="5"/>
        <v>9.4189999999999969</v>
      </c>
      <c r="M20">
        <f t="shared" si="6"/>
        <v>12.933999999999969</v>
      </c>
      <c r="N20">
        <f t="shared" si="7"/>
        <v>9.4189999999999968E-3</v>
      </c>
      <c r="O20">
        <f t="shared" si="7"/>
        <v>1.293399999999997E-2</v>
      </c>
      <c r="AC20">
        <v>1.071</v>
      </c>
      <c r="AD20">
        <v>2.2100000381469727</v>
      </c>
      <c r="AE20">
        <v>36.939998626708984</v>
      </c>
      <c r="AF20">
        <f t="shared" si="8"/>
        <v>2.2100000381469727</v>
      </c>
      <c r="AG20">
        <f t="shared" si="9"/>
        <v>36.939998626708984</v>
      </c>
    </row>
    <row r="21" spans="1:33">
      <c r="A21" s="3" t="s">
        <v>1560</v>
      </c>
      <c r="B21" s="3" t="str">
        <f t="shared" si="0"/>
        <v>14:59:29.401</v>
      </c>
      <c r="C21" s="3">
        <f t="shared" si="1"/>
        <v>53969.400999999998</v>
      </c>
      <c r="D21" s="3">
        <f t="shared" si="2"/>
        <v>1.5859999999956926</v>
      </c>
      <c r="E21" s="3">
        <v>-64.849800000000002</v>
      </c>
      <c r="F21" s="3">
        <v>860.73400000000004</v>
      </c>
      <c r="G21" s="3">
        <v>15150.5</v>
      </c>
      <c r="H21" s="3">
        <v>785</v>
      </c>
      <c r="I21" s="3">
        <v>470.75</v>
      </c>
      <c r="J21">
        <f t="shared" si="3"/>
        <v>-75.361000000000004</v>
      </c>
      <c r="K21">
        <f t="shared" si="4"/>
        <v>859.87699999999995</v>
      </c>
      <c r="L21">
        <f t="shared" si="5"/>
        <v>23.802999999999997</v>
      </c>
      <c r="M21">
        <f t="shared" si="6"/>
        <v>32.765999999999963</v>
      </c>
      <c r="N21">
        <f t="shared" si="7"/>
        <v>2.3802999999999998E-2</v>
      </c>
      <c r="O21">
        <f t="shared" si="7"/>
        <v>3.2765999999999962E-2</v>
      </c>
      <c r="AC21">
        <v>1.1339999999999999</v>
      </c>
      <c r="AD21">
        <v>4.5500001907348633</v>
      </c>
      <c r="AE21">
        <v>42.290000915527344</v>
      </c>
      <c r="AF21">
        <f t="shared" si="8"/>
        <v>4.5500001907348633</v>
      </c>
      <c r="AG21">
        <f t="shared" si="9"/>
        <v>42.290000915527344</v>
      </c>
    </row>
    <row r="22" spans="1:33">
      <c r="A22" s="3" t="s">
        <v>1561</v>
      </c>
      <c r="B22" s="3" t="str">
        <f t="shared" si="0"/>
        <v>14:59:29.495</v>
      </c>
      <c r="C22" s="3">
        <f t="shared" si="1"/>
        <v>53969.495000000003</v>
      </c>
      <c r="D22" s="3">
        <f t="shared" si="2"/>
        <v>1.680000000000291</v>
      </c>
      <c r="E22" s="3">
        <v>-58.2438</v>
      </c>
      <c r="F22" s="3">
        <v>869.529</v>
      </c>
      <c r="G22" s="3">
        <v>15139.5</v>
      </c>
      <c r="H22" s="3">
        <v>774.5</v>
      </c>
      <c r="I22" s="3">
        <v>470.5</v>
      </c>
      <c r="J22">
        <f t="shared" si="3"/>
        <v>-68.861999999999995</v>
      </c>
      <c r="K22">
        <f t="shared" si="4"/>
        <v>868.75300000000004</v>
      </c>
      <c r="L22">
        <f t="shared" si="5"/>
        <v>30.302000000000007</v>
      </c>
      <c r="M22">
        <f t="shared" si="6"/>
        <v>41.642000000000053</v>
      </c>
      <c r="N22">
        <f t="shared" si="7"/>
        <v>3.0302000000000006E-2</v>
      </c>
      <c r="O22">
        <f t="shared" si="7"/>
        <v>4.1642000000000054E-2</v>
      </c>
      <c r="AC22">
        <v>1.198</v>
      </c>
      <c r="AD22">
        <v>5.0100002288818359</v>
      </c>
      <c r="AE22">
        <v>42.069999694824219</v>
      </c>
      <c r="AF22">
        <f t="shared" si="8"/>
        <v>5.0100002288818359</v>
      </c>
      <c r="AG22">
        <f t="shared" si="9"/>
        <v>42.069999694824219</v>
      </c>
    </row>
    <row r="23" spans="1:33">
      <c r="A23" s="3" t="s">
        <v>1562</v>
      </c>
      <c r="B23" s="3" t="str">
        <f t="shared" si="0"/>
        <v>14:59:29.588</v>
      </c>
      <c r="C23" s="3">
        <f t="shared" si="1"/>
        <v>53969.588000000003</v>
      </c>
      <c r="D23" s="3">
        <f t="shared" si="2"/>
        <v>1.7730000000010477</v>
      </c>
      <c r="E23" s="3">
        <v>-41.770800000000001</v>
      </c>
      <c r="F23" s="3">
        <v>891.54899999999998</v>
      </c>
      <c r="G23" s="3">
        <v>15112</v>
      </c>
      <c r="H23" s="3">
        <v>749</v>
      </c>
      <c r="I23" s="3">
        <v>470.5</v>
      </c>
      <c r="J23">
        <f t="shared" si="3"/>
        <v>-52.66</v>
      </c>
      <c r="K23">
        <f t="shared" si="4"/>
        <v>890.97199999999998</v>
      </c>
      <c r="L23">
        <f t="shared" si="5"/>
        <v>46.504000000000005</v>
      </c>
      <c r="M23">
        <f t="shared" si="6"/>
        <v>63.86099999999999</v>
      </c>
      <c r="N23">
        <f t="shared" si="7"/>
        <v>4.6504000000000004E-2</v>
      </c>
      <c r="O23">
        <f t="shared" si="7"/>
        <v>6.3860999999999987E-2</v>
      </c>
      <c r="AC23">
        <v>1.2649999999999999</v>
      </c>
      <c r="AD23">
        <v>8.7799997329711914</v>
      </c>
      <c r="AE23">
        <v>40.259998321533203</v>
      </c>
      <c r="AF23">
        <f t="shared" si="8"/>
        <v>8.7799997329711914</v>
      </c>
      <c r="AG23">
        <f t="shared" si="9"/>
        <v>40.259998321533203</v>
      </c>
    </row>
    <row r="24" spans="1:33">
      <c r="A24" s="3" t="s">
        <v>1563</v>
      </c>
      <c r="B24" s="3" t="str">
        <f t="shared" si="0"/>
        <v>14:59:29.680</v>
      </c>
      <c r="C24" s="3">
        <f t="shared" si="1"/>
        <v>53969.68</v>
      </c>
      <c r="D24" s="3">
        <f t="shared" si="2"/>
        <v>1.8649999999979627</v>
      </c>
      <c r="E24" s="3">
        <v>-36.704300000000003</v>
      </c>
      <c r="F24" s="3">
        <v>898.37400000000002</v>
      </c>
      <c r="G24" s="3">
        <v>15103.5</v>
      </c>
      <c r="H24" s="3">
        <v>721</v>
      </c>
      <c r="I24" s="3">
        <v>470.5</v>
      </c>
      <c r="J24">
        <f t="shared" si="3"/>
        <v>-47.677</v>
      </c>
      <c r="K24">
        <f t="shared" si="4"/>
        <v>897.85900000000004</v>
      </c>
      <c r="L24">
        <f t="shared" si="5"/>
        <v>51.487000000000002</v>
      </c>
      <c r="M24">
        <f t="shared" si="6"/>
        <v>70.748000000000047</v>
      </c>
      <c r="N24">
        <f t="shared" si="7"/>
        <v>5.1487000000000005E-2</v>
      </c>
      <c r="O24">
        <f t="shared" si="7"/>
        <v>7.0748000000000047E-2</v>
      </c>
      <c r="AC24">
        <v>1.329</v>
      </c>
      <c r="AD24">
        <v>2.3299999237060547</v>
      </c>
      <c r="AE24">
        <v>38.590000152587891</v>
      </c>
      <c r="AF24">
        <f t="shared" si="8"/>
        <v>2.3299999237060547</v>
      </c>
      <c r="AG24">
        <f t="shared" si="9"/>
        <v>38.590000152587891</v>
      </c>
    </row>
    <row r="25" spans="1:33">
      <c r="A25" s="3" t="s">
        <v>1564</v>
      </c>
      <c r="B25" s="3" t="str">
        <f t="shared" si="0"/>
        <v>14:59:29.774</v>
      </c>
      <c r="C25" s="3">
        <f t="shared" si="1"/>
        <v>53969.773999999998</v>
      </c>
      <c r="D25" s="3">
        <f t="shared" si="2"/>
        <v>1.9589999999952852</v>
      </c>
      <c r="E25" s="3">
        <v>-68.750600000000006</v>
      </c>
      <c r="F25" s="3">
        <v>965.36099999999999</v>
      </c>
      <c r="G25" s="3">
        <v>15069</v>
      </c>
      <c r="H25" s="3">
        <v>841</v>
      </c>
      <c r="I25" s="3">
        <v>941</v>
      </c>
      <c r="J25">
        <f t="shared" si="3"/>
        <v>-80.539000000000001</v>
      </c>
      <c r="K25">
        <f t="shared" si="4"/>
        <v>964.44899999999996</v>
      </c>
      <c r="L25">
        <f t="shared" si="5"/>
        <v>18.625</v>
      </c>
      <c r="M25">
        <f t="shared" si="6"/>
        <v>137.33799999999997</v>
      </c>
      <c r="N25">
        <f t="shared" si="7"/>
        <v>1.8624999999999999E-2</v>
      </c>
      <c r="O25">
        <f t="shared" si="7"/>
        <v>0.13733799999999996</v>
      </c>
      <c r="AC25">
        <v>1.3959999999999999</v>
      </c>
      <c r="AD25">
        <v>6.0799999237060547</v>
      </c>
      <c r="AE25">
        <v>38.259998321533203</v>
      </c>
      <c r="AF25">
        <f t="shared" si="8"/>
        <v>6.0799999237060547</v>
      </c>
      <c r="AG25">
        <f t="shared" si="9"/>
        <v>38.259998321533203</v>
      </c>
    </row>
    <row r="26" spans="1:33">
      <c r="A26" s="3" t="s">
        <v>1565</v>
      </c>
      <c r="B26" s="3" t="str">
        <f t="shared" si="0"/>
        <v>14:59:29.867</v>
      </c>
      <c r="C26" s="3">
        <f t="shared" si="1"/>
        <v>53969.866999999998</v>
      </c>
      <c r="D26" s="3">
        <f t="shared" si="2"/>
        <v>2.0519999999960419</v>
      </c>
      <c r="E26" s="3">
        <v>-110.809</v>
      </c>
      <c r="F26" s="3">
        <v>1018.7</v>
      </c>
      <c r="G26" s="3">
        <v>15052</v>
      </c>
      <c r="H26" s="3">
        <v>733.5</v>
      </c>
      <c r="I26" s="3">
        <v>470</v>
      </c>
      <c r="J26">
        <f t="shared" si="3"/>
        <v>-123.246</v>
      </c>
      <c r="K26">
        <f t="shared" si="4"/>
        <v>1017.27</v>
      </c>
      <c r="L26">
        <f t="shared" si="5"/>
        <v>-24.081999999999994</v>
      </c>
      <c r="M26">
        <f t="shared" si="6"/>
        <v>190.15899999999999</v>
      </c>
      <c r="N26">
        <f t="shared" si="7"/>
        <v>-2.4081999999999996E-2</v>
      </c>
      <c r="O26">
        <f t="shared" si="7"/>
        <v>0.19015899999999999</v>
      </c>
      <c r="AC26">
        <v>1.47</v>
      </c>
      <c r="AD26">
        <v>3.8499999046325684</v>
      </c>
      <c r="AE26">
        <v>38.150001525878906</v>
      </c>
      <c r="AF26">
        <f t="shared" si="8"/>
        <v>3.8499999046325684</v>
      </c>
      <c r="AG26">
        <f t="shared" si="9"/>
        <v>38.150001525878906</v>
      </c>
    </row>
    <row r="27" spans="1:33">
      <c r="A27" s="3" t="s">
        <v>1566</v>
      </c>
      <c r="B27" s="3" t="str">
        <f t="shared" si="0"/>
        <v>14:59:29.960</v>
      </c>
      <c r="C27" s="3">
        <f t="shared" si="1"/>
        <v>53969.96</v>
      </c>
      <c r="D27" s="3">
        <f t="shared" si="2"/>
        <v>2.1449999999967986</v>
      </c>
      <c r="E27" s="3">
        <v>-79.918300000000002</v>
      </c>
      <c r="F27" s="3">
        <v>1059.28</v>
      </c>
      <c r="G27" s="3">
        <v>15001</v>
      </c>
      <c r="H27" s="3">
        <v>786</v>
      </c>
      <c r="I27" s="3">
        <v>469.5</v>
      </c>
      <c r="J27">
        <f t="shared" si="3"/>
        <v>-92.853999999999999</v>
      </c>
      <c r="K27">
        <f t="shared" si="4"/>
        <v>1058.2249999999999</v>
      </c>
      <c r="L27">
        <f t="shared" si="5"/>
        <v>6.3100000000000023</v>
      </c>
      <c r="M27">
        <f t="shared" si="6"/>
        <v>231.11399999999992</v>
      </c>
      <c r="N27">
        <f t="shared" si="7"/>
        <v>6.3100000000000022E-3</v>
      </c>
      <c r="O27">
        <f t="shared" si="7"/>
        <v>0.23111399999999993</v>
      </c>
      <c r="AC27">
        <v>1.5309999999999999</v>
      </c>
      <c r="AD27">
        <v>6.7399997711181641</v>
      </c>
      <c r="AE27">
        <v>38.490001678466797</v>
      </c>
      <c r="AF27">
        <f t="shared" si="8"/>
        <v>6.7399997711181641</v>
      </c>
      <c r="AG27">
        <f t="shared" si="9"/>
        <v>38.490001678466797</v>
      </c>
    </row>
    <row r="28" spans="1:33">
      <c r="A28" s="3" t="s">
        <v>1567</v>
      </c>
      <c r="B28" s="3" t="str">
        <f t="shared" si="0"/>
        <v>14:59:30.052</v>
      </c>
      <c r="C28" s="3">
        <f t="shared" si="1"/>
        <v>53970.052000000003</v>
      </c>
      <c r="D28" s="3">
        <f t="shared" si="2"/>
        <v>2.2370000000009895</v>
      </c>
      <c r="E28" s="3">
        <v>-61.4726</v>
      </c>
      <c r="F28" s="3">
        <v>1083.57</v>
      </c>
      <c r="G28" s="3">
        <v>14970.5</v>
      </c>
      <c r="H28" s="3">
        <v>792.5</v>
      </c>
      <c r="I28" s="3">
        <v>469.5</v>
      </c>
      <c r="J28">
        <f t="shared" si="3"/>
        <v>-74.706000000000003</v>
      </c>
      <c r="K28">
        <f t="shared" si="4"/>
        <v>1082.7380000000001</v>
      </c>
      <c r="L28">
        <f t="shared" si="5"/>
        <v>24.457999999999998</v>
      </c>
      <c r="M28">
        <f t="shared" si="6"/>
        <v>255.62700000000007</v>
      </c>
      <c r="N28">
        <f t="shared" si="7"/>
        <v>2.4458000000000001E-2</v>
      </c>
      <c r="O28">
        <f t="shared" si="7"/>
        <v>0.25562700000000005</v>
      </c>
      <c r="AC28">
        <v>1.5940000000000001</v>
      </c>
      <c r="AD28">
        <v>1.7599999904632568</v>
      </c>
      <c r="AE28">
        <v>39.020000457763672</v>
      </c>
      <c r="AF28">
        <f t="shared" si="8"/>
        <v>1.7599999904632568</v>
      </c>
      <c r="AG28">
        <f t="shared" si="9"/>
        <v>39.020000457763672</v>
      </c>
    </row>
    <row r="29" spans="1:33">
      <c r="A29" s="3" t="s">
        <v>1568</v>
      </c>
      <c r="B29" s="3" t="str">
        <f t="shared" si="0"/>
        <v>14:59:30.146</v>
      </c>
      <c r="C29" s="3">
        <f t="shared" si="1"/>
        <v>53970.146000000001</v>
      </c>
      <c r="D29" s="3">
        <f t="shared" si="2"/>
        <v>2.330999999998312</v>
      </c>
      <c r="E29" s="3">
        <v>-68.718999999999994</v>
      </c>
      <c r="F29" s="3">
        <v>1181.42</v>
      </c>
      <c r="G29" s="3">
        <v>14897</v>
      </c>
      <c r="H29" s="3">
        <v>847</v>
      </c>
      <c r="I29" s="3">
        <v>938.5</v>
      </c>
      <c r="J29">
        <f t="shared" si="3"/>
        <v>-83.147000000000006</v>
      </c>
      <c r="K29">
        <f t="shared" si="4"/>
        <v>1180.492</v>
      </c>
      <c r="L29">
        <f t="shared" si="5"/>
        <v>16.016999999999996</v>
      </c>
      <c r="M29">
        <f t="shared" si="6"/>
        <v>353.38099999999997</v>
      </c>
      <c r="N29">
        <f t="shared" si="7"/>
        <v>1.6016999999999997E-2</v>
      </c>
      <c r="O29">
        <f t="shared" si="7"/>
        <v>0.353381</v>
      </c>
      <c r="AC29">
        <v>1.673</v>
      </c>
      <c r="AD29">
        <v>2.7799999713897705</v>
      </c>
      <c r="AE29">
        <v>36.150001525878906</v>
      </c>
      <c r="AF29">
        <f t="shared" si="8"/>
        <v>2.7799999713897705</v>
      </c>
      <c r="AG29">
        <f t="shared" si="9"/>
        <v>36.150001525878906</v>
      </c>
    </row>
    <row r="30" spans="1:33">
      <c r="A30" s="3" t="s">
        <v>1569</v>
      </c>
      <c r="B30" s="3" t="str">
        <f t="shared" si="0"/>
        <v>14:59:30.237</v>
      </c>
      <c r="C30" s="3">
        <f t="shared" si="1"/>
        <v>53970.237000000001</v>
      </c>
      <c r="D30" s="3">
        <f t="shared" si="2"/>
        <v>2.4219999999986612</v>
      </c>
      <c r="E30" s="3">
        <v>-102.346</v>
      </c>
      <c r="F30" s="3">
        <v>1244.1300000000001</v>
      </c>
      <c r="G30" s="3">
        <v>14868</v>
      </c>
      <c r="H30" s="3">
        <v>745</v>
      </c>
      <c r="I30" s="3">
        <v>468.75</v>
      </c>
      <c r="J30">
        <f t="shared" si="3"/>
        <v>-117.538</v>
      </c>
      <c r="K30">
        <f t="shared" si="4"/>
        <v>1242.787</v>
      </c>
      <c r="L30">
        <f t="shared" si="5"/>
        <v>-18.373999999999995</v>
      </c>
      <c r="M30">
        <f t="shared" si="6"/>
        <v>415.67600000000004</v>
      </c>
      <c r="N30">
        <f t="shared" si="7"/>
        <v>-1.8373999999999995E-2</v>
      </c>
      <c r="O30">
        <f t="shared" si="7"/>
        <v>0.41567600000000005</v>
      </c>
      <c r="AC30">
        <v>1.7629999999999999</v>
      </c>
      <c r="AD30">
        <v>8.2399997711181641</v>
      </c>
      <c r="AE30">
        <v>37.009998321533203</v>
      </c>
      <c r="AF30">
        <f t="shared" si="8"/>
        <v>8.2399997711181641</v>
      </c>
      <c r="AG30">
        <f t="shared" si="9"/>
        <v>37.009998321533203</v>
      </c>
    </row>
    <row r="31" spans="1:33">
      <c r="A31" s="3" t="s">
        <v>1570</v>
      </c>
      <c r="B31" s="3" t="str">
        <f t="shared" si="0"/>
        <v>14:59:30.332</v>
      </c>
      <c r="C31" s="3">
        <f t="shared" si="1"/>
        <v>53970.332000000002</v>
      </c>
      <c r="D31" s="3">
        <f t="shared" si="2"/>
        <v>2.5169999999998254</v>
      </c>
      <c r="E31" s="3">
        <v>-66.858500000000006</v>
      </c>
      <c r="F31" s="3">
        <v>1290</v>
      </c>
      <c r="G31" s="3">
        <v>14810</v>
      </c>
      <c r="H31" s="3">
        <v>794.5</v>
      </c>
      <c r="I31" s="3">
        <v>468.25</v>
      </c>
      <c r="J31">
        <f t="shared" si="3"/>
        <v>-82.613</v>
      </c>
      <c r="K31">
        <f t="shared" si="4"/>
        <v>1289.087</v>
      </c>
      <c r="L31">
        <f t="shared" si="5"/>
        <v>16.551000000000002</v>
      </c>
      <c r="M31">
        <f t="shared" si="6"/>
        <v>461.976</v>
      </c>
      <c r="N31">
        <f t="shared" si="7"/>
        <v>1.6551000000000003E-2</v>
      </c>
      <c r="O31">
        <f t="shared" si="7"/>
        <v>0.461976</v>
      </c>
      <c r="AC31">
        <v>1.8160000000000001</v>
      </c>
      <c r="AD31">
        <v>4.3600001335144043</v>
      </c>
      <c r="AE31">
        <v>37.669998168945313</v>
      </c>
      <c r="AF31">
        <f t="shared" si="8"/>
        <v>4.3600001335144043</v>
      </c>
      <c r="AG31">
        <f t="shared" si="9"/>
        <v>37.669998168945313</v>
      </c>
    </row>
    <row r="32" spans="1:33">
      <c r="A32" s="3" t="s">
        <v>1571</v>
      </c>
      <c r="B32" s="3" t="str">
        <f t="shared" si="0"/>
        <v>14:59:30.424</v>
      </c>
      <c r="C32" s="3">
        <f t="shared" si="1"/>
        <v>53970.423999999999</v>
      </c>
      <c r="D32" s="3">
        <f t="shared" si="2"/>
        <v>2.6089999999967404</v>
      </c>
      <c r="E32" s="3">
        <v>-38.125999999999998</v>
      </c>
      <c r="F32" s="3">
        <v>1327.2</v>
      </c>
      <c r="G32" s="3">
        <v>14763</v>
      </c>
      <c r="H32" s="3">
        <v>774.5</v>
      </c>
      <c r="I32" s="3">
        <v>468.25</v>
      </c>
      <c r="J32">
        <f t="shared" si="3"/>
        <v>-54.338000000000001</v>
      </c>
      <c r="K32">
        <f t="shared" si="4"/>
        <v>1326.635</v>
      </c>
      <c r="L32">
        <f t="shared" si="5"/>
        <v>44.826000000000001</v>
      </c>
      <c r="M32">
        <f t="shared" si="6"/>
        <v>499.524</v>
      </c>
      <c r="N32">
        <f t="shared" si="7"/>
        <v>4.4826000000000005E-2</v>
      </c>
      <c r="O32">
        <f t="shared" si="7"/>
        <v>0.49952400000000002</v>
      </c>
      <c r="AC32">
        <v>1.8779999999999999</v>
      </c>
      <c r="AD32">
        <v>8.4399995803833008</v>
      </c>
      <c r="AE32">
        <v>40.360000610351563</v>
      </c>
      <c r="AF32">
        <f t="shared" si="8"/>
        <v>8.4399995803833008</v>
      </c>
      <c r="AG32">
        <f t="shared" si="9"/>
        <v>40.360000610351563</v>
      </c>
    </row>
    <row r="33" spans="1:33">
      <c r="A33" s="3" t="s">
        <v>1572</v>
      </c>
      <c r="B33" s="3" t="str">
        <f t="shared" si="0"/>
        <v>14:59:30.517</v>
      </c>
      <c r="C33" s="3">
        <f t="shared" si="1"/>
        <v>53970.517</v>
      </c>
      <c r="D33" s="3">
        <f t="shared" si="2"/>
        <v>2.7019999999974971</v>
      </c>
      <c r="E33" s="3">
        <v>-106.816</v>
      </c>
      <c r="F33" s="3">
        <v>1448.12</v>
      </c>
      <c r="G33" s="3">
        <v>14710</v>
      </c>
      <c r="H33" s="3">
        <v>729</v>
      </c>
      <c r="I33" s="3">
        <v>467.5</v>
      </c>
      <c r="J33">
        <f t="shared" si="3"/>
        <v>-124.5</v>
      </c>
      <c r="K33">
        <f t="shared" si="4"/>
        <v>1446.7070000000001</v>
      </c>
      <c r="L33">
        <f t="shared" si="5"/>
        <v>-25.335999999999999</v>
      </c>
      <c r="M33">
        <f t="shared" si="6"/>
        <v>619.59600000000012</v>
      </c>
      <c r="N33">
        <f t="shared" si="7"/>
        <v>-2.5335999999999997E-2</v>
      </c>
      <c r="O33">
        <f t="shared" si="7"/>
        <v>0.61959600000000015</v>
      </c>
      <c r="AC33">
        <v>1.9319999999999999</v>
      </c>
      <c r="AD33">
        <v>6.1399998664855957</v>
      </c>
      <c r="AE33">
        <v>42.279998779296875</v>
      </c>
      <c r="AF33">
        <f t="shared" si="8"/>
        <v>6.1399998664855957</v>
      </c>
      <c r="AG33">
        <f t="shared" si="9"/>
        <v>42.279998779296875</v>
      </c>
    </row>
    <row r="34" spans="1:33">
      <c r="A34" s="3" t="s">
        <v>1573</v>
      </c>
      <c r="B34" s="3" t="str">
        <f t="shared" si="0"/>
        <v>14:59:30.610</v>
      </c>
      <c r="C34" s="3">
        <f t="shared" si="1"/>
        <v>53970.61</v>
      </c>
      <c r="D34" s="3">
        <f t="shared" si="2"/>
        <v>2.7949999999982538</v>
      </c>
      <c r="E34" s="3">
        <v>-74.568700000000007</v>
      </c>
      <c r="F34" s="3">
        <v>1488.92</v>
      </c>
      <c r="G34" s="3">
        <v>14658</v>
      </c>
      <c r="H34" s="3">
        <v>783</v>
      </c>
      <c r="I34" s="3">
        <v>467</v>
      </c>
      <c r="J34">
        <f t="shared" si="3"/>
        <v>-92.753</v>
      </c>
      <c r="K34">
        <f t="shared" si="4"/>
        <v>1487.8979999999999</v>
      </c>
      <c r="L34">
        <f t="shared" si="5"/>
        <v>6.4110000000000014</v>
      </c>
      <c r="M34">
        <f t="shared" si="6"/>
        <v>660.78699999999992</v>
      </c>
      <c r="N34">
        <f t="shared" si="7"/>
        <v>6.4110000000000018E-3</v>
      </c>
      <c r="O34">
        <f t="shared" si="7"/>
        <v>0.6607869999999999</v>
      </c>
      <c r="AC34">
        <v>1.9890000000000001</v>
      </c>
      <c r="AD34">
        <v>6.1399998664855957</v>
      </c>
      <c r="AE34">
        <v>42.279998779296875</v>
      </c>
      <c r="AF34">
        <f t="shared" si="8"/>
        <v>6.1399998664855957</v>
      </c>
      <c r="AG34">
        <f t="shared" si="9"/>
        <v>42.279998779296875</v>
      </c>
    </row>
    <row r="35" spans="1:33">
      <c r="A35" s="3" t="s">
        <v>1574</v>
      </c>
      <c r="B35" s="3" t="str">
        <f t="shared" si="0"/>
        <v>14:59:30.702</v>
      </c>
      <c r="C35" s="3">
        <f t="shared" si="1"/>
        <v>53970.701999999997</v>
      </c>
      <c r="D35" s="3">
        <f t="shared" si="2"/>
        <v>2.8869999999951688</v>
      </c>
      <c r="E35" s="3">
        <v>-40.854100000000003</v>
      </c>
      <c r="F35" s="3">
        <v>1531.73</v>
      </c>
      <c r="G35" s="3">
        <v>14603.5</v>
      </c>
      <c r="H35" s="3">
        <v>779.5</v>
      </c>
      <c r="I35" s="3">
        <v>467</v>
      </c>
      <c r="J35">
        <f t="shared" si="3"/>
        <v>-59.564</v>
      </c>
      <c r="K35">
        <f t="shared" si="4"/>
        <v>1531.117</v>
      </c>
      <c r="L35">
        <f t="shared" si="5"/>
        <v>39.6</v>
      </c>
      <c r="M35">
        <f t="shared" si="6"/>
        <v>704.00599999999997</v>
      </c>
      <c r="N35">
        <f t="shared" si="7"/>
        <v>3.9600000000000003E-2</v>
      </c>
      <c r="O35">
        <f t="shared" si="7"/>
        <v>0.70400600000000002</v>
      </c>
      <c r="AC35">
        <v>2.0579999999999998</v>
      </c>
      <c r="AD35">
        <v>-3.2599999904632568</v>
      </c>
      <c r="AE35">
        <v>40.860000610351563</v>
      </c>
      <c r="AF35">
        <f t="shared" si="8"/>
        <v>-3.2599999904632568</v>
      </c>
      <c r="AG35">
        <f t="shared" si="9"/>
        <v>40.860000610351563</v>
      </c>
    </row>
    <row r="36" spans="1:33">
      <c r="A36" s="3" t="s">
        <v>1575</v>
      </c>
      <c r="B36" s="3" t="str">
        <f t="shared" si="0"/>
        <v>14:59:30.794</v>
      </c>
      <c r="C36" s="3">
        <f t="shared" si="1"/>
        <v>53970.794000000002</v>
      </c>
      <c r="D36" s="3">
        <f t="shared" si="2"/>
        <v>2.9789999999993597</v>
      </c>
      <c r="E36" s="3">
        <v>-64.435599999999994</v>
      </c>
      <c r="F36" s="3">
        <v>1604.44</v>
      </c>
      <c r="G36" s="3">
        <v>14561</v>
      </c>
      <c r="H36" s="3">
        <v>850</v>
      </c>
      <c r="I36" s="3">
        <v>933.5</v>
      </c>
      <c r="J36">
        <f t="shared" si="3"/>
        <v>-84.031999999999996</v>
      </c>
      <c r="K36">
        <f t="shared" si="4"/>
        <v>1603.5329999999999</v>
      </c>
      <c r="L36">
        <f t="shared" si="5"/>
        <v>15.132000000000005</v>
      </c>
      <c r="M36">
        <f t="shared" si="6"/>
        <v>776.42199999999991</v>
      </c>
      <c r="N36">
        <f t="shared" si="7"/>
        <v>1.5132000000000005E-2</v>
      </c>
      <c r="O36">
        <f t="shared" si="7"/>
        <v>0.77642199999999995</v>
      </c>
      <c r="AC36">
        <v>2.1320000000000001</v>
      </c>
      <c r="AD36">
        <v>-2.4500000476837158</v>
      </c>
      <c r="AE36">
        <v>38.970001220703125</v>
      </c>
      <c r="AF36">
        <f t="shared" si="8"/>
        <v>-2.4500000476837158</v>
      </c>
      <c r="AG36">
        <f t="shared" si="9"/>
        <v>38.970001220703125</v>
      </c>
    </row>
    <row r="37" spans="1:33">
      <c r="A37" s="3" t="s">
        <v>1576</v>
      </c>
      <c r="B37" s="3" t="str">
        <f t="shared" si="0"/>
        <v>14:59:30.887</v>
      </c>
      <c r="C37" s="3">
        <f t="shared" si="1"/>
        <v>53970.887000000002</v>
      </c>
      <c r="D37" s="3">
        <f t="shared" si="2"/>
        <v>3.0720000000001164</v>
      </c>
      <c r="E37" s="3">
        <v>-74.8566</v>
      </c>
      <c r="F37" s="3">
        <v>1692.95</v>
      </c>
      <c r="G37" s="3">
        <v>14498.5</v>
      </c>
      <c r="H37" s="3">
        <v>786.5</v>
      </c>
      <c r="I37" s="3">
        <v>466.25</v>
      </c>
      <c r="J37">
        <f t="shared" si="3"/>
        <v>-95.534000000000006</v>
      </c>
      <c r="K37">
        <f t="shared" si="4"/>
        <v>1691.9090000000001</v>
      </c>
      <c r="L37">
        <f t="shared" si="5"/>
        <v>3.6299999999999955</v>
      </c>
      <c r="M37">
        <f t="shared" si="6"/>
        <v>864.79800000000012</v>
      </c>
      <c r="N37">
        <f t="shared" si="7"/>
        <v>3.6299999999999956E-3</v>
      </c>
      <c r="O37">
        <f t="shared" si="7"/>
        <v>0.86479800000000018</v>
      </c>
      <c r="AC37">
        <v>2.21</v>
      </c>
      <c r="AD37">
        <v>12.850000381469727</v>
      </c>
      <c r="AE37">
        <v>42.740001678466797</v>
      </c>
      <c r="AF37">
        <f t="shared" si="8"/>
        <v>12.850000381469727</v>
      </c>
      <c r="AG37">
        <f t="shared" si="9"/>
        <v>42.740001678466797</v>
      </c>
    </row>
    <row r="38" spans="1:33">
      <c r="A38" s="3" t="s">
        <v>1577</v>
      </c>
      <c r="B38" s="3" t="str">
        <f t="shared" si="0"/>
        <v>14:59:30.979</v>
      </c>
      <c r="C38" s="3">
        <f t="shared" si="1"/>
        <v>53970.978999999999</v>
      </c>
      <c r="D38" s="3">
        <f t="shared" si="2"/>
        <v>3.1639999999970314</v>
      </c>
      <c r="E38" s="3">
        <v>-41.063800000000001</v>
      </c>
      <c r="F38" s="3">
        <v>1735.06</v>
      </c>
      <c r="G38" s="3">
        <v>14444.5</v>
      </c>
      <c r="H38" s="3">
        <v>791</v>
      </c>
      <c r="I38" s="3">
        <v>465.75</v>
      </c>
      <c r="J38">
        <f t="shared" si="3"/>
        <v>-62.258000000000003</v>
      </c>
      <c r="K38">
        <f t="shared" si="4"/>
        <v>1734.4290000000001</v>
      </c>
      <c r="L38">
        <f t="shared" si="5"/>
        <v>36.905999999999999</v>
      </c>
      <c r="M38">
        <f t="shared" si="6"/>
        <v>907.3180000000001</v>
      </c>
      <c r="N38">
        <f t="shared" si="7"/>
        <v>3.6906000000000001E-2</v>
      </c>
      <c r="O38">
        <f t="shared" si="7"/>
        <v>0.90731800000000007</v>
      </c>
      <c r="AC38">
        <v>2.2949999999999999</v>
      </c>
      <c r="AD38">
        <v>10.770000457763672</v>
      </c>
      <c r="AE38">
        <v>42.099998474121094</v>
      </c>
      <c r="AF38">
        <f t="shared" si="8"/>
        <v>10.770000457763672</v>
      </c>
      <c r="AG38">
        <f t="shared" si="9"/>
        <v>42.099998474121094</v>
      </c>
    </row>
    <row r="39" spans="1:33">
      <c r="A39" s="3" t="s">
        <v>1578</v>
      </c>
      <c r="B39" s="3" t="str">
        <f t="shared" si="0"/>
        <v>14:59:31.071</v>
      </c>
      <c r="C39" s="3">
        <f t="shared" si="1"/>
        <v>53971.071000000004</v>
      </c>
      <c r="D39" s="3">
        <f t="shared" si="2"/>
        <v>3.2560000000012224</v>
      </c>
      <c r="E39" s="3">
        <v>-83.044700000000006</v>
      </c>
      <c r="F39" s="3">
        <v>1882.94</v>
      </c>
      <c r="G39" s="3">
        <v>14356</v>
      </c>
      <c r="H39" s="3">
        <v>736.5</v>
      </c>
      <c r="I39" s="3">
        <v>465.25</v>
      </c>
      <c r="J39">
        <f t="shared" si="3"/>
        <v>-106.042</v>
      </c>
      <c r="K39">
        <f t="shared" si="4"/>
        <v>1881.7850000000001</v>
      </c>
      <c r="L39">
        <f t="shared" si="5"/>
        <v>-6.8780000000000001</v>
      </c>
      <c r="M39">
        <f t="shared" si="6"/>
        <v>1054.674</v>
      </c>
      <c r="N39">
        <f t="shared" si="7"/>
        <v>-6.8780000000000004E-3</v>
      </c>
      <c r="O39">
        <f t="shared" si="7"/>
        <v>1.0546739999999999</v>
      </c>
      <c r="AC39">
        <v>2.363</v>
      </c>
      <c r="AD39">
        <v>6.5399999618530273</v>
      </c>
      <c r="AE39">
        <v>39.279998779296875</v>
      </c>
      <c r="AF39">
        <f t="shared" si="8"/>
        <v>6.5399999618530273</v>
      </c>
      <c r="AG39">
        <f t="shared" si="9"/>
        <v>39.279998779296875</v>
      </c>
    </row>
    <row r="40" spans="1:33">
      <c r="A40" s="3" t="s">
        <v>1579</v>
      </c>
      <c r="B40" s="3" t="str">
        <f t="shared" si="0"/>
        <v>14:59:31.166</v>
      </c>
      <c r="C40" s="3">
        <f t="shared" si="1"/>
        <v>53971.165999999997</v>
      </c>
      <c r="D40" s="3">
        <f t="shared" si="2"/>
        <v>3.3509999999951106</v>
      </c>
      <c r="E40" s="3">
        <v>-55.178899999999999</v>
      </c>
      <c r="F40" s="3">
        <v>1916.99</v>
      </c>
      <c r="G40" s="3">
        <v>14312</v>
      </c>
      <c r="H40" s="3">
        <v>794.5</v>
      </c>
      <c r="I40" s="3">
        <v>464.5</v>
      </c>
      <c r="J40">
        <f t="shared" si="3"/>
        <v>-78.594999999999999</v>
      </c>
      <c r="K40">
        <f t="shared" si="4"/>
        <v>1916.173</v>
      </c>
      <c r="L40">
        <f t="shared" si="5"/>
        <v>20.569000000000003</v>
      </c>
      <c r="M40">
        <f t="shared" si="6"/>
        <v>1089.0619999999999</v>
      </c>
      <c r="N40">
        <f t="shared" si="7"/>
        <v>2.0569000000000004E-2</v>
      </c>
      <c r="O40">
        <f t="shared" si="7"/>
        <v>1.089062</v>
      </c>
      <c r="AC40">
        <v>2.415</v>
      </c>
      <c r="AD40">
        <v>7.5199999809265137</v>
      </c>
      <c r="AE40">
        <v>36.259998321533203</v>
      </c>
      <c r="AF40">
        <f t="shared" si="8"/>
        <v>7.5199999809265137</v>
      </c>
      <c r="AG40">
        <f t="shared" si="9"/>
        <v>36.259998321533203</v>
      </c>
    </row>
    <row r="41" spans="1:33">
      <c r="A41" s="3" t="s">
        <v>1580</v>
      </c>
      <c r="B41" s="3" t="str">
        <f t="shared" si="0"/>
        <v>14:59:31.260</v>
      </c>
      <c r="C41" s="3">
        <f t="shared" si="1"/>
        <v>53971.26</v>
      </c>
      <c r="D41" s="3">
        <f t="shared" si="2"/>
        <v>3.444999999999709</v>
      </c>
      <c r="E41" s="3">
        <v>-34.854999999999997</v>
      </c>
      <c r="F41" s="3">
        <v>2039.84</v>
      </c>
      <c r="G41" s="3">
        <v>14204</v>
      </c>
      <c r="H41" s="3">
        <v>855</v>
      </c>
      <c r="I41" s="3">
        <v>928.5</v>
      </c>
      <c r="J41">
        <f t="shared" si="3"/>
        <v>-59.773000000000003</v>
      </c>
      <c r="K41">
        <f t="shared" si="4"/>
        <v>2039.2619999999999</v>
      </c>
      <c r="L41">
        <f t="shared" si="5"/>
        <v>39.390999999999998</v>
      </c>
      <c r="M41">
        <f t="shared" si="6"/>
        <v>1212.1509999999998</v>
      </c>
      <c r="N41">
        <f t="shared" si="7"/>
        <v>3.9391000000000002E-2</v>
      </c>
      <c r="O41">
        <f t="shared" si="7"/>
        <v>1.2121509999999998</v>
      </c>
      <c r="AC41">
        <v>2.472</v>
      </c>
      <c r="AD41">
        <v>7.9600000381469727</v>
      </c>
      <c r="AE41">
        <v>37.380001068115234</v>
      </c>
      <c r="AF41">
        <f t="shared" si="8"/>
        <v>7.9600000381469727</v>
      </c>
      <c r="AG41">
        <f t="shared" si="9"/>
        <v>37.380001068115234</v>
      </c>
    </row>
    <row r="42" spans="1:33">
      <c r="A42" s="3" t="s">
        <v>1581</v>
      </c>
      <c r="B42" s="3" t="str">
        <f t="shared" si="0"/>
        <v>14:59:31.352</v>
      </c>
      <c r="C42" s="3">
        <f t="shared" si="1"/>
        <v>53971.351999999999</v>
      </c>
      <c r="D42" s="3">
        <f t="shared" si="2"/>
        <v>3.536999999996624</v>
      </c>
      <c r="E42" s="3">
        <v>-55.012900000000002</v>
      </c>
      <c r="F42" s="3">
        <v>2112.54</v>
      </c>
      <c r="G42" s="3">
        <v>14161</v>
      </c>
      <c r="H42" s="3">
        <v>784</v>
      </c>
      <c r="I42" s="3">
        <v>463.75</v>
      </c>
      <c r="J42">
        <f t="shared" si="3"/>
        <v>-80.817999999999998</v>
      </c>
      <c r="K42">
        <f t="shared" si="4"/>
        <v>2111.71</v>
      </c>
      <c r="L42">
        <f t="shared" si="5"/>
        <v>18.346000000000004</v>
      </c>
      <c r="M42">
        <f t="shared" si="6"/>
        <v>1284.5990000000002</v>
      </c>
      <c r="N42">
        <f t="shared" si="7"/>
        <v>1.8346000000000005E-2</v>
      </c>
      <c r="O42">
        <f t="shared" si="7"/>
        <v>1.2845990000000003</v>
      </c>
      <c r="AC42">
        <v>2.5299999999999998</v>
      </c>
      <c r="AD42">
        <v>8.6099996566772461</v>
      </c>
      <c r="AE42">
        <v>38.439998626708984</v>
      </c>
      <c r="AF42">
        <f t="shared" si="8"/>
        <v>8.6099996566772461</v>
      </c>
      <c r="AG42">
        <f t="shared" si="9"/>
        <v>38.439998626708984</v>
      </c>
    </row>
    <row r="43" spans="1:33">
      <c r="A43" s="3" t="s">
        <v>1582</v>
      </c>
      <c r="B43" s="3" t="str">
        <f t="shared" si="0"/>
        <v>14:59:31.446</v>
      </c>
      <c r="C43" s="3">
        <f t="shared" si="1"/>
        <v>53971.446000000004</v>
      </c>
      <c r="D43" s="3">
        <f t="shared" si="2"/>
        <v>3.6310000000012224</v>
      </c>
      <c r="E43" s="3">
        <v>-18.310199999999998</v>
      </c>
      <c r="F43" s="3">
        <v>2252.4</v>
      </c>
      <c r="G43" s="3">
        <v>14030</v>
      </c>
      <c r="H43" s="3">
        <v>860</v>
      </c>
      <c r="I43" s="3">
        <v>927</v>
      </c>
      <c r="J43">
        <f t="shared" si="3"/>
        <v>-45.826000000000001</v>
      </c>
      <c r="K43">
        <f t="shared" si="4"/>
        <v>2252.0079999999998</v>
      </c>
      <c r="L43">
        <f t="shared" si="5"/>
        <v>53.338000000000001</v>
      </c>
      <c r="M43">
        <f t="shared" si="6"/>
        <v>1424.8969999999999</v>
      </c>
      <c r="N43">
        <f t="shared" si="7"/>
        <v>5.3338000000000003E-2</v>
      </c>
      <c r="O43">
        <f t="shared" si="7"/>
        <v>1.4248969999999999</v>
      </c>
      <c r="AC43">
        <v>2.5939999999999999</v>
      </c>
      <c r="AD43">
        <v>4.690000057220459</v>
      </c>
      <c r="AE43">
        <v>38.319999694824219</v>
      </c>
      <c r="AF43">
        <f t="shared" si="8"/>
        <v>4.690000057220459</v>
      </c>
      <c r="AG43">
        <f t="shared" si="9"/>
        <v>38.319999694824219</v>
      </c>
    </row>
    <row r="44" spans="1:33">
      <c r="A44" s="3" t="s">
        <v>1583</v>
      </c>
      <c r="B44" s="3" t="str">
        <f t="shared" si="0"/>
        <v>14:59:31.537</v>
      </c>
      <c r="C44" s="3">
        <f t="shared" si="1"/>
        <v>53971.536999999997</v>
      </c>
      <c r="D44" s="3">
        <f t="shared" si="2"/>
        <v>3.7219999999942956</v>
      </c>
      <c r="E44" s="3">
        <v>-37.538200000000003</v>
      </c>
      <c r="F44" s="3">
        <v>2324.36</v>
      </c>
      <c r="G44" s="3">
        <v>13987.5</v>
      </c>
      <c r="H44" s="3">
        <v>798</v>
      </c>
      <c r="I44" s="3">
        <v>462.5</v>
      </c>
      <c r="J44">
        <f t="shared" si="3"/>
        <v>-65.932000000000002</v>
      </c>
      <c r="K44">
        <f t="shared" si="4"/>
        <v>2323.7280000000001</v>
      </c>
      <c r="L44">
        <f t="shared" si="5"/>
        <v>33.231999999999999</v>
      </c>
      <c r="M44">
        <f t="shared" si="6"/>
        <v>1496.6170000000002</v>
      </c>
      <c r="N44">
        <f t="shared" si="7"/>
        <v>3.3231999999999998E-2</v>
      </c>
      <c r="O44">
        <f t="shared" si="7"/>
        <v>1.4966170000000003</v>
      </c>
      <c r="AC44">
        <v>2.6549999999999998</v>
      </c>
      <c r="AD44">
        <v>5.5100002288818359</v>
      </c>
      <c r="AE44">
        <v>40.049999237060547</v>
      </c>
      <c r="AF44">
        <f t="shared" si="8"/>
        <v>5.5100002288818359</v>
      </c>
      <c r="AG44">
        <f t="shared" si="9"/>
        <v>40.049999237060547</v>
      </c>
    </row>
    <row r="45" spans="1:33">
      <c r="A45" s="3" t="s">
        <v>1584</v>
      </c>
      <c r="B45" s="3" t="str">
        <f t="shared" si="0"/>
        <v>14:59:31.630</v>
      </c>
      <c r="C45" s="3">
        <f t="shared" si="1"/>
        <v>53971.63</v>
      </c>
      <c r="D45" s="3">
        <f t="shared" si="2"/>
        <v>3.8149999999950523</v>
      </c>
      <c r="E45" s="3">
        <v>-12.390599999999999</v>
      </c>
      <c r="F45" s="3">
        <v>2447.85</v>
      </c>
      <c r="G45" s="3">
        <v>13877</v>
      </c>
      <c r="H45" s="3">
        <v>861</v>
      </c>
      <c r="I45" s="3">
        <v>924.5</v>
      </c>
      <c r="J45">
        <f t="shared" si="3"/>
        <v>-42.295000000000002</v>
      </c>
      <c r="K45">
        <f t="shared" si="4"/>
        <v>2447.5160000000001</v>
      </c>
      <c r="L45">
        <f t="shared" si="5"/>
        <v>56.869</v>
      </c>
      <c r="M45">
        <f t="shared" si="6"/>
        <v>1620.4050000000002</v>
      </c>
      <c r="N45">
        <f t="shared" si="7"/>
        <v>5.6869000000000003E-2</v>
      </c>
      <c r="O45">
        <f t="shared" si="7"/>
        <v>1.6204050000000003</v>
      </c>
      <c r="AC45">
        <v>2.7210000000000001</v>
      </c>
      <c r="AD45">
        <v>10.590000152587891</v>
      </c>
      <c r="AE45">
        <v>39.290000915527344</v>
      </c>
      <c r="AF45">
        <f t="shared" si="8"/>
        <v>10.590000152587891</v>
      </c>
      <c r="AG45">
        <f t="shared" si="9"/>
        <v>39.290000915527344</v>
      </c>
    </row>
    <row r="46" spans="1:33">
      <c r="A46" s="3" t="s">
        <v>1585</v>
      </c>
      <c r="B46" s="3" t="str">
        <f t="shared" si="0"/>
        <v>14:59:31.722</v>
      </c>
      <c r="C46" s="3">
        <f t="shared" si="1"/>
        <v>53971.722000000002</v>
      </c>
      <c r="D46" s="3">
        <f t="shared" si="2"/>
        <v>3.9069999999992433</v>
      </c>
      <c r="E46" s="3">
        <v>-15.175800000000001</v>
      </c>
      <c r="F46" s="3">
        <v>2537.37</v>
      </c>
      <c r="G46" s="3">
        <v>13811</v>
      </c>
      <c r="H46" s="3">
        <v>808.5</v>
      </c>
      <c r="I46" s="3">
        <v>461.25</v>
      </c>
      <c r="J46">
        <f t="shared" si="3"/>
        <v>-46.173999999999999</v>
      </c>
      <c r="K46">
        <f t="shared" si="4"/>
        <v>2536.9949999999999</v>
      </c>
      <c r="L46">
        <f t="shared" si="5"/>
        <v>52.99</v>
      </c>
      <c r="M46">
        <f t="shared" si="6"/>
        <v>1709.884</v>
      </c>
      <c r="N46">
        <f t="shared" si="7"/>
        <v>5.2990000000000002E-2</v>
      </c>
      <c r="O46">
        <f t="shared" si="7"/>
        <v>1.709884</v>
      </c>
      <c r="AC46">
        <v>2.8050000000000002</v>
      </c>
      <c r="AD46">
        <v>10.75</v>
      </c>
      <c r="AE46">
        <v>36.729999542236328</v>
      </c>
      <c r="AF46">
        <f t="shared" si="8"/>
        <v>10.75</v>
      </c>
      <c r="AG46">
        <f t="shared" si="9"/>
        <v>36.729999542236328</v>
      </c>
    </row>
    <row r="47" spans="1:33">
      <c r="A47" s="3" t="s">
        <v>1586</v>
      </c>
      <c r="B47" s="3" t="str">
        <f t="shared" si="0"/>
        <v>14:59:31.817</v>
      </c>
      <c r="C47" s="3">
        <f t="shared" si="1"/>
        <v>53971.817000000003</v>
      </c>
      <c r="D47" s="3">
        <f t="shared" si="2"/>
        <v>4.0020000000004075</v>
      </c>
      <c r="E47" s="3">
        <v>-29.6648</v>
      </c>
      <c r="F47" s="3">
        <v>2703.66</v>
      </c>
      <c r="G47" s="3">
        <v>13695</v>
      </c>
      <c r="H47" s="3">
        <v>798</v>
      </c>
      <c r="I47" s="3">
        <v>460.25</v>
      </c>
      <c r="J47">
        <f t="shared" si="3"/>
        <v>-62.692999999999998</v>
      </c>
      <c r="K47">
        <f t="shared" si="4"/>
        <v>2703.096</v>
      </c>
      <c r="L47">
        <f t="shared" si="5"/>
        <v>36.471000000000004</v>
      </c>
      <c r="M47">
        <f t="shared" si="6"/>
        <v>1875.9850000000001</v>
      </c>
      <c r="N47">
        <f t="shared" si="7"/>
        <v>3.6471000000000003E-2</v>
      </c>
      <c r="O47">
        <f t="shared" si="7"/>
        <v>1.8759850000000002</v>
      </c>
      <c r="AC47">
        <v>2.863</v>
      </c>
      <c r="AD47">
        <v>11.039999961853027</v>
      </c>
      <c r="AE47">
        <v>37.630001068115234</v>
      </c>
      <c r="AF47">
        <f t="shared" si="8"/>
        <v>11.039999961853027</v>
      </c>
      <c r="AG47">
        <f t="shared" si="9"/>
        <v>37.630001068115234</v>
      </c>
    </row>
    <row r="48" spans="1:33">
      <c r="A48" s="3" t="s">
        <v>1587</v>
      </c>
      <c r="B48" s="3" t="str">
        <f t="shared" si="0"/>
        <v>14:59:31.909</v>
      </c>
      <c r="C48" s="3">
        <f t="shared" si="1"/>
        <v>53971.909</v>
      </c>
      <c r="D48" s="3">
        <f t="shared" si="2"/>
        <v>4.0939999999973224</v>
      </c>
      <c r="E48" s="3">
        <v>-1.2837000000000001</v>
      </c>
      <c r="F48" s="3">
        <v>2735.96</v>
      </c>
      <c r="G48" s="3">
        <v>13652</v>
      </c>
      <c r="H48" s="3">
        <v>789</v>
      </c>
      <c r="I48" s="3">
        <v>459.5</v>
      </c>
      <c r="J48">
        <f t="shared" si="3"/>
        <v>-34.709000000000003</v>
      </c>
      <c r="K48">
        <f t="shared" si="4"/>
        <v>2735.74</v>
      </c>
      <c r="L48">
        <f t="shared" si="5"/>
        <v>64.454999999999998</v>
      </c>
      <c r="M48">
        <f t="shared" si="6"/>
        <v>1908.6289999999999</v>
      </c>
      <c r="N48">
        <f t="shared" si="7"/>
        <v>6.4454999999999998E-2</v>
      </c>
      <c r="O48">
        <f t="shared" si="7"/>
        <v>1.9086289999999999</v>
      </c>
      <c r="AC48">
        <v>2.9209999999999998</v>
      </c>
      <c r="AD48">
        <v>13.710000038146973</v>
      </c>
      <c r="AE48">
        <v>36.779998779296875</v>
      </c>
      <c r="AF48">
        <f t="shared" si="8"/>
        <v>13.710000038146973</v>
      </c>
      <c r="AG48">
        <f t="shared" si="9"/>
        <v>36.779998779296875</v>
      </c>
    </row>
    <row r="49" spans="1:33">
      <c r="A49" s="3" t="s">
        <v>1588</v>
      </c>
      <c r="B49" s="3" t="str">
        <f t="shared" si="0"/>
        <v>14:59:32.001</v>
      </c>
      <c r="C49" s="3">
        <f t="shared" si="1"/>
        <v>53972.000999999997</v>
      </c>
      <c r="D49" s="3">
        <f t="shared" si="2"/>
        <v>4.1859999999942374</v>
      </c>
      <c r="E49" s="3">
        <v>-5.28165</v>
      </c>
      <c r="F49" s="3">
        <v>2910.4</v>
      </c>
      <c r="G49" s="3">
        <v>13524</v>
      </c>
      <c r="H49" s="3">
        <v>809</v>
      </c>
      <c r="I49" s="3">
        <v>459</v>
      </c>
      <c r="J49">
        <f t="shared" si="3"/>
        <v>-40.838000000000001</v>
      </c>
      <c r="K49">
        <f t="shared" si="4"/>
        <v>2910.1179999999999</v>
      </c>
      <c r="L49">
        <f t="shared" si="5"/>
        <v>58.326000000000001</v>
      </c>
      <c r="M49">
        <f t="shared" si="6"/>
        <v>2083.0070000000001</v>
      </c>
      <c r="N49">
        <f t="shared" si="7"/>
        <v>5.8326000000000003E-2</v>
      </c>
      <c r="O49">
        <f t="shared" si="7"/>
        <v>2.0830070000000003</v>
      </c>
      <c r="AC49">
        <v>2.9849999999999999</v>
      </c>
      <c r="AD49">
        <v>13.989999771118164</v>
      </c>
      <c r="AE49">
        <v>33.970001220703125</v>
      </c>
      <c r="AF49">
        <f t="shared" si="8"/>
        <v>13.989999771118164</v>
      </c>
      <c r="AG49">
        <f t="shared" si="9"/>
        <v>33.970001220703125</v>
      </c>
    </row>
    <row r="50" spans="1:33">
      <c r="A50" s="3" t="s">
        <v>1589</v>
      </c>
      <c r="B50" s="3" t="str">
        <f t="shared" si="0"/>
        <v>14:59:32.097</v>
      </c>
      <c r="C50" s="3">
        <f t="shared" si="1"/>
        <v>53972.097000000002</v>
      </c>
      <c r="D50" s="3">
        <f t="shared" si="2"/>
        <v>4.2819999999992433</v>
      </c>
      <c r="E50" s="3">
        <v>-11.181900000000001</v>
      </c>
      <c r="F50" s="3">
        <v>2992.07</v>
      </c>
      <c r="G50" s="3">
        <v>13467</v>
      </c>
      <c r="H50" s="3">
        <v>871</v>
      </c>
      <c r="I50" s="3">
        <v>917</v>
      </c>
      <c r="J50">
        <f t="shared" si="3"/>
        <v>-47.734999999999999</v>
      </c>
      <c r="K50">
        <f t="shared" si="4"/>
        <v>2991.71</v>
      </c>
      <c r="L50">
        <f t="shared" si="5"/>
        <v>51.429000000000002</v>
      </c>
      <c r="M50">
        <f t="shared" si="6"/>
        <v>2164.5990000000002</v>
      </c>
      <c r="N50">
        <f t="shared" si="7"/>
        <v>5.1429000000000002E-2</v>
      </c>
      <c r="O50">
        <f t="shared" si="7"/>
        <v>2.1645990000000004</v>
      </c>
      <c r="AC50">
        <v>3.056</v>
      </c>
      <c r="AD50">
        <v>10.210000038146973</v>
      </c>
      <c r="AE50">
        <v>38.150001525878906</v>
      </c>
      <c r="AF50">
        <f t="shared" si="8"/>
        <v>10.210000038146973</v>
      </c>
      <c r="AG50">
        <f t="shared" si="9"/>
        <v>38.150001525878906</v>
      </c>
    </row>
    <row r="51" spans="1:33">
      <c r="A51" s="3" t="s">
        <v>1590</v>
      </c>
      <c r="B51" s="3" t="str">
        <f t="shared" si="0"/>
        <v>14:59:32.189</v>
      </c>
      <c r="C51" s="3">
        <f t="shared" si="1"/>
        <v>53972.188999999998</v>
      </c>
      <c r="D51" s="3">
        <f t="shared" si="2"/>
        <v>4.3739999999961583</v>
      </c>
      <c r="E51" s="3">
        <v>-18.453700000000001</v>
      </c>
      <c r="F51" s="3">
        <v>3158.08</v>
      </c>
      <c r="G51" s="3">
        <v>13349</v>
      </c>
      <c r="H51" s="3">
        <v>873</v>
      </c>
      <c r="I51" s="3">
        <v>915.5</v>
      </c>
      <c r="J51">
        <f t="shared" si="3"/>
        <v>-57.034999999999997</v>
      </c>
      <c r="K51">
        <f t="shared" si="4"/>
        <v>3157.6190000000001</v>
      </c>
      <c r="L51">
        <f t="shared" si="5"/>
        <v>42.129000000000005</v>
      </c>
      <c r="M51">
        <f t="shared" si="6"/>
        <v>2330.5080000000003</v>
      </c>
      <c r="N51">
        <f t="shared" si="7"/>
        <v>4.2129000000000007E-2</v>
      </c>
      <c r="O51">
        <f t="shared" si="7"/>
        <v>2.3305080000000005</v>
      </c>
      <c r="AC51">
        <v>3.1219999999999999</v>
      </c>
      <c r="AD51">
        <v>9.3000001907348633</v>
      </c>
      <c r="AE51">
        <v>39.840000152587891</v>
      </c>
      <c r="AF51">
        <f t="shared" si="8"/>
        <v>9.3000001907348633</v>
      </c>
      <c r="AG51">
        <f t="shared" si="9"/>
        <v>39.840000152587891</v>
      </c>
    </row>
    <row r="52" spans="1:33">
      <c r="A52" s="3" t="s">
        <v>1591</v>
      </c>
      <c r="B52" s="3" t="str">
        <f t="shared" si="0"/>
        <v>14:59:32.283</v>
      </c>
      <c r="C52" s="3">
        <f t="shared" si="1"/>
        <v>53972.283000000003</v>
      </c>
      <c r="D52" s="3">
        <f t="shared" si="2"/>
        <v>4.4680000000007567</v>
      </c>
      <c r="E52" s="3">
        <v>-27.931899999999999</v>
      </c>
      <c r="F52" s="3">
        <v>3233.57</v>
      </c>
      <c r="G52" s="3">
        <v>13300</v>
      </c>
      <c r="H52" s="3">
        <v>817.5</v>
      </c>
      <c r="I52" s="3">
        <v>456.5</v>
      </c>
      <c r="J52">
        <f t="shared" si="3"/>
        <v>-67.433999999999997</v>
      </c>
      <c r="K52">
        <f t="shared" si="4"/>
        <v>3232.9870000000001</v>
      </c>
      <c r="L52">
        <f t="shared" si="5"/>
        <v>31.730000000000004</v>
      </c>
      <c r="M52">
        <f t="shared" si="6"/>
        <v>2405.8760000000002</v>
      </c>
      <c r="N52">
        <f t="shared" si="7"/>
        <v>3.1730000000000001E-2</v>
      </c>
      <c r="O52">
        <f t="shared" si="7"/>
        <v>2.4058760000000001</v>
      </c>
      <c r="AC52">
        <v>3.1909999999999998</v>
      </c>
      <c r="AD52">
        <v>11.380000114440918</v>
      </c>
      <c r="AE52">
        <v>38.810001373291016</v>
      </c>
      <c r="AF52">
        <f t="shared" si="8"/>
        <v>11.380000114440918</v>
      </c>
      <c r="AG52">
        <f t="shared" si="9"/>
        <v>38.810001373291016</v>
      </c>
    </row>
    <row r="53" spans="1:33">
      <c r="A53" s="3" t="s">
        <v>1592</v>
      </c>
      <c r="B53" s="3" t="str">
        <f t="shared" si="0"/>
        <v>14:59:32.378</v>
      </c>
      <c r="C53" s="3">
        <f t="shared" si="1"/>
        <v>53972.377999999997</v>
      </c>
      <c r="D53" s="3">
        <f t="shared" si="2"/>
        <v>4.5629999999946449</v>
      </c>
      <c r="E53" s="3">
        <v>-11.4314</v>
      </c>
      <c r="F53" s="3">
        <v>3420.55</v>
      </c>
      <c r="G53" s="3">
        <v>13152</v>
      </c>
      <c r="H53" s="3">
        <v>790.5</v>
      </c>
      <c r="I53" s="3">
        <v>455.25</v>
      </c>
      <c r="J53">
        <f t="shared" si="3"/>
        <v>-53.219000000000001</v>
      </c>
      <c r="K53">
        <f t="shared" si="4"/>
        <v>3420.1550000000002</v>
      </c>
      <c r="L53">
        <f t="shared" si="5"/>
        <v>45.945</v>
      </c>
      <c r="M53">
        <f t="shared" si="6"/>
        <v>2593.0440000000003</v>
      </c>
      <c r="N53">
        <f t="shared" si="7"/>
        <v>4.5945E-2</v>
      </c>
      <c r="O53">
        <f t="shared" si="7"/>
        <v>2.5930440000000003</v>
      </c>
      <c r="AC53">
        <v>3.2610000000000001</v>
      </c>
      <c r="AD53">
        <v>16.709999084472656</v>
      </c>
      <c r="AE53">
        <v>41.279998779296875</v>
      </c>
      <c r="AF53">
        <f t="shared" si="8"/>
        <v>16.709999084472656</v>
      </c>
      <c r="AG53">
        <f t="shared" si="9"/>
        <v>41.279998779296875</v>
      </c>
    </row>
    <row r="54" spans="1:33">
      <c r="A54" s="3" t="s">
        <v>1593</v>
      </c>
      <c r="B54" s="3" t="str">
        <f t="shared" si="0"/>
        <v>14:59:32.468</v>
      </c>
      <c r="C54" s="3">
        <f t="shared" si="1"/>
        <v>53972.468000000001</v>
      </c>
      <c r="D54" s="3">
        <f t="shared" si="2"/>
        <v>4.6529999999984284</v>
      </c>
      <c r="E54" s="3">
        <v>-48.0212</v>
      </c>
      <c r="F54" s="3">
        <v>3548.32</v>
      </c>
      <c r="G54" s="3">
        <v>13084.5</v>
      </c>
      <c r="H54" s="3">
        <v>806</v>
      </c>
      <c r="I54" s="3">
        <v>454</v>
      </c>
      <c r="J54">
        <f t="shared" si="3"/>
        <v>-91.367000000000004</v>
      </c>
      <c r="K54">
        <f t="shared" si="4"/>
        <v>3547.4690000000001</v>
      </c>
      <c r="L54">
        <f t="shared" si="5"/>
        <v>7.796999999999997</v>
      </c>
      <c r="M54">
        <f t="shared" si="6"/>
        <v>2720.3580000000002</v>
      </c>
      <c r="N54">
        <f t="shared" si="7"/>
        <v>7.7969999999999975E-3</v>
      </c>
      <c r="O54">
        <f t="shared" si="7"/>
        <v>2.7203580000000001</v>
      </c>
      <c r="AC54">
        <v>3.3239999999999998</v>
      </c>
      <c r="AD54">
        <v>14.25</v>
      </c>
      <c r="AE54">
        <v>41.270000457763672</v>
      </c>
      <c r="AF54">
        <f t="shared" si="8"/>
        <v>14.25</v>
      </c>
      <c r="AG54">
        <f t="shared" si="9"/>
        <v>41.270000457763672</v>
      </c>
    </row>
    <row r="55" spans="1:33">
      <c r="A55" s="3" t="s">
        <v>1594</v>
      </c>
      <c r="B55" s="3" t="str">
        <f t="shared" si="0"/>
        <v>14:59:32.560</v>
      </c>
      <c r="C55" s="3">
        <f t="shared" si="1"/>
        <v>53972.56</v>
      </c>
      <c r="D55" s="3">
        <f t="shared" si="2"/>
        <v>4.7449999999953434</v>
      </c>
      <c r="E55" s="3">
        <v>-57.227699999999999</v>
      </c>
      <c r="F55" s="3">
        <v>3702.48</v>
      </c>
      <c r="G55" s="3">
        <v>12980</v>
      </c>
      <c r="H55" s="3">
        <v>816.5</v>
      </c>
      <c r="I55" s="3">
        <v>452.75</v>
      </c>
      <c r="J55">
        <f t="shared" si="3"/>
        <v>-102.45699999999999</v>
      </c>
      <c r="K55">
        <f t="shared" si="4"/>
        <v>3701.5050000000001</v>
      </c>
      <c r="L55">
        <f t="shared" si="5"/>
        <v>-3.2929999999999922</v>
      </c>
      <c r="M55">
        <f t="shared" si="6"/>
        <v>2874.3940000000002</v>
      </c>
      <c r="N55">
        <f t="shared" si="7"/>
        <v>-3.2929999999999921E-3</v>
      </c>
      <c r="O55">
        <f t="shared" si="7"/>
        <v>2.8743940000000001</v>
      </c>
      <c r="AC55">
        <v>3.391</v>
      </c>
      <c r="AD55">
        <v>11.050000190734863</v>
      </c>
      <c r="AE55">
        <v>37.200000762939453</v>
      </c>
      <c r="AF55">
        <f t="shared" si="8"/>
        <v>11.050000190734863</v>
      </c>
      <c r="AG55">
        <f t="shared" si="9"/>
        <v>37.200000762939453</v>
      </c>
    </row>
    <row r="56" spans="1:33">
      <c r="A56" s="3" t="s">
        <v>1595</v>
      </c>
      <c r="B56" s="3" t="str">
        <f t="shared" si="0"/>
        <v>14:59:32.654</v>
      </c>
      <c r="C56" s="3">
        <f t="shared" si="1"/>
        <v>53972.654000000002</v>
      </c>
      <c r="D56" s="3">
        <f t="shared" si="2"/>
        <v>4.8389999999999418</v>
      </c>
      <c r="E56" s="3">
        <v>-58.551299999999998</v>
      </c>
      <c r="F56" s="3">
        <v>3781.95</v>
      </c>
      <c r="G56" s="3">
        <v>12924</v>
      </c>
      <c r="H56" s="3">
        <v>879</v>
      </c>
      <c r="I56" s="3">
        <v>904.5</v>
      </c>
      <c r="J56">
        <f t="shared" si="3"/>
        <v>-104.751</v>
      </c>
      <c r="K56">
        <f t="shared" si="4"/>
        <v>3780.9520000000002</v>
      </c>
      <c r="L56">
        <f t="shared" si="5"/>
        <v>-5.5870000000000033</v>
      </c>
      <c r="M56">
        <f t="shared" si="6"/>
        <v>2953.8410000000003</v>
      </c>
      <c r="N56">
        <f t="shared" si="7"/>
        <v>-5.5870000000000034E-3</v>
      </c>
      <c r="O56">
        <f t="shared" si="7"/>
        <v>2.9538410000000006</v>
      </c>
      <c r="AC56">
        <v>3.47</v>
      </c>
      <c r="AD56">
        <v>5.1500000953674316</v>
      </c>
      <c r="AE56">
        <v>38.840000152587891</v>
      </c>
      <c r="AF56">
        <f t="shared" si="8"/>
        <v>5.1500000953674316</v>
      </c>
      <c r="AG56">
        <f t="shared" si="9"/>
        <v>38.840000152587891</v>
      </c>
    </row>
    <row r="57" spans="1:33">
      <c r="A57" s="3" t="s">
        <v>1596</v>
      </c>
      <c r="B57" s="3" t="str">
        <f t="shared" si="0"/>
        <v>14:59:32.747</v>
      </c>
      <c r="C57" s="3">
        <f t="shared" si="1"/>
        <v>53972.747000000003</v>
      </c>
      <c r="D57" s="3">
        <f t="shared" si="2"/>
        <v>4.9320000000006985</v>
      </c>
      <c r="E57" s="3">
        <v>-42.481499999999997</v>
      </c>
      <c r="F57" s="3">
        <v>3957.52</v>
      </c>
      <c r="G57" s="3">
        <v>12788</v>
      </c>
      <c r="H57" s="3">
        <v>889</v>
      </c>
      <c r="I57" s="3">
        <v>903.5</v>
      </c>
      <c r="J57">
        <f t="shared" si="3"/>
        <v>-90.826999999999998</v>
      </c>
      <c r="K57">
        <f t="shared" si="4"/>
        <v>3956.7060000000001</v>
      </c>
      <c r="L57">
        <f t="shared" si="5"/>
        <v>8.3370000000000033</v>
      </c>
      <c r="M57">
        <f t="shared" si="6"/>
        <v>3129.5950000000003</v>
      </c>
      <c r="N57">
        <f t="shared" si="7"/>
        <v>8.3370000000000041E-3</v>
      </c>
      <c r="O57">
        <f t="shared" si="7"/>
        <v>3.1295950000000001</v>
      </c>
      <c r="AC57">
        <v>3.5369999999999999</v>
      </c>
      <c r="AD57">
        <v>11.279999732971191</v>
      </c>
      <c r="AE57">
        <v>39.659999847412109</v>
      </c>
      <c r="AF57">
        <f t="shared" si="8"/>
        <v>11.279999732971191</v>
      </c>
      <c r="AG57">
        <f t="shared" si="9"/>
        <v>39.659999847412109</v>
      </c>
    </row>
    <row r="58" spans="1:33">
      <c r="A58" s="3" t="s">
        <v>1597</v>
      </c>
      <c r="B58" s="3" t="str">
        <f t="shared" si="0"/>
        <v>14:59:32.840</v>
      </c>
      <c r="C58" s="3">
        <f t="shared" si="1"/>
        <v>53972.84</v>
      </c>
      <c r="D58" s="3">
        <f t="shared" si="2"/>
        <v>5.0249999999941792</v>
      </c>
      <c r="E58" s="3">
        <v>-42.661299999999997</v>
      </c>
      <c r="F58" s="3">
        <v>4035.82</v>
      </c>
      <c r="G58" s="3">
        <v>12733</v>
      </c>
      <c r="H58" s="3">
        <v>821</v>
      </c>
      <c r="I58" s="3">
        <v>450.5</v>
      </c>
      <c r="J58">
        <f t="shared" si="3"/>
        <v>-91.963999999999999</v>
      </c>
      <c r="K58">
        <f t="shared" si="4"/>
        <v>4034.998</v>
      </c>
      <c r="L58">
        <f t="shared" si="5"/>
        <v>7.2000000000000028</v>
      </c>
      <c r="M58">
        <f t="shared" si="6"/>
        <v>3207.8870000000002</v>
      </c>
      <c r="N58">
        <f t="shared" si="7"/>
        <v>7.2000000000000033E-3</v>
      </c>
      <c r="O58">
        <f t="shared" si="7"/>
        <v>3.2078870000000004</v>
      </c>
      <c r="AC58">
        <v>3.601</v>
      </c>
      <c r="AD58">
        <v>13.609999656677246</v>
      </c>
      <c r="AE58">
        <v>42.779998779296875</v>
      </c>
      <c r="AF58">
        <f t="shared" si="8"/>
        <v>13.609999656677246</v>
      </c>
      <c r="AG58">
        <f t="shared" si="9"/>
        <v>42.779998779296875</v>
      </c>
    </row>
    <row r="59" spans="1:33">
      <c r="A59" s="3" t="s">
        <v>1598</v>
      </c>
      <c r="B59" s="3" t="str">
        <f t="shared" si="0"/>
        <v>14:59:32.934</v>
      </c>
      <c r="C59" s="3">
        <f t="shared" si="1"/>
        <v>53972.934000000001</v>
      </c>
      <c r="D59" s="3">
        <f t="shared" si="2"/>
        <v>5.1189999999987776</v>
      </c>
      <c r="E59" s="3">
        <v>-70.874899999999997</v>
      </c>
      <c r="F59" s="3">
        <v>4240.3599999999997</v>
      </c>
      <c r="G59" s="3">
        <v>12610</v>
      </c>
      <c r="H59" s="3">
        <v>891</v>
      </c>
      <c r="I59" s="3">
        <v>899</v>
      </c>
      <c r="J59">
        <f t="shared" si="3"/>
        <v>-122.67400000000001</v>
      </c>
      <c r="K59">
        <f t="shared" si="4"/>
        <v>4239.1779999999999</v>
      </c>
      <c r="L59">
        <f t="shared" si="5"/>
        <v>-23.510000000000005</v>
      </c>
      <c r="M59">
        <f t="shared" si="6"/>
        <v>3412.067</v>
      </c>
      <c r="N59">
        <f t="shared" si="7"/>
        <v>-2.3510000000000007E-2</v>
      </c>
      <c r="O59">
        <f t="shared" si="7"/>
        <v>3.412067</v>
      </c>
      <c r="AC59">
        <v>3.66</v>
      </c>
      <c r="AD59">
        <v>12.810000419616699</v>
      </c>
      <c r="AE59">
        <v>37.200000762939453</v>
      </c>
      <c r="AF59">
        <f t="shared" si="8"/>
        <v>12.810000419616699</v>
      </c>
      <c r="AG59">
        <f t="shared" si="9"/>
        <v>37.200000762939453</v>
      </c>
    </row>
    <row r="60" spans="1:33">
      <c r="A60" s="3" t="s">
        <v>1599</v>
      </c>
      <c r="B60" s="3" t="str">
        <f t="shared" si="0"/>
        <v>14:59:33.027</v>
      </c>
      <c r="C60" s="3">
        <f t="shared" si="1"/>
        <v>53973.027000000002</v>
      </c>
      <c r="D60" s="3">
        <f t="shared" si="2"/>
        <v>5.2119999999995343</v>
      </c>
      <c r="E60" s="3">
        <v>-48.607500000000002</v>
      </c>
      <c r="F60" s="3">
        <v>4337.8500000000004</v>
      </c>
      <c r="G60" s="3">
        <v>12526.5</v>
      </c>
      <c r="H60" s="3">
        <v>801.5</v>
      </c>
      <c r="I60" s="3">
        <v>448</v>
      </c>
      <c r="J60">
        <f t="shared" si="3"/>
        <v>-101.599</v>
      </c>
      <c r="K60">
        <f t="shared" si="4"/>
        <v>4336.9319999999998</v>
      </c>
      <c r="L60">
        <f t="shared" si="5"/>
        <v>-2.4350000000000023</v>
      </c>
      <c r="M60">
        <f t="shared" si="6"/>
        <v>3509.8209999999999</v>
      </c>
      <c r="N60">
        <f t="shared" si="7"/>
        <v>-2.4350000000000023E-3</v>
      </c>
      <c r="O60">
        <f t="shared" si="7"/>
        <v>3.5098210000000001</v>
      </c>
      <c r="AC60">
        <v>3.7170000000000001</v>
      </c>
      <c r="AD60">
        <v>10.789999961853027</v>
      </c>
      <c r="AE60">
        <v>36.200000762939453</v>
      </c>
      <c r="AF60">
        <f t="shared" si="8"/>
        <v>10.789999961853027</v>
      </c>
      <c r="AG60">
        <f t="shared" si="9"/>
        <v>36.200000762939453</v>
      </c>
    </row>
    <row r="61" spans="1:33">
      <c r="A61" s="3" t="s">
        <v>1600</v>
      </c>
      <c r="B61" s="3" t="str">
        <f t="shared" si="0"/>
        <v>14:59:33.121</v>
      </c>
      <c r="C61" s="3">
        <f t="shared" si="1"/>
        <v>53973.120999999999</v>
      </c>
      <c r="D61" s="3">
        <f t="shared" si="2"/>
        <v>5.3059999999968568</v>
      </c>
      <c r="E61" s="3">
        <v>-60.009700000000002</v>
      </c>
      <c r="F61" s="3">
        <v>4551.3999999999996</v>
      </c>
      <c r="G61" s="3">
        <v>12388</v>
      </c>
      <c r="H61" s="3">
        <v>895</v>
      </c>
      <c r="I61" s="3">
        <v>894</v>
      </c>
      <c r="J61">
        <f t="shared" si="3"/>
        <v>-115.61</v>
      </c>
      <c r="K61">
        <f t="shared" si="4"/>
        <v>4550.3270000000002</v>
      </c>
      <c r="L61">
        <f t="shared" si="5"/>
        <v>-16.445999999999998</v>
      </c>
      <c r="M61">
        <f t="shared" si="6"/>
        <v>3723.2160000000003</v>
      </c>
      <c r="N61">
        <f t="shared" si="7"/>
        <v>-1.6445999999999999E-2</v>
      </c>
      <c r="O61">
        <f t="shared" si="7"/>
        <v>3.7232160000000003</v>
      </c>
      <c r="AC61">
        <v>3.7879999999999998</v>
      </c>
      <c r="AD61">
        <v>10.279999732971191</v>
      </c>
      <c r="AE61">
        <v>37.970001220703125</v>
      </c>
      <c r="AF61">
        <f t="shared" si="8"/>
        <v>10.279999732971191</v>
      </c>
      <c r="AG61">
        <f t="shared" si="9"/>
        <v>37.970001220703125</v>
      </c>
    </row>
    <row r="62" spans="1:33">
      <c r="A62" s="3" t="s">
        <v>1601</v>
      </c>
      <c r="B62" s="3" t="str">
        <f t="shared" si="0"/>
        <v>14:59:33.214</v>
      </c>
      <c r="C62" s="3">
        <f t="shared" si="1"/>
        <v>53973.214</v>
      </c>
      <c r="D62" s="3">
        <f t="shared" si="2"/>
        <v>5.3989999999976135</v>
      </c>
      <c r="E62" s="3">
        <v>-50.061300000000003</v>
      </c>
      <c r="F62" s="3">
        <v>4634.1899999999996</v>
      </c>
      <c r="G62" s="3">
        <v>12324.5</v>
      </c>
      <c r="H62" s="3">
        <v>796.5</v>
      </c>
      <c r="I62" s="3">
        <v>445.5</v>
      </c>
      <c r="J62">
        <f t="shared" si="3"/>
        <v>-106.673</v>
      </c>
      <c r="K62">
        <f t="shared" si="4"/>
        <v>4633.2330000000002</v>
      </c>
      <c r="L62">
        <f t="shared" si="5"/>
        <v>-7.5090000000000003</v>
      </c>
      <c r="M62">
        <f t="shared" si="6"/>
        <v>3806.1220000000003</v>
      </c>
      <c r="N62">
        <f t="shared" si="7"/>
        <v>-7.5090000000000009E-3</v>
      </c>
      <c r="O62">
        <f t="shared" si="7"/>
        <v>3.8061220000000002</v>
      </c>
      <c r="AC62">
        <v>3.8519999999999999</v>
      </c>
      <c r="AD62">
        <v>12.75</v>
      </c>
      <c r="AE62">
        <v>36.720001220703125</v>
      </c>
      <c r="AF62">
        <f t="shared" si="8"/>
        <v>12.75</v>
      </c>
      <c r="AG62">
        <f t="shared" si="9"/>
        <v>36.720001220703125</v>
      </c>
    </row>
    <row r="63" spans="1:33">
      <c r="A63" s="3" t="s">
        <v>1602</v>
      </c>
      <c r="B63" s="3" t="str">
        <f t="shared" si="0"/>
        <v>14:59:33.305</v>
      </c>
      <c r="C63" s="3">
        <f t="shared" si="1"/>
        <v>53973.305</v>
      </c>
      <c r="D63" s="3">
        <f t="shared" si="2"/>
        <v>5.4899999999979627</v>
      </c>
      <c r="E63" s="3">
        <v>-97.717299999999994</v>
      </c>
      <c r="F63" s="3">
        <v>4879.99</v>
      </c>
      <c r="G63" s="3">
        <v>12194.5</v>
      </c>
      <c r="H63" s="3">
        <v>819.5</v>
      </c>
      <c r="I63" s="3">
        <v>443.5</v>
      </c>
      <c r="J63">
        <f t="shared" si="3"/>
        <v>-157.32900000000001</v>
      </c>
      <c r="K63">
        <f t="shared" si="4"/>
        <v>4878.4319999999998</v>
      </c>
      <c r="L63">
        <f t="shared" si="5"/>
        <v>-58.165000000000006</v>
      </c>
      <c r="M63">
        <f t="shared" si="6"/>
        <v>4051.3209999999999</v>
      </c>
      <c r="N63">
        <f t="shared" si="7"/>
        <v>-5.8165000000000008E-2</v>
      </c>
      <c r="O63">
        <f t="shared" si="7"/>
        <v>4.0513209999999997</v>
      </c>
      <c r="AC63">
        <v>3.9129999999999998</v>
      </c>
      <c r="AD63">
        <v>14.569999694824219</v>
      </c>
      <c r="AE63">
        <v>33.409999847412109</v>
      </c>
      <c r="AF63">
        <f t="shared" si="8"/>
        <v>14.569999694824219</v>
      </c>
      <c r="AG63">
        <f t="shared" si="9"/>
        <v>33.409999847412109</v>
      </c>
    </row>
    <row r="64" spans="1:33">
      <c r="A64" s="3" t="s">
        <v>1603</v>
      </c>
      <c r="B64" s="3" t="str">
        <f t="shared" si="0"/>
        <v>14:59:33.397</v>
      </c>
      <c r="C64" s="3">
        <f t="shared" si="1"/>
        <v>53973.396999999997</v>
      </c>
      <c r="D64" s="3">
        <f t="shared" si="2"/>
        <v>5.5819999999948777</v>
      </c>
      <c r="E64" s="3">
        <v>-84.832899999999995</v>
      </c>
      <c r="F64" s="3">
        <v>4962.42</v>
      </c>
      <c r="G64" s="3">
        <v>12130</v>
      </c>
      <c r="H64" s="3">
        <v>905</v>
      </c>
      <c r="I64" s="3">
        <v>885.5</v>
      </c>
      <c r="J64">
        <f t="shared" si="3"/>
        <v>-145.452</v>
      </c>
      <c r="K64">
        <f t="shared" si="4"/>
        <v>4961.0129999999999</v>
      </c>
      <c r="L64">
        <f t="shared" si="5"/>
        <v>-46.287999999999997</v>
      </c>
      <c r="M64">
        <f t="shared" si="6"/>
        <v>4133.902</v>
      </c>
      <c r="N64">
        <f t="shared" si="7"/>
        <v>-4.6287999999999996E-2</v>
      </c>
      <c r="O64">
        <f t="shared" si="7"/>
        <v>4.133902</v>
      </c>
      <c r="AC64">
        <v>3.9830000000000001</v>
      </c>
      <c r="AD64">
        <v>16.010000228881836</v>
      </c>
      <c r="AE64">
        <v>36.720001220703125</v>
      </c>
      <c r="AF64">
        <f t="shared" si="8"/>
        <v>16.010000228881836</v>
      </c>
      <c r="AG64">
        <f t="shared" si="9"/>
        <v>36.720001220703125</v>
      </c>
    </row>
    <row r="65" spans="1:33">
      <c r="A65" s="3" t="s">
        <v>1604</v>
      </c>
      <c r="B65" s="3" t="str">
        <f t="shared" si="0"/>
        <v>14:59:33.489</v>
      </c>
      <c r="C65" s="3">
        <f t="shared" si="1"/>
        <v>53973.489000000001</v>
      </c>
      <c r="D65" s="3">
        <f t="shared" si="2"/>
        <v>5.6739999999990687</v>
      </c>
      <c r="E65" s="3">
        <v>-86.150800000000004</v>
      </c>
      <c r="F65" s="3">
        <v>5170.88</v>
      </c>
      <c r="G65" s="3">
        <v>11994</v>
      </c>
      <c r="H65" s="3">
        <v>848</v>
      </c>
      <c r="I65" s="3">
        <v>440.75</v>
      </c>
      <c r="J65">
        <f t="shared" si="3"/>
        <v>-149.31700000000001</v>
      </c>
      <c r="K65">
        <f t="shared" si="4"/>
        <v>5169.442</v>
      </c>
      <c r="L65">
        <f t="shared" si="5"/>
        <v>-50.153000000000006</v>
      </c>
      <c r="M65">
        <f t="shared" si="6"/>
        <v>4342.3310000000001</v>
      </c>
      <c r="N65">
        <f t="shared" si="7"/>
        <v>-5.015300000000001E-2</v>
      </c>
      <c r="O65">
        <f t="shared" si="7"/>
        <v>4.3423310000000006</v>
      </c>
      <c r="AC65">
        <v>4.0609999999999999</v>
      </c>
      <c r="AD65">
        <v>13.699999809265137</v>
      </c>
      <c r="AE65">
        <v>39.490001678466797</v>
      </c>
      <c r="AF65">
        <f t="shared" si="8"/>
        <v>13.699999809265137</v>
      </c>
      <c r="AG65">
        <f t="shared" si="9"/>
        <v>39.490001678466797</v>
      </c>
    </row>
    <row r="66" spans="1:33">
      <c r="A66" s="3" t="s">
        <v>1605</v>
      </c>
      <c r="B66" s="3" t="str">
        <f t="shared" si="0"/>
        <v>14:59:33.582</v>
      </c>
      <c r="C66" s="3">
        <f t="shared" si="1"/>
        <v>53973.582000000002</v>
      </c>
      <c r="D66" s="3">
        <f t="shared" si="2"/>
        <v>5.7669999999998254</v>
      </c>
      <c r="E66" s="3">
        <v>-107.589</v>
      </c>
      <c r="F66" s="3">
        <v>5289.9</v>
      </c>
      <c r="G66" s="3">
        <v>11933</v>
      </c>
      <c r="H66" s="3">
        <v>829</v>
      </c>
      <c r="I66" s="3">
        <v>439.25</v>
      </c>
      <c r="J66">
        <f t="shared" si="3"/>
        <v>-172.208</v>
      </c>
      <c r="K66">
        <f t="shared" si="4"/>
        <v>5288.1909999999998</v>
      </c>
      <c r="L66">
        <f t="shared" si="5"/>
        <v>-73.043999999999997</v>
      </c>
      <c r="M66">
        <f t="shared" si="6"/>
        <v>4461.08</v>
      </c>
      <c r="N66">
        <f t="shared" si="7"/>
        <v>-7.3043999999999998E-2</v>
      </c>
      <c r="O66">
        <f t="shared" si="7"/>
        <v>4.4610799999999999</v>
      </c>
      <c r="AC66">
        <v>4.1360000000000001</v>
      </c>
      <c r="AD66">
        <v>30.379999160766602</v>
      </c>
      <c r="AE66">
        <v>38.650001525878906</v>
      </c>
      <c r="AF66">
        <f t="shared" si="8"/>
        <v>30.379999160766602</v>
      </c>
      <c r="AG66">
        <f t="shared" si="9"/>
        <v>38.650001525878906</v>
      </c>
    </row>
    <row r="67" spans="1:33">
      <c r="A67" s="3" t="s">
        <v>1606</v>
      </c>
      <c r="B67" s="3" t="str">
        <f t="shared" si="0"/>
        <v>14:59:33.673</v>
      </c>
      <c r="C67" s="3">
        <f t="shared" si="1"/>
        <v>53973.673000000003</v>
      </c>
      <c r="D67" s="3">
        <f t="shared" si="2"/>
        <v>5.8580000000001746</v>
      </c>
      <c r="E67" s="3">
        <v>-95.138999999999996</v>
      </c>
      <c r="F67" s="3">
        <v>5502.55</v>
      </c>
      <c r="G67" s="3">
        <v>11787</v>
      </c>
      <c r="H67" s="3">
        <v>907</v>
      </c>
      <c r="I67" s="3">
        <v>876.5</v>
      </c>
      <c r="J67">
        <f t="shared" si="3"/>
        <v>-162.357</v>
      </c>
      <c r="K67">
        <f t="shared" si="4"/>
        <v>5500.9769999999999</v>
      </c>
      <c r="L67">
        <f t="shared" si="5"/>
        <v>-63.192999999999998</v>
      </c>
      <c r="M67">
        <f t="shared" si="6"/>
        <v>4673.866</v>
      </c>
      <c r="N67">
        <f t="shared" si="7"/>
        <v>-6.3192999999999999E-2</v>
      </c>
      <c r="O67">
        <f t="shared" si="7"/>
        <v>4.6738660000000003</v>
      </c>
      <c r="AC67">
        <v>4.2009999999999996</v>
      </c>
      <c r="AD67">
        <v>27.639999389648438</v>
      </c>
      <c r="AE67">
        <v>39.889999389648438</v>
      </c>
      <c r="AF67">
        <f t="shared" si="8"/>
        <v>27.639999389648438</v>
      </c>
      <c r="AG67">
        <f t="shared" si="9"/>
        <v>39.889999389648438</v>
      </c>
    </row>
    <row r="68" spans="1:33">
      <c r="A68" s="3" t="s">
        <v>1607</v>
      </c>
      <c r="B68" s="3" t="str">
        <f t="shared" si="0"/>
        <v>14:59:33.768</v>
      </c>
      <c r="C68" s="3">
        <f t="shared" si="1"/>
        <v>53973.767999999996</v>
      </c>
      <c r="D68" s="3">
        <f t="shared" si="2"/>
        <v>5.9529999999940628</v>
      </c>
      <c r="E68" s="3">
        <v>-85.465500000000006</v>
      </c>
      <c r="F68" s="3">
        <v>5576.84</v>
      </c>
      <c r="G68" s="3">
        <v>11732.5</v>
      </c>
      <c r="H68" s="3">
        <v>839</v>
      </c>
      <c r="I68" s="3">
        <v>436.75</v>
      </c>
      <c r="J68">
        <f t="shared" si="3"/>
        <v>-153.59100000000001</v>
      </c>
      <c r="K68">
        <f t="shared" si="4"/>
        <v>5575.38</v>
      </c>
      <c r="L68">
        <f t="shared" si="5"/>
        <v>-54.427000000000007</v>
      </c>
      <c r="M68">
        <f t="shared" si="6"/>
        <v>4748.2690000000002</v>
      </c>
      <c r="N68">
        <f t="shared" si="7"/>
        <v>-5.442700000000001E-2</v>
      </c>
      <c r="O68">
        <f t="shared" si="7"/>
        <v>4.7482690000000005</v>
      </c>
      <c r="AC68">
        <v>4.266</v>
      </c>
      <c r="AD68">
        <v>28.739999771118164</v>
      </c>
      <c r="AE68">
        <v>37.799999237060547</v>
      </c>
      <c r="AF68">
        <f t="shared" si="8"/>
        <v>28.739999771118164</v>
      </c>
      <c r="AG68">
        <f t="shared" si="9"/>
        <v>37.799999237060547</v>
      </c>
    </row>
    <row r="69" spans="1:33">
      <c r="A69" s="3" t="s">
        <v>1608</v>
      </c>
      <c r="B69" s="3" t="str">
        <f t="shared" ref="B69:B132" si="10">MID(A69,12,8)&amp;"."&amp;RIGHT(A69,3)</f>
        <v>14:59:33.860</v>
      </c>
      <c r="C69" s="3">
        <f t="shared" ref="C69:C132" si="11">LEFT(B69,2)*3600+MID(B69,4,2)*60+RIGHT(B69,6)</f>
        <v>53973.86</v>
      </c>
      <c r="D69" s="3">
        <f t="shared" ref="D69:D132" si="12">C69-$C$4</f>
        <v>6.0449999999982538</v>
      </c>
      <c r="E69" s="3">
        <v>-93.859200000000001</v>
      </c>
      <c r="F69" s="3">
        <v>5830.93</v>
      </c>
      <c r="G69" s="3">
        <v>11580</v>
      </c>
      <c r="H69" s="3">
        <v>848</v>
      </c>
      <c r="I69" s="3">
        <v>434.75</v>
      </c>
      <c r="J69">
        <f t="shared" ref="J69:J132" si="13">ROUND(E69*COS(0.7*PI()/180)-F69*SIN(0.7*PI()/180),3)</f>
        <v>-165.089</v>
      </c>
      <c r="K69">
        <f t="shared" ref="K69:K132" si="14">ROUND(E69*SIN(0.7*PI()/180)+F69*COS(0.7*PI()/180),3)</f>
        <v>5829.348</v>
      </c>
      <c r="L69">
        <f t="shared" ref="L69:L132" si="15">J69-$J$4</f>
        <v>-65.924999999999997</v>
      </c>
      <c r="M69">
        <f t="shared" ref="M69:M132" si="16">K69-$K$4</f>
        <v>5002.2370000000001</v>
      </c>
      <c r="N69">
        <f t="shared" ref="N69:O132" si="17">L69*0.001</f>
        <v>-6.5924999999999997E-2</v>
      </c>
      <c r="O69">
        <f t="shared" si="17"/>
        <v>5.002237</v>
      </c>
      <c r="AC69">
        <v>4.3239999999999998</v>
      </c>
      <c r="AD69">
        <v>25.049999237060547</v>
      </c>
      <c r="AE69">
        <v>39.430000305175781</v>
      </c>
      <c r="AF69">
        <f t="shared" ref="AF69:AF132" si="18">AD69</f>
        <v>25.049999237060547</v>
      </c>
      <c r="AG69">
        <f t="shared" ref="AG69:AG132" si="19">AE69</f>
        <v>39.430000305175781</v>
      </c>
    </row>
    <row r="70" spans="1:33">
      <c r="A70" s="3" t="s">
        <v>1609</v>
      </c>
      <c r="B70" s="3" t="str">
        <f t="shared" si="10"/>
        <v>14:59:33.952</v>
      </c>
      <c r="C70" s="3">
        <f t="shared" si="11"/>
        <v>53973.951999999997</v>
      </c>
      <c r="D70" s="3">
        <f t="shared" si="12"/>
        <v>6.1369999999951688</v>
      </c>
      <c r="E70" s="3">
        <v>-96.405600000000007</v>
      </c>
      <c r="F70" s="3">
        <v>5956.82</v>
      </c>
      <c r="G70" s="3">
        <v>11504.5</v>
      </c>
      <c r="H70" s="3">
        <v>861</v>
      </c>
      <c r="I70" s="3">
        <v>433</v>
      </c>
      <c r="J70">
        <f t="shared" si="13"/>
        <v>-169.173</v>
      </c>
      <c r="K70">
        <f t="shared" si="14"/>
        <v>5955.1980000000003</v>
      </c>
      <c r="L70">
        <f t="shared" si="15"/>
        <v>-70.009</v>
      </c>
      <c r="M70">
        <f t="shared" si="16"/>
        <v>5128.0870000000004</v>
      </c>
      <c r="N70">
        <f t="shared" si="17"/>
        <v>-7.0009000000000002E-2</v>
      </c>
      <c r="O70">
        <f t="shared" si="17"/>
        <v>5.1280870000000007</v>
      </c>
      <c r="AC70">
        <v>4.38</v>
      </c>
      <c r="AD70">
        <v>19.729999542236328</v>
      </c>
      <c r="AE70">
        <v>41.630001068115234</v>
      </c>
      <c r="AF70">
        <f t="shared" si="18"/>
        <v>19.729999542236328</v>
      </c>
      <c r="AG70">
        <f t="shared" si="19"/>
        <v>41.630001068115234</v>
      </c>
    </row>
    <row r="71" spans="1:33">
      <c r="A71" s="3" t="s">
        <v>1610</v>
      </c>
      <c r="B71" s="3" t="str">
        <f t="shared" si="10"/>
        <v>14:59:34.049</v>
      </c>
      <c r="C71" s="3">
        <f t="shared" si="11"/>
        <v>53974.048999999999</v>
      </c>
      <c r="D71" s="3">
        <f t="shared" si="12"/>
        <v>6.2339999999967404</v>
      </c>
      <c r="E71" s="3">
        <v>-112.17100000000001</v>
      </c>
      <c r="F71" s="3">
        <v>6195.62</v>
      </c>
      <c r="G71" s="3">
        <v>11372.5</v>
      </c>
      <c r="H71" s="3">
        <v>841.5</v>
      </c>
      <c r="I71" s="3">
        <v>431</v>
      </c>
      <c r="J71">
        <f t="shared" si="13"/>
        <v>-187.85499999999999</v>
      </c>
      <c r="K71">
        <f t="shared" si="14"/>
        <v>6193.7870000000003</v>
      </c>
      <c r="L71">
        <f t="shared" si="15"/>
        <v>-88.690999999999988</v>
      </c>
      <c r="M71">
        <f t="shared" si="16"/>
        <v>5366.6760000000004</v>
      </c>
      <c r="N71">
        <f t="shared" si="17"/>
        <v>-8.8690999999999992E-2</v>
      </c>
      <c r="O71">
        <f t="shared" si="17"/>
        <v>5.3666760000000009</v>
      </c>
      <c r="AC71">
        <v>4.4550000000000001</v>
      </c>
      <c r="AD71">
        <v>23.799999237060547</v>
      </c>
      <c r="AE71">
        <v>41.110000610351563</v>
      </c>
      <c r="AF71">
        <f t="shared" si="18"/>
        <v>23.799999237060547</v>
      </c>
      <c r="AG71">
        <f t="shared" si="19"/>
        <v>41.110000610351563</v>
      </c>
    </row>
    <row r="72" spans="1:33">
      <c r="A72" s="3" t="s">
        <v>1611</v>
      </c>
      <c r="B72" s="3" t="str">
        <f t="shared" si="10"/>
        <v>14:59:34.140</v>
      </c>
      <c r="C72" s="3">
        <f t="shared" si="11"/>
        <v>53974.14</v>
      </c>
      <c r="D72" s="3">
        <f t="shared" si="12"/>
        <v>6.3249999999970896</v>
      </c>
      <c r="E72" s="3">
        <v>-89.209500000000006</v>
      </c>
      <c r="F72" s="3">
        <v>6274.34</v>
      </c>
      <c r="G72" s="3">
        <v>11307</v>
      </c>
      <c r="H72" s="3">
        <v>920</v>
      </c>
      <c r="I72" s="3">
        <v>860.5</v>
      </c>
      <c r="J72">
        <f t="shared" si="13"/>
        <v>-165.85599999999999</v>
      </c>
      <c r="K72">
        <f t="shared" si="14"/>
        <v>6272.7820000000002</v>
      </c>
      <c r="L72">
        <f t="shared" si="15"/>
        <v>-66.691999999999993</v>
      </c>
      <c r="M72">
        <f t="shared" si="16"/>
        <v>5445.6710000000003</v>
      </c>
      <c r="N72">
        <f t="shared" si="17"/>
        <v>-6.6692000000000001E-2</v>
      </c>
      <c r="O72">
        <f t="shared" si="17"/>
        <v>5.4456710000000008</v>
      </c>
      <c r="AC72">
        <v>4.5129999999999999</v>
      </c>
      <c r="AD72">
        <v>20.159999847412109</v>
      </c>
      <c r="AE72">
        <v>40.360000610351563</v>
      </c>
      <c r="AF72">
        <f t="shared" si="18"/>
        <v>20.159999847412109</v>
      </c>
      <c r="AG72">
        <f t="shared" si="19"/>
        <v>40.360000610351563</v>
      </c>
    </row>
    <row r="73" spans="1:33">
      <c r="A73" s="3" t="s">
        <v>1612</v>
      </c>
      <c r="B73" s="3" t="str">
        <f t="shared" si="10"/>
        <v>14:59:34.234</v>
      </c>
      <c r="C73" s="3">
        <f t="shared" si="11"/>
        <v>53974.233999999997</v>
      </c>
      <c r="D73" s="3">
        <f t="shared" si="12"/>
        <v>6.4189999999944121</v>
      </c>
      <c r="E73" s="3">
        <v>-108.324</v>
      </c>
      <c r="F73" s="3">
        <v>6503.1</v>
      </c>
      <c r="G73" s="3">
        <v>11188</v>
      </c>
      <c r="H73" s="3">
        <v>926</v>
      </c>
      <c r="I73" s="3">
        <v>858.5</v>
      </c>
      <c r="J73">
        <f t="shared" si="13"/>
        <v>-187.76400000000001</v>
      </c>
      <c r="K73">
        <f t="shared" si="14"/>
        <v>6501.2910000000002</v>
      </c>
      <c r="L73">
        <f t="shared" si="15"/>
        <v>-88.600000000000009</v>
      </c>
      <c r="M73">
        <f t="shared" si="16"/>
        <v>5674.18</v>
      </c>
      <c r="N73">
        <f t="shared" si="17"/>
        <v>-8.8600000000000012E-2</v>
      </c>
      <c r="O73">
        <f t="shared" si="17"/>
        <v>5.6741800000000007</v>
      </c>
      <c r="AC73">
        <v>4.577</v>
      </c>
      <c r="AD73">
        <v>20.159999847412109</v>
      </c>
      <c r="AE73">
        <v>40.360000610351563</v>
      </c>
      <c r="AF73">
        <f t="shared" si="18"/>
        <v>20.159999847412109</v>
      </c>
      <c r="AG73">
        <f t="shared" si="19"/>
        <v>40.360000610351563</v>
      </c>
    </row>
    <row r="74" spans="1:33">
      <c r="A74" s="3" t="s">
        <v>1613</v>
      </c>
      <c r="B74" s="3" t="str">
        <f t="shared" si="10"/>
        <v>14:59:34.327</v>
      </c>
      <c r="C74" s="3">
        <f t="shared" si="11"/>
        <v>53974.326999999997</v>
      </c>
      <c r="D74" s="3">
        <f t="shared" si="12"/>
        <v>6.5119999999951688</v>
      </c>
      <c r="E74" s="3">
        <v>-118.801</v>
      </c>
      <c r="F74" s="3">
        <v>6614.95</v>
      </c>
      <c r="G74" s="3">
        <v>11132</v>
      </c>
      <c r="H74" s="3">
        <v>926</v>
      </c>
      <c r="I74" s="3">
        <v>855.5</v>
      </c>
      <c r="J74">
        <f t="shared" si="13"/>
        <v>-199.607</v>
      </c>
      <c r="K74">
        <f t="shared" si="14"/>
        <v>6613.0050000000001</v>
      </c>
      <c r="L74">
        <f t="shared" si="15"/>
        <v>-100.443</v>
      </c>
      <c r="M74">
        <f t="shared" si="16"/>
        <v>5785.8940000000002</v>
      </c>
      <c r="N74">
        <f t="shared" si="17"/>
        <v>-0.100443</v>
      </c>
      <c r="O74">
        <f t="shared" si="17"/>
        <v>5.7858940000000008</v>
      </c>
      <c r="AC74">
        <v>4.6529999999999996</v>
      </c>
      <c r="AD74">
        <v>25.940000534057617</v>
      </c>
      <c r="AE74">
        <v>38.909999847412109</v>
      </c>
      <c r="AF74">
        <f t="shared" si="18"/>
        <v>25.940000534057617</v>
      </c>
      <c r="AG74">
        <f t="shared" si="19"/>
        <v>38.909999847412109</v>
      </c>
    </row>
    <row r="75" spans="1:33">
      <c r="A75" s="3" t="s">
        <v>1614</v>
      </c>
      <c r="B75" s="3" t="str">
        <f t="shared" si="10"/>
        <v>14:59:34.420</v>
      </c>
      <c r="C75" s="3">
        <f t="shared" si="11"/>
        <v>53974.42</v>
      </c>
      <c r="D75" s="3">
        <f t="shared" si="12"/>
        <v>6.6049999999959255</v>
      </c>
      <c r="E75" s="3">
        <v>-102.31699999999999</v>
      </c>
      <c r="F75" s="3">
        <v>6802.45</v>
      </c>
      <c r="G75" s="3">
        <v>11012</v>
      </c>
      <c r="H75" s="3">
        <v>853.5</v>
      </c>
      <c r="I75" s="3">
        <v>425.25</v>
      </c>
      <c r="J75">
        <f t="shared" si="13"/>
        <v>-185.41499999999999</v>
      </c>
      <c r="K75">
        <f t="shared" si="14"/>
        <v>6800.692</v>
      </c>
      <c r="L75">
        <f t="shared" si="15"/>
        <v>-86.250999999999991</v>
      </c>
      <c r="M75">
        <f t="shared" si="16"/>
        <v>5973.5810000000001</v>
      </c>
      <c r="N75">
        <f t="shared" si="17"/>
        <v>-8.6250999999999994E-2</v>
      </c>
      <c r="O75">
        <f t="shared" si="17"/>
        <v>5.9735810000000003</v>
      </c>
      <c r="AC75">
        <v>4.7130000000000001</v>
      </c>
      <c r="AD75">
        <v>19.120000839233398</v>
      </c>
      <c r="AE75">
        <v>37.340000152587891</v>
      </c>
      <c r="AF75">
        <f t="shared" si="18"/>
        <v>19.120000839233398</v>
      </c>
      <c r="AG75">
        <f t="shared" si="19"/>
        <v>37.340000152587891</v>
      </c>
    </row>
    <row r="76" spans="1:33">
      <c r="A76" s="3" t="s">
        <v>1615</v>
      </c>
      <c r="B76" s="3" t="str">
        <f t="shared" si="10"/>
        <v>14:59:34.513</v>
      </c>
      <c r="C76" s="3">
        <f t="shared" si="11"/>
        <v>53974.512999999999</v>
      </c>
      <c r="D76" s="3">
        <f t="shared" si="12"/>
        <v>6.6979999999966822</v>
      </c>
      <c r="E76" s="3">
        <v>-110.319</v>
      </c>
      <c r="F76" s="3">
        <v>6912.66</v>
      </c>
      <c r="G76" s="3">
        <v>10957</v>
      </c>
      <c r="H76" s="3">
        <v>864.5</v>
      </c>
      <c r="I76" s="3">
        <v>423</v>
      </c>
      <c r="J76">
        <f t="shared" si="13"/>
        <v>-194.76300000000001</v>
      </c>
      <c r="K76">
        <f t="shared" si="14"/>
        <v>6910.7960000000003</v>
      </c>
      <c r="L76">
        <f t="shared" si="15"/>
        <v>-95.599000000000004</v>
      </c>
      <c r="M76">
        <f t="shared" si="16"/>
        <v>6083.6850000000004</v>
      </c>
      <c r="N76">
        <f t="shared" si="17"/>
        <v>-9.5599000000000003E-2</v>
      </c>
      <c r="O76">
        <f t="shared" si="17"/>
        <v>6.0836850000000009</v>
      </c>
      <c r="AC76">
        <v>4.7859999999999996</v>
      </c>
      <c r="AD76">
        <v>10.359999656677246</v>
      </c>
      <c r="AE76">
        <v>36.75</v>
      </c>
      <c r="AF76">
        <f t="shared" si="18"/>
        <v>10.359999656677246</v>
      </c>
      <c r="AG76">
        <f t="shared" si="19"/>
        <v>36.75</v>
      </c>
    </row>
    <row r="77" spans="1:33">
      <c r="A77" s="3" t="s">
        <v>1616</v>
      </c>
      <c r="B77" s="3" t="str">
        <f t="shared" si="10"/>
        <v>14:59:34.605</v>
      </c>
      <c r="C77" s="3">
        <f t="shared" si="11"/>
        <v>53974.605000000003</v>
      </c>
      <c r="D77" s="3">
        <f t="shared" si="12"/>
        <v>6.7900000000008731</v>
      </c>
      <c r="E77" s="3">
        <v>-107.101</v>
      </c>
      <c r="F77" s="3">
        <v>7142.11</v>
      </c>
      <c r="G77" s="3">
        <v>10828.5</v>
      </c>
      <c r="H77" s="3">
        <v>840.5</v>
      </c>
      <c r="I77" s="3">
        <v>421</v>
      </c>
      <c r="J77">
        <f t="shared" si="13"/>
        <v>-194.34800000000001</v>
      </c>
      <c r="K77">
        <f t="shared" si="14"/>
        <v>7140.2690000000002</v>
      </c>
      <c r="L77">
        <f t="shared" si="15"/>
        <v>-95.184000000000012</v>
      </c>
      <c r="M77">
        <f t="shared" si="16"/>
        <v>6313.1580000000004</v>
      </c>
      <c r="N77">
        <f t="shared" si="17"/>
        <v>-9.5184000000000019E-2</v>
      </c>
      <c r="O77">
        <f t="shared" si="17"/>
        <v>6.3131580000000005</v>
      </c>
      <c r="AC77">
        <v>4.8410000000000002</v>
      </c>
      <c r="AD77">
        <v>10.220000267028809</v>
      </c>
      <c r="AE77">
        <v>34.330001831054688</v>
      </c>
      <c r="AF77">
        <f t="shared" si="18"/>
        <v>10.220000267028809</v>
      </c>
      <c r="AG77">
        <f t="shared" si="19"/>
        <v>34.330001831054688</v>
      </c>
    </row>
    <row r="78" spans="1:33">
      <c r="A78" s="3" t="s">
        <v>1617</v>
      </c>
      <c r="B78" s="3" t="str">
        <f t="shared" si="10"/>
        <v>14:59:34.700</v>
      </c>
      <c r="C78" s="3">
        <f t="shared" si="11"/>
        <v>53974.7</v>
      </c>
      <c r="D78" s="3">
        <f t="shared" si="12"/>
        <v>6.8849999999947613</v>
      </c>
      <c r="E78" s="3">
        <v>-110.90900000000001</v>
      </c>
      <c r="F78" s="3">
        <v>7251.38</v>
      </c>
      <c r="G78" s="3">
        <v>10773</v>
      </c>
      <c r="H78" s="3">
        <v>853.5</v>
      </c>
      <c r="I78" s="3">
        <v>419.25</v>
      </c>
      <c r="J78">
        <f t="shared" si="13"/>
        <v>-199.49100000000001</v>
      </c>
      <c r="K78">
        <f t="shared" si="14"/>
        <v>7249.4840000000004</v>
      </c>
      <c r="L78">
        <f t="shared" si="15"/>
        <v>-100.32700000000001</v>
      </c>
      <c r="M78">
        <f t="shared" si="16"/>
        <v>6422.3730000000005</v>
      </c>
      <c r="N78">
        <f t="shared" si="17"/>
        <v>-0.10032700000000001</v>
      </c>
      <c r="O78">
        <f t="shared" si="17"/>
        <v>6.4223730000000003</v>
      </c>
      <c r="AC78">
        <v>4.9130000000000003</v>
      </c>
      <c r="AD78">
        <v>9.8299999237060547</v>
      </c>
      <c r="AE78">
        <v>34.110000610351563</v>
      </c>
      <c r="AF78">
        <f t="shared" si="18"/>
        <v>9.8299999237060547</v>
      </c>
      <c r="AG78">
        <f t="shared" si="19"/>
        <v>34.110000610351563</v>
      </c>
    </row>
    <row r="79" spans="1:33">
      <c r="A79" s="3" t="s">
        <v>1618</v>
      </c>
      <c r="B79" s="3" t="str">
        <f t="shared" si="10"/>
        <v>14:59:34.790</v>
      </c>
      <c r="C79" s="3">
        <f t="shared" si="11"/>
        <v>53974.79</v>
      </c>
      <c r="D79" s="3">
        <f t="shared" si="12"/>
        <v>6.9749999999985448</v>
      </c>
      <c r="E79" s="3">
        <v>-113.693</v>
      </c>
      <c r="F79" s="3">
        <v>7469.66</v>
      </c>
      <c r="G79" s="3">
        <v>10660.5</v>
      </c>
      <c r="H79" s="3">
        <v>877.5</v>
      </c>
      <c r="I79" s="3">
        <v>417.25</v>
      </c>
      <c r="J79">
        <f t="shared" si="13"/>
        <v>-204.941</v>
      </c>
      <c r="K79">
        <f t="shared" si="14"/>
        <v>7467.7139999999999</v>
      </c>
      <c r="L79">
        <f t="shared" si="15"/>
        <v>-105.777</v>
      </c>
      <c r="M79">
        <f t="shared" si="16"/>
        <v>6640.6030000000001</v>
      </c>
      <c r="N79">
        <f t="shared" si="17"/>
        <v>-0.10577700000000001</v>
      </c>
      <c r="O79">
        <f t="shared" si="17"/>
        <v>6.6406030000000005</v>
      </c>
      <c r="AC79">
        <v>4.9859999999999998</v>
      </c>
      <c r="AD79">
        <v>9.8900003433227539</v>
      </c>
      <c r="AE79">
        <v>31.040000915527344</v>
      </c>
      <c r="AF79">
        <f t="shared" si="18"/>
        <v>9.8900003433227539</v>
      </c>
      <c r="AG79">
        <f t="shared" si="19"/>
        <v>31.040000915527344</v>
      </c>
    </row>
    <row r="80" spans="1:33">
      <c r="A80" s="3" t="s">
        <v>1619</v>
      </c>
      <c r="B80" s="3" t="str">
        <f t="shared" si="10"/>
        <v>14:59:34.885</v>
      </c>
      <c r="C80" s="3">
        <f t="shared" si="11"/>
        <v>53974.885000000002</v>
      </c>
      <c r="D80" s="3">
        <f t="shared" si="12"/>
        <v>7.069999999999709</v>
      </c>
      <c r="E80" s="3">
        <v>-121.226</v>
      </c>
      <c r="F80" s="3">
        <v>7573.45</v>
      </c>
      <c r="G80" s="3">
        <v>10613.5</v>
      </c>
      <c r="H80" s="3">
        <v>874.5</v>
      </c>
      <c r="I80" s="3">
        <v>415.5</v>
      </c>
      <c r="J80">
        <f t="shared" si="13"/>
        <v>-213.74199999999999</v>
      </c>
      <c r="K80">
        <f t="shared" si="14"/>
        <v>7571.4040000000005</v>
      </c>
      <c r="L80">
        <f t="shared" si="15"/>
        <v>-114.57799999999999</v>
      </c>
      <c r="M80">
        <f t="shared" si="16"/>
        <v>6744.2930000000006</v>
      </c>
      <c r="N80">
        <f t="shared" si="17"/>
        <v>-0.11457799999999999</v>
      </c>
      <c r="O80">
        <f t="shared" si="17"/>
        <v>6.7442930000000008</v>
      </c>
      <c r="AC80">
        <v>5.0460000000000003</v>
      </c>
      <c r="AD80">
        <v>11.130000114440918</v>
      </c>
      <c r="AE80">
        <v>40.169998168945313</v>
      </c>
      <c r="AF80">
        <f t="shared" si="18"/>
        <v>11.130000114440918</v>
      </c>
      <c r="AG80">
        <f t="shared" si="19"/>
        <v>40.169998168945313</v>
      </c>
    </row>
    <row r="81" spans="1:33">
      <c r="A81" s="3" t="s">
        <v>1620</v>
      </c>
      <c r="B81" s="3" t="str">
        <f t="shared" si="10"/>
        <v>14:59:34.977</v>
      </c>
      <c r="C81" s="3">
        <f t="shared" si="11"/>
        <v>53974.976999999999</v>
      </c>
      <c r="D81" s="3">
        <f t="shared" si="12"/>
        <v>7.161999999996624</v>
      </c>
      <c r="E81" s="3">
        <v>-124.7</v>
      </c>
      <c r="F81" s="3">
        <v>7784.84</v>
      </c>
      <c r="G81" s="3">
        <v>10510</v>
      </c>
      <c r="H81" s="3">
        <v>871</v>
      </c>
      <c r="I81" s="3">
        <v>413.5</v>
      </c>
      <c r="J81">
        <f t="shared" si="13"/>
        <v>-219.798</v>
      </c>
      <c r="K81">
        <f t="shared" si="14"/>
        <v>7782.7359999999999</v>
      </c>
      <c r="L81">
        <f t="shared" si="15"/>
        <v>-120.634</v>
      </c>
      <c r="M81">
        <f t="shared" si="16"/>
        <v>6955.625</v>
      </c>
      <c r="N81">
        <f t="shared" si="17"/>
        <v>-0.12063400000000001</v>
      </c>
      <c r="O81">
        <f t="shared" si="17"/>
        <v>6.9556250000000004</v>
      </c>
      <c r="AC81">
        <v>5.1159999999999997</v>
      </c>
      <c r="AD81">
        <v>13.560000419616699</v>
      </c>
      <c r="AE81">
        <v>38.630001068115234</v>
      </c>
      <c r="AF81">
        <f t="shared" si="18"/>
        <v>13.560000419616699</v>
      </c>
      <c r="AG81">
        <f t="shared" si="19"/>
        <v>38.630001068115234</v>
      </c>
    </row>
    <row r="82" spans="1:33">
      <c r="A82" s="3" t="s">
        <v>1621</v>
      </c>
      <c r="B82" s="3" t="str">
        <f t="shared" si="10"/>
        <v>14:59:35.072</v>
      </c>
      <c r="C82" s="3">
        <f t="shared" si="11"/>
        <v>53975.072</v>
      </c>
      <c r="D82" s="3">
        <f t="shared" si="12"/>
        <v>7.2569999999977881</v>
      </c>
      <c r="E82" s="3">
        <v>-131.87899999999999</v>
      </c>
      <c r="F82" s="3">
        <v>7885.87</v>
      </c>
      <c r="G82" s="3">
        <v>10466.5</v>
      </c>
      <c r="H82" s="3">
        <v>861</v>
      </c>
      <c r="I82" s="3">
        <v>412</v>
      </c>
      <c r="J82">
        <f t="shared" si="13"/>
        <v>-228.21100000000001</v>
      </c>
      <c r="K82">
        <f t="shared" si="14"/>
        <v>7883.67</v>
      </c>
      <c r="L82">
        <f t="shared" si="15"/>
        <v>-129.04700000000003</v>
      </c>
      <c r="M82">
        <f t="shared" si="16"/>
        <v>7056.5590000000002</v>
      </c>
      <c r="N82">
        <f t="shared" si="17"/>
        <v>-0.12904700000000002</v>
      </c>
      <c r="O82">
        <f t="shared" si="17"/>
        <v>7.056559</v>
      </c>
      <c r="AC82">
        <v>5.1779999999999999</v>
      </c>
      <c r="AD82">
        <v>13.159999847412109</v>
      </c>
      <c r="AE82">
        <v>38.069999694824219</v>
      </c>
      <c r="AF82">
        <f t="shared" si="18"/>
        <v>13.159999847412109</v>
      </c>
      <c r="AG82">
        <f t="shared" si="19"/>
        <v>38.069999694824219</v>
      </c>
    </row>
    <row r="83" spans="1:33">
      <c r="A83" s="3" t="s">
        <v>1622</v>
      </c>
      <c r="B83" s="3" t="str">
        <f t="shared" si="10"/>
        <v>14:59:35.164</v>
      </c>
      <c r="C83" s="3">
        <f t="shared" si="11"/>
        <v>53975.163999999997</v>
      </c>
      <c r="D83" s="3">
        <f t="shared" si="12"/>
        <v>7.3489999999947031</v>
      </c>
      <c r="E83" s="3">
        <v>-112.72</v>
      </c>
      <c r="F83" s="3">
        <v>8103.54</v>
      </c>
      <c r="G83" s="3">
        <v>10345</v>
      </c>
      <c r="H83" s="3">
        <v>887</v>
      </c>
      <c r="I83" s="3">
        <v>410</v>
      </c>
      <c r="J83">
        <f t="shared" si="13"/>
        <v>-211.71299999999999</v>
      </c>
      <c r="K83">
        <f t="shared" si="14"/>
        <v>8101.558</v>
      </c>
      <c r="L83">
        <f t="shared" si="15"/>
        <v>-112.54899999999999</v>
      </c>
      <c r="M83">
        <f t="shared" si="16"/>
        <v>7274.4470000000001</v>
      </c>
      <c r="N83">
        <f t="shared" si="17"/>
        <v>-0.112549</v>
      </c>
      <c r="O83">
        <f t="shared" si="17"/>
        <v>7.2744470000000003</v>
      </c>
      <c r="AC83">
        <v>5.2530000000000001</v>
      </c>
      <c r="AD83">
        <v>11.060000419616699</v>
      </c>
      <c r="AE83">
        <v>41.130001068115234</v>
      </c>
      <c r="AF83">
        <f t="shared" si="18"/>
        <v>11.060000419616699</v>
      </c>
      <c r="AG83">
        <f t="shared" si="19"/>
        <v>41.130001068115234</v>
      </c>
    </row>
    <row r="84" spans="1:33">
      <c r="A84" s="3" t="s">
        <v>1623</v>
      </c>
      <c r="B84" s="3" t="str">
        <f t="shared" si="10"/>
        <v>14:59:35.257</v>
      </c>
      <c r="C84" s="3">
        <f t="shared" si="11"/>
        <v>53975.256999999998</v>
      </c>
      <c r="D84" s="3">
        <f t="shared" si="12"/>
        <v>7.4419999999954598</v>
      </c>
      <c r="E84" s="3">
        <v>-113.07599999999999</v>
      </c>
      <c r="F84" s="3">
        <v>8205.39</v>
      </c>
      <c r="G84" s="3">
        <v>10297.5</v>
      </c>
      <c r="H84" s="3">
        <v>880</v>
      </c>
      <c r="I84" s="3">
        <v>408.25</v>
      </c>
      <c r="J84">
        <f t="shared" si="13"/>
        <v>-213.31299999999999</v>
      </c>
      <c r="K84">
        <f t="shared" si="14"/>
        <v>8203.3960000000006</v>
      </c>
      <c r="L84">
        <f t="shared" si="15"/>
        <v>-114.14899999999999</v>
      </c>
      <c r="M84">
        <f t="shared" si="16"/>
        <v>7376.2850000000008</v>
      </c>
      <c r="N84">
        <f t="shared" si="17"/>
        <v>-0.11414899999999999</v>
      </c>
      <c r="O84">
        <f t="shared" si="17"/>
        <v>7.3762850000000011</v>
      </c>
      <c r="AC84">
        <v>5.319</v>
      </c>
      <c r="AD84">
        <v>12.729999542236328</v>
      </c>
      <c r="AE84">
        <v>40.580001831054688</v>
      </c>
      <c r="AF84">
        <f t="shared" si="18"/>
        <v>12.729999542236328</v>
      </c>
      <c r="AG84">
        <f t="shared" si="19"/>
        <v>40.580001831054688</v>
      </c>
    </row>
    <row r="85" spans="1:33">
      <c r="A85" s="3" t="s">
        <v>1624</v>
      </c>
      <c r="B85" s="3" t="str">
        <f t="shared" si="10"/>
        <v>14:59:35.350</v>
      </c>
      <c r="C85" s="3">
        <f t="shared" si="11"/>
        <v>53975.35</v>
      </c>
      <c r="D85" s="3">
        <f t="shared" si="12"/>
        <v>7.5349999999962165</v>
      </c>
      <c r="E85" s="3">
        <v>-131.072</v>
      </c>
      <c r="F85" s="3">
        <v>8397.57</v>
      </c>
      <c r="G85" s="3">
        <v>10225.5</v>
      </c>
      <c r="H85" s="3">
        <v>864.5</v>
      </c>
      <c r="I85" s="3">
        <v>406.25</v>
      </c>
      <c r="J85">
        <f t="shared" si="13"/>
        <v>-233.655</v>
      </c>
      <c r="K85">
        <f t="shared" si="14"/>
        <v>8395.3420000000006</v>
      </c>
      <c r="L85">
        <f t="shared" si="15"/>
        <v>-134.49099999999999</v>
      </c>
      <c r="M85">
        <f t="shared" si="16"/>
        <v>7568.2310000000007</v>
      </c>
      <c r="N85">
        <f t="shared" si="17"/>
        <v>-0.134491</v>
      </c>
      <c r="O85">
        <f t="shared" si="17"/>
        <v>7.5682310000000008</v>
      </c>
      <c r="AC85">
        <v>5.3840000000000003</v>
      </c>
      <c r="AD85">
        <v>15.640000343322754</v>
      </c>
      <c r="AE85">
        <v>39.610000610351563</v>
      </c>
      <c r="AF85">
        <f t="shared" si="18"/>
        <v>15.640000343322754</v>
      </c>
      <c r="AG85">
        <f t="shared" si="19"/>
        <v>39.610000610351563</v>
      </c>
    </row>
    <row r="86" spans="1:33">
      <c r="A86" s="3" t="s">
        <v>1625</v>
      </c>
      <c r="B86" s="3" t="str">
        <f t="shared" si="10"/>
        <v>14:59:35.441</v>
      </c>
      <c r="C86" s="3">
        <f t="shared" si="11"/>
        <v>53975.440999999999</v>
      </c>
      <c r="D86" s="3">
        <f t="shared" si="12"/>
        <v>7.6259999999965657</v>
      </c>
      <c r="E86" s="3">
        <v>-131.887</v>
      </c>
      <c r="F86" s="3">
        <v>8496.69</v>
      </c>
      <c r="G86" s="3">
        <v>10182</v>
      </c>
      <c r="H86" s="3">
        <v>863.5</v>
      </c>
      <c r="I86" s="3">
        <v>404.5</v>
      </c>
      <c r="J86">
        <f t="shared" si="13"/>
        <v>-235.68100000000001</v>
      </c>
      <c r="K86">
        <f t="shared" si="14"/>
        <v>8494.4449999999997</v>
      </c>
      <c r="L86">
        <f t="shared" si="15"/>
        <v>-136.517</v>
      </c>
      <c r="M86">
        <f t="shared" si="16"/>
        <v>7667.3339999999998</v>
      </c>
      <c r="N86">
        <f t="shared" si="17"/>
        <v>-0.136517</v>
      </c>
      <c r="O86">
        <f t="shared" si="17"/>
        <v>7.6673340000000003</v>
      </c>
      <c r="AC86">
        <v>5.4569999999999999</v>
      </c>
      <c r="AD86">
        <v>20.899999618530273</v>
      </c>
      <c r="AE86">
        <v>34.310001373291016</v>
      </c>
      <c r="AF86">
        <f t="shared" si="18"/>
        <v>20.899999618530273</v>
      </c>
      <c r="AG86">
        <f t="shared" si="19"/>
        <v>34.310001373291016</v>
      </c>
    </row>
    <row r="87" spans="1:33">
      <c r="A87" s="3" t="s">
        <v>1626</v>
      </c>
      <c r="B87" s="3" t="str">
        <f t="shared" si="10"/>
        <v>14:59:35.535</v>
      </c>
      <c r="C87" s="3">
        <f t="shared" si="11"/>
        <v>53975.535000000003</v>
      </c>
      <c r="D87" s="3">
        <f t="shared" si="12"/>
        <v>7.7200000000011642</v>
      </c>
      <c r="E87" s="3">
        <v>-107.754</v>
      </c>
      <c r="F87" s="3">
        <v>8704.4500000000007</v>
      </c>
      <c r="G87" s="3">
        <v>10070</v>
      </c>
      <c r="H87" s="3">
        <v>869</v>
      </c>
      <c r="I87" s="3">
        <v>402.5</v>
      </c>
      <c r="J87">
        <f t="shared" si="13"/>
        <v>-214.08799999999999</v>
      </c>
      <c r="K87">
        <f t="shared" si="14"/>
        <v>8702.4840000000004</v>
      </c>
      <c r="L87">
        <f t="shared" si="15"/>
        <v>-114.92399999999999</v>
      </c>
      <c r="M87">
        <f t="shared" si="16"/>
        <v>7875.3730000000005</v>
      </c>
      <c r="N87">
        <f t="shared" si="17"/>
        <v>-0.114924</v>
      </c>
      <c r="O87">
        <f t="shared" si="17"/>
        <v>7.8753730000000006</v>
      </c>
      <c r="AC87">
        <v>5.5350000000000001</v>
      </c>
      <c r="AD87">
        <v>17.159999847412109</v>
      </c>
      <c r="AE87">
        <v>34.159999847412109</v>
      </c>
      <c r="AF87">
        <f t="shared" si="18"/>
        <v>17.159999847412109</v>
      </c>
      <c r="AG87">
        <f t="shared" si="19"/>
        <v>34.159999847412109</v>
      </c>
    </row>
    <row r="88" spans="1:33">
      <c r="A88" s="3" t="s">
        <v>1627</v>
      </c>
      <c r="B88" s="3" t="str">
        <f t="shared" si="10"/>
        <v>14:59:35.629</v>
      </c>
      <c r="C88" s="3">
        <f t="shared" si="11"/>
        <v>53975.629000000001</v>
      </c>
      <c r="D88" s="3">
        <f t="shared" si="12"/>
        <v>7.8139999999984866</v>
      </c>
      <c r="E88" s="3">
        <v>-107.685</v>
      </c>
      <c r="F88" s="3">
        <v>8801.31</v>
      </c>
      <c r="G88" s="3">
        <v>10029</v>
      </c>
      <c r="H88" s="3">
        <v>876.5</v>
      </c>
      <c r="I88" s="3">
        <v>400.75</v>
      </c>
      <c r="J88">
        <f t="shared" si="13"/>
        <v>-215.203</v>
      </c>
      <c r="K88">
        <f t="shared" si="14"/>
        <v>8799.3379999999997</v>
      </c>
      <c r="L88">
        <f t="shared" si="15"/>
        <v>-116.039</v>
      </c>
      <c r="M88">
        <f t="shared" si="16"/>
        <v>7972.2269999999999</v>
      </c>
      <c r="N88">
        <f t="shared" si="17"/>
        <v>-0.116039</v>
      </c>
      <c r="O88">
        <f t="shared" si="17"/>
        <v>7.9722270000000002</v>
      </c>
      <c r="AC88">
        <v>5.5890000000000004</v>
      </c>
      <c r="AD88">
        <v>22.569999694824219</v>
      </c>
      <c r="AE88">
        <v>39.529998779296875</v>
      </c>
      <c r="AF88">
        <f t="shared" si="18"/>
        <v>22.569999694824219</v>
      </c>
      <c r="AG88">
        <f t="shared" si="19"/>
        <v>39.529998779296875</v>
      </c>
    </row>
    <row r="89" spans="1:33">
      <c r="A89" s="3" t="s">
        <v>1628</v>
      </c>
      <c r="B89" s="3" t="str">
        <f t="shared" si="10"/>
        <v>14:59:35.721</v>
      </c>
      <c r="C89" s="3">
        <f t="shared" si="11"/>
        <v>53975.720999999998</v>
      </c>
      <c r="D89" s="3">
        <f t="shared" si="12"/>
        <v>7.9059999999954016</v>
      </c>
      <c r="E89" s="3">
        <v>-93.986199999999997</v>
      </c>
      <c r="F89" s="3">
        <v>8998.5400000000009</v>
      </c>
      <c r="G89" s="3">
        <v>9935.5</v>
      </c>
      <c r="H89" s="3">
        <v>884.5</v>
      </c>
      <c r="I89" s="3">
        <v>398.75</v>
      </c>
      <c r="J89">
        <f t="shared" si="13"/>
        <v>-203.91399999999999</v>
      </c>
      <c r="K89">
        <f t="shared" si="14"/>
        <v>8996.7199999999993</v>
      </c>
      <c r="L89">
        <f t="shared" si="15"/>
        <v>-104.74999999999999</v>
      </c>
      <c r="M89">
        <f t="shared" si="16"/>
        <v>8169.6089999999995</v>
      </c>
      <c r="N89">
        <f t="shared" si="17"/>
        <v>-0.10474999999999998</v>
      </c>
      <c r="O89">
        <f t="shared" si="17"/>
        <v>8.1696089999999995</v>
      </c>
      <c r="AC89">
        <v>5.6449999999999996</v>
      </c>
      <c r="AD89">
        <v>15.819999694824219</v>
      </c>
      <c r="AE89">
        <v>36.869998931884766</v>
      </c>
      <c r="AF89">
        <f t="shared" si="18"/>
        <v>15.819999694824219</v>
      </c>
      <c r="AG89">
        <f t="shared" si="19"/>
        <v>36.869998931884766</v>
      </c>
    </row>
    <row r="90" spans="1:33">
      <c r="A90" s="3" t="s">
        <v>1629</v>
      </c>
      <c r="B90" s="3" t="str">
        <f t="shared" si="10"/>
        <v>14:59:35.816</v>
      </c>
      <c r="C90" s="3">
        <f t="shared" si="11"/>
        <v>53975.815999999999</v>
      </c>
      <c r="D90" s="3">
        <f t="shared" si="12"/>
        <v>8.0009999999965657</v>
      </c>
      <c r="E90" s="3">
        <v>-100.111</v>
      </c>
      <c r="F90" s="3">
        <v>9137.23</v>
      </c>
      <c r="G90" s="3">
        <v>9886</v>
      </c>
      <c r="H90" s="3">
        <v>954</v>
      </c>
      <c r="I90" s="3">
        <v>795</v>
      </c>
      <c r="J90">
        <f t="shared" si="13"/>
        <v>-211.733</v>
      </c>
      <c r="K90">
        <f t="shared" si="14"/>
        <v>9135.3250000000007</v>
      </c>
      <c r="L90">
        <f t="shared" si="15"/>
        <v>-112.569</v>
      </c>
      <c r="M90">
        <f t="shared" si="16"/>
        <v>8308.2139999999999</v>
      </c>
      <c r="N90">
        <f t="shared" si="17"/>
        <v>-0.112569</v>
      </c>
      <c r="O90">
        <f t="shared" si="17"/>
        <v>8.3082139999999995</v>
      </c>
      <c r="AC90">
        <v>5.7130000000000001</v>
      </c>
      <c r="AD90">
        <v>14.340000152587891</v>
      </c>
      <c r="AE90">
        <v>31.370000839233398</v>
      </c>
      <c r="AF90">
        <f t="shared" si="18"/>
        <v>14.340000152587891</v>
      </c>
      <c r="AG90">
        <f t="shared" si="19"/>
        <v>31.370000839233398</v>
      </c>
    </row>
    <row r="91" spans="1:33">
      <c r="A91" s="3" t="s">
        <v>1630</v>
      </c>
      <c r="B91" s="3" t="str">
        <f t="shared" si="10"/>
        <v>14:59:35.909</v>
      </c>
      <c r="C91" s="3">
        <f t="shared" si="11"/>
        <v>53975.909</v>
      </c>
      <c r="D91" s="3">
        <f t="shared" si="12"/>
        <v>8.0939999999973224</v>
      </c>
      <c r="E91" s="3">
        <v>-93.887799999999999</v>
      </c>
      <c r="F91" s="3">
        <v>9371.91</v>
      </c>
      <c r="G91" s="3">
        <v>9791</v>
      </c>
      <c r="H91" s="3">
        <v>873.5</v>
      </c>
      <c r="I91" s="3">
        <v>394.5</v>
      </c>
      <c r="J91">
        <f t="shared" si="13"/>
        <v>-208.37700000000001</v>
      </c>
      <c r="K91">
        <f t="shared" si="14"/>
        <v>9370.0640000000003</v>
      </c>
      <c r="L91">
        <f t="shared" si="15"/>
        <v>-109.21300000000001</v>
      </c>
      <c r="M91">
        <f t="shared" si="16"/>
        <v>8542.9529999999995</v>
      </c>
      <c r="N91">
        <f t="shared" si="17"/>
        <v>-0.109213</v>
      </c>
      <c r="O91">
        <f t="shared" si="17"/>
        <v>8.5429529999999989</v>
      </c>
      <c r="AC91">
        <v>5.7850000000000001</v>
      </c>
      <c r="AD91">
        <v>15.270000457763672</v>
      </c>
      <c r="AE91">
        <v>32.049999237060547</v>
      </c>
      <c r="AF91">
        <f t="shared" si="18"/>
        <v>15.270000457763672</v>
      </c>
      <c r="AG91">
        <f t="shared" si="19"/>
        <v>32.049999237060547</v>
      </c>
    </row>
    <row r="92" spans="1:33">
      <c r="A92" s="3" t="s">
        <v>1631</v>
      </c>
      <c r="B92" s="3" t="str">
        <f t="shared" si="10"/>
        <v>14:59:36.001</v>
      </c>
      <c r="C92" s="3">
        <f t="shared" si="11"/>
        <v>53976.000999999997</v>
      </c>
      <c r="D92" s="3">
        <f t="shared" si="12"/>
        <v>8.1859999999942374</v>
      </c>
      <c r="E92" s="3">
        <v>-78.124399999999994</v>
      </c>
      <c r="F92" s="3">
        <v>9469.68</v>
      </c>
      <c r="G92" s="3">
        <v>9740.5</v>
      </c>
      <c r="H92" s="3">
        <v>887</v>
      </c>
      <c r="I92" s="3">
        <v>392</v>
      </c>
      <c r="J92">
        <f t="shared" si="13"/>
        <v>-193.81</v>
      </c>
      <c r="K92">
        <f t="shared" si="14"/>
        <v>9468.0190000000002</v>
      </c>
      <c r="L92">
        <f t="shared" si="15"/>
        <v>-94.646000000000001</v>
      </c>
      <c r="M92">
        <f t="shared" si="16"/>
        <v>8640.9079999999994</v>
      </c>
      <c r="N92">
        <f t="shared" si="17"/>
        <v>-9.4646000000000008E-2</v>
      </c>
      <c r="O92">
        <f t="shared" si="17"/>
        <v>8.6409079999999996</v>
      </c>
      <c r="AC92">
        <v>5.8470000000000004</v>
      </c>
      <c r="AD92">
        <v>15.090000152587891</v>
      </c>
      <c r="AE92">
        <v>29.940000534057617</v>
      </c>
      <c r="AF92">
        <f t="shared" si="18"/>
        <v>15.090000152587891</v>
      </c>
      <c r="AG92">
        <f t="shared" si="19"/>
        <v>29.940000534057617</v>
      </c>
    </row>
    <row r="93" spans="1:33">
      <c r="A93" s="3" t="s">
        <v>1632</v>
      </c>
      <c r="B93" s="3" t="str">
        <f t="shared" si="10"/>
        <v>14:59:36.093</v>
      </c>
      <c r="C93" s="3">
        <f t="shared" si="11"/>
        <v>53976.093000000001</v>
      </c>
      <c r="D93" s="3">
        <f t="shared" si="12"/>
        <v>8.2779999999984284</v>
      </c>
      <c r="E93" s="3">
        <v>-91.5261</v>
      </c>
      <c r="F93" s="3">
        <v>9690.9599999999991</v>
      </c>
      <c r="G93" s="3">
        <v>9675</v>
      </c>
      <c r="H93" s="3">
        <v>942</v>
      </c>
      <c r="I93" s="3">
        <v>781</v>
      </c>
      <c r="J93">
        <f t="shared" si="13"/>
        <v>-209.91399999999999</v>
      </c>
      <c r="K93">
        <f t="shared" si="14"/>
        <v>9689.1190000000006</v>
      </c>
      <c r="L93">
        <f t="shared" si="15"/>
        <v>-110.74999999999999</v>
      </c>
      <c r="M93">
        <f t="shared" si="16"/>
        <v>8862.0079999999998</v>
      </c>
      <c r="N93">
        <f t="shared" si="17"/>
        <v>-0.11074999999999999</v>
      </c>
      <c r="O93">
        <f t="shared" si="17"/>
        <v>8.8620079999999994</v>
      </c>
      <c r="AC93">
        <v>5.91</v>
      </c>
      <c r="AD93">
        <v>14.569999694824219</v>
      </c>
      <c r="AE93">
        <v>31.270000457763672</v>
      </c>
      <c r="AF93">
        <f t="shared" si="18"/>
        <v>14.569999694824219</v>
      </c>
      <c r="AG93">
        <f t="shared" si="19"/>
        <v>31.270000457763672</v>
      </c>
    </row>
    <row r="94" spans="1:33">
      <c r="A94" s="3" t="s">
        <v>1633</v>
      </c>
      <c r="B94" s="3" t="str">
        <f t="shared" si="10"/>
        <v>14:59:36.185</v>
      </c>
      <c r="C94" s="3">
        <f t="shared" si="11"/>
        <v>53976.184999999998</v>
      </c>
      <c r="D94" s="3">
        <f t="shared" si="12"/>
        <v>8.3699999999953434</v>
      </c>
      <c r="E94" s="3">
        <v>-75.752300000000005</v>
      </c>
      <c r="F94" s="3">
        <v>9786.11</v>
      </c>
      <c r="G94" s="3">
        <v>9628</v>
      </c>
      <c r="H94" s="3">
        <v>941</v>
      </c>
      <c r="I94" s="3">
        <v>779</v>
      </c>
      <c r="J94">
        <f t="shared" si="13"/>
        <v>-195.304</v>
      </c>
      <c r="K94">
        <f t="shared" si="14"/>
        <v>9784.4539999999997</v>
      </c>
      <c r="L94">
        <f t="shared" si="15"/>
        <v>-96.14</v>
      </c>
      <c r="M94">
        <f t="shared" si="16"/>
        <v>8957.3429999999989</v>
      </c>
      <c r="N94">
        <f t="shared" si="17"/>
        <v>-9.6140000000000003E-2</v>
      </c>
      <c r="O94">
        <f t="shared" si="17"/>
        <v>8.9573429999999998</v>
      </c>
      <c r="AC94">
        <v>5.9770000000000003</v>
      </c>
      <c r="AD94">
        <v>29.780000686645508</v>
      </c>
      <c r="AE94">
        <v>39.470001220703125</v>
      </c>
      <c r="AF94">
        <f t="shared" si="18"/>
        <v>29.780000686645508</v>
      </c>
      <c r="AG94">
        <f t="shared" si="19"/>
        <v>39.470001220703125</v>
      </c>
    </row>
    <row r="95" spans="1:33">
      <c r="A95" s="3" t="s">
        <v>1634</v>
      </c>
      <c r="B95" s="3" t="str">
        <f t="shared" si="10"/>
        <v>14:59:36.279</v>
      </c>
      <c r="C95" s="3">
        <f t="shared" si="11"/>
        <v>53976.279000000002</v>
      </c>
      <c r="D95" s="3">
        <f t="shared" si="12"/>
        <v>8.4639999999999418</v>
      </c>
      <c r="E95" s="3">
        <v>-65.742900000000006</v>
      </c>
      <c r="F95" s="3">
        <v>10010.6</v>
      </c>
      <c r="G95" s="3">
        <v>9546</v>
      </c>
      <c r="H95" s="3">
        <v>876.5</v>
      </c>
      <c r="I95" s="3">
        <v>386.25</v>
      </c>
      <c r="J95">
        <f t="shared" si="13"/>
        <v>-188.03800000000001</v>
      </c>
      <c r="K95">
        <f t="shared" si="14"/>
        <v>10009.049999999999</v>
      </c>
      <c r="L95">
        <f t="shared" si="15"/>
        <v>-88.874000000000009</v>
      </c>
      <c r="M95">
        <f t="shared" si="16"/>
        <v>9181.9389999999985</v>
      </c>
      <c r="N95">
        <f t="shared" si="17"/>
        <v>-8.8874000000000009E-2</v>
      </c>
      <c r="O95">
        <f t="shared" si="17"/>
        <v>9.1819389999999981</v>
      </c>
      <c r="AC95">
        <v>6.0389999999999997</v>
      </c>
      <c r="AD95">
        <v>7.4000000953674316</v>
      </c>
      <c r="AE95">
        <v>39.680000305175781</v>
      </c>
      <c r="AF95">
        <f t="shared" si="18"/>
        <v>7.4000000953674316</v>
      </c>
      <c r="AG95">
        <f t="shared" si="19"/>
        <v>39.680000305175781</v>
      </c>
    </row>
    <row r="96" spans="1:33">
      <c r="A96" s="3" t="s">
        <v>1635</v>
      </c>
      <c r="B96" s="3" t="str">
        <f t="shared" si="10"/>
        <v>14:59:36.371</v>
      </c>
      <c r="C96" s="3">
        <f t="shared" si="11"/>
        <v>53976.370999999999</v>
      </c>
      <c r="D96" s="3">
        <f t="shared" si="12"/>
        <v>8.5559999999968568</v>
      </c>
      <c r="E96" s="3">
        <v>-63.389000000000003</v>
      </c>
      <c r="F96" s="3">
        <v>10098.799999999999</v>
      </c>
      <c r="G96" s="3">
        <v>9516.5</v>
      </c>
      <c r="H96" s="3">
        <v>870.5</v>
      </c>
      <c r="I96" s="3">
        <v>383.25</v>
      </c>
      <c r="J96">
        <f t="shared" si="13"/>
        <v>-186.761</v>
      </c>
      <c r="K96">
        <f t="shared" si="14"/>
        <v>10097.272000000001</v>
      </c>
      <c r="L96">
        <f t="shared" si="15"/>
        <v>-87.596999999999994</v>
      </c>
      <c r="M96">
        <f t="shared" si="16"/>
        <v>9270.1610000000001</v>
      </c>
      <c r="N96">
        <f t="shared" si="17"/>
        <v>-8.7596999999999994E-2</v>
      </c>
      <c r="O96">
        <f t="shared" si="17"/>
        <v>9.2701609999999999</v>
      </c>
      <c r="AC96">
        <v>6.1029999999999998</v>
      </c>
      <c r="AD96">
        <v>16.989999771118164</v>
      </c>
      <c r="AE96">
        <v>29.170000076293945</v>
      </c>
      <c r="AF96">
        <f t="shared" si="18"/>
        <v>16.989999771118164</v>
      </c>
      <c r="AG96">
        <f t="shared" si="19"/>
        <v>29.170000076293945</v>
      </c>
    </row>
    <row r="97" spans="1:33">
      <c r="A97" s="3" t="s">
        <v>1636</v>
      </c>
      <c r="B97" s="3" t="str">
        <f t="shared" si="10"/>
        <v>14:59:36.466</v>
      </c>
      <c r="C97" s="3">
        <f t="shared" si="11"/>
        <v>53976.466</v>
      </c>
      <c r="D97" s="3">
        <f t="shared" si="12"/>
        <v>8.6509999999980209</v>
      </c>
      <c r="E97" s="3">
        <v>-55.5871</v>
      </c>
      <c r="F97" s="3">
        <v>10360.5</v>
      </c>
      <c r="G97" s="3">
        <v>9432.5</v>
      </c>
      <c r="H97" s="3">
        <v>866.5</v>
      </c>
      <c r="I97" s="3">
        <v>380.75</v>
      </c>
      <c r="J97">
        <f t="shared" si="13"/>
        <v>-182.15700000000001</v>
      </c>
      <c r="K97">
        <f t="shared" si="14"/>
        <v>10359.048000000001</v>
      </c>
      <c r="L97">
        <f t="shared" si="15"/>
        <v>-82.993000000000009</v>
      </c>
      <c r="M97">
        <f t="shared" si="16"/>
        <v>9531.9369999999999</v>
      </c>
      <c r="N97">
        <f t="shared" si="17"/>
        <v>-8.2993000000000011E-2</v>
      </c>
      <c r="O97">
        <f t="shared" si="17"/>
        <v>9.5319369999999992</v>
      </c>
      <c r="AC97">
        <v>6.1710000000000003</v>
      </c>
      <c r="AD97">
        <v>18.430000305175781</v>
      </c>
      <c r="AE97">
        <v>34.770000457763672</v>
      </c>
      <c r="AF97">
        <f t="shared" si="18"/>
        <v>18.430000305175781</v>
      </c>
      <c r="AG97">
        <f t="shared" si="19"/>
        <v>34.770000457763672</v>
      </c>
    </row>
    <row r="98" spans="1:33">
      <c r="A98" s="3" t="s">
        <v>1637</v>
      </c>
      <c r="B98" s="3" t="str">
        <f t="shared" si="10"/>
        <v>14:59:36.559</v>
      </c>
      <c r="C98" s="3">
        <f t="shared" si="11"/>
        <v>53976.559000000001</v>
      </c>
      <c r="D98" s="3">
        <f t="shared" si="12"/>
        <v>8.7439999999987776</v>
      </c>
      <c r="E98" s="3">
        <v>-46.027099999999997</v>
      </c>
      <c r="F98" s="3">
        <v>10448.700000000001</v>
      </c>
      <c r="G98" s="3">
        <v>9399</v>
      </c>
      <c r="H98" s="3">
        <v>860</v>
      </c>
      <c r="I98" s="3">
        <v>378.25</v>
      </c>
      <c r="J98">
        <f t="shared" si="13"/>
        <v>-173.67500000000001</v>
      </c>
      <c r="K98">
        <f t="shared" si="14"/>
        <v>10447.358</v>
      </c>
      <c r="L98">
        <f t="shared" si="15"/>
        <v>-74.51100000000001</v>
      </c>
      <c r="M98">
        <f t="shared" si="16"/>
        <v>9620.2469999999994</v>
      </c>
      <c r="N98">
        <f t="shared" si="17"/>
        <v>-7.4511000000000008E-2</v>
      </c>
      <c r="O98">
        <f t="shared" si="17"/>
        <v>9.6202469999999991</v>
      </c>
      <c r="AC98">
        <v>6.2359999999999998</v>
      </c>
      <c r="AD98">
        <v>12.199999809265137</v>
      </c>
      <c r="AE98">
        <v>38.119998931884766</v>
      </c>
      <c r="AF98">
        <f t="shared" si="18"/>
        <v>12.199999809265137</v>
      </c>
      <c r="AG98">
        <f t="shared" si="19"/>
        <v>38.119998931884766</v>
      </c>
    </row>
    <row r="99" spans="1:33">
      <c r="A99" s="3" t="s">
        <v>1638</v>
      </c>
      <c r="B99" s="3" t="str">
        <f t="shared" si="10"/>
        <v>14:59:36.652</v>
      </c>
      <c r="C99" s="3">
        <f t="shared" si="11"/>
        <v>53976.652000000002</v>
      </c>
      <c r="D99" s="3">
        <f t="shared" si="12"/>
        <v>8.8369999999995343</v>
      </c>
      <c r="E99" s="3">
        <v>-41.530799999999999</v>
      </c>
      <c r="F99" s="3">
        <v>10661.7</v>
      </c>
      <c r="G99" s="3">
        <v>9339</v>
      </c>
      <c r="H99" s="3">
        <v>922</v>
      </c>
      <c r="I99" s="3">
        <v>753.5</v>
      </c>
      <c r="J99">
        <f t="shared" si="13"/>
        <v>-171.78200000000001</v>
      </c>
      <c r="K99">
        <f t="shared" si="14"/>
        <v>10660.397000000001</v>
      </c>
      <c r="L99">
        <f t="shared" si="15"/>
        <v>-72.618000000000009</v>
      </c>
      <c r="M99">
        <f t="shared" si="16"/>
        <v>9833.2860000000001</v>
      </c>
      <c r="N99">
        <f t="shared" si="17"/>
        <v>-7.2618000000000016E-2</v>
      </c>
      <c r="O99">
        <f t="shared" si="17"/>
        <v>9.8332860000000011</v>
      </c>
      <c r="AC99">
        <v>6.3019999999999996</v>
      </c>
      <c r="AD99">
        <v>14.859999656677246</v>
      </c>
      <c r="AE99">
        <v>36.459999084472656</v>
      </c>
      <c r="AF99">
        <f t="shared" si="18"/>
        <v>14.859999656677246</v>
      </c>
      <c r="AG99">
        <f t="shared" si="19"/>
        <v>36.459999084472656</v>
      </c>
    </row>
    <row r="100" spans="1:33">
      <c r="A100" s="3" t="s">
        <v>1639</v>
      </c>
      <c r="B100" s="3" t="str">
        <f t="shared" si="10"/>
        <v>14:59:36.745</v>
      </c>
      <c r="C100" s="3">
        <f t="shared" si="11"/>
        <v>53976.745000000003</v>
      </c>
      <c r="D100" s="3">
        <f t="shared" si="12"/>
        <v>8.930000000000291</v>
      </c>
      <c r="E100" s="3">
        <v>-22.78</v>
      </c>
      <c r="F100" s="3">
        <v>10750.4</v>
      </c>
      <c r="G100" s="3">
        <v>9299</v>
      </c>
      <c r="H100" s="3">
        <v>897</v>
      </c>
      <c r="I100" s="3">
        <v>751.5</v>
      </c>
      <c r="J100">
        <f t="shared" si="13"/>
        <v>-154.11600000000001</v>
      </c>
      <c r="K100">
        <f t="shared" si="14"/>
        <v>10749.319</v>
      </c>
      <c r="L100">
        <f t="shared" si="15"/>
        <v>-54.952000000000012</v>
      </c>
      <c r="M100">
        <f t="shared" si="16"/>
        <v>9922.2079999999987</v>
      </c>
      <c r="N100">
        <f t="shared" si="17"/>
        <v>-5.4952000000000015E-2</v>
      </c>
      <c r="O100">
        <f t="shared" si="17"/>
        <v>9.9222079999999995</v>
      </c>
      <c r="AC100">
        <v>6.3760000000000003</v>
      </c>
      <c r="AD100">
        <v>17.409999847412109</v>
      </c>
      <c r="AE100">
        <v>36.560001373291016</v>
      </c>
      <c r="AF100">
        <f t="shared" si="18"/>
        <v>17.409999847412109</v>
      </c>
      <c r="AG100">
        <f t="shared" si="19"/>
        <v>36.560001373291016</v>
      </c>
    </row>
    <row r="101" spans="1:33">
      <c r="A101" s="3" t="s">
        <v>1640</v>
      </c>
      <c r="B101" s="3" t="str">
        <f t="shared" si="10"/>
        <v>14:59:36.838</v>
      </c>
      <c r="C101" s="3">
        <f t="shared" si="11"/>
        <v>53976.838000000003</v>
      </c>
      <c r="D101" s="3">
        <f t="shared" si="12"/>
        <v>9.0230000000010477</v>
      </c>
      <c r="E101" s="3">
        <v>-21.9514</v>
      </c>
      <c r="F101" s="3">
        <v>10999.9</v>
      </c>
      <c r="G101" s="3">
        <v>9241</v>
      </c>
      <c r="H101" s="3">
        <v>911</v>
      </c>
      <c r="I101" s="3">
        <v>747.5</v>
      </c>
      <c r="J101">
        <f t="shared" si="13"/>
        <v>-156.33600000000001</v>
      </c>
      <c r="K101">
        <f t="shared" si="14"/>
        <v>10998.811</v>
      </c>
      <c r="L101">
        <f t="shared" si="15"/>
        <v>-57.172000000000011</v>
      </c>
      <c r="M101">
        <f t="shared" si="16"/>
        <v>10171.699999999999</v>
      </c>
      <c r="N101">
        <f t="shared" si="17"/>
        <v>-5.7172000000000014E-2</v>
      </c>
      <c r="O101">
        <f t="shared" si="17"/>
        <v>10.1717</v>
      </c>
      <c r="AC101">
        <v>6.4420000000000002</v>
      </c>
      <c r="AD101">
        <v>14.270000457763672</v>
      </c>
      <c r="AE101">
        <v>29.420000076293945</v>
      </c>
      <c r="AF101">
        <f t="shared" si="18"/>
        <v>14.270000457763672</v>
      </c>
      <c r="AG101">
        <f t="shared" si="19"/>
        <v>29.420000076293945</v>
      </c>
    </row>
    <row r="102" spans="1:33">
      <c r="A102" s="3" t="s">
        <v>1641</v>
      </c>
      <c r="B102" s="3" t="str">
        <f t="shared" si="10"/>
        <v>14:59:36.929</v>
      </c>
      <c r="C102" s="3">
        <f t="shared" si="11"/>
        <v>53976.928999999996</v>
      </c>
      <c r="D102" s="3">
        <f t="shared" si="12"/>
        <v>9.113999999994121</v>
      </c>
      <c r="E102" s="3">
        <v>-9.7175499999999992</v>
      </c>
      <c r="F102" s="3">
        <v>11084.9</v>
      </c>
      <c r="G102" s="3">
        <v>9211</v>
      </c>
      <c r="H102" s="3">
        <v>909</v>
      </c>
      <c r="I102" s="3">
        <v>743.5</v>
      </c>
      <c r="J102">
        <f t="shared" si="13"/>
        <v>-145.14099999999999</v>
      </c>
      <c r="K102">
        <f t="shared" si="14"/>
        <v>11083.954</v>
      </c>
      <c r="L102">
        <f t="shared" si="15"/>
        <v>-45.97699999999999</v>
      </c>
      <c r="M102">
        <f t="shared" si="16"/>
        <v>10256.842999999999</v>
      </c>
      <c r="N102">
        <f t="shared" si="17"/>
        <v>-4.597699999999999E-2</v>
      </c>
      <c r="O102">
        <f t="shared" si="17"/>
        <v>10.256843</v>
      </c>
      <c r="AC102">
        <v>6.5030000000000001</v>
      </c>
      <c r="AD102">
        <v>13.609999656677246</v>
      </c>
      <c r="AE102">
        <v>30.450000762939453</v>
      </c>
      <c r="AF102">
        <f t="shared" si="18"/>
        <v>13.609999656677246</v>
      </c>
      <c r="AG102">
        <f t="shared" si="19"/>
        <v>30.450000762939453</v>
      </c>
    </row>
    <row r="103" spans="1:33">
      <c r="A103" s="3" t="s">
        <v>1642</v>
      </c>
      <c r="B103" s="3" t="str">
        <f t="shared" si="10"/>
        <v>14:59:37.022</v>
      </c>
      <c r="C103" s="3">
        <f t="shared" si="11"/>
        <v>53977.021999999997</v>
      </c>
      <c r="D103" s="3">
        <f t="shared" si="12"/>
        <v>9.2069999999948777</v>
      </c>
      <c r="E103" s="3">
        <v>0.26783099999999999</v>
      </c>
      <c r="F103" s="3">
        <v>11332</v>
      </c>
      <c r="G103" s="3">
        <v>9153</v>
      </c>
      <c r="H103" s="3">
        <v>904</v>
      </c>
      <c r="I103" s="3">
        <v>738.5</v>
      </c>
      <c r="J103">
        <f t="shared" si="13"/>
        <v>-138.17500000000001</v>
      </c>
      <c r="K103">
        <f t="shared" si="14"/>
        <v>11331.157999999999</v>
      </c>
      <c r="L103">
        <f t="shared" si="15"/>
        <v>-39.01100000000001</v>
      </c>
      <c r="M103">
        <f t="shared" si="16"/>
        <v>10504.046999999999</v>
      </c>
      <c r="N103">
        <f t="shared" si="17"/>
        <v>-3.9011000000000011E-2</v>
      </c>
      <c r="O103">
        <f t="shared" si="17"/>
        <v>10.504046999999998</v>
      </c>
      <c r="AC103">
        <v>6.5730000000000004</v>
      </c>
      <c r="AD103">
        <v>9.3999996185302734</v>
      </c>
      <c r="AE103">
        <v>37.680000305175781</v>
      </c>
      <c r="AF103">
        <f t="shared" si="18"/>
        <v>9.3999996185302734</v>
      </c>
      <c r="AG103">
        <f t="shared" si="19"/>
        <v>37.680000305175781</v>
      </c>
    </row>
    <row r="104" spans="1:33">
      <c r="A104" s="3" t="s">
        <v>1643</v>
      </c>
      <c r="B104" s="3" t="str">
        <f t="shared" si="10"/>
        <v>14:59:37.113</v>
      </c>
      <c r="C104" s="3">
        <f t="shared" si="11"/>
        <v>53977.112999999998</v>
      </c>
      <c r="D104" s="3">
        <f t="shared" si="12"/>
        <v>9.297999999995227</v>
      </c>
      <c r="E104" s="3">
        <v>6.3919499999999996</v>
      </c>
      <c r="F104" s="3">
        <v>11454.6</v>
      </c>
      <c r="G104" s="3">
        <v>9125.5</v>
      </c>
      <c r="H104" s="3">
        <v>849</v>
      </c>
      <c r="I104" s="3">
        <v>364.75</v>
      </c>
      <c r="J104">
        <f t="shared" si="13"/>
        <v>-133.54900000000001</v>
      </c>
      <c r="K104">
        <f t="shared" si="14"/>
        <v>11453.823</v>
      </c>
      <c r="L104">
        <f t="shared" si="15"/>
        <v>-34.385000000000005</v>
      </c>
      <c r="M104">
        <f t="shared" si="16"/>
        <v>10626.712</v>
      </c>
      <c r="N104">
        <f t="shared" si="17"/>
        <v>-3.4385000000000006E-2</v>
      </c>
      <c r="O104">
        <f t="shared" si="17"/>
        <v>10.626711999999999</v>
      </c>
      <c r="AC104">
        <v>6.6369999999999996</v>
      </c>
      <c r="AD104">
        <v>18.110000610351563</v>
      </c>
      <c r="AE104">
        <v>36.650001525878906</v>
      </c>
      <c r="AF104">
        <f t="shared" si="18"/>
        <v>18.110000610351563</v>
      </c>
      <c r="AG104">
        <f t="shared" si="19"/>
        <v>36.650001525878906</v>
      </c>
    </row>
    <row r="105" spans="1:33">
      <c r="A105" s="3" t="s">
        <v>1644</v>
      </c>
      <c r="B105" s="3" t="str">
        <f t="shared" si="10"/>
        <v>14:59:37.205</v>
      </c>
      <c r="C105" s="3">
        <f t="shared" si="11"/>
        <v>53977.205000000002</v>
      </c>
      <c r="D105" s="3">
        <f t="shared" si="12"/>
        <v>9.3899999999994179</v>
      </c>
      <c r="E105" s="3">
        <v>12.812799999999999</v>
      </c>
      <c r="F105" s="3">
        <v>11656.9</v>
      </c>
      <c r="G105" s="3">
        <v>9087</v>
      </c>
      <c r="H105" s="3">
        <v>906</v>
      </c>
      <c r="I105" s="3">
        <v>725.5</v>
      </c>
      <c r="J105">
        <f t="shared" si="13"/>
        <v>-129.601</v>
      </c>
      <c r="K105">
        <f t="shared" si="14"/>
        <v>11656.187</v>
      </c>
      <c r="L105">
        <f t="shared" si="15"/>
        <v>-30.436999999999998</v>
      </c>
      <c r="M105">
        <f t="shared" si="16"/>
        <v>10829.075999999999</v>
      </c>
      <c r="N105">
        <f t="shared" si="17"/>
        <v>-3.0436999999999999E-2</v>
      </c>
      <c r="O105">
        <f t="shared" si="17"/>
        <v>10.829075999999999</v>
      </c>
      <c r="AC105">
        <v>6.7039999999999997</v>
      </c>
      <c r="AD105">
        <v>12.170000076293945</v>
      </c>
      <c r="AE105">
        <v>39.409999847412109</v>
      </c>
      <c r="AF105">
        <f t="shared" si="18"/>
        <v>12.170000076293945</v>
      </c>
      <c r="AG105">
        <f t="shared" si="19"/>
        <v>39.409999847412109</v>
      </c>
    </row>
    <row r="106" spans="1:33">
      <c r="A106" s="3" t="s">
        <v>1645</v>
      </c>
      <c r="B106" s="3" t="str">
        <f t="shared" si="10"/>
        <v>14:59:37.300</v>
      </c>
      <c r="C106" s="3">
        <f t="shared" si="11"/>
        <v>53977.3</v>
      </c>
      <c r="D106" s="3">
        <f t="shared" si="12"/>
        <v>9.4850000000005821</v>
      </c>
      <c r="E106" s="3">
        <v>13.317299999999999</v>
      </c>
      <c r="F106" s="3">
        <v>11737</v>
      </c>
      <c r="G106" s="3">
        <v>9075</v>
      </c>
      <c r="H106" s="3">
        <v>876</v>
      </c>
      <c r="I106" s="3">
        <v>721.5</v>
      </c>
      <c r="J106">
        <f t="shared" si="13"/>
        <v>-130.07499999999999</v>
      </c>
      <c r="K106">
        <f t="shared" si="14"/>
        <v>11736.287</v>
      </c>
      <c r="L106">
        <f t="shared" si="15"/>
        <v>-30.910999999999987</v>
      </c>
      <c r="M106">
        <f t="shared" si="16"/>
        <v>10909.175999999999</v>
      </c>
      <c r="N106">
        <f t="shared" si="17"/>
        <v>-3.0910999999999987E-2</v>
      </c>
      <c r="O106">
        <f t="shared" si="17"/>
        <v>10.909176</v>
      </c>
      <c r="AC106">
        <v>6.7859999999999996</v>
      </c>
      <c r="AD106">
        <v>22.389999389648438</v>
      </c>
      <c r="AE106">
        <v>38.729999542236328</v>
      </c>
      <c r="AF106">
        <f t="shared" si="18"/>
        <v>22.389999389648438</v>
      </c>
      <c r="AG106">
        <f t="shared" si="19"/>
        <v>38.729999542236328</v>
      </c>
    </row>
    <row r="107" spans="1:33">
      <c r="A107" s="3" t="s">
        <v>1646</v>
      </c>
      <c r="B107" s="3" t="str">
        <f t="shared" si="10"/>
        <v>14:59:37.394</v>
      </c>
      <c r="C107" s="3">
        <f t="shared" si="11"/>
        <v>53977.394</v>
      </c>
      <c r="D107" s="3">
        <f t="shared" si="12"/>
        <v>9.5789999999979045</v>
      </c>
      <c r="E107" s="3">
        <v>18.110399999999998</v>
      </c>
      <c r="F107" s="3">
        <v>11976.6</v>
      </c>
      <c r="G107" s="3">
        <v>9040</v>
      </c>
      <c r="H107" s="3">
        <v>905</v>
      </c>
      <c r="I107" s="3">
        <v>717.5</v>
      </c>
      <c r="J107">
        <f t="shared" si="13"/>
        <v>-128.209</v>
      </c>
      <c r="K107">
        <f t="shared" si="14"/>
        <v>11975.927</v>
      </c>
      <c r="L107">
        <f t="shared" si="15"/>
        <v>-29.045000000000002</v>
      </c>
      <c r="M107">
        <f t="shared" si="16"/>
        <v>11148.815999999999</v>
      </c>
      <c r="N107">
        <f t="shared" si="17"/>
        <v>-2.9045000000000001E-2</v>
      </c>
      <c r="O107">
        <f t="shared" si="17"/>
        <v>11.148815999999998</v>
      </c>
      <c r="AC107">
        <v>6.8570000000000002</v>
      </c>
      <c r="AD107">
        <v>19.489999771118164</v>
      </c>
      <c r="AE107">
        <v>39.990001678466797</v>
      </c>
      <c r="AF107">
        <f t="shared" si="18"/>
        <v>19.489999771118164</v>
      </c>
      <c r="AG107">
        <f t="shared" si="19"/>
        <v>39.990001678466797</v>
      </c>
    </row>
    <row r="108" spans="1:33">
      <c r="A108" s="3" t="s">
        <v>1647</v>
      </c>
      <c r="B108" s="3" t="str">
        <f t="shared" si="10"/>
        <v>14:59:37.485</v>
      </c>
      <c r="C108" s="3">
        <f t="shared" si="11"/>
        <v>53977.485000000001</v>
      </c>
      <c r="D108" s="3">
        <f t="shared" si="12"/>
        <v>9.6699999999982538</v>
      </c>
      <c r="E108" s="3">
        <v>23.445399999999999</v>
      </c>
      <c r="F108" s="3">
        <v>12056.5</v>
      </c>
      <c r="G108" s="3">
        <v>9026</v>
      </c>
      <c r="H108" s="3">
        <v>897</v>
      </c>
      <c r="I108" s="3">
        <v>714</v>
      </c>
      <c r="J108">
        <f t="shared" si="13"/>
        <v>-123.851</v>
      </c>
      <c r="K108">
        <f t="shared" si="14"/>
        <v>12055.887000000001</v>
      </c>
      <c r="L108">
        <f t="shared" si="15"/>
        <v>-24.686999999999998</v>
      </c>
      <c r="M108">
        <f t="shared" si="16"/>
        <v>11228.776</v>
      </c>
      <c r="N108">
        <f t="shared" si="17"/>
        <v>-2.4686999999999997E-2</v>
      </c>
      <c r="O108">
        <f t="shared" si="17"/>
        <v>11.228776</v>
      </c>
      <c r="AC108">
        <v>6.9189999999999996</v>
      </c>
      <c r="AD108">
        <v>19.409999847412109</v>
      </c>
      <c r="AE108">
        <v>38.740001678466797</v>
      </c>
      <c r="AF108">
        <f t="shared" si="18"/>
        <v>19.409999847412109</v>
      </c>
      <c r="AG108">
        <f t="shared" si="19"/>
        <v>38.740001678466797</v>
      </c>
    </row>
    <row r="109" spans="1:33">
      <c r="A109" s="3" t="s">
        <v>1648</v>
      </c>
      <c r="B109" s="3" t="str">
        <f t="shared" si="10"/>
        <v>14:59:37.579</v>
      </c>
      <c r="C109" s="3">
        <f t="shared" si="11"/>
        <v>53977.578999999998</v>
      </c>
      <c r="D109" s="3">
        <f t="shared" si="12"/>
        <v>9.7639999999955762</v>
      </c>
      <c r="E109" s="3">
        <v>44.691600000000001</v>
      </c>
      <c r="F109" s="3">
        <v>12295.2</v>
      </c>
      <c r="G109" s="3">
        <v>8983</v>
      </c>
      <c r="H109" s="3">
        <v>893</v>
      </c>
      <c r="I109" s="3">
        <v>708.5</v>
      </c>
      <c r="J109">
        <f t="shared" si="13"/>
        <v>-105.52200000000001</v>
      </c>
      <c r="K109">
        <f t="shared" si="14"/>
        <v>12294.828</v>
      </c>
      <c r="L109">
        <f t="shared" si="15"/>
        <v>-6.3580000000000041</v>
      </c>
      <c r="M109">
        <f t="shared" si="16"/>
        <v>11467.716999999999</v>
      </c>
      <c r="N109">
        <f t="shared" si="17"/>
        <v>-6.3580000000000043E-3</v>
      </c>
      <c r="O109">
        <f t="shared" si="17"/>
        <v>11.467716999999999</v>
      </c>
      <c r="AC109">
        <v>6.9909999999999997</v>
      </c>
      <c r="AD109">
        <v>31.25</v>
      </c>
      <c r="AE109">
        <v>36.25</v>
      </c>
      <c r="AF109">
        <f t="shared" si="18"/>
        <v>31.25</v>
      </c>
      <c r="AG109">
        <f t="shared" si="19"/>
        <v>36.25</v>
      </c>
    </row>
    <row r="110" spans="1:33">
      <c r="A110" s="3" t="s">
        <v>1649</v>
      </c>
      <c r="B110" s="3" t="str">
        <f t="shared" si="10"/>
        <v>14:59:37.671</v>
      </c>
      <c r="C110" s="3">
        <f t="shared" si="11"/>
        <v>53977.671000000002</v>
      </c>
      <c r="D110" s="3">
        <f t="shared" si="12"/>
        <v>9.8559999999997672</v>
      </c>
      <c r="E110" s="3">
        <v>16.935700000000001</v>
      </c>
      <c r="F110" s="3">
        <v>12371.8</v>
      </c>
      <c r="G110" s="3">
        <v>9005</v>
      </c>
      <c r="H110" s="3">
        <v>903</v>
      </c>
      <c r="I110" s="3">
        <v>704</v>
      </c>
      <c r="J110">
        <f t="shared" si="13"/>
        <v>-134.21199999999999</v>
      </c>
      <c r="K110">
        <f t="shared" si="14"/>
        <v>12371.084000000001</v>
      </c>
      <c r="L110">
        <f t="shared" si="15"/>
        <v>-35.047999999999988</v>
      </c>
      <c r="M110">
        <f t="shared" si="16"/>
        <v>11543.973</v>
      </c>
      <c r="N110">
        <f t="shared" si="17"/>
        <v>-3.5047999999999989E-2</v>
      </c>
      <c r="O110">
        <f t="shared" si="17"/>
        <v>11.543972999999999</v>
      </c>
      <c r="AC110">
        <v>7.0549999999999997</v>
      </c>
      <c r="AD110">
        <v>18.909999847412109</v>
      </c>
      <c r="AE110">
        <v>38.939998626708984</v>
      </c>
      <c r="AF110">
        <f t="shared" si="18"/>
        <v>18.909999847412109</v>
      </c>
      <c r="AG110">
        <f t="shared" si="19"/>
        <v>38.939998626708984</v>
      </c>
    </row>
    <row r="111" spans="1:33">
      <c r="A111" s="3" t="s">
        <v>1650</v>
      </c>
      <c r="B111" s="3" t="str">
        <f t="shared" si="10"/>
        <v>14:59:37.765</v>
      </c>
      <c r="C111" s="3">
        <f t="shared" si="11"/>
        <v>53977.764999999999</v>
      </c>
      <c r="D111" s="3">
        <f t="shared" si="12"/>
        <v>9.9499999999970896</v>
      </c>
      <c r="E111" s="3">
        <v>44.531700000000001</v>
      </c>
      <c r="F111" s="3">
        <v>12609</v>
      </c>
      <c r="G111" s="3">
        <v>8964</v>
      </c>
      <c r="H111" s="3">
        <v>906</v>
      </c>
      <c r="I111" s="3">
        <v>698.5</v>
      </c>
      <c r="J111">
        <f t="shared" si="13"/>
        <v>-109.51600000000001</v>
      </c>
      <c r="K111">
        <f t="shared" si="14"/>
        <v>12608.602999999999</v>
      </c>
      <c r="L111">
        <f t="shared" si="15"/>
        <v>-10.352000000000004</v>
      </c>
      <c r="M111">
        <f t="shared" si="16"/>
        <v>11781.491999999998</v>
      </c>
      <c r="N111">
        <f t="shared" si="17"/>
        <v>-1.0352000000000004E-2</v>
      </c>
      <c r="O111">
        <f t="shared" si="17"/>
        <v>11.781491999999998</v>
      </c>
      <c r="AC111">
        <v>7.1269999999999998</v>
      </c>
      <c r="AD111">
        <v>15.130000114440918</v>
      </c>
      <c r="AE111">
        <v>36.279998779296875</v>
      </c>
      <c r="AF111">
        <f t="shared" si="18"/>
        <v>15.130000114440918</v>
      </c>
      <c r="AG111">
        <f t="shared" si="19"/>
        <v>36.279998779296875</v>
      </c>
    </row>
    <row r="112" spans="1:33">
      <c r="A112" s="3" t="s">
        <v>1651</v>
      </c>
      <c r="B112" s="3" t="str">
        <f t="shared" si="10"/>
        <v>14:59:37.857</v>
      </c>
      <c r="C112" s="3">
        <f t="shared" si="11"/>
        <v>53977.857000000004</v>
      </c>
      <c r="D112" s="3">
        <f t="shared" si="12"/>
        <v>10.042000000001281</v>
      </c>
      <c r="E112" s="3">
        <v>38.462499999999999</v>
      </c>
      <c r="F112" s="3">
        <v>12687.1</v>
      </c>
      <c r="G112" s="3">
        <v>8967</v>
      </c>
      <c r="H112" s="3">
        <v>884</v>
      </c>
      <c r="I112" s="3">
        <v>694</v>
      </c>
      <c r="J112">
        <f t="shared" si="13"/>
        <v>-116.539</v>
      </c>
      <c r="K112">
        <f t="shared" si="14"/>
        <v>12686.623</v>
      </c>
      <c r="L112">
        <f t="shared" si="15"/>
        <v>-17.375</v>
      </c>
      <c r="M112">
        <f t="shared" si="16"/>
        <v>11859.511999999999</v>
      </c>
      <c r="N112">
        <f t="shared" si="17"/>
        <v>-1.7375000000000002E-2</v>
      </c>
      <c r="O112">
        <f t="shared" si="17"/>
        <v>11.859511999999999</v>
      </c>
      <c r="AC112">
        <v>7.1879999999999997</v>
      </c>
      <c r="AD112">
        <v>12.600000381469727</v>
      </c>
      <c r="AE112">
        <v>38.720001220703125</v>
      </c>
      <c r="AF112">
        <f t="shared" si="18"/>
        <v>12.600000381469727</v>
      </c>
      <c r="AG112">
        <f t="shared" si="19"/>
        <v>38.720001220703125</v>
      </c>
    </row>
    <row r="113" spans="1:33">
      <c r="A113" s="3" t="s">
        <v>1652</v>
      </c>
      <c r="B113" s="3" t="str">
        <f t="shared" si="10"/>
        <v>14:59:37.950</v>
      </c>
      <c r="C113" s="3">
        <f t="shared" si="11"/>
        <v>53977.95</v>
      </c>
      <c r="D113" s="3">
        <f t="shared" si="12"/>
        <v>10.134999999994761</v>
      </c>
      <c r="E113" s="3">
        <v>37.341299999999997</v>
      </c>
      <c r="F113" s="3">
        <v>12921.8</v>
      </c>
      <c r="G113" s="3">
        <v>8963</v>
      </c>
      <c r="H113" s="3">
        <v>891</v>
      </c>
      <c r="I113" s="3">
        <v>688.5</v>
      </c>
      <c r="J113">
        <f t="shared" si="13"/>
        <v>-120.527</v>
      </c>
      <c r="K113">
        <f t="shared" si="14"/>
        <v>12921.291999999999</v>
      </c>
      <c r="L113">
        <f t="shared" si="15"/>
        <v>-21.363</v>
      </c>
      <c r="M113">
        <f t="shared" si="16"/>
        <v>12094.180999999999</v>
      </c>
      <c r="N113">
        <f t="shared" si="17"/>
        <v>-2.1363E-2</v>
      </c>
      <c r="O113">
        <f t="shared" si="17"/>
        <v>12.094180999999999</v>
      </c>
      <c r="AC113">
        <v>7.2450000000000001</v>
      </c>
      <c r="AD113">
        <v>13.020000457763672</v>
      </c>
      <c r="AE113">
        <v>37.849998474121094</v>
      </c>
      <c r="AF113">
        <f t="shared" si="18"/>
        <v>13.020000457763672</v>
      </c>
      <c r="AG113">
        <f t="shared" si="19"/>
        <v>37.849998474121094</v>
      </c>
    </row>
    <row r="114" spans="1:33">
      <c r="A114" s="3" t="s">
        <v>1653</v>
      </c>
      <c r="B114" s="3" t="str">
        <f t="shared" si="10"/>
        <v>14:59:38.044</v>
      </c>
      <c r="C114" s="3">
        <f t="shared" si="11"/>
        <v>53978.044000000002</v>
      </c>
      <c r="D114" s="3">
        <f t="shared" si="12"/>
        <v>10.22899999999936</v>
      </c>
      <c r="E114" s="3">
        <v>43</v>
      </c>
      <c r="F114" s="3">
        <v>13000</v>
      </c>
      <c r="G114" s="3">
        <v>8957</v>
      </c>
      <c r="H114" s="3">
        <v>905</v>
      </c>
      <c r="I114" s="3">
        <v>684</v>
      </c>
      <c r="J114">
        <f t="shared" si="13"/>
        <v>-115.824</v>
      </c>
      <c r="K114">
        <f t="shared" si="14"/>
        <v>12999.555</v>
      </c>
      <c r="L114">
        <f t="shared" si="15"/>
        <v>-16.659999999999997</v>
      </c>
      <c r="M114">
        <f t="shared" si="16"/>
        <v>12172.444</v>
      </c>
      <c r="N114">
        <f t="shared" si="17"/>
        <v>-1.6659999999999998E-2</v>
      </c>
      <c r="O114">
        <f t="shared" si="17"/>
        <v>12.172444</v>
      </c>
      <c r="AC114">
        <v>7.3230000000000004</v>
      </c>
      <c r="AD114">
        <v>13.25</v>
      </c>
      <c r="AE114">
        <v>36.709999084472656</v>
      </c>
      <c r="AF114">
        <f t="shared" si="18"/>
        <v>13.25</v>
      </c>
      <c r="AG114">
        <f t="shared" si="19"/>
        <v>36.709999084472656</v>
      </c>
    </row>
    <row r="115" spans="1:33">
      <c r="A115" s="3" t="s">
        <v>1654</v>
      </c>
      <c r="B115" s="3" t="str">
        <f t="shared" si="10"/>
        <v>14:59:38.138</v>
      </c>
      <c r="C115" s="3">
        <f t="shared" si="11"/>
        <v>53978.137999999999</v>
      </c>
      <c r="D115" s="3">
        <f t="shared" si="12"/>
        <v>10.322999999996682</v>
      </c>
      <c r="E115" s="3">
        <v>46.069299999999998</v>
      </c>
      <c r="F115" s="3">
        <v>13234.5</v>
      </c>
      <c r="G115" s="3">
        <v>8957</v>
      </c>
      <c r="H115" s="3">
        <v>871</v>
      </c>
      <c r="I115" s="3">
        <v>678.5</v>
      </c>
      <c r="J115">
        <f t="shared" si="13"/>
        <v>-115.62</v>
      </c>
      <c r="K115">
        <f t="shared" si="14"/>
        <v>13234.075000000001</v>
      </c>
      <c r="L115">
        <f t="shared" si="15"/>
        <v>-16.456000000000003</v>
      </c>
      <c r="M115">
        <f t="shared" si="16"/>
        <v>12406.964</v>
      </c>
      <c r="N115">
        <f t="shared" si="17"/>
        <v>-1.6456000000000002E-2</v>
      </c>
      <c r="O115">
        <f t="shared" si="17"/>
        <v>12.406964</v>
      </c>
      <c r="AC115">
        <v>7.391</v>
      </c>
      <c r="AD115">
        <v>15.460000038146973</v>
      </c>
      <c r="AE115">
        <v>38.009998321533203</v>
      </c>
      <c r="AF115">
        <f t="shared" si="18"/>
        <v>15.460000038146973</v>
      </c>
      <c r="AG115">
        <f t="shared" si="19"/>
        <v>38.009998321533203</v>
      </c>
    </row>
    <row r="116" spans="1:33">
      <c r="A116" s="3" t="s">
        <v>1655</v>
      </c>
      <c r="B116" s="3" t="str">
        <f t="shared" si="10"/>
        <v>14:59:38.228</v>
      </c>
      <c r="C116" s="3">
        <f t="shared" si="11"/>
        <v>53978.228000000003</v>
      </c>
      <c r="D116" s="3">
        <f t="shared" si="12"/>
        <v>10.413000000000466</v>
      </c>
      <c r="E116" s="3">
        <v>46.457599999999999</v>
      </c>
      <c r="F116" s="3">
        <v>13312.7</v>
      </c>
      <c r="G116" s="3">
        <v>8959</v>
      </c>
      <c r="H116" s="3">
        <v>906</v>
      </c>
      <c r="I116" s="3">
        <v>674</v>
      </c>
      <c r="J116">
        <f t="shared" si="13"/>
        <v>-116.187</v>
      </c>
      <c r="K116">
        <f t="shared" si="14"/>
        <v>13312.273999999999</v>
      </c>
      <c r="L116">
        <f t="shared" si="15"/>
        <v>-17.022999999999996</v>
      </c>
      <c r="M116">
        <f t="shared" si="16"/>
        <v>12485.162999999999</v>
      </c>
      <c r="N116">
        <f t="shared" si="17"/>
        <v>-1.7022999999999996E-2</v>
      </c>
      <c r="O116">
        <f t="shared" si="17"/>
        <v>12.485162999999998</v>
      </c>
      <c r="AC116">
        <v>7.46</v>
      </c>
      <c r="AD116">
        <v>11.800000190734863</v>
      </c>
      <c r="AE116">
        <v>38.110000610351563</v>
      </c>
      <c r="AF116">
        <f t="shared" si="18"/>
        <v>11.800000190734863</v>
      </c>
      <c r="AG116">
        <f t="shared" si="19"/>
        <v>38.110000610351563</v>
      </c>
    </row>
    <row r="117" spans="1:33">
      <c r="A117" s="3" t="s">
        <v>1656</v>
      </c>
      <c r="B117" s="3" t="str">
        <f t="shared" si="10"/>
        <v>14:59:38.321</v>
      </c>
      <c r="C117" s="3">
        <f t="shared" si="11"/>
        <v>53978.321000000004</v>
      </c>
      <c r="D117" s="3">
        <f t="shared" si="12"/>
        <v>10.506000000001222</v>
      </c>
      <c r="E117" s="3">
        <v>54.994399999999999</v>
      </c>
      <c r="F117" s="3">
        <v>13507.9</v>
      </c>
      <c r="G117" s="3">
        <v>8959.5</v>
      </c>
      <c r="H117" s="3">
        <v>855</v>
      </c>
      <c r="I117" s="3">
        <v>332.5</v>
      </c>
      <c r="J117">
        <f t="shared" si="13"/>
        <v>-110.036</v>
      </c>
      <c r="K117">
        <f t="shared" si="14"/>
        <v>13507.564</v>
      </c>
      <c r="L117">
        <f t="shared" si="15"/>
        <v>-10.872</v>
      </c>
      <c r="M117">
        <f t="shared" si="16"/>
        <v>12680.453</v>
      </c>
      <c r="N117">
        <f t="shared" si="17"/>
        <v>-1.0872E-2</v>
      </c>
      <c r="O117">
        <f t="shared" si="17"/>
        <v>12.680453</v>
      </c>
      <c r="AC117">
        <v>7.5220000000000002</v>
      </c>
      <c r="AD117">
        <v>13.420000076293945</v>
      </c>
      <c r="AE117">
        <v>35.680000305175781</v>
      </c>
      <c r="AF117">
        <f t="shared" si="18"/>
        <v>13.420000076293945</v>
      </c>
      <c r="AG117">
        <f t="shared" si="19"/>
        <v>35.680000305175781</v>
      </c>
    </row>
    <row r="118" spans="1:33">
      <c r="A118" s="3" t="s">
        <v>1657</v>
      </c>
      <c r="B118" s="3" t="str">
        <f t="shared" si="10"/>
        <v>14:59:38.414</v>
      </c>
      <c r="C118" s="3">
        <f t="shared" si="11"/>
        <v>53978.413999999997</v>
      </c>
      <c r="D118" s="3">
        <f t="shared" si="12"/>
        <v>10.598999999994703</v>
      </c>
      <c r="E118" s="3">
        <v>62.823700000000002</v>
      </c>
      <c r="F118" s="3">
        <v>13624.9</v>
      </c>
      <c r="G118" s="3">
        <v>8959</v>
      </c>
      <c r="H118" s="3">
        <v>906</v>
      </c>
      <c r="I118" s="3">
        <v>661</v>
      </c>
      <c r="J118">
        <f t="shared" si="13"/>
        <v>-103.636</v>
      </c>
      <c r="K118">
        <f t="shared" si="14"/>
        <v>13624.651</v>
      </c>
      <c r="L118">
        <f t="shared" si="15"/>
        <v>-4.4719999999999942</v>
      </c>
      <c r="M118">
        <f t="shared" si="16"/>
        <v>12797.539999999999</v>
      </c>
      <c r="N118">
        <f t="shared" si="17"/>
        <v>-4.4719999999999942E-3</v>
      </c>
      <c r="O118">
        <f t="shared" si="17"/>
        <v>12.79754</v>
      </c>
      <c r="AC118">
        <v>7.5880000000000001</v>
      </c>
      <c r="AD118">
        <v>12.029999732971191</v>
      </c>
      <c r="AE118">
        <v>30.889999389648438</v>
      </c>
      <c r="AF118">
        <f t="shared" si="18"/>
        <v>12.029999732971191</v>
      </c>
      <c r="AG118">
        <f t="shared" si="19"/>
        <v>30.889999389648438</v>
      </c>
    </row>
    <row r="119" spans="1:33">
      <c r="A119" s="3" t="s">
        <v>1658</v>
      </c>
      <c r="B119" s="3" t="str">
        <f t="shared" si="10"/>
        <v>14:59:38.506</v>
      </c>
      <c r="C119" s="3">
        <f t="shared" si="11"/>
        <v>53978.506000000001</v>
      </c>
      <c r="D119" s="3">
        <f t="shared" si="12"/>
        <v>10.690999999998894</v>
      </c>
      <c r="E119" s="3">
        <v>55.369799999999998</v>
      </c>
      <c r="F119" s="3">
        <v>13861.3</v>
      </c>
      <c r="G119" s="3">
        <v>8986</v>
      </c>
      <c r="H119" s="3">
        <v>918</v>
      </c>
      <c r="I119" s="3">
        <v>657</v>
      </c>
      <c r="J119">
        <f t="shared" si="13"/>
        <v>-113.97799999999999</v>
      </c>
      <c r="K119">
        <f t="shared" si="14"/>
        <v>13860.941999999999</v>
      </c>
      <c r="L119">
        <f t="shared" si="15"/>
        <v>-14.813999999999993</v>
      </c>
      <c r="M119">
        <f t="shared" si="16"/>
        <v>13033.830999999998</v>
      </c>
      <c r="N119">
        <f t="shared" si="17"/>
        <v>-1.4813999999999994E-2</v>
      </c>
      <c r="O119">
        <f t="shared" si="17"/>
        <v>13.033830999999999</v>
      </c>
      <c r="AC119">
        <v>7.657</v>
      </c>
      <c r="AD119">
        <v>12.029999732971191</v>
      </c>
      <c r="AE119">
        <v>30.889999389648438</v>
      </c>
      <c r="AF119">
        <f t="shared" si="18"/>
        <v>12.029999732971191</v>
      </c>
      <c r="AG119">
        <f t="shared" si="19"/>
        <v>30.889999389648438</v>
      </c>
    </row>
    <row r="120" spans="1:33">
      <c r="A120" s="3" t="s">
        <v>1659</v>
      </c>
      <c r="B120" s="3" t="str">
        <f t="shared" si="10"/>
        <v>14:59:38.599</v>
      </c>
      <c r="C120" s="3">
        <f t="shared" si="11"/>
        <v>53978.599000000002</v>
      </c>
      <c r="D120" s="3">
        <f t="shared" si="12"/>
        <v>10.783999999999651</v>
      </c>
      <c r="E120" s="3">
        <v>65.215299999999999</v>
      </c>
      <c r="F120" s="3">
        <v>13939.1</v>
      </c>
      <c r="G120" s="3">
        <v>8984</v>
      </c>
      <c r="H120" s="3">
        <v>908</v>
      </c>
      <c r="I120" s="3">
        <v>653</v>
      </c>
      <c r="J120">
        <f t="shared" si="13"/>
        <v>-105.084</v>
      </c>
      <c r="K120">
        <f t="shared" si="14"/>
        <v>13938.856</v>
      </c>
      <c r="L120">
        <f t="shared" si="15"/>
        <v>-5.9200000000000017</v>
      </c>
      <c r="M120">
        <f t="shared" si="16"/>
        <v>13111.744999999999</v>
      </c>
      <c r="N120">
        <f t="shared" si="17"/>
        <v>-5.9200000000000016E-3</v>
      </c>
      <c r="O120">
        <f t="shared" si="17"/>
        <v>13.111744999999999</v>
      </c>
      <c r="AC120">
        <v>7.7119999999999997</v>
      </c>
      <c r="AD120">
        <v>9.8400001525878906</v>
      </c>
      <c r="AE120">
        <v>33.520000457763672</v>
      </c>
      <c r="AF120">
        <f t="shared" si="18"/>
        <v>9.8400001525878906</v>
      </c>
      <c r="AG120">
        <f t="shared" si="19"/>
        <v>33.520000457763672</v>
      </c>
    </row>
    <row r="121" spans="1:33">
      <c r="A121" s="3" t="s">
        <v>1660</v>
      </c>
      <c r="B121" s="3" t="str">
        <f t="shared" si="10"/>
        <v>14:59:38.693</v>
      </c>
      <c r="C121" s="3">
        <f t="shared" si="11"/>
        <v>53978.692999999999</v>
      </c>
      <c r="D121" s="3">
        <f t="shared" si="12"/>
        <v>10.877999999996973</v>
      </c>
      <c r="E121" s="3">
        <v>59.150199999999998</v>
      </c>
      <c r="F121" s="3">
        <v>14177.1</v>
      </c>
      <c r="G121" s="3">
        <v>9018</v>
      </c>
      <c r="H121" s="3">
        <v>934</v>
      </c>
      <c r="I121" s="3">
        <v>649</v>
      </c>
      <c r="J121">
        <f t="shared" si="13"/>
        <v>-114.056</v>
      </c>
      <c r="K121">
        <f t="shared" si="14"/>
        <v>14176.764999999999</v>
      </c>
      <c r="L121">
        <f t="shared" si="15"/>
        <v>-14.891999999999996</v>
      </c>
      <c r="M121">
        <f t="shared" si="16"/>
        <v>13349.653999999999</v>
      </c>
      <c r="N121">
        <f t="shared" si="17"/>
        <v>-1.4891999999999996E-2</v>
      </c>
      <c r="O121">
        <f t="shared" si="17"/>
        <v>13.349653999999999</v>
      </c>
      <c r="AC121">
        <v>7.7729999999999997</v>
      </c>
      <c r="AD121">
        <v>6.9800000190734863</v>
      </c>
      <c r="AE121">
        <v>37.020000457763672</v>
      </c>
      <c r="AF121">
        <f t="shared" si="18"/>
        <v>6.9800000190734863</v>
      </c>
      <c r="AG121">
        <f t="shared" si="19"/>
        <v>37.020000457763672</v>
      </c>
    </row>
    <row r="122" spans="1:33">
      <c r="A122" s="3" t="s">
        <v>1661</v>
      </c>
      <c r="B122" s="3" t="str">
        <f t="shared" si="10"/>
        <v>14:59:38.786</v>
      </c>
      <c r="C122" s="3">
        <f t="shared" si="11"/>
        <v>53978.786</v>
      </c>
      <c r="D122" s="3">
        <f t="shared" si="12"/>
        <v>10.97099999999773</v>
      </c>
      <c r="E122" s="3">
        <v>67.982399999999998</v>
      </c>
      <c r="F122" s="3">
        <v>14295.1</v>
      </c>
      <c r="G122" s="3">
        <v>9025.5</v>
      </c>
      <c r="H122" s="3">
        <v>877</v>
      </c>
      <c r="I122" s="3">
        <v>319.75</v>
      </c>
      <c r="J122">
        <f t="shared" si="13"/>
        <v>-106.666</v>
      </c>
      <c r="K122">
        <f t="shared" si="14"/>
        <v>14294.864</v>
      </c>
      <c r="L122">
        <f t="shared" si="15"/>
        <v>-7.5019999999999953</v>
      </c>
      <c r="M122">
        <f t="shared" si="16"/>
        <v>13467.752999999999</v>
      </c>
      <c r="N122">
        <f t="shared" si="17"/>
        <v>-7.5019999999999957E-3</v>
      </c>
      <c r="O122">
        <f t="shared" si="17"/>
        <v>13.467752999999998</v>
      </c>
      <c r="AC122">
        <v>7.8319999999999999</v>
      </c>
      <c r="AD122">
        <v>8.75</v>
      </c>
      <c r="AE122">
        <v>32.919998168945313</v>
      </c>
      <c r="AF122">
        <f t="shared" si="18"/>
        <v>8.75</v>
      </c>
      <c r="AG122">
        <f t="shared" si="19"/>
        <v>32.919998168945313</v>
      </c>
    </row>
    <row r="123" spans="1:33">
      <c r="A123" s="3" t="s">
        <v>1662</v>
      </c>
      <c r="B123" s="3" t="str">
        <f t="shared" si="10"/>
        <v>14:59:38.876</v>
      </c>
      <c r="C123" s="3">
        <f t="shared" si="11"/>
        <v>53978.875999999997</v>
      </c>
      <c r="D123" s="3">
        <f t="shared" si="12"/>
        <v>11.060999999994237</v>
      </c>
      <c r="E123" s="3">
        <v>62.279899999999998</v>
      </c>
      <c r="F123" s="3">
        <v>14495.7</v>
      </c>
      <c r="G123" s="3">
        <v>9062</v>
      </c>
      <c r="H123" s="3">
        <v>929</v>
      </c>
      <c r="I123" s="3">
        <v>635.5</v>
      </c>
      <c r="J123">
        <f t="shared" si="13"/>
        <v>-114.819</v>
      </c>
      <c r="K123">
        <f t="shared" si="14"/>
        <v>14495.379000000001</v>
      </c>
      <c r="L123">
        <f t="shared" si="15"/>
        <v>-15.655000000000001</v>
      </c>
      <c r="M123">
        <f t="shared" si="16"/>
        <v>13668.268</v>
      </c>
      <c r="N123">
        <f t="shared" si="17"/>
        <v>-1.5655000000000002E-2</v>
      </c>
      <c r="O123">
        <f t="shared" si="17"/>
        <v>13.668268000000001</v>
      </c>
      <c r="AC123">
        <v>7.8979999999999997</v>
      </c>
      <c r="AD123">
        <v>11.399999618530273</v>
      </c>
      <c r="AE123">
        <v>32.700000762939453</v>
      </c>
      <c r="AF123">
        <f t="shared" si="18"/>
        <v>11.399999618530273</v>
      </c>
      <c r="AG123">
        <f t="shared" si="19"/>
        <v>32.700000762939453</v>
      </c>
    </row>
    <row r="124" spans="1:33">
      <c r="A124" s="3" t="s">
        <v>1663</v>
      </c>
      <c r="B124" s="3" t="str">
        <f t="shared" si="10"/>
        <v>14:59:38.970</v>
      </c>
      <c r="C124" s="3">
        <f t="shared" si="11"/>
        <v>53978.97</v>
      </c>
      <c r="D124" s="3">
        <f t="shared" si="12"/>
        <v>11.154999999998836</v>
      </c>
      <c r="E124" s="3">
        <v>68.435400000000001</v>
      </c>
      <c r="F124" s="3">
        <v>14615.1</v>
      </c>
      <c r="G124" s="3">
        <v>9076.5</v>
      </c>
      <c r="H124" s="3">
        <v>875.5</v>
      </c>
      <c r="I124" s="3">
        <v>314.25</v>
      </c>
      <c r="J124">
        <f t="shared" si="13"/>
        <v>-110.122</v>
      </c>
      <c r="K124">
        <f t="shared" si="14"/>
        <v>14614.844999999999</v>
      </c>
      <c r="L124">
        <f t="shared" si="15"/>
        <v>-10.957999999999998</v>
      </c>
      <c r="M124">
        <f t="shared" si="16"/>
        <v>13787.733999999999</v>
      </c>
      <c r="N124">
        <f t="shared" si="17"/>
        <v>-1.0957999999999999E-2</v>
      </c>
      <c r="O124">
        <f t="shared" si="17"/>
        <v>13.787733999999999</v>
      </c>
      <c r="AC124">
        <v>7.9649999999999999</v>
      </c>
      <c r="AD124">
        <v>8.0500001907348633</v>
      </c>
      <c r="AE124">
        <v>37.180000305175781</v>
      </c>
      <c r="AF124">
        <f t="shared" si="18"/>
        <v>8.0500001907348633</v>
      </c>
      <c r="AG124">
        <f t="shared" si="19"/>
        <v>37.180000305175781</v>
      </c>
    </row>
    <row r="125" spans="1:33">
      <c r="A125" s="3" t="s">
        <v>1664</v>
      </c>
      <c r="B125" s="3" t="str">
        <f t="shared" si="10"/>
        <v>14:59:39.062</v>
      </c>
      <c r="C125" s="3">
        <f t="shared" si="11"/>
        <v>53979.061999999998</v>
      </c>
      <c r="D125" s="3">
        <f t="shared" si="12"/>
        <v>11.246999999995751</v>
      </c>
      <c r="E125" s="3">
        <v>65.798900000000003</v>
      </c>
      <c r="F125" s="3">
        <v>14858.3</v>
      </c>
      <c r="G125" s="3">
        <v>9125.5</v>
      </c>
      <c r="H125" s="3">
        <v>894</v>
      </c>
      <c r="I125" s="3">
        <v>310.75</v>
      </c>
      <c r="J125">
        <f t="shared" si="13"/>
        <v>-115.73</v>
      </c>
      <c r="K125">
        <f t="shared" si="14"/>
        <v>14857.995000000001</v>
      </c>
      <c r="L125">
        <f t="shared" si="15"/>
        <v>-16.566000000000003</v>
      </c>
      <c r="M125">
        <f t="shared" si="16"/>
        <v>14030.884</v>
      </c>
      <c r="N125">
        <f t="shared" si="17"/>
        <v>-1.6566000000000004E-2</v>
      </c>
      <c r="O125">
        <f t="shared" si="17"/>
        <v>14.030884</v>
      </c>
      <c r="AC125">
        <v>8.0359999999999996</v>
      </c>
      <c r="AD125">
        <v>10.449999809265137</v>
      </c>
      <c r="AE125">
        <v>37.729999542236328</v>
      </c>
      <c r="AF125">
        <f t="shared" si="18"/>
        <v>10.449999809265137</v>
      </c>
      <c r="AG125">
        <f t="shared" si="19"/>
        <v>37.729999542236328</v>
      </c>
    </row>
    <row r="126" spans="1:33">
      <c r="A126" s="3" t="s">
        <v>1665</v>
      </c>
      <c r="B126" s="3" t="str">
        <f t="shared" si="10"/>
        <v>14:59:39.155</v>
      </c>
      <c r="C126" s="3">
        <f t="shared" si="11"/>
        <v>53979.154999999999</v>
      </c>
      <c r="D126" s="3">
        <f t="shared" si="12"/>
        <v>11.339999999996508</v>
      </c>
      <c r="E126" s="3">
        <v>57.128599999999999</v>
      </c>
      <c r="F126" s="3">
        <v>14982.6</v>
      </c>
      <c r="G126" s="3">
        <v>9160</v>
      </c>
      <c r="H126" s="3">
        <v>947</v>
      </c>
      <c r="I126" s="3">
        <v>618.5</v>
      </c>
      <c r="J126">
        <f t="shared" si="13"/>
        <v>-125.91800000000001</v>
      </c>
      <c r="K126">
        <f t="shared" si="14"/>
        <v>14982.18</v>
      </c>
      <c r="L126">
        <f t="shared" si="15"/>
        <v>-26.754000000000005</v>
      </c>
      <c r="M126">
        <f t="shared" si="16"/>
        <v>14155.069</v>
      </c>
      <c r="N126">
        <f t="shared" si="17"/>
        <v>-2.6754000000000007E-2</v>
      </c>
      <c r="O126">
        <f t="shared" si="17"/>
        <v>14.155068999999999</v>
      </c>
      <c r="AC126">
        <v>8.0969999999999995</v>
      </c>
      <c r="AD126">
        <v>14.489999771118164</v>
      </c>
      <c r="AE126">
        <v>30.649999618530273</v>
      </c>
      <c r="AF126">
        <f t="shared" si="18"/>
        <v>14.489999771118164</v>
      </c>
      <c r="AG126">
        <f t="shared" si="19"/>
        <v>30.649999618530273</v>
      </c>
    </row>
    <row r="127" spans="1:33">
      <c r="A127" s="3" t="s">
        <v>1666</v>
      </c>
      <c r="B127" s="3" t="str">
        <f t="shared" si="10"/>
        <v>14:59:39.249</v>
      </c>
      <c r="C127" s="3">
        <f t="shared" si="11"/>
        <v>53979.249000000003</v>
      </c>
      <c r="D127" s="3">
        <f t="shared" si="12"/>
        <v>11.434000000001106</v>
      </c>
      <c r="E127" s="3">
        <v>50.962499999999999</v>
      </c>
      <c r="F127" s="3">
        <v>15231.2</v>
      </c>
      <c r="G127" s="3">
        <v>9223</v>
      </c>
      <c r="H127" s="3">
        <v>964</v>
      </c>
      <c r="I127" s="3">
        <v>614.5</v>
      </c>
      <c r="J127">
        <f t="shared" si="13"/>
        <v>-135.12100000000001</v>
      </c>
      <c r="K127">
        <f t="shared" si="14"/>
        <v>15230.686</v>
      </c>
      <c r="L127">
        <f t="shared" si="15"/>
        <v>-35.957000000000008</v>
      </c>
      <c r="M127">
        <f t="shared" si="16"/>
        <v>14403.574999999999</v>
      </c>
      <c r="N127">
        <f t="shared" si="17"/>
        <v>-3.595700000000001E-2</v>
      </c>
      <c r="O127">
        <f t="shared" si="17"/>
        <v>14.403575</v>
      </c>
      <c r="AC127">
        <v>8.1630000000000003</v>
      </c>
      <c r="AD127">
        <v>13.039999961853027</v>
      </c>
      <c r="AE127">
        <v>29.579999923706055</v>
      </c>
      <c r="AF127">
        <f t="shared" si="18"/>
        <v>13.039999961853027</v>
      </c>
      <c r="AG127">
        <f t="shared" si="19"/>
        <v>29.579999923706055</v>
      </c>
    </row>
    <row r="128" spans="1:33">
      <c r="A128" s="3" t="s">
        <v>1667</v>
      </c>
      <c r="B128" s="3" t="str">
        <f t="shared" si="10"/>
        <v>14:59:39.342</v>
      </c>
      <c r="C128" s="3">
        <f t="shared" si="11"/>
        <v>53979.341999999997</v>
      </c>
      <c r="D128" s="3">
        <f t="shared" si="12"/>
        <v>11.526999999994587</v>
      </c>
      <c r="E128" s="3">
        <v>59.264699999999998</v>
      </c>
      <c r="F128" s="3">
        <v>15353.9</v>
      </c>
      <c r="G128" s="3">
        <v>9245.5</v>
      </c>
      <c r="H128" s="3">
        <v>895.5</v>
      </c>
      <c r="I128" s="3">
        <v>303.75</v>
      </c>
      <c r="J128">
        <f t="shared" si="13"/>
        <v>-128.31800000000001</v>
      </c>
      <c r="K128">
        <f t="shared" si="14"/>
        <v>15353.477999999999</v>
      </c>
      <c r="L128">
        <f t="shared" si="15"/>
        <v>-29.154000000000011</v>
      </c>
      <c r="M128">
        <f t="shared" si="16"/>
        <v>14526.366999999998</v>
      </c>
      <c r="N128">
        <f t="shared" si="17"/>
        <v>-2.915400000000001E-2</v>
      </c>
      <c r="O128">
        <f t="shared" si="17"/>
        <v>14.526366999999999</v>
      </c>
      <c r="AC128">
        <v>8.234</v>
      </c>
      <c r="AD128">
        <v>14.760000228881836</v>
      </c>
      <c r="AE128">
        <v>38.619998931884766</v>
      </c>
      <c r="AF128">
        <f t="shared" si="18"/>
        <v>14.760000228881836</v>
      </c>
      <c r="AG128">
        <f t="shared" si="19"/>
        <v>38.619998931884766</v>
      </c>
    </row>
    <row r="129" spans="1:33">
      <c r="A129" s="3" t="s">
        <v>1668</v>
      </c>
      <c r="B129" s="3" t="str">
        <f t="shared" si="10"/>
        <v>14:59:39.435</v>
      </c>
      <c r="C129" s="3">
        <f t="shared" si="11"/>
        <v>53979.434999999998</v>
      </c>
      <c r="D129" s="3">
        <f t="shared" si="12"/>
        <v>11.619999999995343</v>
      </c>
      <c r="E129" s="3">
        <v>45.847299999999997</v>
      </c>
      <c r="F129" s="3">
        <v>15567.6</v>
      </c>
      <c r="G129" s="3">
        <v>9315</v>
      </c>
      <c r="H129" s="3">
        <v>967</v>
      </c>
      <c r="I129" s="3">
        <v>603</v>
      </c>
      <c r="J129">
        <f t="shared" si="13"/>
        <v>-144.346</v>
      </c>
      <c r="K129">
        <f t="shared" si="14"/>
        <v>15566.998</v>
      </c>
      <c r="L129">
        <f t="shared" si="15"/>
        <v>-45.182000000000002</v>
      </c>
      <c r="M129">
        <f t="shared" si="16"/>
        <v>14739.886999999999</v>
      </c>
      <c r="N129">
        <f t="shared" si="17"/>
        <v>-4.5182E-2</v>
      </c>
      <c r="O129">
        <f t="shared" si="17"/>
        <v>14.739887</v>
      </c>
      <c r="AC129">
        <v>8.2929999999999993</v>
      </c>
      <c r="AD129">
        <v>12.479999542236328</v>
      </c>
      <c r="AE129">
        <v>41.720001220703125</v>
      </c>
      <c r="AF129">
        <f t="shared" si="18"/>
        <v>12.479999542236328</v>
      </c>
      <c r="AG129">
        <f t="shared" si="19"/>
        <v>41.720001220703125</v>
      </c>
    </row>
    <row r="130" spans="1:33">
      <c r="A130" s="3" t="s">
        <v>1669</v>
      </c>
      <c r="B130" s="3" t="str">
        <f t="shared" si="10"/>
        <v>14:59:39.528</v>
      </c>
      <c r="C130" s="3">
        <f t="shared" si="11"/>
        <v>53979.527999999998</v>
      </c>
      <c r="D130" s="3">
        <f t="shared" si="12"/>
        <v>11.7129999999961</v>
      </c>
      <c r="E130" s="3">
        <v>45.846800000000002</v>
      </c>
      <c r="F130" s="3">
        <v>15694.9</v>
      </c>
      <c r="G130" s="3">
        <v>9351</v>
      </c>
      <c r="H130" s="3">
        <v>896</v>
      </c>
      <c r="I130" s="3">
        <v>298</v>
      </c>
      <c r="J130">
        <f t="shared" si="13"/>
        <v>-145.90100000000001</v>
      </c>
      <c r="K130">
        <f t="shared" si="14"/>
        <v>15694.289000000001</v>
      </c>
      <c r="L130">
        <f t="shared" si="15"/>
        <v>-46.737000000000009</v>
      </c>
      <c r="M130">
        <f t="shared" si="16"/>
        <v>14867.178</v>
      </c>
      <c r="N130">
        <f t="shared" si="17"/>
        <v>-4.6737000000000008E-2</v>
      </c>
      <c r="O130">
        <f t="shared" si="17"/>
        <v>14.867178000000001</v>
      </c>
      <c r="AC130">
        <v>8.3670000000000009</v>
      </c>
      <c r="AD130">
        <v>9.7899999618530273</v>
      </c>
      <c r="AE130">
        <v>40.700000762939453</v>
      </c>
      <c r="AF130">
        <f t="shared" si="18"/>
        <v>9.7899999618530273</v>
      </c>
      <c r="AG130">
        <f t="shared" si="19"/>
        <v>40.700000762939453</v>
      </c>
    </row>
    <row r="131" spans="1:33">
      <c r="A131" s="3" t="s">
        <v>1670</v>
      </c>
      <c r="B131" s="3" t="str">
        <f t="shared" si="10"/>
        <v>14:59:39.622</v>
      </c>
      <c r="C131" s="3">
        <f t="shared" si="11"/>
        <v>53979.622000000003</v>
      </c>
      <c r="D131" s="3">
        <f t="shared" si="12"/>
        <v>11.807000000000698</v>
      </c>
      <c r="E131" s="3">
        <v>55.313499999999998</v>
      </c>
      <c r="F131" s="3">
        <v>15906.3</v>
      </c>
      <c r="G131" s="3">
        <v>9405</v>
      </c>
      <c r="H131" s="3">
        <v>970</v>
      </c>
      <c r="I131" s="3">
        <v>593</v>
      </c>
      <c r="J131">
        <f t="shared" si="13"/>
        <v>-139.018</v>
      </c>
      <c r="K131">
        <f t="shared" si="14"/>
        <v>15905.789000000001</v>
      </c>
      <c r="L131">
        <f t="shared" si="15"/>
        <v>-39.853999999999999</v>
      </c>
      <c r="M131">
        <f t="shared" si="16"/>
        <v>15078.678</v>
      </c>
      <c r="N131">
        <f t="shared" si="17"/>
        <v>-3.9854000000000001E-2</v>
      </c>
      <c r="O131">
        <f t="shared" si="17"/>
        <v>15.078678</v>
      </c>
      <c r="AC131">
        <v>8.4290000000000003</v>
      </c>
      <c r="AD131">
        <v>11.369999885559082</v>
      </c>
      <c r="AE131">
        <v>41.169998168945313</v>
      </c>
      <c r="AF131">
        <f t="shared" si="18"/>
        <v>11.369999885559082</v>
      </c>
      <c r="AG131">
        <f t="shared" si="19"/>
        <v>41.169998168945313</v>
      </c>
    </row>
    <row r="132" spans="1:33">
      <c r="A132" s="3" t="s">
        <v>1671</v>
      </c>
      <c r="B132" s="3" t="str">
        <f t="shared" si="10"/>
        <v>14:59:39.715</v>
      </c>
      <c r="C132" s="3">
        <f t="shared" si="11"/>
        <v>53979.714999999997</v>
      </c>
      <c r="D132" s="3">
        <f t="shared" si="12"/>
        <v>11.899999999994179</v>
      </c>
      <c r="E132" s="3">
        <v>31.703199999999999</v>
      </c>
      <c r="F132" s="3">
        <v>16000.8</v>
      </c>
      <c r="G132" s="3">
        <v>9457</v>
      </c>
      <c r="H132" s="3">
        <v>963</v>
      </c>
      <c r="I132" s="3">
        <v>589</v>
      </c>
      <c r="J132">
        <f t="shared" si="13"/>
        <v>-163.78100000000001</v>
      </c>
      <c r="K132">
        <f t="shared" si="14"/>
        <v>15999.993</v>
      </c>
      <c r="L132">
        <f t="shared" si="15"/>
        <v>-64.617000000000004</v>
      </c>
      <c r="M132">
        <f t="shared" si="16"/>
        <v>15172.882</v>
      </c>
      <c r="N132">
        <f t="shared" si="17"/>
        <v>-6.4617000000000008E-2</v>
      </c>
      <c r="O132">
        <f t="shared" si="17"/>
        <v>15.172882</v>
      </c>
      <c r="AC132">
        <v>8.4960000000000004</v>
      </c>
      <c r="AD132">
        <v>11.369999885559082</v>
      </c>
      <c r="AE132">
        <v>41.169998168945313</v>
      </c>
      <c r="AF132">
        <f t="shared" si="18"/>
        <v>11.369999885559082</v>
      </c>
      <c r="AG132">
        <f t="shared" si="19"/>
        <v>41.169998168945313</v>
      </c>
    </row>
    <row r="133" spans="1:33">
      <c r="A133" s="3" t="s">
        <v>1672</v>
      </c>
      <c r="B133" s="3" t="str">
        <f t="shared" ref="B133:B196" si="20">MID(A133,12,8)&amp;"."&amp;RIGHT(A133,3)</f>
        <v>14:59:39.809</v>
      </c>
      <c r="C133" s="3">
        <f t="shared" ref="C133:C196" si="21">LEFT(B133,2)*3600+MID(B133,4,2)*60+RIGHT(B133,6)</f>
        <v>53979.809000000001</v>
      </c>
      <c r="D133" s="3">
        <f t="shared" ref="D133:D196" si="22">C133-$C$4</f>
        <v>11.993999999998778</v>
      </c>
      <c r="E133" s="3">
        <v>30.682400000000001</v>
      </c>
      <c r="F133" s="3">
        <v>16220.3</v>
      </c>
      <c r="G133" s="3">
        <v>9530</v>
      </c>
      <c r="H133" s="3">
        <v>885.5</v>
      </c>
      <c r="I133" s="3">
        <v>291.25</v>
      </c>
      <c r="J133">
        <f t="shared" ref="J133:J196" si="23">ROUND(E133*COS(0.7*PI()/180)-F133*SIN(0.7*PI()/180),3)</f>
        <v>-167.483</v>
      </c>
      <c r="K133">
        <f t="shared" ref="K133:K196" si="24">ROUND(E133*SIN(0.7*PI()/180)+F133*COS(0.7*PI()/180),3)</f>
        <v>16219.464</v>
      </c>
      <c r="L133">
        <f t="shared" ref="L133:L196" si="25">J133-$J$4</f>
        <v>-68.319000000000003</v>
      </c>
      <c r="M133">
        <f t="shared" ref="M133:M196" si="26">K133-$K$4</f>
        <v>15392.352999999999</v>
      </c>
      <c r="N133">
        <f t="shared" ref="N133:O196" si="27">L133*0.001</f>
        <v>-6.8319000000000005E-2</v>
      </c>
      <c r="O133">
        <f t="shared" si="27"/>
        <v>15.392353</v>
      </c>
      <c r="AC133">
        <v>8.5670000000000002</v>
      </c>
      <c r="AD133">
        <v>15.739999771118164</v>
      </c>
      <c r="AE133">
        <v>34.580001831054688</v>
      </c>
      <c r="AF133">
        <f t="shared" ref="AF133:AF196" si="28">AD133</f>
        <v>15.739999771118164</v>
      </c>
      <c r="AG133">
        <f t="shared" ref="AG133:AG196" si="29">AE133</f>
        <v>34.580001831054688</v>
      </c>
    </row>
    <row r="134" spans="1:33">
      <c r="A134" s="3" t="s">
        <v>1673</v>
      </c>
      <c r="B134" s="3" t="str">
        <f t="shared" si="20"/>
        <v>14:59:39.902</v>
      </c>
      <c r="C134" s="3">
        <f t="shared" si="21"/>
        <v>53979.902000000002</v>
      </c>
      <c r="D134" s="3">
        <f t="shared" si="22"/>
        <v>12.086999999999534</v>
      </c>
      <c r="E134" s="3">
        <v>38.6892</v>
      </c>
      <c r="F134" s="3">
        <v>16395.2</v>
      </c>
      <c r="G134" s="3">
        <v>9583</v>
      </c>
      <c r="H134" s="3">
        <v>884.5</v>
      </c>
      <c r="I134" s="3">
        <v>287.75</v>
      </c>
      <c r="J134">
        <f t="shared" si="23"/>
        <v>-161.614</v>
      </c>
      <c r="K134">
        <f t="shared" si="24"/>
        <v>16394.449000000001</v>
      </c>
      <c r="L134">
        <f t="shared" si="25"/>
        <v>-62.45</v>
      </c>
      <c r="M134">
        <f t="shared" si="26"/>
        <v>15567.338</v>
      </c>
      <c r="N134">
        <f t="shared" si="27"/>
        <v>-6.2450000000000006E-2</v>
      </c>
      <c r="O134">
        <f t="shared" si="27"/>
        <v>15.567337999999999</v>
      </c>
      <c r="AC134">
        <v>8.6340000000000003</v>
      </c>
      <c r="AD134">
        <v>12.460000038146973</v>
      </c>
      <c r="AE134">
        <v>38.860000610351563</v>
      </c>
      <c r="AF134">
        <f t="shared" si="28"/>
        <v>12.460000038146973</v>
      </c>
      <c r="AG134">
        <f t="shared" si="29"/>
        <v>38.860000610351563</v>
      </c>
    </row>
    <row r="135" spans="1:33">
      <c r="A135" s="3" t="s">
        <v>1674</v>
      </c>
      <c r="B135" s="3" t="str">
        <f t="shared" si="20"/>
        <v>14:59:39.994</v>
      </c>
      <c r="C135" s="3">
        <f t="shared" si="21"/>
        <v>53979.993999999999</v>
      </c>
      <c r="D135" s="3">
        <f t="shared" si="22"/>
        <v>12.178999999996449</v>
      </c>
      <c r="E135" s="3">
        <v>30.577999999999999</v>
      </c>
      <c r="F135" s="3">
        <v>16578.5</v>
      </c>
      <c r="G135" s="3">
        <v>9657</v>
      </c>
      <c r="H135" s="3">
        <v>882</v>
      </c>
      <c r="I135" s="3">
        <v>285</v>
      </c>
      <c r="J135">
        <f t="shared" si="23"/>
        <v>-171.964</v>
      </c>
      <c r="K135">
        <f t="shared" si="24"/>
        <v>16577.635999999999</v>
      </c>
      <c r="L135">
        <f t="shared" si="25"/>
        <v>-72.8</v>
      </c>
      <c r="M135">
        <f t="shared" si="26"/>
        <v>15750.524999999998</v>
      </c>
      <c r="N135">
        <f t="shared" si="27"/>
        <v>-7.2800000000000004E-2</v>
      </c>
      <c r="O135">
        <f t="shared" si="27"/>
        <v>15.750524999999998</v>
      </c>
      <c r="AC135">
        <v>8.69</v>
      </c>
      <c r="AD135">
        <v>19.110000610351563</v>
      </c>
      <c r="AE135">
        <v>30.440000534057617</v>
      </c>
      <c r="AF135">
        <f t="shared" si="28"/>
        <v>19.110000610351563</v>
      </c>
      <c r="AG135">
        <f t="shared" si="29"/>
        <v>30.440000534057617</v>
      </c>
    </row>
    <row r="136" spans="1:33">
      <c r="A136" s="3" t="s">
        <v>1675</v>
      </c>
      <c r="B136" s="3" t="str">
        <f t="shared" si="20"/>
        <v>14:59:40.086</v>
      </c>
      <c r="C136" s="3">
        <f t="shared" si="21"/>
        <v>53980.086000000003</v>
      </c>
      <c r="D136" s="3">
        <f t="shared" si="22"/>
        <v>12.27100000000064</v>
      </c>
      <c r="E136" s="3">
        <v>27.282</v>
      </c>
      <c r="F136" s="3">
        <v>16716.599999999999</v>
      </c>
      <c r="G136" s="3">
        <v>9712</v>
      </c>
      <c r="H136" s="3">
        <v>959</v>
      </c>
      <c r="I136" s="3">
        <v>567.5</v>
      </c>
      <c r="J136">
        <f t="shared" si="23"/>
        <v>-176.947</v>
      </c>
      <c r="K136">
        <f t="shared" si="24"/>
        <v>16715.686000000002</v>
      </c>
      <c r="L136">
        <f t="shared" si="25"/>
        <v>-77.783000000000001</v>
      </c>
      <c r="M136">
        <f t="shared" si="26"/>
        <v>15888.575000000001</v>
      </c>
      <c r="N136">
        <f t="shared" si="27"/>
        <v>-7.7783000000000005E-2</v>
      </c>
      <c r="O136">
        <f t="shared" si="27"/>
        <v>15.888575000000001</v>
      </c>
      <c r="AC136">
        <v>8.7850000000000001</v>
      </c>
      <c r="AD136">
        <v>22.200000762939453</v>
      </c>
      <c r="AE136">
        <v>30.569999694824219</v>
      </c>
      <c r="AF136">
        <f t="shared" si="28"/>
        <v>22.200000762939453</v>
      </c>
      <c r="AG136">
        <f t="shared" si="29"/>
        <v>30.569999694824219</v>
      </c>
    </row>
    <row r="137" spans="1:33">
      <c r="A137" s="3" t="s">
        <v>1676</v>
      </c>
      <c r="B137" s="3" t="str">
        <f t="shared" si="20"/>
        <v>14:59:40.180</v>
      </c>
      <c r="C137" s="3">
        <f t="shared" si="21"/>
        <v>53980.18</v>
      </c>
      <c r="D137" s="3">
        <f t="shared" si="22"/>
        <v>12.364999999997963</v>
      </c>
      <c r="E137" s="3">
        <v>28.401299999999999</v>
      </c>
      <c r="F137" s="3">
        <v>16901</v>
      </c>
      <c r="G137" s="3">
        <v>9783</v>
      </c>
      <c r="H137" s="3">
        <v>950</v>
      </c>
      <c r="I137" s="3">
        <v>565</v>
      </c>
      <c r="J137">
        <f t="shared" si="23"/>
        <v>-178.08</v>
      </c>
      <c r="K137">
        <f t="shared" si="24"/>
        <v>16900.085999999999</v>
      </c>
      <c r="L137">
        <f t="shared" si="25"/>
        <v>-78.916000000000011</v>
      </c>
      <c r="M137">
        <f t="shared" si="26"/>
        <v>16072.974999999999</v>
      </c>
      <c r="N137">
        <f t="shared" si="27"/>
        <v>-7.8916000000000014E-2</v>
      </c>
      <c r="O137">
        <f t="shared" si="27"/>
        <v>16.072975</v>
      </c>
      <c r="AC137">
        <v>8.8550000000000004</v>
      </c>
      <c r="AD137">
        <v>20.799999237060547</v>
      </c>
      <c r="AE137">
        <v>38.630001068115234</v>
      </c>
      <c r="AF137">
        <f t="shared" si="28"/>
        <v>20.799999237060547</v>
      </c>
      <c r="AG137">
        <f t="shared" si="29"/>
        <v>38.630001068115234</v>
      </c>
    </row>
    <row r="138" spans="1:33">
      <c r="A138" s="3" t="s">
        <v>1677</v>
      </c>
      <c r="B138" s="3" t="str">
        <f t="shared" si="20"/>
        <v>14:59:40.272</v>
      </c>
      <c r="C138" s="3">
        <f t="shared" si="21"/>
        <v>53980.271999999997</v>
      </c>
      <c r="D138" s="3">
        <f t="shared" si="22"/>
        <v>12.456999999994878</v>
      </c>
      <c r="E138" s="3">
        <v>31.5425</v>
      </c>
      <c r="F138" s="3">
        <v>17040</v>
      </c>
      <c r="G138" s="3">
        <v>9836.5</v>
      </c>
      <c r="H138" s="3">
        <v>887</v>
      </c>
      <c r="I138" s="3">
        <v>279.25</v>
      </c>
      <c r="J138">
        <f t="shared" si="23"/>
        <v>-176.63800000000001</v>
      </c>
      <c r="K138">
        <f t="shared" si="24"/>
        <v>17039.114000000001</v>
      </c>
      <c r="L138">
        <f t="shared" si="25"/>
        <v>-77.474000000000004</v>
      </c>
      <c r="M138">
        <f t="shared" si="26"/>
        <v>16212.003000000001</v>
      </c>
      <c r="N138">
        <f t="shared" si="27"/>
        <v>-7.7474000000000001E-2</v>
      </c>
      <c r="O138">
        <f t="shared" si="27"/>
        <v>16.212002999999999</v>
      </c>
      <c r="AC138">
        <v>8.9060000000000006</v>
      </c>
      <c r="AD138">
        <v>27.860000610351563</v>
      </c>
      <c r="AE138">
        <v>35.619998931884766</v>
      </c>
      <c r="AF138">
        <f t="shared" si="28"/>
        <v>27.860000610351563</v>
      </c>
      <c r="AG138">
        <f t="shared" si="29"/>
        <v>35.619998931884766</v>
      </c>
    </row>
    <row r="139" spans="1:33">
      <c r="A139" s="3" t="s">
        <v>1678</v>
      </c>
      <c r="B139" s="3" t="str">
        <f t="shared" si="20"/>
        <v>14:59:40.366</v>
      </c>
      <c r="C139" s="3">
        <f t="shared" si="21"/>
        <v>53980.366000000002</v>
      </c>
      <c r="D139" s="3">
        <f t="shared" si="22"/>
        <v>12.550999999999476</v>
      </c>
      <c r="E139" s="3">
        <v>14.8085</v>
      </c>
      <c r="F139" s="3">
        <v>17237.8</v>
      </c>
      <c r="G139" s="3">
        <v>9934.5</v>
      </c>
      <c r="H139" s="3">
        <v>879</v>
      </c>
      <c r="I139" s="3">
        <v>276.25</v>
      </c>
      <c r="J139">
        <f t="shared" si="23"/>
        <v>-195.78700000000001</v>
      </c>
      <c r="K139">
        <f t="shared" si="24"/>
        <v>17236.694</v>
      </c>
      <c r="L139">
        <f t="shared" si="25"/>
        <v>-96.623000000000005</v>
      </c>
      <c r="M139">
        <f t="shared" si="26"/>
        <v>16409.582999999999</v>
      </c>
      <c r="N139">
        <f t="shared" si="27"/>
        <v>-9.6623000000000001E-2</v>
      </c>
      <c r="O139">
        <f t="shared" si="27"/>
        <v>16.409582999999998</v>
      </c>
      <c r="AC139">
        <v>8.9749999999999996</v>
      </c>
      <c r="AD139">
        <v>25.450000762939453</v>
      </c>
      <c r="AE139">
        <v>29.979999542236328</v>
      </c>
      <c r="AF139">
        <f t="shared" si="28"/>
        <v>25.450000762939453</v>
      </c>
      <c r="AG139">
        <f t="shared" si="29"/>
        <v>29.979999542236328</v>
      </c>
    </row>
    <row r="140" spans="1:33">
      <c r="A140" s="3" t="s">
        <v>1679</v>
      </c>
      <c r="B140" s="3" t="str">
        <f t="shared" si="20"/>
        <v>14:59:40.459</v>
      </c>
      <c r="C140" s="3">
        <f t="shared" si="21"/>
        <v>53980.459000000003</v>
      </c>
      <c r="D140" s="3">
        <f t="shared" si="22"/>
        <v>12.644000000000233</v>
      </c>
      <c r="E140" s="3">
        <v>29.136600000000001</v>
      </c>
      <c r="F140" s="3">
        <v>17375.400000000001</v>
      </c>
      <c r="G140" s="3">
        <v>9981</v>
      </c>
      <c r="H140" s="3">
        <v>946</v>
      </c>
      <c r="I140" s="3">
        <v>550</v>
      </c>
      <c r="J140">
        <f t="shared" si="23"/>
        <v>-183.14099999999999</v>
      </c>
      <c r="K140">
        <f t="shared" si="24"/>
        <v>17374.458999999999</v>
      </c>
      <c r="L140">
        <f t="shared" si="25"/>
        <v>-83.97699999999999</v>
      </c>
      <c r="M140">
        <f t="shared" si="26"/>
        <v>16547.347999999998</v>
      </c>
      <c r="N140">
        <f t="shared" si="27"/>
        <v>-8.3976999999999996E-2</v>
      </c>
      <c r="O140">
        <f t="shared" si="27"/>
        <v>16.547348</v>
      </c>
      <c r="AC140">
        <v>9.0429999999999993</v>
      </c>
      <c r="AD140">
        <v>23.819999694824219</v>
      </c>
      <c r="AE140">
        <v>32.229999542236328</v>
      </c>
      <c r="AF140">
        <f t="shared" si="28"/>
        <v>23.819999694824219</v>
      </c>
      <c r="AG140">
        <f t="shared" si="29"/>
        <v>32.229999542236328</v>
      </c>
    </row>
    <row r="141" spans="1:33">
      <c r="A141" s="3" t="s">
        <v>1680</v>
      </c>
      <c r="B141" s="3" t="str">
        <f t="shared" si="20"/>
        <v>14:59:40.552</v>
      </c>
      <c r="C141" s="3">
        <f t="shared" si="21"/>
        <v>53980.552000000003</v>
      </c>
      <c r="D141" s="3">
        <f t="shared" si="22"/>
        <v>12.73700000000099</v>
      </c>
      <c r="E141" s="3">
        <v>6.1801399999999997</v>
      </c>
      <c r="F141" s="3">
        <v>17582.599999999999</v>
      </c>
      <c r="G141" s="3">
        <v>10094</v>
      </c>
      <c r="H141" s="3">
        <v>957</v>
      </c>
      <c r="I141" s="3">
        <v>547.5</v>
      </c>
      <c r="J141">
        <f t="shared" si="23"/>
        <v>-208.62700000000001</v>
      </c>
      <c r="K141">
        <f t="shared" si="24"/>
        <v>17581.363000000001</v>
      </c>
      <c r="L141">
        <f t="shared" si="25"/>
        <v>-109.46300000000001</v>
      </c>
      <c r="M141">
        <f t="shared" si="26"/>
        <v>16754.252</v>
      </c>
      <c r="N141">
        <f t="shared" si="27"/>
        <v>-0.109463</v>
      </c>
      <c r="O141">
        <f t="shared" si="27"/>
        <v>16.754252000000001</v>
      </c>
      <c r="AC141">
        <v>9.1029999999999998</v>
      </c>
      <c r="AD141">
        <v>22.329999923706055</v>
      </c>
      <c r="AE141">
        <v>38.659999847412109</v>
      </c>
      <c r="AF141">
        <f t="shared" si="28"/>
        <v>22.329999923706055</v>
      </c>
      <c r="AG141">
        <f t="shared" si="29"/>
        <v>38.659999847412109</v>
      </c>
    </row>
    <row r="142" spans="1:33">
      <c r="A142" s="3" t="s">
        <v>1681</v>
      </c>
      <c r="B142" s="3" t="str">
        <f t="shared" si="20"/>
        <v>14:59:40.645</v>
      </c>
      <c r="C142" s="3">
        <f t="shared" si="21"/>
        <v>53980.644999999997</v>
      </c>
      <c r="D142" s="3">
        <f t="shared" si="22"/>
        <v>12.82999999999447</v>
      </c>
      <c r="E142" s="3">
        <v>12.8062</v>
      </c>
      <c r="F142" s="3">
        <v>17678.400000000001</v>
      </c>
      <c r="G142" s="3">
        <v>10132</v>
      </c>
      <c r="H142" s="3">
        <v>957</v>
      </c>
      <c r="I142" s="3">
        <v>544</v>
      </c>
      <c r="J142">
        <f t="shared" si="23"/>
        <v>-203.172</v>
      </c>
      <c r="K142">
        <f t="shared" si="24"/>
        <v>17677.237000000001</v>
      </c>
      <c r="L142">
        <f t="shared" si="25"/>
        <v>-104.008</v>
      </c>
      <c r="M142">
        <f t="shared" si="26"/>
        <v>16850.126</v>
      </c>
      <c r="N142">
        <f t="shared" si="27"/>
        <v>-0.104008</v>
      </c>
      <c r="O142">
        <f t="shared" si="27"/>
        <v>16.850125999999999</v>
      </c>
      <c r="AC142">
        <v>9.1669999999999998</v>
      </c>
      <c r="AD142">
        <v>21.090000152587891</v>
      </c>
      <c r="AE142">
        <v>37.290000915527344</v>
      </c>
      <c r="AF142">
        <f t="shared" si="28"/>
        <v>21.090000152587891</v>
      </c>
      <c r="AG142">
        <f t="shared" si="29"/>
        <v>37.290000915527344</v>
      </c>
    </row>
    <row r="143" spans="1:33">
      <c r="A143" s="3" t="s">
        <v>1682</v>
      </c>
      <c r="B143" s="3" t="str">
        <f t="shared" si="20"/>
        <v>14:59:40.740</v>
      </c>
      <c r="C143" s="3">
        <f t="shared" si="21"/>
        <v>53980.74</v>
      </c>
      <c r="D143" s="3">
        <f t="shared" si="22"/>
        <v>12.924999999995634</v>
      </c>
      <c r="E143" s="3">
        <v>9.2568999999999999</v>
      </c>
      <c r="F143" s="3">
        <v>17932.5</v>
      </c>
      <c r="G143" s="3">
        <v>10255</v>
      </c>
      <c r="H143" s="3">
        <v>883.5</v>
      </c>
      <c r="I143" s="3">
        <v>268.5</v>
      </c>
      <c r="J143">
        <f t="shared" si="23"/>
        <v>-209.82499999999999</v>
      </c>
      <c r="K143">
        <f t="shared" si="24"/>
        <v>17931.275000000001</v>
      </c>
      <c r="L143">
        <f t="shared" si="25"/>
        <v>-110.66099999999999</v>
      </c>
      <c r="M143">
        <f t="shared" si="26"/>
        <v>17104.164000000001</v>
      </c>
      <c r="N143">
        <f t="shared" si="27"/>
        <v>-0.110661</v>
      </c>
      <c r="O143">
        <f t="shared" si="27"/>
        <v>17.104164000000001</v>
      </c>
      <c r="AC143">
        <v>9.2390000000000008</v>
      </c>
      <c r="AD143">
        <v>22.700000762939453</v>
      </c>
      <c r="AE143">
        <v>35.919998168945313</v>
      </c>
      <c r="AF143">
        <f t="shared" si="28"/>
        <v>22.700000762939453</v>
      </c>
      <c r="AG143">
        <f t="shared" si="29"/>
        <v>35.919998168945313</v>
      </c>
    </row>
    <row r="144" spans="1:33">
      <c r="A144" s="3" t="s">
        <v>1683</v>
      </c>
      <c r="B144" s="3" t="str">
        <f t="shared" si="20"/>
        <v>14:59:40.832</v>
      </c>
      <c r="C144" s="3">
        <f t="shared" si="21"/>
        <v>53980.832000000002</v>
      </c>
      <c r="D144" s="3">
        <f t="shared" si="22"/>
        <v>13.016999999999825</v>
      </c>
      <c r="E144" s="3">
        <v>4.22302</v>
      </c>
      <c r="F144" s="3">
        <v>18037.900000000001</v>
      </c>
      <c r="G144" s="3">
        <v>10310.5</v>
      </c>
      <c r="H144" s="3">
        <v>885.5</v>
      </c>
      <c r="I144" s="3">
        <v>265.75</v>
      </c>
      <c r="J144">
        <f t="shared" si="23"/>
        <v>-216.14599999999999</v>
      </c>
      <c r="K144">
        <f t="shared" si="24"/>
        <v>18036.605</v>
      </c>
      <c r="L144">
        <f t="shared" si="25"/>
        <v>-116.98199999999999</v>
      </c>
      <c r="M144">
        <f t="shared" si="26"/>
        <v>17209.493999999999</v>
      </c>
      <c r="N144">
        <f t="shared" si="27"/>
        <v>-0.11698199999999999</v>
      </c>
      <c r="O144">
        <f t="shared" si="27"/>
        <v>17.209493999999999</v>
      </c>
      <c r="AC144">
        <v>9.3019999999999996</v>
      </c>
      <c r="AD144">
        <v>22.25</v>
      </c>
      <c r="AE144">
        <v>32.919998168945313</v>
      </c>
      <c r="AF144">
        <f t="shared" si="28"/>
        <v>22.25</v>
      </c>
      <c r="AG144">
        <f t="shared" si="29"/>
        <v>32.919998168945313</v>
      </c>
    </row>
    <row r="145" spans="1:33">
      <c r="A145" s="3" t="s">
        <v>1684</v>
      </c>
      <c r="B145" s="3" t="str">
        <f t="shared" si="20"/>
        <v>14:59:40.926</v>
      </c>
      <c r="C145" s="3">
        <f t="shared" si="21"/>
        <v>53980.925999999999</v>
      </c>
      <c r="D145" s="3">
        <f t="shared" si="22"/>
        <v>13.110999999997148</v>
      </c>
      <c r="E145" s="3">
        <v>1.0979699999999999</v>
      </c>
      <c r="F145" s="3">
        <v>18248</v>
      </c>
      <c r="G145" s="3">
        <v>10417.5</v>
      </c>
      <c r="H145" s="3">
        <v>880</v>
      </c>
      <c r="I145" s="3">
        <v>263.5</v>
      </c>
      <c r="J145">
        <f t="shared" si="23"/>
        <v>-221.83799999999999</v>
      </c>
      <c r="K145">
        <f t="shared" si="24"/>
        <v>18246.651999999998</v>
      </c>
      <c r="L145">
        <f t="shared" si="25"/>
        <v>-122.67399999999999</v>
      </c>
      <c r="M145">
        <f t="shared" si="26"/>
        <v>17419.540999999997</v>
      </c>
      <c r="N145">
        <f t="shared" si="27"/>
        <v>-0.12267399999999999</v>
      </c>
      <c r="O145">
        <f t="shared" si="27"/>
        <v>17.419540999999999</v>
      </c>
      <c r="AC145">
        <v>9.3689999999999998</v>
      </c>
      <c r="AD145">
        <v>14.779999732971191</v>
      </c>
      <c r="AE145">
        <v>30.190000534057617</v>
      </c>
      <c r="AF145">
        <f t="shared" si="28"/>
        <v>14.779999732971191</v>
      </c>
      <c r="AG145">
        <f t="shared" si="29"/>
        <v>30.190000534057617</v>
      </c>
    </row>
    <row r="146" spans="1:33">
      <c r="A146" s="3" t="s">
        <v>1685</v>
      </c>
      <c r="B146" s="3" t="str">
        <f t="shared" si="20"/>
        <v>14:59:41.021</v>
      </c>
      <c r="C146" s="3">
        <f t="shared" si="21"/>
        <v>53981.021000000001</v>
      </c>
      <c r="D146" s="3">
        <f t="shared" si="22"/>
        <v>13.205999999998312</v>
      </c>
      <c r="E146" s="3">
        <v>2.1049899999999999</v>
      </c>
      <c r="F146" s="3">
        <v>18353.2</v>
      </c>
      <c r="G146" s="3">
        <v>10470</v>
      </c>
      <c r="H146" s="3">
        <v>879</v>
      </c>
      <c r="I146" s="3">
        <v>261.75</v>
      </c>
      <c r="J146">
        <f t="shared" si="23"/>
        <v>-222.11600000000001</v>
      </c>
      <c r="K146">
        <f t="shared" si="24"/>
        <v>18351.856</v>
      </c>
      <c r="L146">
        <f t="shared" si="25"/>
        <v>-122.95200000000001</v>
      </c>
      <c r="M146">
        <f t="shared" si="26"/>
        <v>17524.744999999999</v>
      </c>
      <c r="N146">
        <f t="shared" si="27"/>
        <v>-0.12295200000000002</v>
      </c>
      <c r="O146">
        <f t="shared" si="27"/>
        <v>17.524744999999999</v>
      </c>
      <c r="AC146">
        <v>9.4429999999999996</v>
      </c>
      <c r="AD146">
        <v>9.2399997711181641</v>
      </c>
      <c r="AE146">
        <v>28.350000381469727</v>
      </c>
      <c r="AF146">
        <f t="shared" si="28"/>
        <v>9.2399997711181641</v>
      </c>
      <c r="AG146">
        <f t="shared" si="29"/>
        <v>28.350000381469727</v>
      </c>
    </row>
    <row r="147" spans="1:33">
      <c r="A147" s="3" t="s">
        <v>1686</v>
      </c>
      <c r="B147" s="3" t="str">
        <f t="shared" si="20"/>
        <v>14:59:41.114</v>
      </c>
      <c r="C147" s="3">
        <f t="shared" si="21"/>
        <v>53981.114000000001</v>
      </c>
      <c r="D147" s="3">
        <f t="shared" si="22"/>
        <v>13.298999999999069</v>
      </c>
      <c r="E147" s="3">
        <v>-0.90180300000000002</v>
      </c>
      <c r="F147" s="3">
        <v>18569.900000000001</v>
      </c>
      <c r="G147" s="3">
        <v>10585</v>
      </c>
      <c r="H147" s="3">
        <v>879.5</v>
      </c>
      <c r="I147" s="3">
        <v>259.75</v>
      </c>
      <c r="J147">
        <f t="shared" si="23"/>
        <v>-227.77</v>
      </c>
      <c r="K147">
        <f t="shared" si="24"/>
        <v>18568.503000000001</v>
      </c>
      <c r="L147">
        <f t="shared" si="25"/>
        <v>-128.60599999999999</v>
      </c>
      <c r="M147">
        <f t="shared" si="26"/>
        <v>17741.392</v>
      </c>
      <c r="N147">
        <f t="shared" si="27"/>
        <v>-0.128606</v>
      </c>
      <c r="O147">
        <f t="shared" si="27"/>
        <v>17.741392000000001</v>
      </c>
      <c r="AC147">
        <v>9.5039999999999996</v>
      </c>
      <c r="AD147">
        <v>19.510000228881836</v>
      </c>
      <c r="AE147">
        <v>29.790000915527344</v>
      </c>
      <c r="AF147">
        <f t="shared" si="28"/>
        <v>19.510000228881836</v>
      </c>
      <c r="AG147">
        <f t="shared" si="29"/>
        <v>29.790000915527344</v>
      </c>
    </row>
    <row r="148" spans="1:33">
      <c r="A148" s="3" t="s">
        <v>1687</v>
      </c>
      <c r="B148" s="3" t="str">
        <f t="shared" si="20"/>
        <v>14:59:41.207</v>
      </c>
      <c r="C148" s="3">
        <f t="shared" si="21"/>
        <v>53981.207000000002</v>
      </c>
      <c r="D148" s="3">
        <f t="shared" si="22"/>
        <v>13.391999999999825</v>
      </c>
      <c r="E148" s="3">
        <v>1.5556099999999999</v>
      </c>
      <c r="F148" s="3">
        <v>18677.599999999999</v>
      </c>
      <c r="G148" s="3">
        <v>10640</v>
      </c>
      <c r="H148" s="3">
        <v>880</v>
      </c>
      <c r="I148" s="3">
        <v>258</v>
      </c>
      <c r="J148">
        <f t="shared" si="23"/>
        <v>-226.62899999999999</v>
      </c>
      <c r="K148">
        <f t="shared" si="24"/>
        <v>18676.224999999999</v>
      </c>
      <c r="L148">
        <f t="shared" si="25"/>
        <v>-127.46499999999999</v>
      </c>
      <c r="M148">
        <f t="shared" si="26"/>
        <v>17849.113999999998</v>
      </c>
      <c r="N148">
        <f t="shared" si="27"/>
        <v>-0.12746499999999999</v>
      </c>
      <c r="O148">
        <f t="shared" si="27"/>
        <v>17.849113999999997</v>
      </c>
      <c r="AC148">
        <v>9.5839999999999996</v>
      </c>
      <c r="AD148">
        <v>31.459999084472656</v>
      </c>
      <c r="AE148">
        <v>37.439998626708984</v>
      </c>
      <c r="AF148">
        <f t="shared" si="28"/>
        <v>31.459999084472656</v>
      </c>
      <c r="AG148">
        <f t="shared" si="29"/>
        <v>37.439998626708984</v>
      </c>
    </row>
    <row r="149" spans="1:33">
      <c r="A149" s="3" t="s">
        <v>1688</v>
      </c>
      <c r="B149" s="3" t="str">
        <f t="shared" si="20"/>
        <v>14:59:41.299</v>
      </c>
      <c r="C149" s="3">
        <f t="shared" si="21"/>
        <v>53981.298999999999</v>
      </c>
      <c r="D149" s="3">
        <f t="shared" si="22"/>
        <v>13.48399999999674</v>
      </c>
      <c r="E149" s="3">
        <v>4.1626300000000001</v>
      </c>
      <c r="F149" s="3">
        <v>18897.900000000001</v>
      </c>
      <c r="G149" s="3">
        <v>10757</v>
      </c>
      <c r="H149" s="3">
        <v>864</v>
      </c>
      <c r="I149" s="3">
        <v>256</v>
      </c>
      <c r="J149">
        <f t="shared" si="23"/>
        <v>-226.71299999999999</v>
      </c>
      <c r="K149">
        <f t="shared" si="24"/>
        <v>18896.54</v>
      </c>
      <c r="L149">
        <f t="shared" si="25"/>
        <v>-127.54899999999999</v>
      </c>
      <c r="M149">
        <f t="shared" si="26"/>
        <v>18069.429</v>
      </c>
      <c r="N149">
        <f t="shared" si="27"/>
        <v>-0.127549</v>
      </c>
      <c r="O149">
        <f t="shared" si="27"/>
        <v>18.069429</v>
      </c>
      <c r="AC149">
        <v>9.65</v>
      </c>
      <c r="AD149">
        <v>22.25</v>
      </c>
      <c r="AE149">
        <v>39.580001831054688</v>
      </c>
      <c r="AF149">
        <f t="shared" si="28"/>
        <v>22.25</v>
      </c>
      <c r="AG149">
        <f t="shared" si="29"/>
        <v>39.580001831054688</v>
      </c>
    </row>
    <row r="150" spans="1:33">
      <c r="A150" s="3" t="s">
        <v>1689</v>
      </c>
      <c r="B150" s="3" t="str">
        <f t="shared" si="20"/>
        <v>14:59:41.393</v>
      </c>
      <c r="C150" s="3">
        <f t="shared" si="21"/>
        <v>53981.392999999996</v>
      </c>
      <c r="D150" s="3">
        <f t="shared" si="22"/>
        <v>13.577999999994063</v>
      </c>
      <c r="E150" s="3">
        <v>7.3466199999999997</v>
      </c>
      <c r="F150" s="3">
        <v>19008.7</v>
      </c>
      <c r="G150" s="3">
        <v>10815.5</v>
      </c>
      <c r="H150" s="3">
        <v>849.5</v>
      </c>
      <c r="I150" s="3">
        <v>254.25</v>
      </c>
      <c r="J150">
        <f t="shared" si="23"/>
        <v>-224.88300000000001</v>
      </c>
      <c r="K150">
        <f t="shared" si="24"/>
        <v>19007.370999999999</v>
      </c>
      <c r="L150">
        <f t="shared" si="25"/>
        <v>-125.71900000000001</v>
      </c>
      <c r="M150">
        <f t="shared" si="26"/>
        <v>18180.259999999998</v>
      </c>
      <c r="N150">
        <f t="shared" si="27"/>
        <v>-0.125719</v>
      </c>
      <c r="O150">
        <f t="shared" si="27"/>
        <v>18.180260000000001</v>
      </c>
      <c r="AC150">
        <v>9.7159999999999993</v>
      </c>
      <c r="AD150">
        <v>26.299999237060547</v>
      </c>
      <c r="AE150">
        <v>37.060001373291016</v>
      </c>
      <c r="AF150">
        <f t="shared" si="28"/>
        <v>26.299999237060547</v>
      </c>
      <c r="AG150">
        <f t="shared" si="29"/>
        <v>37.060001373291016</v>
      </c>
    </row>
    <row r="151" spans="1:33">
      <c r="A151" s="3" t="s">
        <v>1690</v>
      </c>
      <c r="B151" s="3" t="str">
        <f t="shared" si="20"/>
        <v>14:59:41.486</v>
      </c>
      <c r="C151" s="3">
        <f t="shared" si="21"/>
        <v>53981.485999999997</v>
      </c>
      <c r="D151" s="3">
        <f t="shared" si="22"/>
        <v>13.67099999999482</v>
      </c>
      <c r="E151" s="3">
        <v>-3.0919699999999999</v>
      </c>
      <c r="F151" s="3">
        <v>19245.7</v>
      </c>
      <c r="G151" s="3">
        <v>10957.5</v>
      </c>
      <c r="H151" s="3">
        <v>859.5</v>
      </c>
      <c r="I151" s="3">
        <v>252.5</v>
      </c>
      <c r="J151">
        <f t="shared" si="23"/>
        <v>-238.21600000000001</v>
      </c>
      <c r="K151">
        <f t="shared" si="24"/>
        <v>19244.225999999999</v>
      </c>
      <c r="L151">
        <f t="shared" si="25"/>
        <v>-139.05200000000002</v>
      </c>
      <c r="M151">
        <f t="shared" si="26"/>
        <v>18417.114999999998</v>
      </c>
      <c r="N151">
        <f t="shared" si="27"/>
        <v>-0.13905200000000004</v>
      </c>
      <c r="O151">
        <f t="shared" si="27"/>
        <v>18.417114999999999</v>
      </c>
      <c r="AC151">
        <v>9.7829999999999995</v>
      </c>
      <c r="AD151">
        <v>19.809999465942383</v>
      </c>
      <c r="AE151">
        <v>35.970001220703125</v>
      </c>
      <c r="AF151">
        <f t="shared" si="28"/>
        <v>19.809999465942383</v>
      </c>
      <c r="AG151">
        <f t="shared" si="29"/>
        <v>35.970001220703125</v>
      </c>
    </row>
    <row r="152" spans="1:33">
      <c r="A152" s="3" t="s">
        <v>1691</v>
      </c>
      <c r="B152" s="3" t="str">
        <f t="shared" si="20"/>
        <v>14:59:41.581</v>
      </c>
      <c r="C152" s="3">
        <f t="shared" si="21"/>
        <v>53981.580999999998</v>
      </c>
      <c r="D152" s="3">
        <f t="shared" si="22"/>
        <v>13.765999999995984</v>
      </c>
      <c r="E152" s="3">
        <v>4.7940100000000001</v>
      </c>
      <c r="F152" s="3">
        <v>19357.2</v>
      </c>
      <c r="G152" s="3">
        <v>11015</v>
      </c>
      <c r="H152" s="3">
        <v>845.5</v>
      </c>
      <c r="I152" s="3">
        <v>250.75</v>
      </c>
      <c r="J152">
        <f t="shared" si="23"/>
        <v>-231.69300000000001</v>
      </c>
      <c r="K152">
        <f t="shared" si="24"/>
        <v>19355.813999999998</v>
      </c>
      <c r="L152">
        <f t="shared" si="25"/>
        <v>-132.529</v>
      </c>
      <c r="M152">
        <f t="shared" si="26"/>
        <v>18528.702999999998</v>
      </c>
      <c r="N152">
        <f t="shared" si="27"/>
        <v>-0.13252900000000001</v>
      </c>
      <c r="O152">
        <f t="shared" si="27"/>
        <v>18.528702999999997</v>
      </c>
      <c r="P152" s="3"/>
      <c r="AC152">
        <v>9.8450000000000006</v>
      </c>
      <c r="AD152">
        <v>17.159999847412109</v>
      </c>
      <c r="AE152">
        <v>39.220001220703125</v>
      </c>
      <c r="AF152">
        <f t="shared" si="28"/>
        <v>17.159999847412109</v>
      </c>
      <c r="AG152">
        <f t="shared" si="29"/>
        <v>39.220001220703125</v>
      </c>
    </row>
    <row r="153" spans="1:33">
      <c r="A153" s="3" t="s">
        <v>1692</v>
      </c>
      <c r="B153" s="3" t="str">
        <f t="shared" si="20"/>
        <v>14:59:41.673</v>
      </c>
      <c r="C153" s="3">
        <f t="shared" si="21"/>
        <v>53981.673000000003</v>
      </c>
      <c r="D153" s="3">
        <f t="shared" si="22"/>
        <v>13.858000000000175</v>
      </c>
      <c r="E153" s="3">
        <v>5.3490599999999997</v>
      </c>
      <c r="F153" s="3">
        <v>19535</v>
      </c>
      <c r="G153" s="3">
        <v>11118</v>
      </c>
      <c r="H153" s="3">
        <v>927</v>
      </c>
      <c r="I153" s="3">
        <v>499</v>
      </c>
      <c r="J153">
        <f t="shared" si="23"/>
        <v>-233.31</v>
      </c>
      <c r="K153">
        <f t="shared" si="24"/>
        <v>19533.607</v>
      </c>
      <c r="L153">
        <f t="shared" si="25"/>
        <v>-134.14600000000002</v>
      </c>
      <c r="M153">
        <f t="shared" si="26"/>
        <v>18706.495999999999</v>
      </c>
      <c r="N153">
        <f t="shared" si="27"/>
        <v>-0.13414600000000002</v>
      </c>
      <c r="O153">
        <f t="shared" si="27"/>
        <v>18.706496000000001</v>
      </c>
      <c r="P153" s="3"/>
      <c r="AC153">
        <v>9.9079999999999995</v>
      </c>
      <c r="AD153">
        <v>14.869999885559082</v>
      </c>
      <c r="AE153">
        <v>39.959999084472656</v>
      </c>
      <c r="AF153">
        <f t="shared" si="28"/>
        <v>14.869999885559082</v>
      </c>
      <c r="AG153">
        <f t="shared" si="29"/>
        <v>39.959999084472656</v>
      </c>
    </row>
    <row r="154" spans="1:33">
      <c r="A154" s="3" t="s">
        <v>1693</v>
      </c>
      <c r="B154" s="3" t="str">
        <f t="shared" si="20"/>
        <v>14:59:41.766</v>
      </c>
      <c r="C154" s="3">
        <f t="shared" si="21"/>
        <v>53981.766000000003</v>
      </c>
      <c r="D154" s="3">
        <f t="shared" si="22"/>
        <v>13.951000000000931</v>
      </c>
      <c r="E154" s="3">
        <v>4.8417300000000001</v>
      </c>
      <c r="F154" s="3">
        <v>19656.099999999999</v>
      </c>
      <c r="G154" s="3">
        <v>11190</v>
      </c>
      <c r="H154" s="3">
        <v>928</v>
      </c>
      <c r="I154" s="3">
        <v>497.5</v>
      </c>
      <c r="J154">
        <f t="shared" si="23"/>
        <v>-235.297</v>
      </c>
      <c r="K154">
        <f t="shared" si="24"/>
        <v>19654.691999999999</v>
      </c>
      <c r="L154">
        <f t="shared" si="25"/>
        <v>-136.13299999999998</v>
      </c>
      <c r="M154">
        <f t="shared" si="26"/>
        <v>18827.580999999998</v>
      </c>
      <c r="N154">
        <f t="shared" si="27"/>
        <v>-0.13613299999999998</v>
      </c>
      <c r="O154">
        <f t="shared" si="27"/>
        <v>18.827580999999999</v>
      </c>
      <c r="P154" s="3"/>
      <c r="AC154">
        <v>9.9740000000000002</v>
      </c>
      <c r="AD154">
        <v>22.709999084472656</v>
      </c>
      <c r="AE154">
        <v>39.319999694824219</v>
      </c>
      <c r="AF154">
        <f t="shared" si="28"/>
        <v>22.709999084472656</v>
      </c>
      <c r="AG154">
        <f t="shared" si="29"/>
        <v>39.319999694824219</v>
      </c>
    </row>
    <row r="155" spans="1:33">
      <c r="A155" s="3" t="s">
        <v>1694</v>
      </c>
      <c r="B155" s="3" t="str">
        <f t="shared" si="20"/>
        <v>14:59:41.859</v>
      </c>
      <c r="C155" s="3">
        <f t="shared" si="21"/>
        <v>53981.858999999997</v>
      </c>
      <c r="D155" s="3">
        <f t="shared" si="22"/>
        <v>14.043999999994412</v>
      </c>
      <c r="E155" s="3">
        <v>-11.027200000000001</v>
      </c>
      <c r="F155" s="3">
        <v>19852.2</v>
      </c>
      <c r="G155" s="3">
        <v>11320.5</v>
      </c>
      <c r="H155" s="3">
        <v>835.5</v>
      </c>
      <c r="I155" s="3">
        <v>246.5</v>
      </c>
      <c r="J155">
        <f t="shared" si="23"/>
        <v>-253.56100000000001</v>
      </c>
      <c r="K155">
        <f t="shared" si="24"/>
        <v>19850.583999999999</v>
      </c>
      <c r="L155">
        <f t="shared" si="25"/>
        <v>-154.39699999999999</v>
      </c>
      <c r="M155">
        <f t="shared" si="26"/>
        <v>19023.472999999998</v>
      </c>
      <c r="N155">
        <f t="shared" si="27"/>
        <v>-0.15439700000000001</v>
      </c>
      <c r="O155">
        <f t="shared" si="27"/>
        <v>19.023472999999999</v>
      </c>
      <c r="P155" s="3"/>
      <c r="AC155">
        <v>10.032999999999999</v>
      </c>
      <c r="AD155">
        <v>23.110000610351563</v>
      </c>
      <c r="AE155">
        <v>35.990001678466797</v>
      </c>
      <c r="AF155">
        <f t="shared" si="28"/>
        <v>23.110000610351563</v>
      </c>
      <c r="AG155">
        <f t="shared" si="29"/>
        <v>35.990001678466797</v>
      </c>
    </row>
    <row r="156" spans="1:33">
      <c r="A156" s="3" t="s">
        <v>1695</v>
      </c>
      <c r="B156" s="3" t="str">
        <f t="shared" si="20"/>
        <v>14:59:41.953</v>
      </c>
      <c r="C156" s="3">
        <f t="shared" si="21"/>
        <v>53981.953000000001</v>
      </c>
      <c r="D156" s="3">
        <f t="shared" si="22"/>
        <v>14.13799999999901</v>
      </c>
      <c r="E156" s="3">
        <v>-3.4857800000000001</v>
      </c>
      <c r="F156" s="3">
        <v>19971.3</v>
      </c>
      <c r="G156" s="3">
        <v>11387</v>
      </c>
      <c r="H156" s="3">
        <v>852</v>
      </c>
      <c r="I156" s="3">
        <v>244.25</v>
      </c>
      <c r="J156">
        <f t="shared" si="23"/>
        <v>-247.47499999999999</v>
      </c>
      <c r="K156">
        <f t="shared" si="24"/>
        <v>19969.767</v>
      </c>
      <c r="L156">
        <f t="shared" si="25"/>
        <v>-148.31099999999998</v>
      </c>
      <c r="M156">
        <f t="shared" si="26"/>
        <v>19142.655999999999</v>
      </c>
      <c r="N156">
        <f t="shared" si="27"/>
        <v>-0.14831099999999997</v>
      </c>
      <c r="O156">
        <f t="shared" si="27"/>
        <v>19.142655999999999</v>
      </c>
      <c r="P156" s="3"/>
      <c r="AC156">
        <v>10.097</v>
      </c>
      <c r="AD156">
        <v>17.840000152587891</v>
      </c>
      <c r="AE156">
        <v>40.090000152587891</v>
      </c>
      <c r="AF156">
        <f t="shared" si="28"/>
        <v>17.840000152587891</v>
      </c>
      <c r="AG156">
        <f t="shared" si="29"/>
        <v>40.090000152587891</v>
      </c>
    </row>
    <row r="157" spans="1:33">
      <c r="A157" s="3" t="s">
        <v>1696</v>
      </c>
      <c r="B157" s="3" t="str">
        <f t="shared" si="20"/>
        <v>14:59:42.047</v>
      </c>
      <c r="C157" s="3">
        <f t="shared" si="21"/>
        <v>53982.046999999999</v>
      </c>
      <c r="D157" s="3">
        <f t="shared" si="22"/>
        <v>14.231999999996333</v>
      </c>
      <c r="E157" s="3">
        <v>7.6453199999999999</v>
      </c>
      <c r="F157" s="3">
        <v>20217.2</v>
      </c>
      <c r="G157" s="3">
        <v>11530.5</v>
      </c>
      <c r="H157" s="3">
        <v>842.5</v>
      </c>
      <c r="I157" s="3">
        <v>242.25</v>
      </c>
      <c r="J157">
        <f t="shared" si="23"/>
        <v>-239.34899999999999</v>
      </c>
      <c r="K157">
        <f t="shared" si="24"/>
        <v>20215.785</v>
      </c>
      <c r="L157">
        <f t="shared" si="25"/>
        <v>-140.185</v>
      </c>
      <c r="M157">
        <f t="shared" si="26"/>
        <v>19388.673999999999</v>
      </c>
      <c r="N157">
        <f t="shared" si="27"/>
        <v>-0.140185</v>
      </c>
      <c r="O157">
        <f t="shared" si="27"/>
        <v>19.388673999999998</v>
      </c>
      <c r="P157" s="3"/>
      <c r="AC157">
        <v>10.164999999999999</v>
      </c>
      <c r="AD157">
        <v>12.520000457763672</v>
      </c>
      <c r="AE157">
        <v>39.759998321533203</v>
      </c>
      <c r="AF157">
        <f t="shared" si="28"/>
        <v>12.520000457763672</v>
      </c>
      <c r="AG157">
        <f t="shared" si="29"/>
        <v>39.759998321533203</v>
      </c>
    </row>
    <row r="158" spans="1:33">
      <c r="A158" s="3" t="s">
        <v>1697</v>
      </c>
      <c r="B158" s="3" t="str">
        <f t="shared" si="20"/>
        <v>14:59:42.140</v>
      </c>
      <c r="C158" s="3">
        <f t="shared" si="21"/>
        <v>53982.14</v>
      </c>
      <c r="D158" s="3">
        <f t="shared" si="22"/>
        <v>14.32499999999709</v>
      </c>
      <c r="E158" s="3">
        <v>19.820499999999999</v>
      </c>
      <c r="F158" s="3">
        <v>20337.099999999999</v>
      </c>
      <c r="G158" s="3">
        <v>11596.5</v>
      </c>
      <c r="H158" s="3">
        <v>812.5</v>
      </c>
      <c r="I158" s="3">
        <v>240.5</v>
      </c>
      <c r="J158">
        <f t="shared" si="23"/>
        <v>-228.63900000000001</v>
      </c>
      <c r="K158">
        <f t="shared" si="24"/>
        <v>20335.824000000001</v>
      </c>
      <c r="L158">
        <f t="shared" si="25"/>
        <v>-129.47500000000002</v>
      </c>
      <c r="M158">
        <f t="shared" si="26"/>
        <v>19508.713</v>
      </c>
      <c r="N158">
        <f t="shared" si="27"/>
        <v>-0.12947500000000003</v>
      </c>
      <c r="O158">
        <f t="shared" si="27"/>
        <v>19.508713</v>
      </c>
      <c r="P158" s="3"/>
      <c r="AC158">
        <v>10.237</v>
      </c>
      <c r="AD158">
        <v>23.879999160766602</v>
      </c>
      <c r="AE158">
        <v>31.489999771118164</v>
      </c>
      <c r="AF158">
        <f t="shared" si="28"/>
        <v>23.879999160766602</v>
      </c>
      <c r="AG158">
        <f t="shared" si="29"/>
        <v>31.489999771118164</v>
      </c>
    </row>
    <row r="159" spans="1:33">
      <c r="A159" s="3" t="s">
        <v>1698</v>
      </c>
      <c r="B159" s="3" t="str">
        <f t="shared" si="20"/>
        <v>14:59:42.235</v>
      </c>
      <c r="C159" s="3">
        <f t="shared" si="21"/>
        <v>53982.235000000001</v>
      </c>
      <c r="D159" s="3">
        <f t="shared" si="22"/>
        <v>14.419999999998254</v>
      </c>
      <c r="E159" s="3">
        <v>26.761299999999999</v>
      </c>
      <c r="F159" s="3">
        <v>20596.400000000001</v>
      </c>
      <c r="G159" s="3">
        <v>11757</v>
      </c>
      <c r="H159" s="3">
        <v>801</v>
      </c>
      <c r="I159" s="3">
        <v>238.75</v>
      </c>
      <c r="J159">
        <f t="shared" si="23"/>
        <v>-224.86699999999999</v>
      </c>
      <c r="K159">
        <f t="shared" si="24"/>
        <v>20595.189999999999</v>
      </c>
      <c r="L159">
        <f t="shared" si="25"/>
        <v>-125.70299999999999</v>
      </c>
      <c r="M159">
        <f t="shared" si="26"/>
        <v>19768.078999999998</v>
      </c>
      <c r="N159">
        <f t="shared" si="27"/>
        <v>-0.12570299999999998</v>
      </c>
      <c r="O159">
        <f t="shared" si="27"/>
        <v>19.768078999999997</v>
      </c>
      <c r="P159" s="3"/>
      <c r="AC159">
        <v>10.297000000000001</v>
      </c>
      <c r="AD159">
        <v>16.729999542236328</v>
      </c>
      <c r="AE159">
        <v>34.069999694824219</v>
      </c>
      <c r="AF159">
        <f t="shared" si="28"/>
        <v>16.729999542236328</v>
      </c>
      <c r="AG159">
        <f t="shared" si="29"/>
        <v>34.069999694824219</v>
      </c>
    </row>
    <row r="160" spans="1:33">
      <c r="A160" s="3" t="s">
        <v>1699</v>
      </c>
      <c r="B160" s="3" t="str">
        <f t="shared" si="20"/>
        <v>14:59:42.327</v>
      </c>
      <c r="C160" s="3">
        <f t="shared" si="21"/>
        <v>53982.326999999997</v>
      </c>
      <c r="D160" s="3">
        <f t="shared" si="22"/>
        <v>14.511999999995169</v>
      </c>
      <c r="E160" s="3">
        <v>6.6786399999999997</v>
      </c>
      <c r="F160" s="3">
        <v>20681</v>
      </c>
      <c r="G160" s="3">
        <v>11827</v>
      </c>
      <c r="H160" s="3">
        <v>906</v>
      </c>
      <c r="I160" s="3">
        <v>475.5</v>
      </c>
      <c r="J160">
        <f t="shared" si="23"/>
        <v>-245.982</v>
      </c>
      <c r="K160">
        <f t="shared" si="24"/>
        <v>20679.538</v>
      </c>
      <c r="L160">
        <f t="shared" si="25"/>
        <v>-146.81799999999998</v>
      </c>
      <c r="M160">
        <f t="shared" si="26"/>
        <v>19852.427</v>
      </c>
      <c r="N160">
        <f t="shared" si="27"/>
        <v>-0.14681799999999998</v>
      </c>
      <c r="O160">
        <f t="shared" si="27"/>
        <v>19.852426999999999</v>
      </c>
      <c r="P160" s="3"/>
      <c r="AC160">
        <v>10.363</v>
      </c>
      <c r="AD160">
        <v>19.280000686645508</v>
      </c>
      <c r="AE160">
        <v>38.529998779296875</v>
      </c>
      <c r="AF160">
        <f t="shared" si="28"/>
        <v>19.280000686645508</v>
      </c>
      <c r="AG160">
        <f t="shared" si="29"/>
        <v>38.529998779296875</v>
      </c>
    </row>
    <row r="161" spans="1:33">
      <c r="A161" s="3" t="s">
        <v>1700</v>
      </c>
      <c r="B161" s="3" t="str">
        <f t="shared" si="20"/>
        <v>14:59:42.420</v>
      </c>
      <c r="C161" s="3">
        <f t="shared" si="21"/>
        <v>53982.42</v>
      </c>
      <c r="D161" s="3">
        <f t="shared" si="22"/>
        <v>14.604999999995925</v>
      </c>
      <c r="E161" s="3">
        <v>-4.6996599999999997</v>
      </c>
      <c r="F161" s="3">
        <v>20896.900000000001</v>
      </c>
      <c r="G161" s="3">
        <v>11977</v>
      </c>
      <c r="H161" s="3">
        <v>834</v>
      </c>
      <c r="I161" s="3">
        <v>235.75</v>
      </c>
      <c r="J161">
        <f t="shared" si="23"/>
        <v>-259.99700000000001</v>
      </c>
      <c r="K161">
        <f t="shared" si="24"/>
        <v>20895.282999999999</v>
      </c>
      <c r="L161">
        <f t="shared" si="25"/>
        <v>-160.83300000000003</v>
      </c>
      <c r="M161">
        <f t="shared" si="26"/>
        <v>20068.171999999999</v>
      </c>
      <c r="N161">
        <f t="shared" si="27"/>
        <v>-0.16083300000000003</v>
      </c>
      <c r="O161">
        <f t="shared" si="27"/>
        <v>20.068172000000001</v>
      </c>
      <c r="P161" s="3"/>
      <c r="AC161">
        <v>10.428000000000001</v>
      </c>
      <c r="AD161">
        <v>15.850000381469727</v>
      </c>
      <c r="AE161">
        <v>38.549999237060547</v>
      </c>
      <c r="AF161">
        <f t="shared" si="28"/>
        <v>15.850000381469727</v>
      </c>
      <c r="AG161">
        <f t="shared" si="29"/>
        <v>38.549999237060547</v>
      </c>
    </row>
    <row r="162" spans="1:33">
      <c r="A162" s="3" t="s">
        <v>1701</v>
      </c>
      <c r="B162" s="3" t="str">
        <f t="shared" si="20"/>
        <v>14:59:42.512</v>
      </c>
      <c r="C162" s="3">
        <f t="shared" si="21"/>
        <v>53982.512000000002</v>
      </c>
      <c r="D162" s="3">
        <f t="shared" si="22"/>
        <v>14.697000000000116</v>
      </c>
      <c r="E162" s="3">
        <v>11.615399999999999</v>
      </c>
      <c r="F162" s="3">
        <v>21022.5</v>
      </c>
      <c r="G162" s="3">
        <v>12048</v>
      </c>
      <c r="H162" s="3">
        <v>839.5</v>
      </c>
      <c r="I162" s="3">
        <v>234.25</v>
      </c>
      <c r="J162">
        <f t="shared" si="23"/>
        <v>-245.21700000000001</v>
      </c>
      <c r="K162">
        <f t="shared" si="24"/>
        <v>21021.073</v>
      </c>
      <c r="L162">
        <f t="shared" si="25"/>
        <v>-146.053</v>
      </c>
      <c r="M162">
        <f t="shared" si="26"/>
        <v>20193.962</v>
      </c>
      <c r="N162">
        <f t="shared" si="27"/>
        <v>-0.14605299999999999</v>
      </c>
      <c r="O162">
        <f t="shared" si="27"/>
        <v>20.193961999999999</v>
      </c>
      <c r="P162" s="3"/>
      <c r="AC162">
        <v>10.493</v>
      </c>
      <c r="AD162">
        <v>8.0299997329711914</v>
      </c>
      <c r="AE162">
        <v>40.430000305175781</v>
      </c>
      <c r="AF162">
        <f t="shared" si="28"/>
        <v>8.0299997329711914</v>
      </c>
      <c r="AG162">
        <f t="shared" si="29"/>
        <v>40.430000305175781</v>
      </c>
    </row>
    <row r="163" spans="1:33">
      <c r="A163" s="3" t="s">
        <v>1702</v>
      </c>
      <c r="B163" s="3" t="str">
        <f t="shared" si="20"/>
        <v>14:59:42.604</v>
      </c>
      <c r="C163" s="3">
        <f t="shared" si="21"/>
        <v>53982.603999999999</v>
      </c>
      <c r="D163" s="3">
        <f t="shared" si="22"/>
        <v>14.788999999997031</v>
      </c>
      <c r="E163" s="3">
        <v>3.74194</v>
      </c>
      <c r="F163" s="3">
        <v>21243.599999999999</v>
      </c>
      <c r="G163" s="3">
        <v>12202</v>
      </c>
      <c r="H163" s="3">
        <v>897</v>
      </c>
      <c r="I163" s="3">
        <v>466.5</v>
      </c>
      <c r="J163">
        <f t="shared" si="23"/>
        <v>-255.791</v>
      </c>
      <c r="K163">
        <f t="shared" si="24"/>
        <v>21242.06</v>
      </c>
      <c r="L163">
        <f t="shared" si="25"/>
        <v>-156.62700000000001</v>
      </c>
      <c r="M163">
        <f t="shared" si="26"/>
        <v>20414.949000000001</v>
      </c>
      <c r="N163">
        <f t="shared" si="27"/>
        <v>-0.15662700000000002</v>
      </c>
      <c r="O163">
        <f t="shared" si="27"/>
        <v>20.414949</v>
      </c>
      <c r="P163" s="3"/>
      <c r="AC163">
        <v>10.561999999999999</v>
      </c>
      <c r="AD163">
        <v>10.670000076293945</v>
      </c>
      <c r="AE163">
        <v>44.400001525878906</v>
      </c>
      <c r="AF163">
        <f t="shared" si="28"/>
        <v>10.670000076293945</v>
      </c>
      <c r="AG163">
        <f t="shared" si="29"/>
        <v>44.400001525878906</v>
      </c>
    </row>
    <row r="164" spans="1:33">
      <c r="A164" s="3" t="s">
        <v>1703</v>
      </c>
      <c r="B164" s="3" t="str">
        <f t="shared" si="20"/>
        <v>14:59:42.696</v>
      </c>
      <c r="C164" s="3">
        <f t="shared" si="21"/>
        <v>53982.696000000004</v>
      </c>
      <c r="D164" s="3">
        <f t="shared" si="22"/>
        <v>14.881000000001222</v>
      </c>
      <c r="E164" s="3">
        <v>10.931699999999999</v>
      </c>
      <c r="F164" s="3">
        <v>21382.400000000001</v>
      </c>
      <c r="G164" s="3">
        <v>12291</v>
      </c>
      <c r="H164" s="3">
        <v>887</v>
      </c>
      <c r="I164" s="3">
        <v>464.5</v>
      </c>
      <c r="J164">
        <f t="shared" si="23"/>
        <v>-250.298</v>
      </c>
      <c r="K164">
        <f t="shared" si="24"/>
        <v>21380.937999999998</v>
      </c>
      <c r="L164">
        <f t="shared" si="25"/>
        <v>-151.13400000000001</v>
      </c>
      <c r="M164">
        <f t="shared" si="26"/>
        <v>20553.826999999997</v>
      </c>
      <c r="N164">
        <f t="shared" si="27"/>
        <v>-0.15113400000000002</v>
      </c>
      <c r="O164">
        <f t="shared" si="27"/>
        <v>20.553826999999998</v>
      </c>
      <c r="P164" s="3"/>
      <c r="AC164">
        <v>10.621</v>
      </c>
      <c r="AD164">
        <v>14.619999885559082</v>
      </c>
      <c r="AE164">
        <v>31.979999542236328</v>
      </c>
      <c r="AF164">
        <f t="shared" si="28"/>
        <v>14.619999885559082</v>
      </c>
      <c r="AG164">
        <f t="shared" si="29"/>
        <v>31.979999542236328</v>
      </c>
    </row>
    <row r="165" spans="1:33">
      <c r="A165" s="3" t="s">
        <v>1704</v>
      </c>
      <c r="B165" s="3" t="str">
        <f t="shared" si="20"/>
        <v>14:59:42.791</v>
      </c>
      <c r="C165" s="3">
        <f t="shared" si="21"/>
        <v>53982.790999999997</v>
      </c>
      <c r="D165" s="3">
        <f t="shared" si="22"/>
        <v>14.975999999995111</v>
      </c>
      <c r="E165" s="3">
        <v>-4.5407400000000004</v>
      </c>
      <c r="F165" s="3">
        <v>21620</v>
      </c>
      <c r="G165" s="3">
        <v>12465.5</v>
      </c>
      <c r="H165" s="3">
        <v>820.5</v>
      </c>
      <c r="I165" s="3">
        <v>230.25</v>
      </c>
      <c r="J165">
        <f t="shared" si="23"/>
        <v>-268.67200000000003</v>
      </c>
      <c r="K165">
        <f t="shared" si="24"/>
        <v>21618.330999999998</v>
      </c>
      <c r="L165">
        <f t="shared" si="25"/>
        <v>-169.50800000000004</v>
      </c>
      <c r="M165">
        <f t="shared" si="26"/>
        <v>20791.219999999998</v>
      </c>
      <c r="N165">
        <f t="shared" si="27"/>
        <v>-0.16950800000000005</v>
      </c>
      <c r="O165">
        <f t="shared" si="27"/>
        <v>20.791219999999999</v>
      </c>
      <c r="P165" s="3"/>
      <c r="AC165">
        <v>10.694000000000001</v>
      </c>
      <c r="AD165">
        <v>9.2200002670288086</v>
      </c>
      <c r="AE165">
        <v>39.419998168945313</v>
      </c>
      <c r="AF165">
        <f t="shared" si="28"/>
        <v>9.2200002670288086</v>
      </c>
      <c r="AG165">
        <f t="shared" si="29"/>
        <v>39.419998168945313</v>
      </c>
    </row>
    <row r="166" spans="1:33">
      <c r="A166" s="3" t="s">
        <v>1705</v>
      </c>
      <c r="B166" s="3" t="str">
        <f t="shared" si="20"/>
        <v>14:59:42.884</v>
      </c>
      <c r="C166" s="3">
        <f t="shared" si="21"/>
        <v>53982.883999999998</v>
      </c>
      <c r="D166" s="3">
        <f t="shared" si="22"/>
        <v>15.068999999995867</v>
      </c>
      <c r="E166" s="3">
        <v>18.043199999999999</v>
      </c>
      <c r="F166" s="3">
        <v>21749.9</v>
      </c>
      <c r="G166" s="3">
        <v>12539.5</v>
      </c>
      <c r="H166" s="3">
        <v>826.5</v>
      </c>
      <c r="I166" s="3">
        <v>228</v>
      </c>
      <c r="J166">
        <f t="shared" si="23"/>
        <v>-247.67699999999999</v>
      </c>
      <c r="K166">
        <f t="shared" si="24"/>
        <v>21748.496999999999</v>
      </c>
      <c r="L166">
        <f t="shared" si="25"/>
        <v>-148.51299999999998</v>
      </c>
      <c r="M166">
        <f t="shared" si="26"/>
        <v>20921.385999999999</v>
      </c>
      <c r="N166">
        <f t="shared" si="27"/>
        <v>-0.14851299999999998</v>
      </c>
      <c r="O166">
        <f t="shared" si="27"/>
        <v>20.921385999999998</v>
      </c>
      <c r="P166" s="3"/>
      <c r="AC166">
        <v>10.766999999999999</v>
      </c>
      <c r="AD166">
        <v>12.789999961853027</v>
      </c>
      <c r="AE166">
        <v>30.520000457763672</v>
      </c>
      <c r="AF166">
        <f t="shared" si="28"/>
        <v>12.789999961853027</v>
      </c>
      <c r="AG166">
        <f t="shared" si="29"/>
        <v>30.520000457763672</v>
      </c>
    </row>
    <row r="167" spans="1:33">
      <c r="A167" s="3" t="s">
        <v>1706</v>
      </c>
      <c r="B167" s="3" t="str">
        <f t="shared" si="20"/>
        <v>14:59:42.974</v>
      </c>
      <c r="C167" s="3">
        <f t="shared" si="21"/>
        <v>53982.974000000002</v>
      </c>
      <c r="D167" s="3">
        <f t="shared" si="22"/>
        <v>15.158999999999651</v>
      </c>
      <c r="E167" s="3">
        <v>21.158100000000001</v>
      </c>
      <c r="F167" s="3">
        <v>21978.799999999999</v>
      </c>
      <c r="G167" s="3">
        <v>12698</v>
      </c>
      <c r="H167" s="3">
        <v>882</v>
      </c>
      <c r="I167" s="3">
        <v>454</v>
      </c>
      <c r="J167">
        <f t="shared" si="23"/>
        <v>-247.358</v>
      </c>
      <c r="K167">
        <f t="shared" si="24"/>
        <v>21977.418000000001</v>
      </c>
      <c r="L167">
        <f t="shared" si="25"/>
        <v>-148.19400000000002</v>
      </c>
      <c r="M167">
        <f t="shared" si="26"/>
        <v>21150.307000000001</v>
      </c>
      <c r="N167">
        <f t="shared" si="27"/>
        <v>-0.14819400000000002</v>
      </c>
      <c r="O167">
        <f t="shared" si="27"/>
        <v>21.150307000000002</v>
      </c>
      <c r="P167" s="3"/>
      <c r="AC167">
        <v>10.834</v>
      </c>
      <c r="AD167">
        <v>11.289999961853027</v>
      </c>
      <c r="AE167">
        <v>37.159999847412109</v>
      </c>
      <c r="AF167">
        <f t="shared" si="28"/>
        <v>11.289999961853027</v>
      </c>
      <c r="AG167">
        <f t="shared" si="29"/>
        <v>37.159999847412109</v>
      </c>
    </row>
    <row r="168" spans="1:33">
      <c r="A168" s="3" t="s">
        <v>1707</v>
      </c>
      <c r="B168" s="3" t="str">
        <f t="shared" si="20"/>
        <v>14:59:43.067</v>
      </c>
      <c r="C168" s="3">
        <f t="shared" si="21"/>
        <v>53983.067000000003</v>
      </c>
      <c r="D168" s="3">
        <f t="shared" si="22"/>
        <v>15.252000000000407</v>
      </c>
      <c r="E168" s="3">
        <v>7.3612700000000002</v>
      </c>
      <c r="F168" s="3">
        <v>22071.5</v>
      </c>
      <c r="G168" s="3">
        <v>12773.5</v>
      </c>
      <c r="H168" s="3">
        <v>821</v>
      </c>
      <c r="I168" s="3">
        <v>225.5</v>
      </c>
      <c r="J168">
        <f t="shared" si="23"/>
        <v>-262.28699999999998</v>
      </c>
      <c r="K168">
        <f t="shared" si="24"/>
        <v>22069.942999999999</v>
      </c>
      <c r="L168">
        <f t="shared" si="25"/>
        <v>-163.12299999999999</v>
      </c>
      <c r="M168">
        <f t="shared" si="26"/>
        <v>21242.831999999999</v>
      </c>
      <c r="N168">
        <f t="shared" si="27"/>
        <v>-0.16312299999999999</v>
      </c>
      <c r="O168">
        <f t="shared" si="27"/>
        <v>21.242832</v>
      </c>
      <c r="P168" s="3"/>
      <c r="AC168">
        <v>10.898</v>
      </c>
      <c r="AD168">
        <v>10.760000228881836</v>
      </c>
      <c r="AE168">
        <v>31.729999542236328</v>
      </c>
      <c r="AF168">
        <f t="shared" si="28"/>
        <v>10.760000228881836</v>
      </c>
      <c r="AG168">
        <f t="shared" si="29"/>
        <v>31.729999542236328</v>
      </c>
    </row>
    <row r="169" spans="1:33">
      <c r="A169" s="3" t="s">
        <v>1708</v>
      </c>
      <c r="B169" s="3" t="str">
        <f t="shared" si="20"/>
        <v>14:59:43.160</v>
      </c>
      <c r="C169" s="3">
        <f t="shared" si="21"/>
        <v>53983.16</v>
      </c>
      <c r="D169" s="3">
        <f t="shared" si="22"/>
        <v>15.345000000001164</v>
      </c>
      <c r="E169" s="3">
        <v>13.8993</v>
      </c>
      <c r="F169" s="3">
        <v>22305.4</v>
      </c>
      <c r="G169" s="3">
        <v>12936</v>
      </c>
      <c r="H169" s="3">
        <v>880</v>
      </c>
      <c r="I169" s="3">
        <v>449.5</v>
      </c>
      <c r="J169">
        <f t="shared" si="23"/>
        <v>-258.60700000000003</v>
      </c>
      <c r="K169">
        <f t="shared" si="24"/>
        <v>22303.904999999999</v>
      </c>
      <c r="L169">
        <f t="shared" si="25"/>
        <v>-159.44300000000004</v>
      </c>
      <c r="M169">
        <f t="shared" si="26"/>
        <v>21476.793999999998</v>
      </c>
      <c r="N169">
        <f t="shared" si="27"/>
        <v>-0.15944300000000006</v>
      </c>
      <c r="O169">
        <f t="shared" si="27"/>
        <v>21.476793999999998</v>
      </c>
      <c r="P169" s="3"/>
      <c r="AC169">
        <v>10.968999999999999</v>
      </c>
      <c r="AD169">
        <v>8.8999996185302734</v>
      </c>
      <c r="AE169">
        <v>34.200000762939453</v>
      </c>
      <c r="AF169">
        <f t="shared" si="28"/>
        <v>8.8999996185302734</v>
      </c>
      <c r="AG169">
        <f t="shared" si="29"/>
        <v>34.200000762939453</v>
      </c>
    </row>
    <row r="170" spans="1:33">
      <c r="A170" s="3" t="s">
        <v>1709</v>
      </c>
      <c r="B170" s="3" t="str">
        <f t="shared" si="20"/>
        <v>14:59:43.253</v>
      </c>
      <c r="C170" s="3">
        <f t="shared" si="21"/>
        <v>53983.252999999997</v>
      </c>
      <c r="D170" s="3">
        <f t="shared" si="22"/>
        <v>15.437999999994645</v>
      </c>
      <c r="E170" s="3">
        <v>2.4682499999999998</v>
      </c>
      <c r="F170" s="3">
        <v>22399</v>
      </c>
      <c r="G170" s="3">
        <v>13011.5</v>
      </c>
      <c r="H170" s="3">
        <v>799.5</v>
      </c>
      <c r="I170" s="3">
        <v>223</v>
      </c>
      <c r="J170">
        <f t="shared" si="23"/>
        <v>-271.18099999999998</v>
      </c>
      <c r="K170">
        <f t="shared" si="24"/>
        <v>22397.359</v>
      </c>
      <c r="L170">
        <f t="shared" si="25"/>
        <v>-172.017</v>
      </c>
      <c r="M170">
        <f t="shared" si="26"/>
        <v>21570.248</v>
      </c>
      <c r="N170">
        <f t="shared" si="27"/>
        <v>-0.172017</v>
      </c>
      <c r="O170">
        <f t="shared" si="27"/>
        <v>21.570247999999999</v>
      </c>
      <c r="P170" s="3"/>
      <c r="AC170">
        <v>11.029</v>
      </c>
      <c r="AD170">
        <v>16.280000686645508</v>
      </c>
      <c r="AE170">
        <v>28.959999084472656</v>
      </c>
      <c r="AF170">
        <f t="shared" si="28"/>
        <v>16.280000686645508</v>
      </c>
      <c r="AG170">
        <f t="shared" si="29"/>
        <v>28.959999084472656</v>
      </c>
    </row>
    <row r="171" spans="1:33">
      <c r="A171" s="3" t="s">
        <v>1710</v>
      </c>
      <c r="B171" s="3" t="str">
        <f t="shared" si="20"/>
        <v>14:59:43.346</v>
      </c>
      <c r="C171" s="3">
        <f t="shared" si="21"/>
        <v>53983.345999999998</v>
      </c>
      <c r="D171" s="3">
        <f t="shared" si="22"/>
        <v>15.530999999995402</v>
      </c>
      <c r="E171" s="3">
        <v>11.2616</v>
      </c>
      <c r="F171" s="3">
        <v>22639.200000000001</v>
      </c>
      <c r="G171" s="3">
        <v>13180</v>
      </c>
      <c r="H171" s="3">
        <v>870</v>
      </c>
      <c r="I171" s="3">
        <v>444</v>
      </c>
      <c r="J171">
        <f t="shared" si="23"/>
        <v>-265.322</v>
      </c>
      <c r="K171">
        <f t="shared" si="24"/>
        <v>22637.648000000001</v>
      </c>
      <c r="L171">
        <f t="shared" si="25"/>
        <v>-166.15800000000002</v>
      </c>
      <c r="M171">
        <f t="shared" si="26"/>
        <v>21810.537</v>
      </c>
      <c r="N171">
        <f t="shared" si="27"/>
        <v>-0.16615800000000003</v>
      </c>
      <c r="O171">
        <f t="shared" si="27"/>
        <v>21.810537</v>
      </c>
      <c r="P171" s="3"/>
      <c r="AC171">
        <v>11.102</v>
      </c>
      <c r="AD171">
        <v>10.939999580383301</v>
      </c>
      <c r="AE171">
        <v>34.189998626708984</v>
      </c>
      <c r="AF171">
        <f t="shared" si="28"/>
        <v>10.939999580383301</v>
      </c>
      <c r="AG171">
        <f t="shared" si="29"/>
        <v>34.189998626708984</v>
      </c>
    </row>
    <row r="172" spans="1:33">
      <c r="A172" s="3" t="s">
        <v>1711</v>
      </c>
      <c r="B172" s="3" t="str">
        <f t="shared" si="20"/>
        <v>14:59:43.439</v>
      </c>
      <c r="C172" s="3">
        <f t="shared" si="21"/>
        <v>53983.438999999998</v>
      </c>
      <c r="D172" s="3">
        <f t="shared" si="22"/>
        <v>15.623999999996158</v>
      </c>
      <c r="E172" s="3">
        <v>-1.81277</v>
      </c>
      <c r="F172" s="3">
        <v>22738.1</v>
      </c>
      <c r="G172" s="3">
        <v>13261.5</v>
      </c>
      <c r="H172" s="3">
        <v>780</v>
      </c>
      <c r="I172" s="3">
        <v>220.5</v>
      </c>
      <c r="J172">
        <f t="shared" si="23"/>
        <v>-279.60399999999998</v>
      </c>
      <c r="K172">
        <f t="shared" si="24"/>
        <v>22736.381000000001</v>
      </c>
      <c r="L172">
        <f t="shared" si="25"/>
        <v>-180.44</v>
      </c>
      <c r="M172">
        <f t="shared" si="26"/>
        <v>21909.27</v>
      </c>
      <c r="N172">
        <f t="shared" si="27"/>
        <v>-0.18043999999999999</v>
      </c>
      <c r="O172">
        <f t="shared" si="27"/>
        <v>21.909269999999999</v>
      </c>
      <c r="P172" s="3"/>
      <c r="AC172">
        <v>11.167999999999999</v>
      </c>
      <c r="AD172">
        <v>18.629999160766602</v>
      </c>
      <c r="AE172">
        <v>36.520000457763672</v>
      </c>
      <c r="AF172">
        <f t="shared" si="28"/>
        <v>18.629999160766602</v>
      </c>
      <c r="AG172">
        <f t="shared" si="29"/>
        <v>36.520000457763672</v>
      </c>
    </row>
    <row r="173" spans="1:33">
      <c r="A173" s="3" t="s">
        <v>1712</v>
      </c>
      <c r="B173" s="3" t="str">
        <f t="shared" si="20"/>
        <v>14:59:43.535</v>
      </c>
      <c r="C173" s="3">
        <f t="shared" si="21"/>
        <v>53983.535000000003</v>
      </c>
      <c r="D173" s="3">
        <f t="shared" si="22"/>
        <v>15.720000000001164</v>
      </c>
      <c r="E173" s="3">
        <v>54.296300000000002</v>
      </c>
      <c r="F173" s="3">
        <v>23022.799999999999</v>
      </c>
      <c r="G173" s="3">
        <v>13434.5</v>
      </c>
      <c r="H173" s="3">
        <v>797</v>
      </c>
      <c r="I173" s="3">
        <v>218.5</v>
      </c>
      <c r="J173">
        <f t="shared" si="23"/>
        <v>-226.977</v>
      </c>
      <c r="K173">
        <f t="shared" si="24"/>
        <v>23021.744999999999</v>
      </c>
      <c r="L173">
        <f t="shared" si="25"/>
        <v>-127.813</v>
      </c>
      <c r="M173">
        <f t="shared" si="26"/>
        <v>22194.633999999998</v>
      </c>
      <c r="N173">
        <f t="shared" si="27"/>
        <v>-0.12781300000000001</v>
      </c>
      <c r="O173">
        <f t="shared" si="27"/>
        <v>22.194633999999997</v>
      </c>
      <c r="P173" s="3"/>
      <c r="AC173">
        <v>11.215999999999999</v>
      </c>
      <c r="AD173">
        <v>14.760000228881836</v>
      </c>
      <c r="AE173">
        <v>37.970001220703125</v>
      </c>
      <c r="AF173">
        <f t="shared" si="28"/>
        <v>14.760000228881836</v>
      </c>
      <c r="AG173">
        <f t="shared" si="29"/>
        <v>37.970001220703125</v>
      </c>
    </row>
    <row r="174" spans="1:33">
      <c r="A174" s="3" t="s">
        <v>1713</v>
      </c>
      <c r="B174" s="3" t="str">
        <f t="shared" si="20"/>
        <v>14:59:43.627</v>
      </c>
      <c r="C174" s="3">
        <f t="shared" si="21"/>
        <v>53983.627</v>
      </c>
      <c r="D174" s="3">
        <f t="shared" si="22"/>
        <v>15.811999999998079</v>
      </c>
      <c r="E174" s="3">
        <v>32.762900000000002</v>
      </c>
      <c r="F174" s="3">
        <v>23135.599999999999</v>
      </c>
      <c r="G174" s="3">
        <v>13533</v>
      </c>
      <c r="H174" s="3">
        <v>865</v>
      </c>
      <c r="I174" s="3">
        <v>435.5</v>
      </c>
      <c r="J174">
        <f t="shared" si="23"/>
        <v>-249.887</v>
      </c>
      <c r="K174">
        <f t="shared" si="24"/>
        <v>23134.274000000001</v>
      </c>
      <c r="L174">
        <f t="shared" si="25"/>
        <v>-150.72300000000001</v>
      </c>
      <c r="M174">
        <f t="shared" si="26"/>
        <v>22307.163</v>
      </c>
      <c r="N174">
        <f t="shared" si="27"/>
        <v>-0.15072300000000002</v>
      </c>
      <c r="O174">
        <f t="shared" si="27"/>
        <v>22.307162999999999</v>
      </c>
      <c r="P174" s="3"/>
      <c r="AC174">
        <v>11.291</v>
      </c>
      <c r="AD174">
        <v>12.399999618530273</v>
      </c>
      <c r="AE174">
        <v>41.869998931884766</v>
      </c>
      <c r="AF174">
        <f t="shared" si="28"/>
        <v>12.399999618530273</v>
      </c>
      <c r="AG174">
        <f t="shared" si="29"/>
        <v>41.869998931884766</v>
      </c>
    </row>
    <row r="175" spans="1:33">
      <c r="A175" s="3" t="s">
        <v>1714</v>
      </c>
      <c r="B175" s="3" t="str">
        <f t="shared" si="20"/>
        <v>14:59:43.720</v>
      </c>
      <c r="C175" s="3">
        <f t="shared" si="21"/>
        <v>53983.72</v>
      </c>
      <c r="D175" s="3">
        <f t="shared" si="22"/>
        <v>15.904999999998836</v>
      </c>
      <c r="E175" s="3">
        <v>57.279800000000002</v>
      </c>
      <c r="F175" s="3">
        <v>23378.5</v>
      </c>
      <c r="G175" s="3">
        <v>13700</v>
      </c>
      <c r="H175" s="3">
        <v>769</v>
      </c>
      <c r="I175" s="3">
        <v>215.75</v>
      </c>
      <c r="J175">
        <f t="shared" si="23"/>
        <v>-228.34</v>
      </c>
      <c r="K175">
        <f t="shared" si="24"/>
        <v>23377.455000000002</v>
      </c>
      <c r="L175">
        <f t="shared" si="25"/>
        <v>-129.17599999999999</v>
      </c>
      <c r="M175">
        <f t="shared" si="26"/>
        <v>22550.344000000001</v>
      </c>
      <c r="N175">
        <f t="shared" si="27"/>
        <v>-0.12917599999999999</v>
      </c>
      <c r="O175">
        <f t="shared" si="27"/>
        <v>22.550344000000003</v>
      </c>
      <c r="P175" s="3"/>
      <c r="AC175">
        <v>11.35</v>
      </c>
      <c r="AD175">
        <v>13.920000076293945</v>
      </c>
      <c r="AE175">
        <v>38</v>
      </c>
      <c r="AF175">
        <f t="shared" si="28"/>
        <v>13.920000076293945</v>
      </c>
      <c r="AG175">
        <f t="shared" si="29"/>
        <v>38</v>
      </c>
    </row>
    <row r="176" spans="1:33">
      <c r="A176" s="3" t="s">
        <v>1715</v>
      </c>
      <c r="B176" s="3" t="str">
        <f t="shared" si="20"/>
        <v>14:59:43.815</v>
      </c>
      <c r="C176" s="3">
        <f t="shared" si="21"/>
        <v>53983.815000000002</v>
      </c>
      <c r="D176" s="3">
        <f t="shared" si="22"/>
        <v>16</v>
      </c>
      <c r="E176" s="3">
        <v>3.1078899999999998</v>
      </c>
      <c r="F176" s="3">
        <v>23441.4</v>
      </c>
      <c r="G176" s="3">
        <v>13783</v>
      </c>
      <c r="H176" s="3">
        <v>763</v>
      </c>
      <c r="I176" s="3">
        <v>214.75</v>
      </c>
      <c r="J176">
        <f t="shared" si="23"/>
        <v>-283.27600000000001</v>
      </c>
      <c r="K176">
        <f t="shared" si="24"/>
        <v>23439.688999999998</v>
      </c>
      <c r="L176">
        <f t="shared" si="25"/>
        <v>-184.11200000000002</v>
      </c>
      <c r="M176">
        <f t="shared" si="26"/>
        <v>22612.577999999998</v>
      </c>
      <c r="N176">
        <f t="shared" si="27"/>
        <v>-0.18411200000000003</v>
      </c>
      <c r="O176">
        <f t="shared" si="27"/>
        <v>22.612577999999999</v>
      </c>
      <c r="P176" s="3"/>
      <c r="AC176">
        <v>11.412000000000001</v>
      </c>
      <c r="AD176">
        <v>18.170000076293945</v>
      </c>
      <c r="AE176">
        <v>37.020000457763672</v>
      </c>
      <c r="AF176">
        <f t="shared" si="28"/>
        <v>18.170000076293945</v>
      </c>
      <c r="AG176">
        <f t="shared" si="29"/>
        <v>37.020000457763672</v>
      </c>
    </row>
    <row r="177" spans="1:33">
      <c r="A177" s="3" t="s">
        <v>1716</v>
      </c>
      <c r="B177" s="3" t="str">
        <f t="shared" si="20"/>
        <v>14:59:43.907</v>
      </c>
      <c r="C177" s="3">
        <f t="shared" si="21"/>
        <v>53983.906999999999</v>
      </c>
      <c r="D177" s="3">
        <f t="shared" si="22"/>
        <v>16.091999999996915</v>
      </c>
      <c r="E177" s="3">
        <v>42.111899999999999</v>
      </c>
      <c r="F177" s="3">
        <v>23675.599999999999</v>
      </c>
      <c r="G177" s="3">
        <v>13936</v>
      </c>
      <c r="H177" s="3">
        <v>854</v>
      </c>
      <c r="I177" s="3">
        <v>428</v>
      </c>
      <c r="J177">
        <f t="shared" si="23"/>
        <v>-247.136</v>
      </c>
      <c r="K177">
        <f t="shared" si="24"/>
        <v>23674.348000000002</v>
      </c>
      <c r="L177">
        <f t="shared" si="25"/>
        <v>-147.97199999999998</v>
      </c>
      <c r="M177">
        <f t="shared" si="26"/>
        <v>22847.237000000001</v>
      </c>
      <c r="N177">
        <f t="shared" si="27"/>
        <v>-0.14797199999999999</v>
      </c>
      <c r="O177">
        <f t="shared" si="27"/>
        <v>22.847237</v>
      </c>
      <c r="P177" s="3"/>
      <c r="AC177">
        <v>11.481999999999999</v>
      </c>
      <c r="AD177">
        <v>7.3600001335144043</v>
      </c>
      <c r="AE177">
        <v>46.110000610351563</v>
      </c>
      <c r="AF177">
        <f t="shared" si="28"/>
        <v>7.3600001335144043</v>
      </c>
      <c r="AG177">
        <f t="shared" si="29"/>
        <v>46.110000610351563</v>
      </c>
    </row>
    <row r="178" spans="1:33">
      <c r="A178" s="3" t="s">
        <v>1717</v>
      </c>
      <c r="B178" s="3" t="str">
        <f t="shared" si="20"/>
        <v>14:59:44.003</v>
      </c>
      <c r="C178" s="3">
        <f t="shared" si="21"/>
        <v>53984.002999999997</v>
      </c>
      <c r="D178" s="3">
        <f t="shared" si="22"/>
        <v>16.187999999994645</v>
      </c>
      <c r="E178" s="3">
        <v>32.258000000000003</v>
      </c>
      <c r="F178" s="3">
        <v>23782.5</v>
      </c>
      <c r="G178" s="3">
        <v>14024.5</v>
      </c>
      <c r="H178" s="3">
        <v>798.5</v>
      </c>
      <c r="I178" s="3">
        <v>213</v>
      </c>
      <c r="J178">
        <f t="shared" si="23"/>
        <v>-258.29500000000002</v>
      </c>
      <c r="K178">
        <f t="shared" si="24"/>
        <v>23781.118999999999</v>
      </c>
      <c r="L178">
        <f t="shared" si="25"/>
        <v>-159.13100000000003</v>
      </c>
      <c r="M178">
        <f t="shared" si="26"/>
        <v>22954.007999999998</v>
      </c>
      <c r="N178">
        <f t="shared" si="27"/>
        <v>-0.15913100000000002</v>
      </c>
      <c r="O178">
        <f t="shared" si="27"/>
        <v>22.954007999999998</v>
      </c>
      <c r="P178" s="3"/>
      <c r="AC178">
        <v>11.551</v>
      </c>
      <c r="AD178">
        <v>7.0999999046325684</v>
      </c>
      <c r="AE178">
        <v>45.759998321533203</v>
      </c>
      <c r="AF178">
        <f t="shared" si="28"/>
        <v>7.0999999046325684</v>
      </c>
      <c r="AG178">
        <f t="shared" si="29"/>
        <v>45.759998321533203</v>
      </c>
    </row>
    <row r="179" spans="1:33">
      <c r="A179" s="3" t="s">
        <v>1718</v>
      </c>
      <c r="B179" s="3" t="str">
        <f t="shared" si="20"/>
        <v>14:59:44.095</v>
      </c>
      <c r="C179" s="3">
        <f t="shared" si="21"/>
        <v>53984.095000000001</v>
      </c>
      <c r="D179" s="3">
        <f t="shared" si="22"/>
        <v>16.279999999998836</v>
      </c>
      <c r="E179" s="3">
        <v>63.650399999999998</v>
      </c>
      <c r="F179" s="3">
        <v>24035.5</v>
      </c>
      <c r="G179" s="3">
        <v>14200</v>
      </c>
      <c r="H179" s="3">
        <v>850</v>
      </c>
      <c r="I179" s="3">
        <v>424</v>
      </c>
      <c r="J179">
        <f t="shared" si="23"/>
        <v>-229.99600000000001</v>
      </c>
      <c r="K179">
        <f t="shared" si="24"/>
        <v>24034.484</v>
      </c>
      <c r="L179">
        <f t="shared" si="25"/>
        <v>-130.83199999999999</v>
      </c>
      <c r="M179">
        <f t="shared" si="26"/>
        <v>23207.373</v>
      </c>
      <c r="N179">
        <f t="shared" si="27"/>
        <v>-0.130832</v>
      </c>
      <c r="O179">
        <f t="shared" si="27"/>
        <v>23.207373</v>
      </c>
      <c r="P179" s="3"/>
      <c r="AC179">
        <v>11.617000000000001</v>
      </c>
      <c r="AD179">
        <v>19.969999313354492</v>
      </c>
      <c r="AE179">
        <v>36.680000305175781</v>
      </c>
      <c r="AF179">
        <f t="shared" si="28"/>
        <v>19.969999313354492</v>
      </c>
      <c r="AG179">
        <f t="shared" si="29"/>
        <v>36.680000305175781</v>
      </c>
    </row>
    <row r="180" spans="1:33">
      <c r="A180" s="3" t="s">
        <v>1719</v>
      </c>
      <c r="B180" s="3" t="str">
        <f t="shared" si="20"/>
        <v>14:59:44.188</v>
      </c>
      <c r="C180" s="3">
        <f t="shared" si="21"/>
        <v>53984.188000000002</v>
      </c>
      <c r="D180" s="3">
        <f t="shared" si="22"/>
        <v>16.372999999999593</v>
      </c>
      <c r="E180" s="3">
        <v>50.367800000000003</v>
      </c>
      <c r="F180" s="3">
        <v>24151.1</v>
      </c>
      <c r="G180" s="3">
        <v>14298.5</v>
      </c>
      <c r="H180" s="3">
        <v>796.5</v>
      </c>
      <c r="I180" s="3">
        <v>210.5</v>
      </c>
      <c r="J180">
        <f t="shared" si="23"/>
        <v>-244.69</v>
      </c>
      <c r="K180">
        <f t="shared" si="24"/>
        <v>24149.913</v>
      </c>
      <c r="L180">
        <f t="shared" si="25"/>
        <v>-145.52600000000001</v>
      </c>
      <c r="M180">
        <f t="shared" si="26"/>
        <v>23322.802</v>
      </c>
      <c r="N180">
        <f t="shared" si="27"/>
        <v>-0.14552600000000002</v>
      </c>
      <c r="O180">
        <f t="shared" si="27"/>
        <v>23.322801999999999</v>
      </c>
      <c r="P180" s="3"/>
      <c r="AC180">
        <v>11.683</v>
      </c>
      <c r="AD180">
        <v>3.880000114440918</v>
      </c>
      <c r="AE180">
        <v>33.369998931884766</v>
      </c>
      <c r="AF180">
        <f t="shared" si="28"/>
        <v>3.880000114440918</v>
      </c>
      <c r="AG180">
        <f t="shared" si="29"/>
        <v>33.369998931884766</v>
      </c>
    </row>
    <row r="181" spans="1:33">
      <c r="A181" s="3" t="s">
        <v>1720</v>
      </c>
      <c r="B181" s="3" t="str">
        <f t="shared" si="20"/>
        <v>14:59:44.282</v>
      </c>
      <c r="C181" s="3">
        <f t="shared" si="21"/>
        <v>53984.281999999999</v>
      </c>
      <c r="D181" s="3">
        <f t="shared" si="22"/>
        <v>16.466999999996915</v>
      </c>
      <c r="E181" s="3">
        <v>42.459499999999998</v>
      </c>
      <c r="F181" s="3">
        <v>24362.7</v>
      </c>
      <c r="G181" s="3">
        <v>14469</v>
      </c>
      <c r="H181" s="3">
        <v>786.5</v>
      </c>
      <c r="I181" s="3">
        <v>209</v>
      </c>
      <c r="J181">
        <f t="shared" si="23"/>
        <v>-255.18299999999999</v>
      </c>
      <c r="K181">
        <f t="shared" si="24"/>
        <v>24361.401000000002</v>
      </c>
      <c r="L181">
        <f t="shared" si="25"/>
        <v>-156.01900000000001</v>
      </c>
      <c r="M181">
        <f t="shared" si="26"/>
        <v>23534.29</v>
      </c>
      <c r="N181">
        <f t="shared" si="27"/>
        <v>-0.15601900000000002</v>
      </c>
      <c r="O181">
        <f t="shared" si="27"/>
        <v>23.534290000000002</v>
      </c>
      <c r="P181" s="3"/>
      <c r="AC181">
        <v>11.769</v>
      </c>
      <c r="AD181">
        <v>8.2399997711181641</v>
      </c>
      <c r="AE181">
        <v>25.959999084472656</v>
      </c>
      <c r="AF181">
        <f t="shared" si="28"/>
        <v>8.2399997711181641</v>
      </c>
      <c r="AG181">
        <f t="shared" si="29"/>
        <v>25.959999084472656</v>
      </c>
    </row>
    <row r="182" spans="1:33">
      <c r="A182" s="3" t="s">
        <v>1721</v>
      </c>
      <c r="B182" s="3" t="str">
        <f t="shared" si="20"/>
        <v>14:59:44.372</v>
      </c>
      <c r="C182" s="3">
        <f t="shared" si="21"/>
        <v>53984.372000000003</v>
      </c>
      <c r="D182" s="3">
        <f t="shared" si="22"/>
        <v>16.557000000000698</v>
      </c>
      <c r="E182" s="3">
        <v>88.048199999999994</v>
      </c>
      <c r="F182" s="3">
        <v>24510</v>
      </c>
      <c r="G182" s="3">
        <v>14557</v>
      </c>
      <c r="H182" s="3">
        <v>739</v>
      </c>
      <c r="I182" s="3">
        <v>207.75</v>
      </c>
      <c r="J182">
        <f t="shared" si="23"/>
        <v>-211.39699999999999</v>
      </c>
      <c r="K182">
        <f t="shared" si="24"/>
        <v>24509.245999999999</v>
      </c>
      <c r="L182">
        <f t="shared" si="25"/>
        <v>-112.23299999999999</v>
      </c>
      <c r="M182">
        <f t="shared" si="26"/>
        <v>23682.134999999998</v>
      </c>
      <c r="N182">
        <f t="shared" si="27"/>
        <v>-0.11223299999999999</v>
      </c>
      <c r="O182">
        <f t="shared" si="27"/>
        <v>23.682134999999999</v>
      </c>
      <c r="P182" s="3"/>
      <c r="AC182">
        <v>11.837999999999999</v>
      </c>
      <c r="AD182">
        <v>8.8199996948242188</v>
      </c>
      <c r="AE182">
        <v>31.180000305175781</v>
      </c>
      <c r="AF182">
        <f t="shared" si="28"/>
        <v>8.8199996948242188</v>
      </c>
      <c r="AG182">
        <f t="shared" si="29"/>
        <v>31.180000305175781</v>
      </c>
    </row>
    <row r="183" spans="1:33">
      <c r="A183" s="3" t="s">
        <v>1722</v>
      </c>
      <c r="B183" s="3" t="str">
        <f t="shared" si="20"/>
        <v>14:59:44.465</v>
      </c>
      <c r="C183" s="3">
        <f t="shared" si="21"/>
        <v>53984.464999999997</v>
      </c>
      <c r="D183" s="3">
        <f t="shared" si="22"/>
        <v>16.649999999994179</v>
      </c>
      <c r="E183" s="3">
        <v>90.430400000000006</v>
      </c>
      <c r="F183" s="3">
        <v>24716.6</v>
      </c>
      <c r="G183" s="3">
        <v>14719.5</v>
      </c>
      <c r="H183" s="3">
        <v>755.5</v>
      </c>
      <c r="I183" s="3">
        <v>206.5</v>
      </c>
      <c r="J183">
        <f t="shared" si="23"/>
        <v>-211.53899999999999</v>
      </c>
      <c r="K183">
        <f t="shared" si="24"/>
        <v>24715.86</v>
      </c>
      <c r="L183">
        <f t="shared" si="25"/>
        <v>-112.37499999999999</v>
      </c>
      <c r="M183">
        <f t="shared" si="26"/>
        <v>23888.749</v>
      </c>
      <c r="N183">
        <f t="shared" si="27"/>
        <v>-0.11237499999999999</v>
      </c>
      <c r="O183">
        <f t="shared" si="27"/>
        <v>23.888749000000001</v>
      </c>
      <c r="P183" s="3"/>
      <c r="AC183">
        <v>11.898</v>
      </c>
      <c r="AD183">
        <v>4.9699997901916504</v>
      </c>
      <c r="AE183">
        <v>31.639999389648438</v>
      </c>
      <c r="AF183">
        <f t="shared" si="28"/>
        <v>4.9699997901916504</v>
      </c>
      <c r="AG183">
        <f t="shared" si="29"/>
        <v>31.639999389648438</v>
      </c>
    </row>
    <row r="184" spans="1:33">
      <c r="A184" s="3" t="s">
        <v>1723</v>
      </c>
      <c r="B184" s="3" t="str">
        <f t="shared" si="20"/>
        <v>14:59:44.557</v>
      </c>
      <c r="C184" s="3">
        <f t="shared" si="21"/>
        <v>53984.557000000001</v>
      </c>
      <c r="D184" s="3">
        <f t="shared" si="22"/>
        <v>16.74199999999837</v>
      </c>
      <c r="E184" s="3">
        <v>31.4617</v>
      </c>
      <c r="F184" s="3">
        <v>24794.3</v>
      </c>
      <c r="G184" s="3">
        <v>14817</v>
      </c>
      <c r="H184" s="3">
        <v>760.5</v>
      </c>
      <c r="I184" s="3">
        <v>206</v>
      </c>
      <c r="J184">
        <f t="shared" si="23"/>
        <v>-271.45299999999997</v>
      </c>
      <c r="K184">
        <f t="shared" si="24"/>
        <v>24792.833999999999</v>
      </c>
      <c r="L184">
        <f t="shared" si="25"/>
        <v>-172.28899999999999</v>
      </c>
      <c r="M184">
        <f t="shared" si="26"/>
        <v>23965.722999999998</v>
      </c>
      <c r="N184">
        <f t="shared" si="27"/>
        <v>-0.172289</v>
      </c>
      <c r="O184">
        <f t="shared" si="27"/>
        <v>23.965722999999997</v>
      </c>
      <c r="P184" s="3"/>
      <c r="AC184">
        <v>11.965999999999999</v>
      </c>
      <c r="AD184">
        <v>13.840000152587891</v>
      </c>
      <c r="AE184">
        <v>34.930000305175781</v>
      </c>
      <c r="AF184">
        <f t="shared" si="28"/>
        <v>13.840000152587891</v>
      </c>
      <c r="AG184">
        <f t="shared" si="29"/>
        <v>34.930000305175781</v>
      </c>
    </row>
    <row r="185" spans="1:33">
      <c r="A185" s="3" t="s">
        <v>1724</v>
      </c>
      <c r="B185" s="3" t="str">
        <f t="shared" si="20"/>
        <v>14:59:44.651</v>
      </c>
      <c r="C185" s="3">
        <f t="shared" si="21"/>
        <v>53984.650999999998</v>
      </c>
      <c r="D185" s="3">
        <f t="shared" si="22"/>
        <v>16.835999999995693</v>
      </c>
      <c r="E185" s="3">
        <v>34.506100000000004</v>
      </c>
      <c r="F185" s="3">
        <v>25006.3</v>
      </c>
      <c r="G185" s="3">
        <v>14984.5</v>
      </c>
      <c r="H185" s="3">
        <v>745.5</v>
      </c>
      <c r="I185" s="3">
        <v>205.25</v>
      </c>
      <c r="J185">
        <f t="shared" si="23"/>
        <v>-270.99799999999999</v>
      </c>
      <c r="K185">
        <f t="shared" si="24"/>
        <v>25004.855</v>
      </c>
      <c r="L185">
        <f t="shared" si="25"/>
        <v>-171.834</v>
      </c>
      <c r="M185">
        <f t="shared" si="26"/>
        <v>24177.743999999999</v>
      </c>
      <c r="N185">
        <f t="shared" si="27"/>
        <v>-0.17183400000000001</v>
      </c>
      <c r="O185">
        <f t="shared" si="27"/>
        <v>24.177744000000001</v>
      </c>
      <c r="P185" s="3"/>
      <c r="AC185">
        <v>12.031000000000001</v>
      </c>
      <c r="AD185">
        <v>8.9600000381469727</v>
      </c>
      <c r="AE185">
        <v>39.319999694824219</v>
      </c>
      <c r="AF185">
        <f t="shared" si="28"/>
        <v>8.9600000381469727</v>
      </c>
      <c r="AG185">
        <f t="shared" si="29"/>
        <v>39.319999694824219</v>
      </c>
    </row>
    <row r="186" spans="1:33">
      <c r="A186" s="3" t="s">
        <v>1725</v>
      </c>
      <c r="B186" s="3" t="str">
        <f t="shared" si="20"/>
        <v>14:59:44.743</v>
      </c>
      <c r="C186" s="3">
        <f t="shared" si="21"/>
        <v>53984.743000000002</v>
      </c>
      <c r="D186" s="3">
        <f t="shared" si="22"/>
        <v>16.927999999999884</v>
      </c>
      <c r="E186" s="3">
        <v>84.618899999999996</v>
      </c>
      <c r="F186" s="3">
        <v>25159.1</v>
      </c>
      <c r="G186" s="3">
        <v>15077.5</v>
      </c>
      <c r="H186" s="3">
        <v>766</v>
      </c>
      <c r="I186" s="3">
        <v>204</v>
      </c>
      <c r="J186">
        <f t="shared" si="23"/>
        <v>-222.756</v>
      </c>
      <c r="K186">
        <f t="shared" si="24"/>
        <v>25158.256000000001</v>
      </c>
      <c r="L186">
        <f t="shared" si="25"/>
        <v>-123.592</v>
      </c>
      <c r="M186">
        <f t="shared" si="26"/>
        <v>24331.145</v>
      </c>
      <c r="N186">
        <f t="shared" si="27"/>
        <v>-0.12359200000000001</v>
      </c>
      <c r="O186">
        <f t="shared" si="27"/>
        <v>24.331144999999999</v>
      </c>
      <c r="P186" s="3"/>
      <c r="AC186">
        <v>12.093</v>
      </c>
      <c r="AD186">
        <v>11.75</v>
      </c>
      <c r="AE186">
        <v>39.209999084472656</v>
      </c>
      <c r="AF186">
        <f t="shared" si="28"/>
        <v>11.75</v>
      </c>
      <c r="AG186">
        <f t="shared" si="29"/>
        <v>39.209999084472656</v>
      </c>
    </row>
    <row r="187" spans="1:33">
      <c r="A187" s="3" t="s">
        <v>1726</v>
      </c>
      <c r="B187" s="3" t="str">
        <f t="shared" si="20"/>
        <v>14:59:44.838</v>
      </c>
      <c r="C187" s="3">
        <f t="shared" si="21"/>
        <v>53984.838000000003</v>
      </c>
      <c r="D187" s="3">
        <f t="shared" si="22"/>
        <v>17.023000000001048</v>
      </c>
      <c r="E187" s="3">
        <v>74.817999999999998</v>
      </c>
      <c r="F187" s="3">
        <v>25397.9</v>
      </c>
      <c r="G187" s="3">
        <v>15276.5</v>
      </c>
      <c r="H187" s="3">
        <v>776</v>
      </c>
      <c r="I187" s="3">
        <v>202.75</v>
      </c>
      <c r="J187">
        <f t="shared" si="23"/>
        <v>-235.47399999999999</v>
      </c>
      <c r="K187">
        <f t="shared" si="24"/>
        <v>25396.919000000002</v>
      </c>
      <c r="L187">
        <f t="shared" si="25"/>
        <v>-136.31</v>
      </c>
      <c r="M187">
        <f t="shared" si="26"/>
        <v>24569.808000000001</v>
      </c>
      <c r="N187">
        <f t="shared" si="27"/>
        <v>-0.13631000000000001</v>
      </c>
      <c r="O187">
        <f t="shared" si="27"/>
        <v>24.569808000000002</v>
      </c>
      <c r="P187" s="3"/>
      <c r="AC187">
        <v>12.16</v>
      </c>
      <c r="AD187">
        <v>6.429999828338623</v>
      </c>
      <c r="AE187">
        <v>35.569999694824219</v>
      </c>
      <c r="AF187">
        <f t="shared" si="28"/>
        <v>6.429999828338623</v>
      </c>
      <c r="AG187">
        <f t="shared" si="29"/>
        <v>35.569999694824219</v>
      </c>
    </row>
    <row r="188" spans="1:33">
      <c r="A188" s="3" t="s">
        <v>1727</v>
      </c>
      <c r="B188" s="3" t="str">
        <f t="shared" si="20"/>
        <v>14:59:44.929</v>
      </c>
      <c r="C188" s="3">
        <f t="shared" si="21"/>
        <v>53984.928999999996</v>
      </c>
      <c r="D188" s="3">
        <f t="shared" si="22"/>
        <v>17.113999999994121</v>
      </c>
      <c r="E188" s="3">
        <v>75.757000000000005</v>
      </c>
      <c r="F188" s="3">
        <v>25511.3</v>
      </c>
      <c r="G188" s="3">
        <v>15368</v>
      </c>
      <c r="H188" s="3">
        <v>826</v>
      </c>
      <c r="I188" s="3">
        <v>404.5</v>
      </c>
      <c r="J188">
        <f t="shared" si="23"/>
        <v>-235.92</v>
      </c>
      <c r="K188">
        <f t="shared" si="24"/>
        <v>25510.322</v>
      </c>
      <c r="L188">
        <f t="shared" si="25"/>
        <v>-136.75599999999997</v>
      </c>
      <c r="M188">
        <f t="shared" si="26"/>
        <v>24683.210999999999</v>
      </c>
      <c r="N188">
        <f t="shared" si="27"/>
        <v>-0.13675599999999996</v>
      </c>
      <c r="O188">
        <f t="shared" si="27"/>
        <v>24.683211</v>
      </c>
      <c r="P188" s="3"/>
      <c r="AC188">
        <v>12.234</v>
      </c>
      <c r="AD188">
        <v>12.069999694824219</v>
      </c>
      <c r="AE188">
        <v>35.450000762939453</v>
      </c>
      <c r="AF188">
        <f t="shared" si="28"/>
        <v>12.069999694824219</v>
      </c>
      <c r="AG188">
        <f t="shared" si="29"/>
        <v>35.450000762939453</v>
      </c>
    </row>
    <row r="189" spans="1:33">
      <c r="A189" s="3" t="s">
        <v>1728</v>
      </c>
      <c r="B189" s="3" t="str">
        <f t="shared" si="20"/>
        <v>14:59:45.022</v>
      </c>
      <c r="C189" s="3">
        <f t="shared" si="21"/>
        <v>53985.021999999997</v>
      </c>
      <c r="D189" s="3">
        <f t="shared" si="22"/>
        <v>17.206999999994878</v>
      </c>
      <c r="E189" s="3">
        <v>44.526899999999998</v>
      </c>
      <c r="F189" s="3">
        <v>25671.7</v>
      </c>
      <c r="G189" s="3">
        <v>15517</v>
      </c>
      <c r="H189" s="3">
        <v>717</v>
      </c>
      <c r="I189" s="3">
        <v>201.25</v>
      </c>
      <c r="J189">
        <f t="shared" si="23"/>
        <v>-269.108</v>
      </c>
      <c r="K189">
        <f t="shared" si="24"/>
        <v>25670.328000000001</v>
      </c>
      <c r="L189">
        <f t="shared" si="25"/>
        <v>-169.94400000000002</v>
      </c>
      <c r="M189">
        <f t="shared" si="26"/>
        <v>24843.217000000001</v>
      </c>
      <c r="N189">
        <f t="shared" si="27"/>
        <v>-0.16994400000000001</v>
      </c>
      <c r="O189">
        <f t="shared" si="27"/>
        <v>24.843217000000003</v>
      </c>
      <c r="P189" s="3"/>
      <c r="AC189">
        <v>12.3</v>
      </c>
      <c r="AD189">
        <v>14.310000419616699</v>
      </c>
      <c r="AE189">
        <v>37.479999542236328</v>
      </c>
      <c r="AF189">
        <f t="shared" si="28"/>
        <v>14.310000419616699</v>
      </c>
      <c r="AG189">
        <f t="shared" si="29"/>
        <v>37.479999542236328</v>
      </c>
    </row>
    <row r="190" spans="1:33">
      <c r="A190" s="3" t="s">
        <v>1729</v>
      </c>
      <c r="B190" s="3" t="str">
        <f t="shared" si="20"/>
        <v>14:59:45.115</v>
      </c>
      <c r="C190" s="3">
        <f t="shared" si="21"/>
        <v>53985.114999999998</v>
      </c>
      <c r="D190" s="3">
        <f t="shared" si="22"/>
        <v>17.299999999995634</v>
      </c>
      <c r="E190" s="3">
        <v>102.98699999999999</v>
      </c>
      <c r="F190" s="3">
        <v>25825</v>
      </c>
      <c r="G190" s="3">
        <v>15609</v>
      </c>
      <c r="H190" s="3">
        <v>761</v>
      </c>
      <c r="I190" s="3">
        <v>200.25</v>
      </c>
      <c r="J190">
        <f t="shared" si="23"/>
        <v>-212.52500000000001</v>
      </c>
      <c r="K190">
        <f t="shared" si="24"/>
        <v>25824.330999999998</v>
      </c>
      <c r="L190">
        <f t="shared" si="25"/>
        <v>-113.361</v>
      </c>
      <c r="M190">
        <f t="shared" si="26"/>
        <v>24997.219999999998</v>
      </c>
      <c r="N190">
        <f t="shared" si="27"/>
        <v>-0.113361</v>
      </c>
      <c r="O190">
        <f t="shared" si="27"/>
        <v>24.997219999999999</v>
      </c>
      <c r="P190" s="3"/>
      <c r="AC190">
        <v>12.356999999999999</v>
      </c>
      <c r="AD190">
        <v>8.5299997329711914</v>
      </c>
      <c r="AE190">
        <v>37.720001220703125</v>
      </c>
      <c r="AF190">
        <f t="shared" si="28"/>
        <v>8.5299997329711914</v>
      </c>
      <c r="AG190">
        <f t="shared" si="29"/>
        <v>37.720001220703125</v>
      </c>
    </row>
    <row r="191" spans="1:33">
      <c r="P191" s="3"/>
      <c r="AC191">
        <v>12.432</v>
      </c>
      <c r="AD191">
        <v>7.5500001907348633</v>
      </c>
      <c r="AE191">
        <v>37.75</v>
      </c>
      <c r="AF191">
        <f t="shared" si="28"/>
        <v>7.5500001907348633</v>
      </c>
      <c r="AG191">
        <f t="shared" si="29"/>
        <v>37.75</v>
      </c>
    </row>
    <row r="192" spans="1:33">
      <c r="P192" s="3"/>
      <c r="AC192">
        <v>12.494</v>
      </c>
      <c r="AD192">
        <v>8.2299995422363281</v>
      </c>
      <c r="AE192">
        <v>34.869998931884766</v>
      </c>
      <c r="AF192">
        <f t="shared" si="28"/>
        <v>8.2299995422363281</v>
      </c>
      <c r="AG192">
        <f t="shared" si="29"/>
        <v>34.869998931884766</v>
      </c>
    </row>
    <row r="193" spans="16:33">
      <c r="P193" s="3"/>
      <c r="AC193">
        <v>12.557</v>
      </c>
      <c r="AD193">
        <v>19.590000152587891</v>
      </c>
      <c r="AE193">
        <v>40.639999389648438</v>
      </c>
      <c r="AF193">
        <f t="shared" si="28"/>
        <v>19.590000152587891</v>
      </c>
      <c r="AG193">
        <f t="shared" si="29"/>
        <v>40.639999389648438</v>
      </c>
    </row>
    <row r="194" spans="16:33">
      <c r="P194" s="3"/>
      <c r="AC194">
        <v>12.622</v>
      </c>
      <c r="AD194">
        <v>20.290000915527344</v>
      </c>
      <c r="AE194">
        <v>39.069999694824219</v>
      </c>
      <c r="AF194">
        <f t="shared" si="28"/>
        <v>20.290000915527344</v>
      </c>
      <c r="AG194">
        <f t="shared" si="29"/>
        <v>39.069999694824219</v>
      </c>
    </row>
    <row r="195" spans="16:33">
      <c r="P195" s="3"/>
      <c r="AC195">
        <v>12.682</v>
      </c>
      <c r="AD195">
        <v>9.0699996948242188</v>
      </c>
      <c r="AE195">
        <v>37.869998931884766</v>
      </c>
      <c r="AF195">
        <f t="shared" si="28"/>
        <v>9.0699996948242188</v>
      </c>
      <c r="AG195">
        <f t="shared" si="29"/>
        <v>37.869998931884766</v>
      </c>
    </row>
    <row r="196" spans="16:33">
      <c r="P196" s="3"/>
      <c r="AC196">
        <v>12.76</v>
      </c>
      <c r="AD196">
        <v>7.369999885559082</v>
      </c>
      <c r="AE196">
        <v>37.610000610351563</v>
      </c>
      <c r="AF196">
        <f t="shared" si="28"/>
        <v>7.369999885559082</v>
      </c>
      <c r="AG196">
        <f t="shared" si="29"/>
        <v>37.610000610351563</v>
      </c>
    </row>
    <row r="197" spans="16:33">
      <c r="P197" s="3"/>
      <c r="AC197">
        <v>12.821</v>
      </c>
      <c r="AD197">
        <v>15.880000114440918</v>
      </c>
      <c r="AE197">
        <v>31.489999771118164</v>
      </c>
      <c r="AF197">
        <f t="shared" ref="AF197:AF260" si="30">AD197</f>
        <v>15.880000114440918</v>
      </c>
      <c r="AG197">
        <f t="shared" ref="AG197:AG260" si="31">AE197</f>
        <v>31.489999771118164</v>
      </c>
    </row>
    <row r="198" spans="16:33">
      <c r="P198" s="3"/>
      <c r="AC198">
        <v>12.885</v>
      </c>
      <c r="AD198">
        <v>16.149999618530273</v>
      </c>
      <c r="AE198">
        <v>37.229999542236328</v>
      </c>
      <c r="AF198">
        <f t="shared" si="30"/>
        <v>16.149999618530273</v>
      </c>
      <c r="AG198">
        <f t="shared" si="31"/>
        <v>37.229999542236328</v>
      </c>
    </row>
    <row r="199" spans="16:33">
      <c r="P199" s="3"/>
      <c r="AC199">
        <v>12.954000000000001</v>
      </c>
      <c r="AD199">
        <v>7.440000057220459</v>
      </c>
      <c r="AE199">
        <v>32.209999084472656</v>
      </c>
      <c r="AF199">
        <f t="shared" si="30"/>
        <v>7.440000057220459</v>
      </c>
      <c r="AG199">
        <f t="shared" si="31"/>
        <v>32.209999084472656</v>
      </c>
    </row>
    <row r="200" spans="16:33">
      <c r="P200" s="3"/>
      <c r="AC200">
        <v>13.021000000000001</v>
      </c>
      <c r="AD200">
        <v>8.2600002288818359</v>
      </c>
      <c r="AE200">
        <v>25.700000762939453</v>
      </c>
      <c r="AF200">
        <f t="shared" si="30"/>
        <v>8.2600002288818359</v>
      </c>
      <c r="AG200">
        <f t="shared" si="31"/>
        <v>25.700000762939453</v>
      </c>
    </row>
    <row r="201" spans="16:33">
      <c r="P201" s="3"/>
      <c r="AC201">
        <v>13.086</v>
      </c>
      <c r="AD201">
        <v>4.9099998474121094</v>
      </c>
      <c r="AE201">
        <v>32.619998931884766</v>
      </c>
      <c r="AF201">
        <f t="shared" si="30"/>
        <v>4.9099998474121094</v>
      </c>
      <c r="AG201">
        <f t="shared" si="31"/>
        <v>32.619998931884766</v>
      </c>
    </row>
    <row r="202" spans="16:33">
      <c r="P202" s="3"/>
      <c r="AC202">
        <v>13.151</v>
      </c>
      <c r="AD202">
        <v>8.2200002670288086</v>
      </c>
      <c r="AE202">
        <v>28.75</v>
      </c>
      <c r="AF202">
        <f t="shared" si="30"/>
        <v>8.2200002670288086</v>
      </c>
      <c r="AG202">
        <f t="shared" si="31"/>
        <v>28.75</v>
      </c>
    </row>
    <row r="203" spans="16:33">
      <c r="P203" s="3"/>
      <c r="AC203">
        <v>13.228</v>
      </c>
      <c r="AD203">
        <v>9.5799999237060547</v>
      </c>
      <c r="AE203">
        <v>24.850000381469727</v>
      </c>
      <c r="AF203">
        <f t="shared" si="30"/>
        <v>9.5799999237060547</v>
      </c>
      <c r="AG203">
        <f t="shared" si="31"/>
        <v>24.850000381469727</v>
      </c>
    </row>
    <row r="204" spans="16:33">
      <c r="P204" s="3"/>
      <c r="AC204">
        <v>13.305</v>
      </c>
      <c r="AD204">
        <v>9.6499996185302734</v>
      </c>
      <c r="AE204">
        <v>36.650001525878906</v>
      </c>
      <c r="AF204">
        <f t="shared" si="30"/>
        <v>9.6499996185302734</v>
      </c>
      <c r="AG204">
        <f t="shared" si="31"/>
        <v>36.650001525878906</v>
      </c>
    </row>
    <row r="205" spans="16:33">
      <c r="P205" s="3"/>
      <c r="AC205">
        <v>13.364000000000001</v>
      </c>
      <c r="AD205">
        <v>24.209999084472656</v>
      </c>
      <c r="AE205">
        <v>39.939998626708984</v>
      </c>
      <c r="AF205">
        <f t="shared" si="30"/>
        <v>24.209999084472656</v>
      </c>
      <c r="AG205">
        <f t="shared" si="31"/>
        <v>39.939998626708984</v>
      </c>
    </row>
    <row r="206" spans="16:33">
      <c r="P206" s="3"/>
      <c r="AC206">
        <v>13.433</v>
      </c>
      <c r="AD206">
        <v>8.8000001907348633</v>
      </c>
      <c r="AE206">
        <v>26.659999847412109</v>
      </c>
      <c r="AF206">
        <f t="shared" si="30"/>
        <v>8.8000001907348633</v>
      </c>
      <c r="AG206">
        <f t="shared" si="31"/>
        <v>26.659999847412109</v>
      </c>
    </row>
    <row r="207" spans="16:33">
      <c r="P207" s="3"/>
      <c r="AC207">
        <v>13.503</v>
      </c>
      <c r="AD207">
        <v>8.3199996948242188</v>
      </c>
      <c r="AE207">
        <v>27.459999084472656</v>
      </c>
      <c r="AF207">
        <f t="shared" si="30"/>
        <v>8.3199996948242188</v>
      </c>
      <c r="AG207">
        <f t="shared" si="31"/>
        <v>27.459999084472656</v>
      </c>
    </row>
    <row r="208" spans="16:33">
      <c r="P208" s="3"/>
      <c r="AC208">
        <v>13.563000000000001</v>
      </c>
      <c r="AD208">
        <v>11.140000343322754</v>
      </c>
      <c r="AE208">
        <v>30.549999237060547</v>
      </c>
      <c r="AF208">
        <f t="shared" si="30"/>
        <v>11.140000343322754</v>
      </c>
      <c r="AG208">
        <f t="shared" si="31"/>
        <v>30.549999237060547</v>
      </c>
    </row>
    <row r="209" spans="10:33">
      <c r="P209" s="3"/>
      <c r="AC209">
        <v>13.624000000000001</v>
      </c>
      <c r="AD209">
        <v>14.180000305175781</v>
      </c>
      <c r="AE209">
        <v>31.979999542236328</v>
      </c>
      <c r="AF209">
        <f t="shared" si="30"/>
        <v>14.180000305175781</v>
      </c>
      <c r="AG209">
        <f t="shared" si="31"/>
        <v>31.979999542236328</v>
      </c>
    </row>
    <row r="210" spans="10:33">
      <c r="P210" s="3"/>
      <c r="AC210">
        <v>13.675000000000001</v>
      </c>
      <c r="AD210">
        <v>10.050000190734863</v>
      </c>
      <c r="AE210">
        <v>31.780000686645508</v>
      </c>
      <c r="AF210">
        <f t="shared" si="30"/>
        <v>10.050000190734863</v>
      </c>
      <c r="AG210">
        <f t="shared" si="31"/>
        <v>31.780000686645508</v>
      </c>
    </row>
    <row r="211" spans="10:33">
      <c r="P211" s="3"/>
      <c r="AC211">
        <v>13.739000000000001</v>
      </c>
      <c r="AD211">
        <v>11.25</v>
      </c>
      <c r="AE211">
        <v>28.450000762939453</v>
      </c>
      <c r="AF211">
        <f t="shared" si="30"/>
        <v>11.25</v>
      </c>
      <c r="AG211">
        <f t="shared" si="31"/>
        <v>28.450000762939453</v>
      </c>
    </row>
    <row r="212" spans="10:33">
      <c r="P212" s="3"/>
      <c r="AC212">
        <v>13.805</v>
      </c>
      <c r="AD212">
        <v>11.359999656677246</v>
      </c>
      <c r="AE212">
        <v>28.079999923706055</v>
      </c>
      <c r="AF212">
        <f t="shared" si="30"/>
        <v>11.359999656677246</v>
      </c>
      <c r="AG212">
        <f t="shared" si="31"/>
        <v>28.079999923706055</v>
      </c>
    </row>
    <row r="213" spans="10:33">
      <c r="P213" s="3"/>
      <c r="AC213">
        <v>13.875999999999999</v>
      </c>
      <c r="AD213">
        <v>13.659999847412109</v>
      </c>
      <c r="AE213">
        <v>33.689998626708984</v>
      </c>
      <c r="AF213">
        <f t="shared" si="30"/>
        <v>13.659999847412109</v>
      </c>
      <c r="AG213">
        <f t="shared" si="31"/>
        <v>33.689998626708984</v>
      </c>
    </row>
    <row r="214" spans="10:33">
      <c r="P214" s="3"/>
      <c r="AC214">
        <v>13.945</v>
      </c>
      <c r="AD214">
        <v>13.329999923706055</v>
      </c>
      <c r="AE214">
        <v>30.819999694824219</v>
      </c>
      <c r="AF214">
        <f t="shared" si="30"/>
        <v>13.329999923706055</v>
      </c>
      <c r="AG214">
        <f t="shared" si="31"/>
        <v>30.819999694824219</v>
      </c>
    </row>
    <row r="215" spans="10:33">
      <c r="J215" s="3"/>
      <c r="K215" s="3"/>
      <c r="L215" s="3"/>
      <c r="M215" s="3"/>
      <c r="N215" s="3"/>
      <c r="O215" s="3"/>
      <c r="P215" s="3"/>
      <c r="AC215">
        <v>14.01</v>
      </c>
      <c r="AD215">
        <v>20.559999465942383</v>
      </c>
      <c r="AE215">
        <v>39.099998474121094</v>
      </c>
      <c r="AF215">
        <f t="shared" si="30"/>
        <v>20.559999465942383</v>
      </c>
      <c r="AG215">
        <f t="shared" si="31"/>
        <v>39.099998474121094</v>
      </c>
    </row>
    <row r="216" spans="10:33">
      <c r="J216" s="3"/>
      <c r="K216" s="3"/>
      <c r="L216" s="3"/>
      <c r="M216" s="3"/>
      <c r="N216" s="3"/>
      <c r="O216" s="3"/>
      <c r="P216" s="3"/>
      <c r="AC216">
        <v>14.074999999999999</v>
      </c>
      <c r="AD216">
        <v>9.3599996566772461</v>
      </c>
      <c r="AE216">
        <v>40.720001220703125</v>
      </c>
      <c r="AF216">
        <f t="shared" si="30"/>
        <v>9.3599996566772461</v>
      </c>
      <c r="AG216">
        <f t="shared" si="31"/>
        <v>40.720001220703125</v>
      </c>
    </row>
    <row r="217" spans="10:33">
      <c r="J217" s="3"/>
      <c r="K217" s="3"/>
      <c r="L217" s="3"/>
      <c r="M217" s="3"/>
      <c r="N217" s="3"/>
      <c r="O217" s="3"/>
      <c r="P217" s="3"/>
      <c r="AC217">
        <v>14.151999999999999</v>
      </c>
      <c r="AD217">
        <v>22.469999313354492</v>
      </c>
      <c r="AE217">
        <v>43.430000305175781</v>
      </c>
      <c r="AF217">
        <f t="shared" si="30"/>
        <v>22.469999313354492</v>
      </c>
      <c r="AG217">
        <f t="shared" si="31"/>
        <v>43.430000305175781</v>
      </c>
    </row>
    <row r="218" spans="10:33">
      <c r="J218" s="3"/>
      <c r="K218" s="3"/>
      <c r="L218" s="3"/>
      <c r="M218" s="3"/>
      <c r="N218" s="3"/>
      <c r="O218" s="3"/>
      <c r="P218" s="3"/>
      <c r="AC218">
        <v>14.21</v>
      </c>
      <c r="AD218">
        <v>15.159999847412109</v>
      </c>
      <c r="AE218">
        <v>35.799999237060547</v>
      </c>
      <c r="AF218">
        <f t="shared" si="30"/>
        <v>15.159999847412109</v>
      </c>
      <c r="AG218">
        <f t="shared" si="31"/>
        <v>35.799999237060547</v>
      </c>
    </row>
    <row r="219" spans="10:33">
      <c r="J219" s="3"/>
      <c r="K219" s="3"/>
      <c r="L219" s="3"/>
      <c r="M219" s="3"/>
      <c r="N219" s="3"/>
      <c r="O219" s="3"/>
      <c r="P219" s="3"/>
      <c r="AC219">
        <v>14.281000000000001</v>
      </c>
      <c r="AD219">
        <v>18.959999084472656</v>
      </c>
      <c r="AE219">
        <v>38.380001068115234</v>
      </c>
      <c r="AF219">
        <f t="shared" si="30"/>
        <v>18.959999084472656</v>
      </c>
      <c r="AG219">
        <f t="shared" si="31"/>
        <v>38.380001068115234</v>
      </c>
    </row>
    <row r="220" spans="10:33">
      <c r="J220" s="3"/>
      <c r="K220" s="3"/>
      <c r="L220" s="3"/>
      <c r="M220" s="3"/>
      <c r="N220" s="3"/>
      <c r="O220" s="3"/>
      <c r="P220" s="3"/>
      <c r="AC220">
        <v>14.347</v>
      </c>
      <c r="AD220">
        <v>24.540000915527344</v>
      </c>
      <c r="AE220">
        <v>42.369998931884766</v>
      </c>
      <c r="AF220">
        <f t="shared" si="30"/>
        <v>24.540000915527344</v>
      </c>
      <c r="AG220">
        <f t="shared" si="31"/>
        <v>42.369998931884766</v>
      </c>
    </row>
    <row r="221" spans="10:33">
      <c r="J221" s="3"/>
      <c r="K221" s="3"/>
      <c r="L221" s="3"/>
      <c r="M221" s="3"/>
      <c r="N221" s="3"/>
      <c r="O221" s="3"/>
      <c r="P221" s="3"/>
      <c r="AC221">
        <v>14.42</v>
      </c>
      <c r="AD221">
        <v>24.159999847412109</v>
      </c>
      <c r="AE221">
        <v>36.490001678466797</v>
      </c>
      <c r="AF221">
        <f t="shared" si="30"/>
        <v>24.159999847412109</v>
      </c>
      <c r="AG221">
        <f t="shared" si="31"/>
        <v>36.490001678466797</v>
      </c>
    </row>
    <row r="222" spans="10:33">
      <c r="J222" s="3"/>
      <c r="K222" s="3"/>
      <c r="L222" s="3"/>
      <c r="M222" s="3"/>
      <c r="N222" s="3"/>
      <c r="O222" s="3"/>
      <c r="P222" s="3"/>
      <c r="AC222">
        <v>14.487</v>
      </c>
      <c r="AD222">
        <v>19.940000534057617</v>
      </c>
      <c r="AE222">
        <v>42.5</v>
      </c>
      <c r="AF222">
        <f t="shared" si="30"/>
        <v>19.940000534057617</v>
      </c>
      <c r="AG222">
        <f t="shared" si="31"/>
        <v>42.5</v>
      </c>
    </row>
    <row r="223" spans="10:33">
      <c r="J223" s="3"/>
      <c r="K223" s="3"/>
      <c r="L223" s="3"/>
      <c r="M223" s="3"/>
      <c r="N223" s="3"/>
      <c r="O223" s="3"/>
      <c r="P223" s="3"/>
      <c r="AC223">
        <v>14.558</v>
      </c>
      <c r="AD223">
        <v>14.979999542236328</v>
      </c>
      <c r="AE223">
        <v>32.819999694824219</v>
      </c>
      <c r="AF223">
        <f t="shared" si="30"/>
        <v>14.979999542236328</v>
      </c>
      <c r="AG223">
        <f t="shared" si="31"/>
        <v>32.819999694824219</v>
      </c>
    </row>
    <row r="224" spans="10:33">
      <c r="J224" s="3"/>
      <c r="K224" s="3"/>
      <c r="L224" s="3"/>
      <c r="M224" s="3"/>
      <c r="N224" s="3"/>
      <c r="O224" s="3"/>
      <c r="P224" s="3"/>
      <c r="AC224">
        <v>14.622</v>
      </c>
      <c r="AD224">
        <v>20.159999847412109</v>
      </c>
      <c r="AE224">
        <v>41.029998779296875</v>
      </c>
      <c r="AF224">
        <f t="shared" si="30"/>
        <v>20.159999847412109</v>
      </c>
      <c r="AG224">
        <f t="shared" si="31"/>
        <v>41.029998779296875</v>
      </c>
    </row>
    <row r="225" spans="10:33">
      <c r="J225" s="3"/>
      <c r="K225" s="3"/>
      <c r="L225" s="3"/>
      <c r="M225" s="3"/>
      <c r="N225" s="3"/>
      <c r="O225" s="3"/>
      <c r="P225" s="3"/>
      <c r="AC225">
        <v>14.683999999999999</v>
      </c>
      <c r="AD225">
        <v>8.0399999618530273</v>
      </c>
      <c r="AE225">
        <v>33.639999389648438</v>
      </c>
      <c r="AF225">
        <f t="shared" si="30"/>
        <v>8.0399999618530273</v>
      </c>
      <c r="AG225">
        <f t="shared" si="31"/>
        <v>33.639999389648438</v>
      </c>
    </row>
    <row r="226" spans="10:33">
      <c r="J226" s="3"/>
      <c r="K226" s="3"/>
      <c r="L226" s="3"/>
      <c r="M226" s="3"/>
      <c r="N226" s="3"/>
      <c r="O226" s="3"/>
      <c r="P226" s="3"/>
      <c r="AC226">
        <v>14.75</v>
      </c>
      <c r="AD226">
        <v>27.809999465942383</v>
      </c>
      <c r="AE226">
        <v>44.409999847412109</v>
      </c>
      <c r="AF226">
        <f t="shared" si="30"/>
        <v>27.809999465942383</v>
      </c>
      <c r="AG226">
        <f t="shared" si="31"/>
        <v>44.409999847412109</v>
      </c>
    </row>
    <row r="227" spans="10:33">
      <c r="J227" s="3"/>
      <c r="K227" s="3"/>
      <c r="L227" s="3"/>
      <c r="M227" s="3"/>
      <c r="N227" s="3"/>
      <c r="O227" s="3"/>
      <c r="P227" s="3"/>
      <c r="AC227">
        <v>14.811999999999999</v>
      </c>
      <c r="AD227">
        <v>30.760000228881836</v>
      </c>
      <c r="AE227">
        <v>39.209999084472656</v>
      </c>
      <c r="AF227">
        <f t="shared" si="30"/>
        <v>30.760000228881836</v>
      </c>
      <c r="AG227">
        <f t="shared" si="31"/>
        <v>39.209999084472656</v>
      </c>
    </row>
    <row r="228" spans="10:33">
      <c r="J228" s="3"/>
      <c r="K228" s="3"/>
      <c r="L228" s="3"/>
      <c r="M228" s="3"/>
      <c r="N228" s="3"/>
      <c r="O228" s="3"/>
      <c r="P228" s="3"/>
      <c r="AC228">
        <v>14.869</v>
      </c>
      <c r="AD228">
        <v>35.520000457763672</v>
      </c>
      <c r="AE228">
        <v>44.580001831054688</v>
      </c>
      <c r="AF228">
        <f t="shared" si="30"/>
        <v>35.520000457763672</v>
      </c>
      <c r="AG228">
        <f t="shared" si="31"/>
        <v>44.580001831054688</v>
      </c>
    </row>
    <row r="229" spans="10:33">
      <c r="J229" s="3"/>
      <c r="K229" s="3"/>
      <c r="L229" s="3"/>
      <c r="M229" s="3"/>
      <c r="N229" s="3"/>
      <c r="O229" s="3"/>
      <c r="P229" s="3"/>
      <c r="AC229">
        <v>14.932</v>
      </c>
      <c r="AD229">
        <v>20.559999465942383</v>
      </c>
      <c r="AE229">
        <v>43.840000152587891</v>
      </c>
      <c r="AF229">
        <f t="shared" si="30"/>
        <v>20.559999465942383</v>
      </c>
      <c r="AG229">
        <f t="shared" si="31"/>
        <v>43.840000152587891</v>
      </c>
    </row>
    <row r="230" spans="10:33">
      <c r="J230" s="3"/>
      <c r="K230" s="3"/>
      <c r="L230" s="3"/>
      <c r="M230" s="3"/>
      <c r="N230" s="3"/>
      <c r="O230" s="3"/>
      <c r="P230" s="3"/>
      <c r="AC230">
        <v>15.016</v>
      </c>
      <c r="AD230">
        <v>16.370000839233398</v>
      </c>
      <c r="AE230">
        <v>40.880001068115234</v>
      </c>
      <c r="AF230">
        <f t="shared" si="30"/>
        <v>16.370000839233398</v>
      </c>
      <c r="AG230">
        <f t="shared" si="31"/>
        <v>40.880001068115234</v>
      </c>
    </row>
    <row r="231" spans="10:33">
      <c r="J231" s="3"/>
      <c r="K231" s="3"/>
      <c r="L231" s="3"/>
      <c r="M231" s="3"/>
      <c r="N231" s="3"/>
      <c r="O231" s="3"/>
      <c r="P231" s="3"/>
      <c r="AC231">
        <v>15.076000000000001</v>
      </c>
      <c r="AD231">
        <v>30.870000839233398</v>
      </c>
      <c r="AE231">
        <v>41.069999694824219</v>
      </c>
      <c r="AF231">
        <f t="shared" si="30"/>
        <v>30.870000839233398</v>
      </c>
      <c r="AG231">
        <f t="shared" si="31"/>
        <v>41.069999694824219</v>
      </c>
    </row>
    <row r="232" spans="10:33">
      <c r="J232" s="3"/>
      <c r="K232" s="3"/>
      <c r="L232" s="3"/>
      <c r="M232" s="3"/>
      <c r="N232" s="3"/>
      <c r="O232" s="3"/>
      <c r="P232" s="3"/>
      <c r="AC232">
        <v>15.138999999999999</v>
      </c>
      <c r="AD232">
        <v>26.639999389648438</v>
      </c>
      <c r="AE232">
        <v>41.439998626708984</v>
      </c>
      <c r="AF232">
        <f t="shared" si="30"/>
        <v>26.639999389648438</v>
      </c>
      <c r="AG232">
        <f t="shared" si="31"/>
        <v>41.439998626708984</v>
      </c>
    </row>
    <row r="233" spans="10:33">
      <c r="J233" s="3"/>
      <c r="K233" s="3"/>
      <c r="L233" s="3"/>
      <c r="M233" s="3"/>
      <c r="N233" s="3"/>
      <c r="O233" s="3"/>
      <c r="P233" s="3"/>
      <c r="AC233">
        <v>15.206</v>
      </c>
      <c r="AD233">
        <v>21.75</v>
      </c>
      <c r="AE233">
        <v>41.029998779296875</v>
      </c>
      <c r="AF233">
        <f t="shared" si="30"/>
        <v>21.75</v>
      </c>
      <c r="AG233">
        <f t="shared" si="31"/>
        <v>41.029998779296875</v>
      </c>
    </row>
    <row r="234" spans="10:33">
      <c r="J234" s="3"/>
      <c r="K234" s="3"/>
      <c r="L234" s="3"/>
      <c r="M234" s="3"/>
      <c r="N234" s="3"/>
      <c r="O234" s="3"/>
      <c r="P234" s="3"/>
      <c r="AC234">
        <v>15.269</v>
      </c>
      <c r="AD234">
        <v>17.229999542236328</v>
      </c>
      <c r="AE234">
        <v>43.299999237060547</v>
      </c>
      <c r="AF234">
        <f t="shared" si="30"/>
        <v>17.229999542236328</v>
      </c>
      <c r="AG234">
        <f t="shared" si="31"/>
        <v>43.299999237060547</v>
      </c>
    </row>
    <row r="235" spans="10:33">
      <c r="J235" s="3"/>
      <c r="K235" s="3"/>
      <c r="L235" s="3"/>
      <c r="M235" s="3"/>
      <c r="N235" s="3"/>
      <c r="O235" s="3"/>
      <c r="P235" s="3"/>
      <c r="AC235">
        <v>15.33</v>
      </c>
      <c r="AD235">
        <v>38.409999847412109</v>
      </c>
      <c r="AE235">
        <v>42.180000305175781</v>
      </c>
      <c r="AF235">
        <f t="shared" si="30"/>
        <v>38.409999847412109</v>
      </c>
      <c r="AG235">
        <f t="shared" si="31"/>
        <v>42.180000305175781</v>
      </c>
    </row>
    <row r="236" spans="10:33">
      <c r="J236" s="3"/>
      <c r="K236" s="3"/>
      <c r="L236" s="3"/>
      <c r="M236" s="3"/>
      <c r="N236" s="3"/>
      <c r="O236" s="3"/>
      <c r="P236" s="3"/>
      <c r="AC236">
        <v>15.407999999999999</v>
      </c>
      <c r="AD236">
        <v>27.870000839233398</v>
      </c>
      <c r="AE236">
        <v>42</v>
      </c>
      <c r="AF236">
        <f t="shared" si="30"/>
        <v>27.870000839233398</v>
      </c>
      <c r="AG236">
        <f t="shared" si="31"/>
        <v>42</v>
      </c>
    </row>
    <row r="237" spans="10:33">
      <c r="J237" s="3"/>
      <c r="K237" s="3"/>
      <c r="L237" s="3"/>
      <c r="M237" s="3"/>
      <c r="N237" s="3"/>
      <c r="O237" s="3"/>
      <c r="P237" s="3"/>
      <c r="AC237">
        <v>15.471</v>
      </c>
      <c r="AD237">
        <v>20.389999389648438</v>
      </c>
      <c r="AE237">
        <v>41.479999542236328</v>
      </c>
      <c r="AF237">
        <f t="shared" si="30"/>
        <v>20.389999389648438</v>
      </c>
      <c r="AG237">
        <f t="shared" si="31"/>
        <v>41.479999542236328</v>
      </c>
    </row>
    <row r="238" spans="10:33">
      <c r="J238" s="3"/>
      <c r="K238" s="3"/>
      <c r="L238" s="3"/>
      <c r="M238" s="3"/>
      <c r="N238" s="3"/>
      <c r="O238" s="3"/>
      <c r="P238" s="3"/>
      <c r="AC238">
        <v>15.544</v>
      </c>
      <c r="AD238">
        <v>25.319999694824219</v>
      </c>
      <c r="AE238">
        <v>40.159999847412109</v>
      </c>
      <c r="AF238">
        <f t="shared" si="30"/>
        <v>25.319999694824219</v>
      </c>
      <c r="AG238">
        <f t="shared" si="31"/>
        <v>40.159999847412109</v>
      </c>
    </row>
    <row r="239" spans="10:33">
      <c r="J239" s="3"/>
      <c r="K239" s="3"/>
      <c r="L239" s="3"/>
      <c r="M239" s="3"/>
      <c r="N239" s="3"/>
      <c r="O239" s="3"/>
      <c r="P239" s="3"/>
      <c r="AC239">
        <v>15.616</v>
      </c>
      <c r="AD239">
        <v>16.059999465942383</v>
      </c>
      <c r="AE239">
        <v>42.180000305175781</v>
      </c>
      <c r="AF239">
        <f t="shared" si="30"/>
        <v>16.059999465942383</v>
      </c>
      <c r="AG239">
        <f t="shared" si="31"/>
        <v>42.180000305175781</v>
      </c>
    </row>
    <row r="240" spans="10:33">
      <c r="J240" s="3"/>
      <c r="K240" s="3"/>
      <c r="L240" s="3"/>
      <c r="M240" s="3"/>
      <c r="N240" s="3"/>
      <c r="O240" s="3"/>
      <c r="P240" s="3"/>
      <c r="AC240">
        <v>15.682</v>
      </c>
      <c r="AD240">
        <v>27.680000305175781</v>
      </c>
      <c r="AE240">
        <v>43.740001678466797</v>
      </c>
      <c r="AF240">
        <f t="shared" si="30"/>
        <v>27.680000305175781</v>
      </c>
      <c r="AG240">
        <f t="shared" si="31"/>
        <v>43.740001678466797</v>
      </c>
    </row>
    <row r="241" spans="10:33">
      <c r="J241" s="3"/>
      <c r="K241" s="3"/>
      <c r="L241" s="3"/>
      <c r="M241" s="3"/>
      <c r="N241" s="3"/>
      <c r="O241" s="3"/>
      <c r="P241" s="3"/>
      <c r="AC241">
        <v>15.746</v>
      </c>
      <c r="AD241">
        <v>23.309999465942383</v>
      </c>
      <c r="AE241">
        <v>39.689998626708984</v>
      </c>
      <c r="AF241">
        <f t="shared" si="30"/>
        <v>23.309999465942383</v>
      </c>
      <c r="AG241">
        <f t="shared" si="31"/>
        <v>39.689998626708984</v>
      </c>
    </row>
    <row r="242" spans="10:33">
      <c r="J242" s="3"/>
      <c r="K242" s="3"/>
      <c r="L242" s="3"/>
      <c r="M242" s="3"/>
      <c r="N242" s="3"/>
      <c r="O242" s="3"/>
      <c r="P242" s="3"/>
      <c r="AC242">
        <v>15.814</v>
      </c>
      <c r="AD242">
        <v>27.190000534057617</v>
      </c>
      <c r="AE242">
        <v>41.290000915527344</v>
      </c>
      <c r="AF242">
        <f t="shared" si="30"/>
        <v>27.190000534057617</v>
      </c>
      <c r="AG242">
        <f t="shared" si="31"/>
        <v>41.290000915527344</v>
      </c>
    </row>
    <row r="243" spans="10:33">
      <c r="J243" s="3"/>
      <c r="K243" s="3"/>
      <c r="L243" s="3"/>
      <c r="M243" s="3"/>
      <c r="N243" s="3"/>
      <c r="O243" s="3"/>
      <c r="P243" s="3"/>
      <c r="AC243">
        <v>15.88</v>
      </c>
      <c r="AD243">
        <v>26.309999465942383</v>
      </c>
      <c r="AE243">
        <v>41.580001831054688</v>
      </c>
      <c r="AF243">
        <f t="shared" si="30"/>
        <v>26.309999465942383</v>
      </c>
      <c r="AG243">
        <f t="shared" si="31"/>
        <v>41.580001831054688</v>
      </c>
    </row>
    <row r="244" spans="10:33">
      <c r="J244" s="3"/>
      <c r="K244" s="3"/>
      <c r="L244" s="3"/>
      <c r="M244" s="3"/>
      <c r="N244" s="3"/>
      <c r="O244" s="3"/>
      <c r="P244" s="3"/>
      <c r="AC244">
        <v>15.946</v>
      </c>
      <c r="AD244">
        <v>15.239999771118164</v>
      </c>
      <c r="AE244">
        <v>45.119998931884766</v>
      </c>
      <c r="AF244">
        <f t="shared" si="30"/>
        <v>15.239999771118164</v>
      </c>
      <c r="AG244">
        <f t="shared" si="31"/>
        <v>45.119998931884766</v>
      </c>
    </row>
    <row r="245" spans="10:33">
      <c r="J245" s="3"/>
      <c r="K245" s="3"/>
      <c r="L245" s="3"/>
      <c r="M245" s="3"/>
      <c r="N245" s="3"/>
      <c r="O245" s="3"/>
      <c r="P245" s="3"/>
      <c r="AC245">
        <v>16.004999999999999</v>
      </c>
      <c r="AD245">
        <v>14.649999618530273</v>
      </c>
      <c r="AE245">
        <v>41.409999847412109</v>
      </c>
      <c r="AF245">
        <f t="shared" si="30"/>
        <v>14.649999618530273</v>
      </c>
      <c r="AG245">
        <f t="shared" si="31"/>
        <v>41.409999847412109</v>
      </c>
    </row>
    <row r="246" spans="10:33">
      <c r="J246" s="3"/>
      <c r="K246" s="3"/>
      <c r="L246" s="3"/>
      <c r="M246" s="3"/>
      <c r="N246" s="3"/>
      <c r="O246" s="3"/>
      <c r="P246" s="3"/>
      <c r="AC246">
        <v>16.065999999999999</v>
      </c>
      <c r="AD246">
        <v>23.409999847412109</v>
      </c>
      <c r="AE246">
        <v>39.709999084472656</v>
      </c>
      <c r="AF246">
        <f t="shared" si="30"/>
        <v>23.409999847412109</v>
      </c>
      <c r="AG246">
        <f t="shared" si="31"/>
        <v>39.709999084472656</v>
      </c>
    </row>
    <row r="247" spans="10:33">
      <c r="J247" s="3"/>
      <c r="K247" s="3"/>
      <c r="L247" s="3"/>
      <c r="M247" s="3"/>
      <c r="N247" s="3"/>
      <c r="O247" s="3"/>
      <c r="P247" s="3"/>
      <c r="AC247">
        <v>16.132999999999999</v>
      </c>
      <c r="AD247">
        <v>25.260000228881836</v>
      </c>
      <c r="AE247">
        <v>41.599998474121094</v>
      </c>
      <c r="AF247">
        <f t="shared" si="30"/>
        <v>25.260000228881836</v>
      </c>
      <c r="AG247">
        <f t="shared" si="31"/>
        <v>41.599998474121094</v>
      </c>
    </row>
    <row r="248" spans="10:33">
      <c r="J248" s="3"/>
      <c r="K248" s="3"/>
      <c r="L248" s="3"/>
      <c r="M248" s="3"/>
      <c r="N248" s="3"/>
      <c r="O248" s="3"/>
      <c r="P248" s="3"/>
      <c r="AC248">
        <v>16.196999999999999</v>
      </c>
      <c r="AD248">
        <v>27.190000534057617</v>
      </c>
      <c r="AE248">
        <v>37.459999084472656</v>
      </c>
      <c r="AF248">
        <f t="shared" si="30"/>
        <v>27.190000534057617</v>
      </c>
      <c r="AG248">
        <f t="shared" si="31"/>
        <v>37.459999084472656</v>
      </c>
    </row>
    <row r="249" spans="10:33">
      <c r="J249" s="3"/>
      <c r="K249" s="3"/>
      <c r="L249" s="3"/>
      <c r="M249" s="3"/>
      <c r="N249" s="3"/>
      <c r="O249" s="3"/>
      <c r="P249" s="3"/>
      <c r="AC249">
        <v>16.262</v>
      </c>
      <c r="AD249">
        <v>34.439998626708984</v>
      </c>
      <c r="AE249">
        <v>30.809999465942383</v>
      </c>
      <c r="AF249">
        <f t="shared" si="30"/>
        <v>34.439998626708984</v>
      </c>
      <c r="AG249">
        <f t="shared" si="31"/>
        <v>30.809999465942383</v>
      </c>
    </row>
    <row r="250" spans="10:33">
      <c r="J250" s="3"/>
      <c r="K250" s="3"/>
      <c r="L250" s="3"/>
      <c r="M250" s="3"/>
      <c r="N250" s="3"/>
      <c r="O250" s="3"/>
      <c r="P250" s="3"/>
      <c r="AC250">
        <v>16.332000000000001</v>
      </c>
      <c r="AD250">
        <v>32.229999542236328</v>
      </c>
      <c r="AE250">
        <v>33.599998474121094</v>
      </c>
      <c r="AF250">
        <f t="shared" si="30"/>
        <v>32.229999542236328</v>
      </c>
      <c r="AG250">
        <f t="shared" si="31"/>
        <v>33.599998474121094</v>
      </c>
    </row>
    <row r="251" spans="10:33">
      <c r="J251" s="3"/>
      <c r="K251" s="3"/>
      <c r="L251" s="3"/>
      <c r="M251" s="3"/>
      <c r="N251" s="3"/>
      <c r="O251" s="3"/>
      <c r="P251" s="3"/>
      <c r="AC251">
        <v>16.390999999999998</v>
      </c>
      <c r="AD251">
        <v>27.489999771118164</v>
      </c>
      <c r="AE251">
        <v>38.180000305175781</v>
      </c>
      <c r="AF251">
        <f t="shared" si="30"/>
        <v>27.489999771118164</v>
      </c>
      <c r="AG251">
        <f t="shared" si="31"/>
        <v>38.180000305175781</v>
      </c>
    </row>
    <row r="252" spans="10:33">
      <c r="J252" s="3"/>
      <c r="K252" s="3"/>
      <c r="L252" s="3"/>
      <c r="M252" s="3"/>
      <c r="N252" s="3"/>
      <c r="O252" s="3"/>
      <c r="P252" s="3"/>
      <c r="AC252">
        <v>16.457000000000001</v>
      </c>
      <c r="AD252">
        <v>19.709999084472656</v>
      </c>
      <c r="AE252">
        <v>40.270000457763672</v>
      </c>
      <c r="AF252">
        <f t="shared" si="30"/>
        <v>19.709999084472656</v>
      </c>
      <c r="AG252">
        <f t="shared" si="31"/>
        <v>40.270000457763672</v>
      </c>
    </row>
    <row r="253" spans="10:33">
      <c r="J253" s="3"/>
      <c r="K253" s="3"/>
      <c r="L253" s="3"/>
      <c r="M253" s="3"/>
      <c r="N253" s="3"/>
      <c r="O253" s="3"/>
      <c r="P253" s="3"/>
      <c r="AC253">
        <v>16.523</v>
      </c>
      <c r="AD253">
        <v>16.879999160766602</v>
      </c>
      <c r="AE253">
        <v>37.639999389648438</v>
      </c>
      <c r="AF253">
        <f t="shared" si="30"/>
        <v>16.879999160766602</v>
      </c>
      <c r="AG253">
        <f t="shared" si="31"/>
        <v>37.639999389648438</v>
      </c>
    </row>
    <row r="254" spans="10:33">
      <c r="J254" s="3"/>
      <c r="K254" s="3"/>
      <c r="L254" s="3"/>
      <c r="M254" s="3"/>
      <c r="N254" s="3"/>
      <c r="O254" s="3"/>
      <c r="P254" s="3"/>
      <c r="AC254">
        <v>16.599</v>
      </c>
      <c r="AD254">
        <v>19.469999313354492</v>
      </c>
      <c r="AE254">
        <v>36.25</v>
      </c>
      <c r="AF254">
        <f t="shared" si="30"/>
        <v>19.469999313354492</v>
      </c>
      <c r="AG254">
        <f t="shared" si="31"/>
        <v>36.25</v>
      </c>
    </row>
    <row r="255" spans="10:33">
      <c r="J255" s="3"/>
      <c r="K255" s="3"/>
      <c r="L255" s="3"/>
      <c r="M255" s="3"/>
      <c r="N255" s="3"/>
      <c r="O255" s="3"/>
      <c r="P255" s="3"/>
      <c r="AC255">
        <v>16.678000000000001</v>
      </c>
      <c r="AD255">
        <v>22.540000915527344</v>
      </c>
      <c r="AE255">
        <v>36.200000762939453</v>
      </c>
      <c r="AF255">
        <f t="shared" si="30"/>
        <v>22.540000915527344</v>
      </c>
      <c r="AG255">
        <f t="shared" si="31"/>
        <v>36.200000762939453</v>
      </c>
    </row>
    <row r="256" spans="10:33">
      <c r="J256" s="3"/>
      <c r="K256" s="3"/>
      <c r="L256" s="3"/>
      <c r="M256" s="3"/>
      <c r="N256" s="3"/>
      <c r="O256" s="3"/>
      <c r="P256" s="3"/>
      <c r="AC256">
        <v>16.741</v>
      </c>
      <c r="AD256">
        <v>27.510000228881836</v>
      </c>
      <c r="AE256">
        <v>32.849998474121094</v>
      </c>
      <c r="AF256">
        <f t="shared" si="30"/>
        <v>27.510000228881836</v>
      </c>
      <c r="AG256">
        <f t="shared" si="31"/>
        <v>32.849998474121094</v>
      </c>
    </row>
    <row r="257" spans="10:33">
      <c r="J257" s="3"/>
      <c r="K257" s="3"/>
      <c r="L257" s="3"/>
      <c r="M257" s="3"/>
      <c r="N257" s="3"/>
      <c r="O257" s="3"/>
      <c r="P257" s="3"/>
      <c r="AC257">
        <v>16.798999999999999</v>
      </c>
      <c r="AD257">
        <v>19.020000457763672</v>
      </c>
      <c r="AE257">
        <v>38.029998779296875</v>
      </c>
      <c r="AF257">
        <f t="shared" si="30"/>
        <v>19.020000457763672</v>
      </c>
      <c r="AG257">
        <f t="shared" si="31"/>
        <v>38.029998779296875</v>
      </c>
    </row>
    <row r="258" spans="10:33">
      <c r="J258" s="3"/>
      <c r="K258" s="3"/>
      <c r="L258" s="3"/>
      <c r="M258" s="3"/>
      <c r="N258" s="3"/>
      <c r="O258" s="3"/>
      <c r="P258" s="3"/>
      <c r="AC258">
        <v>16.858000000000001</v>
      </c>
      <c r="AD258">
        <v>13.180000305175781</v>
      </c>
      <c r="AE258">
        <v>33.939998626708984</v>
      </c>
      <c r="AF258">
        <f t="shared" si="30"/>
        <v>13.180000305175781</v>
      </c>
      <c r="AG258">
        <f t="shared" si="31"/>
        <v>33.939998626708984</v>
      </c>
    </row>
    <row r="259" spans="10:33">
      <c r="J259" s="3"/>
      <c r="K259" s="3"/>
      <c r="L259" s="3"/>
      <c r="M259" s="3"/>
      <c r="N259" s="3"/>
      <c r="O259" s="3"/>
      <c r="P259" s="3"/>
      <c r="AC259">
        <v>16.93</v>
      </c>
      <c r="AD259">
        <v>11.470000267028809</v>
      </c>
      <c r="AE259">
        <v>35.139999389648438</v>
      </c>
      <c r="AF259">
        <f t="shared" si="30"/>
        <v>11.470000267028809</v>
      </c>
      <c r="AG259">
        <f t="shared" si="31"/>
        <v>35.139999389648438</v>
      </c>
    </row>
    <row r="260" spans="10:33">
      <c r="J260" s="3"/>
      <c r="K260" s="3"/>
      <c r="L260" s="3"/>
      <c r="M260" s="3"/>
      <c r="N260" s="3"/>
      <c r="O260" s="3"/>
      <c r="P260" s="3"/>
      <c r="AC260">
        <v>16.995000000000001</v>
      </c>
      <c r="AD260">
        <v>12.659999847412109</v>
      </c>
      <c r="AE260">
        <v>31.569999694824219</v>
      </c>
      <c r="AF260">
        <f t="shared" si="30"/>
        <v>12.659999847412109</v>
      </c>
      <c r="AG260">
        <f t="shared" si="31"/>
        <v>31.569999694824219</v>
      </c>
    </row>
    <row r="261" spans="10:33">
      <c r="J261" s="3"/>
      <c r="K261" s="3"/>
      <c r="L261" s="3"/>
      <c r="M261" s="3"/>
      <c r="N261" s="3"/>
      <c r="O261" s="3"/>
      <c r="P261" s="3"/>
      <c r="AC261">
        <v>17.056999999999999</v>
      </c>
      <c r="AD261">
        <v>9.4499998092651367</v>
      </c>
      <c r="AE261">
        <v>30.690000534057617</v>
      </c>
      <c r="AF261">
        <f t="shared" ref="AF261:AF296" si="32">AD261</f>
        <v>9.4499998092651367</v>
      </c>
      <c r="AG261">
        <f t="shared" ref="AG261:AG296" si="33">AE261</f>
        <v>30.690000534057617</v>
      </c>
    </row>
    <row r="262" spans="10:33">
      <c r="AC262">
        <v>17.131</v>
      </c>
      <c r="AD262">
        <v>18.829999923706055</v>
      </c>
      <c r="AE262">
        <v>27.729999542236328</v>
      </c>
      <c r="AF262">
        <f t="shared" si="32"/>
        <v>18.829999923706055</v>
      </c>
      <c r="AG262">
        <f t="shared" si="33"/>
        <v>27.729999542236328</v>
      </c>
    </row>
    <row r="263" spans="10:33">
      <c r="AC263">
        <v>17.195</v>
      </c>
      <c r="AD263">
        <v>9.6899995803833008</v>
      </c>
      <c r="AE263">
        <v>33.779998779296875</v>
      </c>
      <c r="AF263">
        <f t="shared" si="32"/>
        <v>9.6899995803833008</v>
      </c>
      <c r="AG263">
        <f t="shared" si="33"/>
        <v>33.779998779296875</v>
      </c>
    </row>
    <row r="264" spans="10:33">
      <c r="AC264">
        <v>17.265999999999998</v>
      </c>
      <c r="AD264">
        <v>20.709999084472656</v>
      </c>
      <c r="AE264">
        <v>25.690000534057617</v>
      </c>
      <c r="AF264">
        <f t="shared" si="32"/>
        <v>20.709999084472656</v>
      </c>
      <c r="AG264">
        <f t="shared" si="33"/>
        <v>25.690000534057617</v>
      </c>
    </row>
    <row r="265" spans="10:33">
      <c r="AC265">
        <v>17.329999999999998</v>
      </c>
      <c r="AD265">
        <v>36.069999694824219</v>
      </c>
      <c r="AE265">
        <v>20.520000457763672</v>
      </c>
      <c r="AF265">
        <f t="shared" si="32"/>
        <v>36.069999694824219</v>
      </c>
      <c r="AG265">
        <f t="shared" si="33"/>
        <v>20.520000457763672</v>
      </c>
    </row>
    <row r="266" spans="10:33">
      <c r="AC266"/>
    </row>
    <row r="267" spans="10:33">
      <c r="AC267"/>
    </row>
    <row r="268" spans="10:33">
      <c r="AC268"/>
    </row>
    <row r="269" spans="10:33">
      <c r="AC269"/>
    </row>
    <row r="270" spans="10:33">
      <c r="AC270"/>
    </row>
    <row r="271" spans="10:33">
      <c r="AC271"/>
    </row>
    <row r="272" spans="10:33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 s="1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0D6F-DB68-4278-9A2B-027CF315F02D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1730</v>
      </c>
      <c r="B4" s="3" t="str">
        <f>MID(A4,12,8)&amp;"."&amp;RIGHT(A4,3)</f>
        <v>14:39:33.344</v>
      </c>
      <c r="C4" s="3">
        <f>LEFT(B4,2)*3600+MID(B4,4,2)*60+RIGHT(B4,6)</f>
        <v>52773.343999999997</v>
      </c>
      <c r="D4" s="3">
        <f>C4-$C$4</f>
        <v>0</v>
      </c>
      <c r="E4" s="3">
        <v>674.58</v>
      </c>
      <c r="F4" s="3">
        <v>2522.86</v>
      </c>
      <c r="G4" s="3">
        <v>14997</v>
      </c>
      <c r="H4" s="3">
        <v>828</v>
      </c>
      <c r="I4" s="3">
        <v>941</v>
      </c>
      <c r="J4">
        <f t="shared" ref="J4:J67" si="0">ROUND(E4*COS(-1.3*PI()/180)-F4*SIN(-1.3*PI()/180),3)</f>
        <v>731.64300000000003</v>
      </c>
      <c r="K4">
        <f t="shared" ref="K4:K67" si="1">ROUND(E4*SIN(-1.3*PI()/180)+F4*COS(-1.3*PI()/180),3)</f>
        <v>2506.9059999999999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-8.6099996566772461</v>
      </c>
      <c r="AE4">
        <v>26.139999389648438</v>
      </c>
      <c r="AF4">
        <f>AD4</f>
        <v>-8.6099996566772461</v>
      </c>
      <c r="AG4">
        <f>AE4</f>
        <v>26.139999389648438</v>
      </c>
    </row>
    <row r="5" spans="1:33">
      <c r="A5" s="3" t="s">
        <v>1731</v>
      </c>
      <c r="B5" s="3" t="str">
        <f t="shared" ref="B5:B68" si="2">MID(A5,12,8)&amp;"."&amp;RIGHT(A5,3)</f>
        <v>14:39:33.438</v>
      </c>
      <c r="C5" s="3">
        <f t="shared" ref="C5:C68" si="3">LEFT(B5,2)*3600+MID(B5,4,2)*60+RIGHT(B5,6)</f>
        <v>52773.438000000002</v>
      </c>
      <c r="D5" s="3">
        <f t="shared" ref="D5:D68" si="4">C5-$C$4</f>
        <v>9.4000000004598405E-2</v>
      </c>
      <c r="E5" s="3">
        <v>680.89400000000001</v>
      </c>
      <c r="F5" s="3">
        <v>2639.29</v>
      </c>
      <c r="G5" s="3">
        <v>14900.5</v>
      </c>
      <c r="H5" s="3">
        <v>784</v>
      </c>
      <c r="I5" s="3">
        <v>470</v>
      </c>
      <c r="J5">
        <f t="shared" si="0"/>
        <v>740.59699999999998</v>
      </c>
      <c r="K5">
        <f t="shared" si="1"/>
        <v>2623.163</v>
      </c>
      <c r="L5">
        <f t="shared" ref="L5:L68" si="5">J5-$J$4</f>
        <v>8.9539999999999509</v>
      </c>
      <c r="M5">
        <f t="shared" ref="M5:M68" si="6">K5-$K$4</f>
        <v>116.25700000000006</v>
      </c>
      <c r="N5">
        <f t="shared" ref="N5:O68" si="7">L5*0.001</f>
        <v>8.9539999999999516E-3</v>
      </c>
      <c r="O5">
        <f t="shared" si="7"/>
        <v>0.11625700000000007</v>
      </c>
      <c r="AC5" s="13">
        <v>7.1999999999999995E-2</v>
      </c>
      <c r="AD5">
        <v>-4.9499998092651367</v>
      </c>
      <c r="AE5">
        <v>31.629999160766602</v>
      </c>
      <c r="AF5">
        <f t="shared" ref="AF5:AF68" si="8">AD5</f>
        <v>-4.9499998092651367</v>
      </c>
      <c r="AG5">
        <f t="shared" ref="AG5:AG68" si="9">AE5</f>
        <v>31.629999160766602</v>
      </c>
    </row>
    <row r="6" spans="1:33">
      <c r="A6" s="3" t="s">
        <v>1732</v>
      </c>
      <c r="B6" s="3" t="str">
        <f t="shared" si="2"/>
        <v>14:39:33.531</v>
      </c>
      <c r="C6" s="3">
        <f t="shared" si="3"/>
        <v>52773.531000000003</v>
      </c>
      <c r="D6" s="3">
        <f t="shared" si="4"/>
        <v>0.1870000000053551</v>
      </c>
      <c r="E6" s="3">
        <v>706.65200000000004</v>
      </c>
      <c r="F6" s="3">
        <v>2673.1</v>
      </c>
      <c r="G6" s="3">
        <v>14858</v>
      </c>
      <c r="H6" s="3">
        <v>724</v>
      </c>
      <c r="I6" s="3">
        <v>469.5</v>
      </c>
      <c r="J6">
        <f t="shared" si="0"/>
        <v>767.11599999999999</v>
      </c>
      <c r="K6">
        <f t="shared" si="1"/>
        <v>2656.38</v>
      </c>
      <c r="L6">
        <f t="shared" si="5"/>
        <v>35.472999999999956</v>
      </c>
      <c r="M6">
        <f t="shared" si="6"/>
        <v>149.47400000000016</v>
      </c>
      <c r="N6">
        <f t="shared" si="7"/>
        <v>3.5472999999999956E-2</v>
      </c>
      <c r="O6">
        <f t="shared" si="7"/>
        <v>0.14947400000000016</v>
      </c>
      <c r="AC6" s="13">
        <v>0.14099999999999999</v>
      </c>
      <c r="AD6">
        <v>-11.880000114440918</v>
      </c>
      <c r="AE6">
        <v>29.170000076293945</v>
      </c>
      <c r="AF6">
        <f t="shared" si="8"/>
        <v>-11.880000114440918</v>
      </c>
      <c r="AG6">
        <f t="shared" si="9"/>
        <v>29.170000076293945</v>
      </c>
    </row>
    <row r="7" spans="1:33">
      <c r="A7" s="3" t="s">
        <v>1733</v>
      </c>
      <c r="B7" s="3" t="str">
        <f t="shared" si="2"/>
        <v>14:39:33.625</v>
      </c>
      <c r="C7" s="3">
        <f t="shared" si="3"/>
        <v>52773.625</v>
      </c>
      <c r="D7" s="3">
        <f t="shared" si="4"/>
        <v>0.28100000000267755</v>
      </c>
      <c r="E7" s="3">
        <v>655.82399999999996</v>
      </c>
      <c r="F7" s="3">
        <v>2819.24</v>
      </c>
      <c r="G7" s="3">
        <v>14773</v>
      </c>
      <c r="H7" s="3">
        <v>789.5</v>
      </c>
      <c r="I7" s="3">
        <v>468.75</v>
      </c>
      <c r="J7">
        <f t="shared" si="0"/>
        <v>719.61599999999999</v>
      </c>
      <c r="K7">
        <f t="shared" si="1"/>
        <v>2803.6350000000002</v>
      </c>
      <c r="L7">
        <f t="shared" si="5"/>
        <v>-12.027000000000044</v>
      </c>
      <c r="M7">
        <f t="shared" si="6"/>
        <v>296.72900000000027</v>
      </c>
      <c r="N7">
        <f t="shared" si="7"/>
        <v>-1.2027000000000045E-2</v>
      </c>
      <c r="O7">
        <f t="shared" si="7"/>
        <v>0.2967290000000003</v>
      </c>
      <c r="AC7" s="13">
        <v>0.20200000000000001</v>
      </c>
      <c r="AD7">
        <v>-11.210000038146973</v>
      </c>
      <c r="AE7">
        <v>30.700000762939453</v>
      </c>
      <c r="AF7">
        <f t="shared" si="8"/>
        <v>-11.210000038146973</v>
      </c>
      <c r="AG7">
        <f t="shared" si="9"/>
        <v>30.700000762939453</v>
      </c>
    </row>
    <row r="8" spans="1:33">
      <c r="A8" s="3" t="s">
        <v>1734</v>
      </c>
      <c r="B8" s="3" t="str">
        <f t="shared" si="2"/>
        <v>14:39:33.716</v>
      </c>
      <c r="C8" s="3">
        <f t="shared" si="3"/>
        <v>52773.716</v>
      </c>
      <c r="D8" s="3">
        <f t="shared" si="4"/>
        <v>0.3720000000030268</v>
      </c>
      <c r="E8" s="3">
        <v>690.38199999999995</v>
      </c>
      <c r="F8" s="3">
        <v>2863.93</v>
      </c>
      <c r="G8" s="3">
        <v>14716.5</v>
      </c>
      <c r="H8" s="3">
        <v>740</v>
      </c>
      <c r="I8" s="3">
        <v>468.25</v>
      </c>
      <c r="J8">
        <f t="shared" si="0"/>
        <v>755.17899999999997</v>
      </c>
      <c r="K8">
        <f t="shared" si="1"/>
        <v>2847.53</v>
      </c>
      <c r="L8">
        <f t="shared" si="5"/>
        <v>23.535999999999945</v>
      </c>
      <c r="M8">
        <f t="shared" si="6"/>
        <v>340.62400000000025</v>
      </c>
      <c r="N8">
        <f t="shared" si="7"/>
        <v>2.3535999999999946E-2</v>
      </c>
      <c r="O8">
        <f t="shared" si="7"/>
        <v>0.34062400000000026</v>
      </c>
      <c r="AC8" s="13">
        <v>0.26600000000000001</v>
      </c>
      <c r="AD8">
        <v>-10.840000152587891</v>
      </c>
      <c r="AE8">
        <v>29.659999847412109</v>
      </c>
      <c r="AF8">
        <f t="shared" si="8"/>
        <v>-10.840000152587891</v>
      </c>
      <c r="AG8">
        <f t="shared" si="9"/>
        <v>29.659999847412109</v>
      </c>
    </row>
    <row r="9" spans="1:33">
      <c r="A9" s="3" t="s">
        <v>1735</v>
      </c>
      <c r="B9" s="3" t="str">
        <f t="shared" si="2"/>
        <v>14:39:33.809</v>
      </c>
      <c r="C9" s="3">
        <f t="shared" si="3"/>
        <v>52773.809000000001</v>
      </c>
      <c r="D9" s="3">
        <f t="shared" si="4"/>
        <v>0.4650000000037835</v>
      </c>
      <c r="E9" s="3">
        <v>660.654</v>
      </c>
      <c r="F9" s="3">
        <v>3033.73</v>
      </c>
      <c r="G9" s="3">
        <v>14601</v>
      </c>
      <c r="H9" s="3">
        <v>793</v>
      </c>
      <c r="I9" s="3">
        <v>467.75</v>
      </c>
      <c r="J9">
        <f t="shared" si="0"/>
        <v>729.31100000000004</v>
      </c>
      <c r="K9">
        <f t="shared" si="1"/>
        <v>3017.9609999999998</v>
      </c>
      <c r="L9">
        <f t="shared" si="5"/>
        <v>-2.3319999999999936</v>
      </c>
      <c r="M9">
        <f t="shared" si="6"/>
        <v>511.05499999999984</v>
      </c>
      <c r="N9">
        <f t="shared" si="7"/>
        <v>-2.3319999999999938E-3</v>
      </c>
      <c r="O9">
        <f t="shared" si="7"/>
        <v>0.51105499999999981</v>
      </c>
      <c r="AC9" s="13">
        <v>0.32600000000000001</v>
      </c>
      <c r="AD9">
        <v>-12.220000267028809</v>
      </c>
      <c r="AE9">
        <v>29.819999694824219</v>
      </c>
      <c r="AF9">
        <f t="shared" si="8"/>
        <v>-12.220000267028809</v>
      </c>
      <c r="AG9">
        <f t="shared" si="9"/>
        <v>29.819999694824219</v>
      </c>
    </row>
    <row r="10" spans="1:33">
      <c r="A10" s="3" t="s">
        <v>1736</v>
      </c>
      <c r="B10" s="3" t="str">
        <f t="shared" si="2"/>
        <v>14:39:33.903</v>
      </c>
      <c r="C10" s="3">
        <f t="shared" si="3"/>
        <v>52773.902999999998</v>
      </c>
      <c r="D10" s="3">
        <f t="shared" si="4"/>
        <v>0.55900000000110595</v>
      </c>
      <c r="E10" s="3">
        <v>644.90200000000004</v>
      </c>
      <c r="F10" s="3">
        <v>3116.18</v>
      </c>
      <c r="G10" s="3">
        <v>14546</v>
      </c>
      <c r="H10" s="3">
        <v>841</v>
      </c>
      <c r="I10" s="3">
        <v>934.5</v>
      </c>
      <c r="J10">
        <f t="shared" si="0"/>
        <v>715.43399999999997</v>
      </c>
      <c r="K10">
        <f t="shared" si="1"/>
        <v>3100.7469999999998</v>
      </c>
      <c r="L10">
        <f t="shared" si="5"/>
        <v>-16.20900000000006</v>
      </c>
      <c r="M10">
        <f t="shared" si="6"/>
        <v>593.84099999999989</v>
      </c>
      <c r="N10">
        <f t="shared" si="7"/>
        <v>-1.620900000000006E-2</v>
      </c>
      <c r="O10">
        <f t="shared" si="7"/>
        <v>0.59384099999999995</v>
      </c>
      <c r="AC10" s="13">
        <v>0.39300000000000002</v>
      </c>
      <c r="AD10">
        <v>-7.0399999618530273</v>
      </c>
      <c r="AE10">
        <v>31.290000915527344</v>
      </c>
      <c r="AF10">
        <f t="shared" si="8"/>
        <v>-7.0399999618530273</v>
      </c>
      <c r="AG10">
        <f t="shared" si="9"/>
        <v>31.290000915527344</v>
      </c>
    </row>
    <row r="11" spans="1:33">
      <c r="A11" s="3" t="s">
        <v>1737</v>
      </c>
      <c r="B11" s="3" t="str">
        <f t="shared" si="2"/>
        <v>14:39:33.998</v>
      </c>
      <c r="C11" s="3">
        <f t="shared" si="3"/>
        <v>52773.998</v>
      </c>
      <c r="D11" s="3">
        <f t="shared" si="4"/>
        <v>0.6540000000022701</v>
      </c>
      <c r="E11" s="3">
        <v>668.03399999999999</v>
      </c>
      <c r="F11" s="3">
        <v>3246.35</v>
      </c>
      <c r="G11" s="3">
        <v>14430</v>
      </c>
      <c r="H11" s="3">
        <v>780.5</v>
      </c>
      <c r="I11" s="3">
        <v>466.25</v>
      </c>
      <c r="J11">
        <f t="shared" si="0"/>
        <v>741.51300000000003</v>
      </c>
      <c r="K11">
        <f t="shared" si="1"/>
        <v>3230.3589999999999</v>
      </c>
      <c r="L11">
        <f t="shared" si="5"/>
        <v>9.8700000000000045</v>
      </c>
      <c r="M11">
        <f t="shared" si="6"/>
        <v>723.45299999999997</v>
      </c>
      <c r="N11">
        <f t="shared" si="7"/>
        <v>9.8700000000000055E-3</v>
      </c>
      <c r="O11">
        <f t="shared" si="7"/>
        <v>0.72345300000000001</v>
      </c>
      <c r="AC11" s="13">
        <v>0.46</v>
      </c>
      <c r="AD11">
        <v>-9.2200002670288086</v>
      </c>
      <c r="AE11">
        <v>31.370000839233398</v>
      </c>
      <c r="AF11">
        <f t="shared" si="8"/>
        <v>-9.2200002670288086</v>
      </c>
      <c r="AG11">
        <f t="shared" si="9"/>
        <v>31.370000839233398</v>
      </c>
    </row>
    <row r="12" spans="1:33">
      <c r="A12" s="3" t="s">
        <v>1738</v>
      </c>
      <c r="B12" s="3" t="str">
        <f t="shared" si="2"/>
        <v>14:39:34.091</v>
      </c>
      <c r="C12" s="3">
        <f t="shared" si="3"/>
        <v>52774.091</v>
      </c>
      <c r="D12" s="3">
        <f t="shared" si="4"/>
        <v>0.7470000000030268</v>
      </c>
      <c r="E12" s="3">
        <v>618.57600000000002</v>
      </c>
      <c r="F12" s="3">
        <v>3384.84</v>
      </c>
      <c r="G12" s="3">
        <v>14353.5</v>
      </c>
      <c r="H12" s="3">
        <v>773</v>
      </c>
      <c r="I12" s="3">
        <v>465.25</v>
      </c>
      <c r="J12">
        <f t="shared" si="0"/>
        <v>695.21</v>
      </c>
      <c r="K12">
        <f t="shared" si="1"/>
        <v>3369.9349999999999</v>
      </c>
      <c r="L12">
        <f t="shared" si="5"/>
        <v>-36.432999999999993</v>
      </c>
      <c r="M12">
        <f t="shared" si="6"/>
        <v>863.029</v>
      </c>
      <c r="N12">
        <f t="shared" si="7"/>
        <v>-3.6432999999999993E-2</v>
      </c>
      <c r="O12">
        <f t="shared" si="7"/>
        <v>0.86302900000000005</v>
      </c>
      <c r="AC12" s="13">
        <v>0.52900000000000003</v>
      </c>
      <c r="AD12">
        <v>-11.729999542236328</v>
      </c>
      <c r="AE12">
        <v>31.170000076293945</v>
      </c>
      <c r="AF12">
        <f t="shared" si="8"/>
        <v>-11.729999542236328</v>
      </c>
      <c r="AG12">
        <f t="shared" si="9"/>
        <v>31.170000076293945</v>
      </c>
    </row>
    <row r="13" spans="1:33">
      <c r="A13" s="3" t="s">
        <v>1739</v>
      </c>
      <c r="B13" s="3" t="str">
        <f t="shared" si="2"/>
        <v>14:39:34.186</v>
      </c>
      <c r="C13" s="3">
        <f t="shared" si="3"/>
        <v>52774.186000000002</v>
      </c>
      <c r="D13" s="3">
        <f t="shared" si="4"/>
        <v>0.84200000000419095</v>
      </c>
      <c r="E13" s="3">
        <v>599.25900000000001</v>
      </c>
      <c r="F13" s="3">
        <v>3557.57</v>
      </c>
      <c r="G13" s="3">
        <v>14232.5</v>
      </c>
      <c r="H13" s="3">
        <v>736.5</v>
      </c>
      <c r="I13" s="3">
        <v>464</v>
      </c>
      <c r="J13">
        <f t="shared" si="0"/>
        <v>679.81700000000001</v>
      </c>
      <c r="K13">
        <f t="shared" si="1"/>
        <v>3543.0590000000002</v>
      </c>
      <c r="L13">
        <f t="shared" si="5"/>
        <v>-51.826000000000022</v>
      </c>
      <c r="M13">
        <f t="shared" si="6"/>
        <v>1036.1530000000002</v>
      </c>
      <c r="N13">
        <f t="shared" si="7"/>
        <v>-5.1826000000000025E-2</v>
      </c>
      <c r="O13">
        <f t="shared" si="7"/>
        <v>1.0361530000000003</v>
      </c>
      <c r="AC13" s="13">
        <v>0.59299999999999997</v>
      </c>
      <c r="AD13">
        <v>-12.729999542236328</v>
      </c>
      <c r="AE13">
        <v>29.790000915527344</v>
      </c>
      <c r="AF13">
        <f t="shared" si="8"/>
        <v>-12.729999542236328</v>
      </c>
      <c r="AG13">
        <f t="shared" si="9"/>
        <v>29.790000915527344</v>
      </c>
    </row>
    <row r="14" spans="1:33">
      <c r="A14" s="3" t="s">
        <v>1740</v>
      </c>
      <c r="B14" s="3" t="str">
        <f t="shared" si="2"/>
        <v>14:39:34.278</v>
      </c>
      <c r="C14" s="3">
        <f t="shared" si="3"/>
        <v>52774.277999999998</v>
      </c>
      <c r="D14" s="3">
        <f t="shared" si="4"/>
        <v>0.93400000000110595</v>
      </c>
      <c r="E14" s="3">
        <v>632.19500000000005</v>
      </c>
      <c r="F14" s="3">
        <v>3597.16</v>
      </c>
      <c r="G14" s="3">
        <v>14181</v>
      </c>
      <c r="H14" s="3">
        <v>796.5</v>
      </c>
      <c r="I14" s="3">
        <v>463.5</v>
      </c>
      <c r="J14">
        <f t="shared" si="0"/>
        <v>713.64200000000005</v>
      </c>
      <c r="K14">
        <f t="shared" si="1"/>
        <v>3581.8910000000001</v>
      </c>
      <c r="L14">
        <f t="shared" si="5"/>
        <v>-18.000999999999976</v>
      </c>
      <c r="M14">
        <f t="shared" si="6"/>
        <v>1074.9850000000001</v>
      </c>
      <c r="N14">
        <f t="shared" si="7"/>
        <v>-1.8000999999999975E-2</v>
      </c>
      <c r="O14">
        <f t="shared" si="7"/>
        <v>1.0749850000000001</v>
      </c>
      <c r="AC14" s="13">
        <v>0.65800000000000003</v>
      </c>
      <c r="AD14">
        <v>-9.2299995422363281</v>
      </c>
      <c r="AE14">
        <v>29.75</v>
      </c>
      <c r="AF14">
        <f t="shared" si="8"/>
        <v>-9.2299995422363281</v>
      </c>
      <c r="AG14">
        <f t="shared" si="9"/>
        <v>29.75</v>
      </c>
    </row>
    <row r="15" spans="1:33">
      <c r="A15" s="3" t="s">
        <v>1741</v>
      </c>
      <c r="B15" s="3" t="str">
        <f t="shared" si="2"/>
        <v>14:39:34.371</v>
      </c>
      <c r="C15" s="3">
        <f t="shared" si="3"/>
        <v>52774.370999999999</v>
      </c>
      <c r="D15" s="3">
        <f t="shared" si="4"/>
        <v>1.0270000000018626</v>
      </c>
      <c r="E15" s="3">
        <v>618.80100000000004</v>
      </c>
      <c r="F15" s="3">
        <v>3772.88</v>
      </c>
      <c r="G15" s="3">
        <v>14055</v>
      </c>
      <c r="H15" s="3">
        <v>801.5</v>
      </c>
      <c r="I15" s="3">
        <v>462.75</v>
      </c>
      <c r="J15">
        <f t="shared" si="0"/>
        <v>704.23800000000006</v>
      </c>
      <c r="K15">
        <f t="shared" si="1"/>
        <v>3757.87</v>
      </c>
      <c r="L15">
        <f t="shared" si="5"/>
        <v>-27.404999999999973</v>
      </c>
      <c r="M15">
        <f t="shared" si="6"/>
        <v>1250.9639999999999</v>
      </c>
      <c r="N15">
        <f t="shared" si="7"/>
        <v>-2.7404999999999975E-2</v>
      </c>
      <c r="O15">
        <f t="shared" si="7"/>
        <v>1.250964</v>
      </c>
      <c r="AC15" s="13">
        <v>0.73799999999999999</v>
      </c>
      <c r="AD15">
        <v>-10.600000381469727</v>
      </c>
      <c r="AE15">
        <v>30.280000686645508</v>
      </c>
      <c r="AF15">
        <f t="shared" si="8"/>
        <v>-10.600000381469727</v>
      </c>
      <c r="AG15">
        <f t="shared" si="9"/>
        <v>30.280000686645508</v>
      </c>
    </row>
    <row r="16" spans="1:33">
      <c r="A16" s="3" t="s">
        <v>1742</v>
      </c>
      <c r="B16" s="3" t="str">
        <f t="shared" si="2"/>
        <v>14:39:34.465</v>
      </c>
      <c r="C16" s="3">
        <f t="shared" si="3"/>
        <v>52774.464999999997</v>
      </c>
      <c r="D16" s="3">
        <f t="shared" si="4"/>
        <v>1.1209999999991851</v>
      </c>
      <c r="E16" s="3">
        <v>609.67600000000004</v>
      </c>
      <c r="F16" s="3">
        <v>3856.6</v>
      </c>
      <c r="G16" s="3">
        <v>13997</v>
      </c>
      <c r="H16" s="3">
        <v>853</v>
      </c>
      <c r="I16" s="3">
        <v>924.5</v>
      </c>
      <c r="J16">
        <f t="shared" si="0"/>
        <v>697.01499999999999</v>
      </c>
      <c r="K16">
        <f t="shared" si="1"/>
        <v>3841.7750000000001</v>
      </c>
      <c r="L16">
        <f t="shared" si="5"/>
        <v>-34.628000000000043</v>
      </c>
      <c r="M16">
        <f t="shared" si="6"/>
        <v>1334.8690000000001</v>
      </c>
      <c r="N16">
        <f t="shared" si="7"/>
        <v>-3.4628000000000041E-2</v>
      </c>
      <c r="O16">
        <f t="shared" si="7"/>
        <v>1.3348690000000001</v>
      </c>
      <c r="AC16" s="13">
        <v>0.79500000000000004</v>
      </c>
      <c r="AD16">
        <v>-9.6899995803833008</v>
      </c>
      <c r="AE16">
        <v>26.430000305175781</v>
      </c>
      <c r="AF16">
        <f t="shared" si="8"/>
        <v>-9.6899995803833008</v>
      </c>
      <c r="AG16">
        <f t="shared" si="9"/>
        <v>26.430000305175781</v>
      </c>
    </row>
    <row r="17" spans="1:33">
      <c r="A17" s="3" t="s">
        <v>1743</v>
      </c>
      <c r="B17" s="3" t="str">
        <f t="shared" si="2"/>
        <v>14:39:34.558</v>
      </c>
      <c r="C17" s="3">
        <f t="shared" si="3"/>
        <v>52774.557999999997</v>
      </c>
      <c r="D17" s="3">
        <f t="shared" si="4"/>
        <v>1.2139999999999418</v>
      </c>
      <c r="E17" s="3">
        <v>611.61400000000003</v>
      </c>
      <c r="F17" s="3">
        <v>4045.01</v>
      </c>
      <c r="G17" s="3">
        <v>13853</v>
      </c>
      <c r="H17" s="3">
        <v>859</v>
      </c>
      <c r="I17" s="3">
        <v>923</v>
      </c>
      <c r="J17">
        <f t="shared" si="0"/>
        <v>703.22699999999998</v>
      </c>
      <c r="K17">
        <f t="shared" si="1"/>
        <v>4030.0929999999998</v>
      </c>
      <c r="L17">
        <f t="shared" si="5"/>
        <v>-28.416000000000054</v>
      </c>
      <c r="M17">
        <f t="shared" si="6"/>
        <v>1523.1869999999999</v>
      </c>
      <c r="N17">
        <f t="shared" si="7"/>
        <v>-2.8416000000000056E-2</v>
      </c>
      <c r="O17">
        <f t="shared" si="7"/>
        <v>1.5231869999999998</v>
      </c>
      <c r="AC17" s="13">
        <v>0.86299999999999999</v>
      </c>
      <c r="AD17">
        <v>-11.920000076293945</v>
      </c>
      <c r="AE17">
        <v>27.299999237060547</v>
      </c>
      <c r="AF17">
        <f t="shared" si="8"/>
        <v>-11.920000076293945</v>
      </c>
      <c r="AG17">
        <f t="shared" si="9"/>
        <v>27.299999237060547</v>
      </c>
    </row>
    <row r="18" spans="1:33">
      <c r="A18" s="3" t="s">
        <v>1744</v>
      </c>
      <c r="B18" s="3" t="str">
        <f t="shared" si="2"/>
        <v>14:39:34.651</v>
      </c>
      <c r="C18" s="3">
        <f t="shared" si="3"/>
        <v>52774.650999999998</v>
      </c>
      <c r="D18" s="3">
        <f t="shared" si="4"/>
        <v>1.3070000000006985</v>
      </c>
      <c r="E18" s="3">
        <v>605.72299999999996</v>
      </c>
      <c r="F18" s="3">
        <v>4129.9799999999996</v>
      </c>
      <c r="G18" s="3">
        <v>13793</v>
      </c>
      <c r="H18" s="3">
        <v>804.5</v>
      </c>
      <c r="I18" s="3">
        <v>460.5</v>
      </c>
      <c r="J18">
        <f t="shared" si="0"/>
        <v>699.26499999999999</v>
      </c>
      <c r="K18">
        <f t="shared" si="1"/>
        <v>4115.1750000000002</v>
      </c>
      <c r="L18">
        <f t="shared" si="5"/>
        <v>-32.378000000000043</v>
      </c>
      <c r="M18">
        <f t="shared" si="6"/>
        <v>1608.2690000000002</v>
      </c>
      <c r="N18">
        <f t="shared" si="7"/>
        <v>-3.2378000000000046E-2</v>
      </c>
      <c r="O18">
        <f t="shared" si="7"/>
        <v>1.6082690000000002</v>
      </c>
      <c r="AC18" s="13">
        <v>0.92500000000000004</v>
      </c>
      <c r="AD18">
        <v>-12.930000305175781</v>
      </c>
      <c r="AE18">
        <v>23.870000839233398</v>
      </c>
      <c r="AF18">
        <f t="shared" si="8"/>
        <v>-12.930000305175781</v>
      </c>
      <c r="AG18">
        <f t="shared" si="9"/>
        <v>23.870000839233398</v>
      </c>
    </row>
    <row r="19" spans="1:33">
      <c r="A19" s="3" t="s">
        <v>1745</v>
      </c>
      <c r="B19" s="3" t="str">
        <f t="shared" si="2"/>
        <v>14:39:34.745</v>
      </c>
      <c r="C19" s="3">
        <f t="shared" si="3"/>
        <v>52774.745000000003</v>
      </c>
      <c r="D19" s="3">
        <f t="shared" si="4"/>
        <v>1.4010000000052969</v>
      </c>
      <c r="E19" s="3">
        <v>601.16099999999994</v>
      </c>
      <c r="F19" s="3">
        <v>4305.58</v>
      </c>
      <c r="G19" s="3">
        <v>13664.5</v>
      </c>
      <c r="H19" s="3">
        <v>807</v>
      </c>
      <c r="I19" s="3">
        <v>459</v>
      </c>
      <c r="J19">
        <f t="shared" si="0"/>
        <v>698.68799999999999</v>
      </c>
      <c r="K19">
        <f t="shared" si="1"/>
        <v>4290.8329999999996</v>
      </c>
      <c r="L19">
        <f t="shared" si="5"/>
        <v>-32.955000000000041</v>
      </c>
      <c r="M19">
        <f t="shared" si="6"/>
        <v>1783.9269999999997</v>
      </c>
      <c r="N19">
        <f t="shared" si="7"/>
        <v>-3.295500000000004E-2</v>
      </c>
      <c r="O19">
        <f t="shared" si="7"/>
        <v>1.7839269999999998</v>
      </c>
      <c r="AC19" s="13">
        <v>0.99199999999999999</v>
      </c>
      <c r="AD19">
        <v>-14.710000038146973</v>
      </c>
      <c r="AE19">
        <v>24.280000686645508</v>
      </c>
      <c r="AF19">
        <f t="shared" si="8"/>
        <v>-14.710000038146973</v>
      </c>
      <c r="AG19">
        <f t="shared" si="9"/>
        <v>24.280000686645508</v>
      </c>
    </row>
    <row r="20" spans="1:33">
      <c r="A20" s="3" t="s">
        <v>1746</v>
      </c>
      <c r="B20" s="3" t="str">
        <f t="shared" si="2"/>
        <v>14:39:34.839</v>
      </c>
      <c r="C20" s="3">
        <f t="shared" si="3"/>
        <v>52774.839</v>
      </c>
      <c r="D20" s="3">
        <f t="shared" si="4"/>
        <v>1.4950000000026193</v>
      </c>
      <c r="E20" s="3">
        <v>574.74699999999996</v>
      </c>
      <c r="F20" s="3">
        <v>4453.83</v>
      </c>
      <c r="G20" s="3">
        <v>13572</v>
      </c>
      <c r="H20" s="3">
        <v>796.5</v>
      </c>
      <c r="I20" s="3">
        <v>458</v>
      </c>
      <c r="J20">
        <f t="shared" si="0"/>
        <v>675.64499999999998</v>
      </c>
      <c r="K20">
        <f t="shared" si="1"/>
        <v>4439.6440000000002</v>
      </c>
      <c r="L20">
        <f t="shared" si="5"/>
        <v>-55.998000000000047</v>
      </c>
      <c r="M20">
        <f t="shared" si="6"/>
        <v>1932.7380000000003</v>
      </c>
      <c r="N20">
        <f t="shared" si="7"/>
        <v>-5.5998000000000048E-2</v>
      </c>
      <c r="O20">
        <f t="shared" si="7"/>
        <v>1.9327380000000003</v>
      </c>
      <c r="AC20" s="13">
        <v>1.0880000000000001</v>
      </c>
      <c r="AD20">
        <v>-16.729999542236328</v>
      </c>
      <c r="AE20">
        <v>24.850000381469727</v>
      </c>
      <c r="AF20">
        <f t="shared" si="8"/>
        <v>-16.729999542236328</v>
      </c>
      <c r="AG20">
        <f t="shared" si="9"/>
        <v>24.850000381469727</v>
      </c>
    </row>
    <row r="21" spans="1:33">
      <c r="A21" s="3" t="s">
        <v>1747</v>
      </c>
      <c r="B21" s="3" t="str">
        <f t="shared" si="2"/>
        <v>14:39:34.931</v>
      </c>
      <c r="C21" s="3">
        <f t="shared" si="3"/>
        <v>52774.930999999997</v>
      </c>
      <c r="D21" s="3">
        <f t="shared" si="4"/>
        <v>1.5869999999995343</v>
      </c>
      <c r="E21" s="3">
        <v>584.803</v>
      </c>
      <c r="F21" s="3">
        <v>4639.25</v>
      </c>
      <c r="G21" s="3">
        <v>13428.5</v>
      </c>
      <c r="H21" s="3">
        <v>814</v>
      </c>
      <c r="I21" s="3">
        <v>456.5</v>
      </c>
      <c r="J21">
        <f t="shared" si="0"/>
        <v>689.90499999999997</v>
      </c>
      <c r="K21">
        <f t="shared" si="1"/>
        <v>4624.7879999999996</v>
      </c>
      <c r="L21">
        <f t="shared" si="5"/>
        <v>-41.738000000000056</v>
      </c>
      <c r="M21">
        <f t="shared" si="6"/>
        <v>2117.8819999999996</v>
      </c>
      <c r="N21">
        <f t="shared" si="7"/>
        <v>-4.173800000000006E-2</v>
      </c>
      <c r="O21">
        <f t="shared" si="7"/>
        <v>2.1178819999999998</v>
      </c>
      <c r="AC21" s="13">
        <v>1.137</v>
      </c>
      <c r="AD21">
        <v>-17.239999771118164</v>
      </c>
      <c r="AE21">
        <v>25.399999618530273</v>
      </c>
      <c r="AF21">
        <f t="shared" si="8"/>
        <v>-17.239999771118164</v>
      </c>
      <c r="AG21">
        <f t="shared" si="9"/>
        <v>25.399999618530273</v>
      </c>
    </row>
    <row r="22" spans="1:33">
      <c r="A22" s="3" t="s">
        <v>1748</v>
      </c>
      <c r="B22" s="3" t="str">
        <f t="shared" si="2"/>
        <v>14:39:35.026</v>
      </c>
      <c r="C22" s="3">
        <f t="shared" si="3"/>
        <v>52775.025999999998</v>
      </c>
      <c r="D22" s="3">
        <f t="shared" si="4"/>
        <v>1.6820000000006985</v>
      </c>
      <c r="E22" s="3">
        <v>545.67899999999997</v>
      </c>
      <c r="F22" s="3">
        <v>4768.71</v>
      </c>
      <c r="G22" s="3">
        <v>13360.5</v>
      </c>
      <c r="H22" s="3">
        <v>762.5</v>
      </c>
      <c r="I22" s="3">
        <v>455.5</v>
      </c>
      <c r="J22">
        <f t="shared" si="0"/>
        <v>653.72799999999995</v>
      </c>
      <c r="K22">
        <f t="shared" si="1"/>
        <v>4755.1030000000001</v>
      </c>
      <c r="L22">
        <f t="shared" si="5"/>
        <v>-77.915000000000077</v>
      </c>
      <c r="M22">
        <f t="shared" si="6"/>
        <v>2248.1970000000001</v>
      </c>
      <c r="N22">
        <f t="shared" si="7"/>
        <v>-7.7915000000000081E-2</v>
      </c>
      <c r="O22">
        <f t="shared" si="7"/>
        <v>2.2481970000000002</v>
      </c>
      <c r="AC22" s="13">
        <v>1.196</v>
      </c>
      <c r="AD22">
        <v>-17.239999771118164</v>
      </c>
      <c r="AE22">
        <v>25.399999618530273</v>
      </c>
      <c r="AF22">
        <f t="shared" si="8"/>
        <v>-17.239999771118164</v>
      </c>
      <c r="AG22">
        <f t="shared" si="9"/>
        <v>25.399999618530273</v>
      </c>
    </row>
    <row r="23" spans="1:33">
      <c r="A23" s="3" t="s">
        <v>1749</v>
      </c>
      <c r="B23" s="3" t="str">
        <f t="shared" si="2"/>
        <v>14:39:35.120</v>
      </c>
      <c r="C23" s="3">
        <f t="shared" si="3"/>
        <v>52775.12</v>
      </c>
      <c r="D23" s="3">
        <f t="shared" si="4"/>
        <v>1.7760000000052969</v>
      </c>
      <c r="E23" s="3">
        <v>549.61699999999996</v>
      </c>
      <c r="F23" s="3">
        <v>4941.43</v>
      </c>
      <c r="G23" s="3">
        <v>13232.5</v>
      </c>
      <c r="H23" s="3">
        <v>808.5</v>
      </c>
      <c r="I23" s="3">
        <v>454</v>
      </c>
      <c r="J23">
        <f t="shared" si="0"/>
        <v>661.58299999999997</v>
      </c>
      <c r="K23">
        <f t="shared" si="1"/>
        <v>4927.6890000000003</v>
      </c>
      <c r="L23">
        <f t="shared" si="5"/>
        <v>-70.060000000000059</v>
      </c>
      <c r="M23">
        <f t="shared" si="6"/>
        <v>2420.7830000000004</v>
      </c>
      <c r="N23">
        <f t="shared" si="7"/>
        <v>-7.0060000000000067E-2</v>
      </c>
      <c r="O23">
        <f t="shared" si="7"/>
        <v>2.4207830000000006</v>
      </c>
      <c r="AC23" s="13">
        <v>1.2609999999999999</v>
      </c>
      <c r="AD23">
        <v>-13.590000152587891</v>
      </c>
      <c r="AE23">
        <v>22.350000381469727</v>
      </c>
      <c r="AF23">
        <f t="shared" si="8"/>
        <v>-13.590000152587891</v>
      </c>
      <c r="AG23">
        <f t="shared" si="9"/>
        <v>22.350000381469727</v>
      </c>
    </row>
    <row r="24" spans="1:33">
      <c r="A24" s="3" t="s">
        <v>1750</v>
      </c>
      <c r="B24" s="3" t="str">
        <f t="shared" si="2"/>
        <v>14:39:35.210</v>
      </c>
      <c r="C24" s="3">
        <f t="shared" si="3"/>
        <v>52775.21</v>
      </c>
      <c r="D24" s="3">
        <f t="shared" si="4"/>
        <v>1.8660000000018044</v>
      </c>
      <c r="E24" s="3">
        <v>566.63199999999995</v>
      </c>
      <c r="F24" s="3">
        <v>5042.12</v>
      </c>
      <c r="G24" s="3">
        <v>13148</v>
      </c>
      <c r="H24" s="3">
        <v>873</v>
      </c>
      <c r="I24" s="3">
        <v>907</v>
      </c>
      <c r="J24">
        <f t="shared" si="0"/>
        <v>680.87800000000004</v>
      </c>
      <c r="K24">
        <f t="shared" si="1"/>
        <v>5027.9669999999996</v>
      </c>
      <c r="L24">
        <f t="shared" si="5"/>
        <v>-50.764999999999986</v>
      </c>
      <c r="M24">
        <f t="shared" si="6"/>
        <v>2521.0609999999997</v>
      </c>
      <c r="N24">
        <f t="shared" si="7"/>
        <v>-5.0764999999999991E-2</v>
      </c>
      <c r="O24">
        <f t="shared" si="7"/>
        <v>2.5210609999999996</v>
      </c>
      <c r="AC24" s="13">
        <v>1.3260000000000001</v>
      </c>
      <c r="AD24">
        <v>-16.120000839233398</v>
      </c>
      <c r="AE24">
        <v>22.180000305175781</v>
      </c>
      <c r="AF24">
        <f t="shared" si="8"/>
        <v>-16.120000839233398</v>
      </c>
      <c r="AG24">
        <f t="shared" si="9"/>
        <v>22.180000305175781</v>
      </c>
    </row>
    <row r="25" spans="1:33">
      <c r="A25" s="3" t="s">
        <v>1751</v>
      </c>
      <c r="B25" s="3" t="str">
        <f t="shared" si="2"/>
        <v>14:39:35.304</v>
      </c>
      <c r="C25" s="3">
        <f t="shared" si="3"/>
        <v>52775.303999999996</v>
      </c>
      <c r="D25" s="3">
        <f t="shared" si="4"/>
        <v>1.9599999999991269</v>
      </c>
      <c r="E25" s="3">
        <v>537.33900000000006</v>
      </c>
      <c r="F25" s="3">
        <v>5257.02</v>
      </c>
      <c r="G25" s="3">
        <v>13015</v>
      </c>
      <c r="H25" s="3">
        <v>809.5</v>
      </c>
      <c r="I25" s="3">
        <v>452</v>
      </c>
      <c r="J25">
        <f t="shared" si="0"/>
        <v>656.46799999999996</v>
      </c>
      <c r="K25">
        <f t="shared" si="1"/>
        <v>5243.4759999999997</v>
      </c>
      <c r="L25">
        <f t="shared" si="5"/>
        <v>-75.175000000000068</v>
      </c>
      <c r="M25">
        <f t="shared" si="6"/>
        <v>2736.5699999999997</v>
      </c>
      <c r="N25">
        <f t="shared" si="7"/>
        <v>-7.5175000000000075E-2</v>
      </c>
      <c r="O25">
        <f t="shared" si="7"/>
        <v>2.7365699999999999</v>
      </c>
      <c r="AC25" s="13">
        <v>1.391</v>
      </c>
      <c r="AD25">
        <v>-15.869999885559082</v>
      </c>
      <c r="AE25">
        <v>23.780000686645508</v>
      </c>
      <c r="AF25">
        <f t="shared" si="8"/>
        <v>-15.869999885559082</v>
      </c>
      <c r="AG25">
        <f t="shared" si="9"/>
        <v>23.780000686645508</v>
      </c>
    </row>
    <row r="26" spans="1:33">
      <c r="A26" s="3" t="s">
        <v>1752</v>
      </c>
      <c r="B26" s="3" t="str">
        <f t="shared" si="2"/>
        <v>14:39:35.397</v>
      </c>
      <c r="C26" s="3">
        <f t="shared" si="3"/>
        <v>52775.396999999997</v>
      </c>
      <c r="D26" s="3">
        <f t="shared" si="4"/>
        <v>2.0529999999998836</v>
      </c>
      <c r="E26" s="3">
        <v>547.91700000000003</v>
      </c>
      <c r="F26" s="3">
        <v>5347.92</v>
      </c>
      <c r="G26" s="3">
        <v>12943</v>
      </c>
      <c r="H26" s="3">
        <v>881</v>
      </c>
      <c r="I26" s="3">
        <v>903</v>
      </c>
      <c r="J26">
        <f t="shared" si="0"/>
        <v>669.10599999999999</v>
      </c>
      <c r="K26">
        <f t="shared" si="1"/>
        <v>5334.1130000000003</v>
      </c>
      <c r="L26">
        <f t="shared" si="5"/>
        <v>-62.537000000000035</v>
      </c>
      <c r="M26">
        <f t="shared" si="6"/>
        <v>2827.2070000000003</v>
      </c>
      <c r="N26">
        <f t="shared" si="7"/>
        <v>-6.2537000000000037E-2</v>
      </c>
      <c r="O26">
        <f t="shared" si="7"/>
        <v>2.8272070000000005</v>
      </c>
      <c r="AC26" s="13">
        <v>1.4610000000000001</v>
      </c>
      <c r="AD26">
        <v>-15.140000343322754</v>
      </c>
      <c r="AE26">
        <v>24.430000305175781</v>
      </c>
      <c r="AF26">
        <f t="shared" si="8"/>
        <v>-15.140000343322754</v>
      </c>
      <c r="AG26">
        <f t="shared" si="9"/>
        <v>24.430000305175781</v>
      </c>
    </row>
    <row r="27" spans="1:33">
      <c r="A27" s="3" t="s">
        <v>1753</v>
      </c>
      <c r="B27" s="3" t="str">
        <f t="shared" si="2"/>
        <v>14:39:35.492</v>
      </c>
      <c r="C27" s="3">
        <f t="shared" si="3"/>
        <v>52775.491999999998</v>
      </c>
      <c r="D27" s="3">
        <f t="shared" si="4"/>
        <v>2.1480000000010477</v>
      </c>
      <c r="E27" s="3">
        <v>532.10500000000002</v>
      </c>
      <c r="F27" s="3">
        <v>5569.1</v>
      </c>
      <c r="G27" s="3">
        <v>12799</v>
      </c>
      <c r="H27" s="3">
        <v>820</v>
      </c>
      <c r="I27" s="3">
        <v>449.5</v>
      </c>
      <c r="J27">
        <f t="shared" si="0"/>
        <v>658.31600000000003</v>
      </c>
      <c r="K27">
        <f t="shared" si="1"/>
        <v>5555.5950000000003</v>
      </c>
      <c r="L27">
        <f t="shared" si="5"/>
        <v>-73.326999999999998</v>
      </c>
      <c r="M27">
        <f t="shared" si="6"/>
        <v>3048.6890000000003</v>
      </c>
      <c r="N27">
        <f t="shared" si="7"/>
        <v>-7.3327000000000003E-2</v>
      </c>
      <c r="O27">
        <f t="shared" si="7"/>
        <v>3.0486890000000004</v>
      </c>
      <c r="AC27" s="13">
        <v>1.5249999999999999</v>
      </c>
      <c r="AD27">
        <v>-19.489999771118164</v>
      </c>
      <c r="AE27">
        <v>23.370000839233398</v>
      </c>
      <c r="AF27">
        <f t="shared" si="8"/>
        <v>-19.489999771118164</v>
      </c>
      <c r="AG27">
        <f t="shared" si="9"/>
        <v>23.370000839233398</v>
      </c>
    </row>
    <row r="28" spans="1:33">
      <c r="A28" s="3" t="s">
        <v>1754</v>
      </c>
      <c r="B28" s="3" t="str">
        <f t="shared" si="2"/>
        <v>14:39:35.583</v>
      </c>
      <c r="C28" s="3">
        <f t="shared" si="3"/>
        <v>52775.582999999999</v>
      </c>
      <c r="D28" s="3">
        <f t="shared" si="4"/>
        <v>2.239000000001397</v>
      </c>
      <c r="E28" s="3">
        <v>540.64599999999996</v>
      </c>
      <c r="F28" s="3">
        <v>5654.91</v>
      </c>
      <c r="G28" s="3">
        <v>12733</v>
      </c>
      <c r="H28" s="3">
        <v>886</v>
      </c>
      <c r="I28" s="3">
        <v>898</v>
      </c>
      <c r="J28">
        <f t="shared" si="0"/>
        <v>668.80200000000002</v>
      </c>
      <c r="K28">
        <f t="shared" si="1"/>
        <v>5641.1890000000003</v>
      </c>
      <c r="L28">
        <f t="shared" si="5"/>
        <v>-62.841000000000008</v>
      </c>
      <c r="M28">
        <f t="shared" si="6"/>
        <v>3134.2830000000004</v>
      </c>
      <c r="N28">
        <f t="shared" si="7"/>
        <v>-6.2841000000000008E-2</v>
      </c>
      <c r="O28">
        <f t="shared" si="7"/>
        <v>3.1342830000000004</v>
      </c>
      <c r="AC28" s="13">
        <v>1.597</v>
      </c>
      <c r="AD28">
        <v>-17.840000152587891</v>
      </c>
      <c r="AE28">
        <v>23.040000915527344</v>
      </c>
      <c r="AF28">
        <f t="shared" si="8"/>
        <v>-17.840000152587891</v>
      </c>
      <c r="AG28">
        <f t="shared" si="9"/>
        <v>23.040000915527344</v>
      </c>
    </row>
    <row r="29" spans="1:33">
      <c r="A29" s="3" t="s">
        <v>1755</v>
      </c>
      <c r="B29" s="3" t="str">
        <f t="shared" si="2"/>
        <v>14:39:35.676</v>
      </c>
      <c r="C29" s="3">
        <f t="shared" si="3"/>
        <v>52775.675999999999</v>
      </c>
      <c r="D29" s="3">
        <f t="shared" si="4"/>
        <v>2.3320000000021537</v>
      </c>
      <c r="E29" s="3">
        <v>515.66</v>
      </c>
      <c r="F29" s="3">
        <v>5935.46</v>
      </c>
      <c r="G29" s="3">
        <v>12558</v>
      </c>
      <c r="H29" s="3">
        <v>891</v>
      </c>
      <c r="I29" s="3">
        <v>895.5</v>
      </c>
      <c r="J29">
        <f t="shared" si="0"/>
        <v>650.18700000000001</v>
      </c>
      <c r="K29">
        <f t="shared" si="1"/>
        <v>5922.2330000000002</v>
      </c>
      <c r="L29">
        <f t="shared" si="5"/>
        <v>-81.456000000000017</v>
      </c>
      <c r="M29">
        <f t="shared" si="6"/>
        <v>3415.3270000000002</v>
      </c>
      <c r="N29">
        <f t="shared" si="7"/>
        <v>-8.1456000000000015E-2</v>
      </c>
      <c r="O29">
        <f t="shared" si="7"/>
        <v>3.4153270000000004</v>
      </c>
      <c r="AC29" s="13">
        <v>1.661</v>
      </c>
      <c r="AD29">
        <v>-19.520000457763672</v>
      </c>
      <c r="AE29">
        <v>24.129999160766602</v>
      </c>
      <c r="AF29">
        <f t="shared" si="8"/>
        <v>-19.520000457763672</v>
      </c>
      <c r="AG29">
        <f t="shared" si="9"/>
        <v>24.129999160766602</v>
      </c>
    </row>
    <row r="30" spans="1:33">
      <c r="A30" s="3" t="s">
        <v>1756</v>
      </c>
      <c r="B30" s="3" t="str">
        <f t="shared" si="2"/>
        <v>14:39:35.768</v>
      </c>
      <c r="C30" s="3">
        <f t="shared" si="3"/>
        <v>52775.767999999996</v>
      </c>
      <c r="D30" s="3">
        <f t="shared" si="4"/>
        <v>2.4239999999990687</v>
      </c>
      <c r="E30" s="3">
        <v>537.54999999999995</v>
      </c>
      <c r="F30" s="3">
        <v>6030.37</v>
      </c>
      <c r="G30" s="3">
        <v>12477.5</v>
      </c>
      <c r="H30" s="3">
        <v>819.5</v>
      </c>
      <c r="I30" s="3">
        <v>446</v>
      </c>
      <c r="J30">
        <f t="shared" si="0"/>
        <v>674.22500000000002</v>
      </c>
      <c r="K30">
        <f t="shared" si="1"/>
        <v>6016.6220000000003</v>
      </c>
      <c r="L30">
        <f t="shared" si="5"/>
        <v>-57.418000000000006</v>
      </c>
      <c r="M30">
        <f t="shared" si="6"/>
        <v>3509.7160000000003</v>
      </c>
      <c r="N30">
        <f t="shared" si="7"/>
        <v>-5.7418000000000011E-2</v>
      </c>
      <c r="O30">
        <f t="shared" si="7"/>
        <v>3.5097160000000005</v>
      </c>
      <c r="AC30" s="13">
        <v>1.722</v>
      </c>
      <c r="AD30">
        <v>-19.520000457763672</v>
      </c>
      <c r="AE30">
        <v>24.129999160766602</v>
      </c>
      <c r="AF30">
        <f t="shared" si="8"/>
        <v>-19.520000457763672</v>
      </c>
      <c r="AG30">
        <f t="shared" si="9"/>
        <v>24.129999160766602</v>
      </c>
    </row>
    <row r="31" spans="1:33">
      <c r="A31" s="3" t="s">
        <v>1757</v>
      </c>
      <c r="B31" s="3" t="str">
        <f t="shared" si="2"/>
        <v>14:39:35.861</v>
      </c>
      <c r="C31" s="3">
        <f t="shared" si="3"/>
        <v>52775.860999999997</v>
      </c>
      <c r="D31" s="3">
        <f t="shared" si="4"/>
        <v>2.5169999999998254</v>
      </c>
      <c r="E31" s="3">
        <v>486.63</v>
      </c>
      <c r="F31" s="3">
        <v>6276.8</v>
      </c>
      <c r="G31" s="3">
        <v>12349.5</v>
      </c>
      <c r="H31" s="3">
        <v>825.5</v>
      </c>
      <c r="I31" s="3">
        <v>443.5</v>
      </c>
      <c r="J31">
        <f t="shared" si="0"/>
        <v>628.90899999999999</v>
      </c>
      <c r="K31">
        <f t="shared" si="1"/>
        <v>6264.1440000000002</v>
      </c>
      <c r="L31">
        <f t="shared" si="5"/>
        <v>-102.73400000000004</v>
      </c>
      <c r="M31">
        <f t="shared" si="6"/>
        <v>3757.2380000000003</v>
      </c>
      <c r="N31">
        <f t="shared" si="7"/>
        <v>-0.10273400000000003</v>
      </c>
      <c r="O31">
        <f t="shared" si="7"/>
        <v>3.7572380000000005</v>
      </c>
      <c r="AC31" s="13">
        <v>1.79</v>
      </c>
      <c r="AD31">
        <v>-19.540000915527344</v>
      </c>
      <c r="AE31">
        <v>24.850000381469727</v>
      </c>
      <c r="AF31">
        <f t="shared" si="8"/>
        <v>-19.540000915527344</v>
      </c>
      <c r="AG31">
        <f t="shared" si="9"/>
        <v>24.850000381469727</v>
      </c>
    </row>
    <row r="32" spans="1:33">
      <c r="A32" s="3" t="s">
        <v>1758</v>
      </c>
      <c r="B32" s="3" t="str">
        <f t="shared" si="2"/>
        <v>14:39:35.954</v>
      </c>
      <c r="C32" s="3">
        <f t="shared" si="3"/>
        <v>52775.953999999998</v>
      </c>
      <c r="D32" s="3">
        <f t="shared" si="4"/>
        <v>2.6100000000005821</v>
      </c>
      <c r="E32" s="3">
        <v>484.04399999999998</v>
      </c>
      <c r="F32" s="3">
        <v>6417.81</v>
      </c>
      <c r="G32" s="3">
        <v>12258</v>
      </c>
      <c r="H32" s="3">
        <v>794</v>
      </c>
      <c r="I32" s="3">
        <v>441.75</v>
      </c>
      <c r="J32">
        <f t="shared" si="0"/>
        <v>629.52200000000005</v>
      </c>
      <c r="K32">
        <f t="shared" si="1"/>
        <v>6405.1760000000004</v>
      </c>
      <c r="L32">
        <f t="shared" si="5"/>
        <v>-102.12099999999998</v>
      </c>
      <c r="M32">
        <f t="shared" si="6"/>
        <v>3898.2700000000004</v>
      </c>
      <c r="N32">
        <f t="shared" si="7"/>
        <v>-0.10212099999999999</v>
      </c>
      <c r="O32">
        <f t="shared" si="7"/>
        <v>3.8982700000000006</v>
      </c>
      <c r="AC32" s="13">
        <v>1.859</v>
      </c>
      <c r="AD32">
        <v>-21.229999542236328</v>
      </c>
      <c r="AE32">
        <v>27.090000152587891</v>
      </c>
      <c r="AF32">
        <f t="shared" si="8"/>
        <v>-21.229999542236328</v>
      </c>
      <c r="AG32">
        <f t="shared" si="9"/>
        <v>27.090000152587891</v>
      </c>
    </row>
    <row r="33" spans="1:33">
      <c r="A33" s="3" t="s">
        <v>1759</v>
      </c>
      <c r="B33" s="3" t="str">
        <f t="shared" si="2"/>
        <v>14:39:36.046</v>
      </c>
      <c r="C33" s="3">
        <f t="shared" si="3"/>
        <v>52776.046000000002</v>
      </c>
      <c r="D33" s="3">
        <f t="shared" si="4"/>
        <v>2.702000000004773</v>
      </c>
      <c r="E33" s="3">
        <v>473.23399999999998</v>
      </c>
      <c r="F33" s="3">
        <v>6619.6</v>
      </c>
      <c r="G33" s="3">
        <v>12134</v>
      </c>
      <c r="H33" s="3">
        <v>902</v>
      </c>
      <c r="I33" s="3">
        <v>881.5</v>
      </c>
      <c r="J33">
        <f t="shared" si="0"/>
        <v>623.29300000000001</v>
      </c>
      <c r="K33">
        <f t="shared" si="1"/>
        <v>6607.16</v>
      </c>
      <c r="L33">
        <f t="shared" si="5"/>
        <v>-108.35000000000002</v>
      </c>
      <c r="M33">
        <f t="shared" si="6"/>
        <v>4100.2539999999999</v>
      </c>
      <c r="N33">
        <f t="shared" si="7"/>
        <v>-0.10835000000000003</v>
      </c>
      <c r="O33">
        <f t="shared" si="7"/>
        <v>4.1002539999999996</v>
      </c>
      <c r="AC33" s="13">
        <v>1.9419999999999999</v>
      </c>
      <c r="AD33">
        <v>-21.229999542236328</v>
      </c>
      <c r="AE33">
        <v>27.090000152587891</v>
      </c>
      <c r="AF33">
        <f t="shared" si="8"/>
        <v>-21.229999542236328</v>
      </c>
      <c r="AG33">
        <f t="shared" si="9"/>
        <v>27.090000152587891</v>
      </c>
    </row>
    <row r="34" spans="1:33">
      <c r="A34" s="3" t="s">
        <v>1760</v>
      </c>
      <c r="B34" s="3" t="str">
        <f t="shared" si="2"/>
        <v>14:39:36.137</v>
      </c>
      <c r="C34" s="3">
        <f t="shared" si="3"/>
        <v>52776.137000000002</v>
      </c>
      <c r="D34" s="3">
        <f t="shared" si="4"/>
        <v>2.7930000000051223</v>
      </c>
      <c r="E34" s="3">
        <v>505.05700000000002</v>
      </c>
      <c r="F34" s="3">
        <v>6715.88</v>
      </c>
      <c r="G34" s="3">
        <v>12047.5</v>
      </c>
      <c r="H34" s="3">
        <v>818.5</v>
      </c>
      <c r="I34" s="3">
        <v>439.25</v>
      </c>
      <c r="J34">
        <f t="shared" si="0"/>
        <v>657.29200000000003</v>
      </c>
      <c r="K34">
        <f t="shared" si="1"/>
        <v>6702.6930000000002</v>
      </c>
      <c r="L34">
        <f t="shared" si="5"/>
        <v>-74.350999999999999</v>
      </c>
      <c r="M34">
        <f t="shared" si="6"/>
        <v>4195.7870000000003</v>
      </c>
      <c r="N34">
        <f t="shared" si="7"/>
        <v>-7.4351E-2</v>
      </c>
      <c r="O34">
        <f t="shared" si="7"/>
        <v>4.1957870000000002</v>
      </c>
      <c r="AC34" s="13">
        <v>2.0019999999999998</v>
      </c>
      <c r="AD34">
        <v>-14.840000152587891</v>
      </c>
      <c r="AE34">
        <v>26.280000686645508</v>
      </c>
      <c r="AF34">
        <f t="shared" si="8"/>
        <v>-14.840000152587891</v>
      </c>
      <c r="AG34">
        <f t="shared" si="9"/>
        <v>26.280000686645508</v>
      </c>
    </row>
    <row r="35" spans="1:33">
      <c r="A35" s="3" t="s">
        <v>1761</v>
      </c>
      <c r="B35" s="3" t="str">
        <f t="shared" si="2"/>
        <v>14:39:36.231</v>
      </c>
      <c r="C35" s="3">
        <f t="shared" si="3"/>
        <v>52776.231</v>
      </c>
      <c r="D35" s="3">
        <f t="shared" si="4"/>
        <v>2.8870000000024447</v>
      </c>
      <c r="E35" s="3">
        <v>481.72899999999998</v>
      </c>
      <c r="F35" s="3">
        <v>6968.33</v>
      </c>
      <c r="G35" s="3">
        <v>11904</v>
      </c>
      <c r="H35" s="3">
        <v>846</v>
      </c>
      <c r="I35" s="3">
        <v>437.25</v>
      </c>
      <c r="J35">
        <f t="shared" si="0"/>
        <v>639.69799999999998</v>
      </c>
      <c r="K35">
        <f t="shared" si="1"/>
        <v>6955.607</v>
      </c>
      <c r="L35">
        <f t="shared" si="5"/>
        <v>-91.94500000000005</v>
      </c>
      <c r="M35">
        <f t="shared" si="6"/>
        <v>4448.701</v>
      </c>
      <c r="N35">
        <f t="shared" si="7"/>
        <v>-9.1945000000000054E-2</v>
      </c>
      <c r="O35">
        <f t="shared" si="7"/>
        <v>4.4487009999999998</v>
      </c>
      <c r="AC35" s="13">
        <v>2.0630000000000002</v>
      </c>
      <c r="AD35">
        <v>-21.200000762939453</v>
      </c>
      <c r="AE35">
        <v>24.520000457763672</v>
      </c>
      <c r="AF35">
        <f t="shared" si="8"/>
        <v>-21.200000762939453</v>
      </c>
      <c r="AG35">
        <f t="shared" si="9"/>
        <v>24.520000457763672</v>
      </c>
    </row>
    <row r="36" spans="1:33">
      <c r="A36" s="3" t="s">
        <v>1762</v>
      </c>
      <c r="B36" s="3" t="str">
        <f t="shared" si="2"/>
        <v>14:39:36.326</v>
      </c>
      <c r="C36" s="3">
        <f t="shared" si="3"/>
        <v>52776.326000000001</v>
      </c>
      <c r="D36" s="3">
        <f t="shared" si="4"/>
        <v>2.9820000000036089</v>
      </c>
      <c r="E36" s="3">
        <v>470.93799999999999</v>
      </c>
      <c r="F36" s="3">
        <v>7092.89</v>
      </c>
      <c r="G36" s="3">
        <v>11834</v>
      </c>
      <c r="H36" s="3">
        <v>848.5</v>
      </c>
      <c r="I36" s="3">
        <v>435.5</v>
      </c>
      <c r="J36">
        <f t="shared" si="0"/>
        <v>631.73599999999999</v>
      </c>
      <c r="K36">
        <f t="shared" si="1"/>
        <v>7080.38</v>
      </c>
      <c r="L36">
        <f t="shared" si="5"/>
        <v>-99.907000000000039</v>
      </c>
      <c r="M36">
        <f t="shared" si="6"/>
        <v>4573.4740000000002</v>
      </c>
      <c r="N36">
        <f t="shared" si="7"/>
        <v>-9.9907000000000037E-2</v>
      </c>
      <c r="O36">
        <f t="shared" si="7"/>
        <v>4.573474</v>
      </c>
      <c r="AC36" s="13">
        <v>2.1190000000000002</v>
      </c>
      <c r="AD36">
        <v>-19.200000762939453</v>
      </c>
      <c r="AE36">
        <v>22.969999313354492</v>
      </c>
      <c r="AF36">
        <f t="shared" si="8"/>
        <v>-19.200000762939453</v>
      </c>
      <c r="AG36">
        <f t="shared" si="9"/>
        <v>22.969999313354492</v>
      </c>
    </row>
    <row r="37" spans="1:33">
      <c r="A37" s="3" t="s">
        <v>1763</v>
      </c>
      <c r="B37" s="3" t="str">
        <f t="shared" si="2"/>
        <v>14:39:36.419</v>
      </c>
      <c r="C37" s="3">
        <f t="shared" si="3"/>
        <v>52776.419000000002</v>
      </c>
      <c r="D37" s="3">
        <f t="shared" si="4"/>
        <v>3.0750000000043656</v>
      </c>
      <c r="E37" s="3">
        <v>452.17700000000002</v>
      </c>
      <c r="F37" s="3">
        <v>7339.58</v>
      </c>
      <c r="G37" s="3">
        <v>11696</v>
      </c>
      <c r="H37" s="3">
        <v>851</v>
      </c>
      <c r="I37" s="3">
        <v>433.5</v>
      </c>
      <c r="J37">
        <f t="shared" si="0"/>
        <v>618.57600000000002</v>
      </c>
      <c r="K37">
        <f t="shared" si="1"/>
        <v>7327.4319999999998</v>
      </c>
      <c r="L37">
        <f t="shared" si="5"/>
        <v>-113.06700000000001</v>
      </c>
      <c r="M37">
        <f t="shared" si="6"/>
        <v>4820.5259999999998</v>
      </c>
      <c r="N37">
        <f t="shared" si="7"/>
        <v>-0.11306700000000001</v>
      </c>
      <c r="O37">
        <f t="shared" si="7"/>
        <v>4.8205260000000001</v>
      </c>
      <c r="AC37" s="13">
        <v>2.1890000000000001</v>
      </c>
      <c r="AD37">
        <v>-13.260000228881836</v>
      </c>
      <c r="AE37">
        <v>27.270000457763672</v>
      </c>
      <c r="AF37">
        <f t="shared" si="8"/>
        <v>-13.260000228881836</v>
      </c>
      <c r="AG37">
        <f t="shared" si="9"/>
        <v>27.270000457763672</v>
      </c>
    </row>
    <row r="38" spans="1:33">
      <c r="A38" s="3" t="s">
        <v>1764</v>
      </c>
      <c r="B38" s="3" t="str">
        <f t="shared" si="2"/>
        <v>14:39:36.513</v>
      </c>
      <c r="C38" s="3">
        <f t="shared" si="3"/>
        <v>52776.512999999999</v>
      </c>
      <c r="D38" s="3">
        <f t="shared" si="4"/>
        <v>3.169000000001688</v>
      </c>
      <c r="E38" s="3">
        <v>464.85899999999998</v>
      </c>
      <c r="F38" s="3">
        <v>7477.46</v>
      </c>
      <c r="G38" s="3">
        <v>11602</v>
      </c>
      <c r="H38" s="3">
        <v>817.5</v>
      </c>
      <c r="I38" s="3">
        <v>432</v>
      </c>
      <c r="J38">
        <f t="shared" si="0"/>
        <v>634.38300000000004</v>
      </c>
      <c r="K38">
        <f t="shared" si="1"/>
        <v>7464.9889999999996</v>
      </c>
      <c r="L38">
        <f t="shared" si="5"/>
        <v>-97.259999999999991</v>
      </c>
      <c r="M38">
        <f t="shared" si="6"/>
        <v>4958.0829999999996</v>
      </c>
      <c r="N38">
        <f t="shared" si="7"/>
        <v>-9.7259999999999999E-2</v>
      </c>
      <c r="O38">
        <f t="shared" si="7"/>
        <v>4.9580829999999994</v>
      </c>
      <c r="AC38" s="13">
        <v>2.2490000000000001</v>
      </c>
      <c r="AD38">
        <v>-15.609999656677246</v>
      </c>
      <c r="AE38">
        <v>27.430000305175781</v>
      </c>
      <c r="AF38">
        <f t="shared" si="8"/>
        <v>-15.609999656677246</v>
      </c>
      <c r="AG38">
        <f t="shared" si="9"/>
        <v>27.430000305175781</v>
      </c>
    </row>
    <row r="39" spans="1:33">
      <c r="A39" s="3" t="s">
        <v>1765</v>
      </c>
      <c r="B39" s="3" t="str">
        <f t="shared" si="2"/>
        <v>14:39:36.606</v>
      </c>
      <c r="C39" s="3">
        <f t="shared" si="3"/>
        <v>52776.606</v>
      </c>
      <c r="D39" s="3">
        <f t="shared" si="4"/>
        <v>3.2620000000024447</v>
      </c>
      <c r="E39" s="3">
        <v>432.71</v>
      </c>
      <c r="F39" s="3">
        <v>7766.92</v>
      </c>
      <c r="G39" s="3">
        <v>11455</v>
      </c>
      <c r="H39" s="3">
        <v>911</v>
      </c>
      <c r="I39" s="3">
        <v>861</v>
      </c>
      <c r="J39">
        <f t="shared" si="0"/>
        <v>608.80899999999997</v>
      </c>
      <c r="K39">
        <f t="shared" si="1"/>
        <v>7755.1040000000003</v>
      </c>
      <c r="L39">
        <f t="shared" si="5"/>
        <v>-122.83400000000006</v>
      </c>
      <c r="M39">
        <f t="shared" si="6"/>
        <v>5248.1980000000003</v>
      </c>
      <c r="N39">
        <f t="shared" si="7"/>
        <v>-0.12283400000000007</v>
      </c>
      <c r="O39">
        <f t="shared" si="7"/>
        <v>5.2481980000000004</v>
      </c>
      <c r="AC39" s="13">
        <v>2.3220000000000001</v>
      </c>
      <c r="AD39">
        <v>-19.299999237060547</v>
      </c>
      <c r="AE39">
        <v>23.940000534057617</v>
      </c>
      <c r="AF39">
        <f t="shared" si="8"/>
        <v>-19.299999237060547</v>
      </c>
      <c r="AG39">
        <f t="shared" si="9"/>
        <v>23.940000534057617</v>
      </c>
    </row>
    <row r="40" spans="1:33">
      <c r="A40" s="3" t="s">
        <v>1766</v>
      </c>
      <c r="B40" s="3" t="str">
        <f t="shared" si="2"/>
        <v>14:39:36.700</v>
      </c>
      <c r="C40" s="3">
        <f t="shared" si="3"/>
        <v>52776.7</v>
      </c>
      <c r="D40" s="3">
        <f t="shared" si="4"/>
        <v>3.3559999999997672</v>
      </c>
      <c r="E40" s="3">
        <v>424.78199999999998</v>
      </c>
      <c r="F40" s="3">
        <v>7884.05</v>
      </c>
      <c r="G40" s="3">
        <v>11393</v>
      </c>
      <c r="H40" s="3">
        <v>917</v>
      </c>
      <c r="I40" s="3">
        <v>859</v>
      </c>
      <c r="J40">
        <f t="shared" si="0"/>
        <v>603.54100000000005</v>
      </c>
      <c r="K40">
        <f t="shared" si="1"/>
        <v>7872.384</v>
      </c>
      <c r="L40">
        <f t="shared" si="5"/>
        <v>-128.10199999999998</v>
      </c>
      <c r="M40">
        <f t="shared" si="6"/>
        <v>5365.4780000000001</v>
      </c>
      <c r="N40">
        <f t="shared" si="7"/>
        <v>-0.12810199999999997</v>
      </c>
      <c r="O40">
        <f t="shared" si="7"/>
        <v>5.3654780000000004</v>
      </c>
      <c r="AC40" s="13">
        <v>2.3889999999999998</v>
      </c>
      <c r="AD40">
        <v>-20.940000534057617</v>
      </c>
      <c r="AE40">
        <v>26.209999084472656</v>
      </c>
      <c r="AF40">
        <f t="shared" si="8"/>
        <v>-20.940000534057617</v>
      </c>
      <c r="AG40">
        <f t="shared" si="9"/>
        <v>26.209999084472656</v>
      </c>
    </row>
    <row r="41" spans="1:33">
      <c r="A41" s="3" t="s">
        <v>1767</v>
      </c>
      <c r="B41" s="3" t="str">
        <f t="shared" si="2"/>
        <v>14:39:36.793</v>
      </c>
      <c r="C41" s="3">
        <f t="shared" si="3"/>
        <v>52776.792999999998</v>
      </c>
      <c r="D41" s="3">
        <f t="shared" si="4"/>
        <v>3.4490000000005239</v>
      </c>
      <c r="E41" s="3">
        <v>426.93200000000002</v>
      </c>
      <c r="F41" s="3">
        <v>8126.8</v>
      </c>
      <c r="G41" s="3">
        <v>11252</v>
      </c>
      <c r="H41" s="3">
        <v>926</v>
      </c>
      <c r="I41" s="3">
        <v>855.5</v>
      </c>
      <c r="J41">
        <f t="shared" si="0"/>
        <v>611.19799999999998</v>
      </c>
      <c r="K41">
        <f t="shared" si="1"/>
        <v>8115.0219999999999</v>
      </c>
      <c r="L41">
        <f t="shared" si="5"/>
        <v>-120.44500000000005</v>
      </c>
      <c r="M41">
        <f t="shared" si="6"/>
        <v>5608.116</v>
      </c>
      <c r="N41">
        <f t="shared" si="7"/>
        <v>-0.12044500000000005</v>
      </c>
      <c r="O41">
        <f t="shared" si="7"/>
        <v>5.6081159999999999</v>
      </c>
      <c r="AC41" s="13">
        <v>2.4580000000000002</v>
      </c>
      <c r="AD41">
        <v>-16.709999084472656</v>
      </c>
      <c r="AE41">
        <v>27.760000228881836</v>
      </c>
      <c r="AF41">
        <f t="shared" si="8"/>
        <v>-16.709999084472656</v>
      </c>
      <c r="AG41">
        <f t="shared" si="9"/>
        <v>27.760000228881836</v>
      </c>
    </row>
    <row r="42" spans="1:33">
      <c r="A42" s="3" t="s">
        <v>1768</v>
      </c>
      <c r="B42" s="3" t="str">
        <f t="shared" si="2"/>
        <v>14:39:36.884</v>
      </c>
      <c r="C42" s="3">
        <f t="shared" si="3"/>
        <v>52776.883999999998</v>
      </c>
      <c r="D42" s="3">
        <f t="shared" si="4"/>
        <v>3.5400000000008731</v>
      </c>
      <c r="E42" s="3">
        <v>404.26499999999999</v>
      </c>
      <c r="F42" s="3">
        <v>8288.77</v>
      </c>
      <c r="G42" s="3">
        <v>11180</v>
      </c>
      <c r="H42" s="3">
        <v>830.5</v>
      </c>
      <c r="I42" s="3">
        <v>424.25</v>
      </c>
      <c r="J42">
        <f t="shared" si="0"/>
        <v>592.21100000000001</v>
      </c>
      <c r="K42">
        <f t="shared" si="1"/>
        <v>8277.4650000000001</v>
      </c>
      <c r="L42">
        <f t="shared" si="5"/>
        <v>-139.43200000000002</v>
      </c>
      <c r="M42">
        <f t="shared" si="6"/>
        <v>5770.5590000000002</v>
      </c>
      <c r="N42">
        <f t="shared" si="7"/>
        <v>-0.13943200000000003</v>
      </c>
      <c r="O42">
        <f t="shared" si="7"/>
        <v>5.7705590000000004</v>
      </c>
      <c r="AC42" s="13">
        <v>2.524</v>
      </c>
      <c r="AD42">
        <v>-18.860000610351563</v>
      </c>
      <c r="AE42">
        <v>26.420000076293945</v>
      </c>
      <c r="AF42">
        <f t="shared" si="8"/>
        <v>-18.860000610351563</v>
      </c>
      <c r="AG42">
        <f t="shared" si="9"/>
        <v>26.420000076293945</v>
      </c>
    </row>
    <row r="43" spans="1:33">
      <c r="A43" s="3" t="s">
        <v>1769</v>
      </c>
      <c r="B43" s="3" t="str">
        <f t="shared" si="2"/>
        <v>14:39:36.978</v>
      </c>
      <c r="C43" s="3">
        <f t="shared" si="3"/>
        <v>52776.978000000003</v>
      </c>
      <c r="D43" s="3">
        <f t="shared" si="4"/>
        <v>3.6340000000054715</v>
      </c>
      <c r="E43" s="3">
        <v>397.35599999999999</v>
      </c>
      <c r="F43" s="3">
        <v>8516.34</v>
      </c>
      <c r="G43" s="3">
        <v>11061</v>
      </c>
      <c r="H43" s="3">
        <v>869</v>
      </c>
      <c r="I43" s="3">
        <v>421.25</v>
      </c>
      <c r="J43">
        <f t="shared" si="0"/>
        <v>590.46699999999998</v>
      </c>
      <c r="K43">
        <f t="shared" si="1"/>
        <v>8505.1329999999998</v>
      </c>
      <c r="L43">
        <f t="shared" si="5"/>
        <v>-141.17600000000004</v>
      </c>
      <c r="M43">
        <f t="shared" si="6"/>
        <v>5998.2269999999999</v>
      </c>
      <c r="N43">
        <f t="shared" si="7"/>
        <v>-0.14117600000000005</v>
      </c>
      <c r="O43">
        <f t="shared" si="7"/>
        <v>5.998227</v>
      </c>
      <c r="AC43" s="13">
        <v>2.5920000000000001</v>
      </c>
      <c r="AD43">
        <v>-17.370000839233398</v>
      </c>
      <c r="AE43">
        <v>24.909999847412109</v>
      </c>
      <c r="AF43">
        <f t="shared" si="8"/>
        <v>-17.370000839233398</v>
      </c>
      <c r="AG43">
        <f t="shared" si="9"/>
        <v>24.909999847412109</v>
      </c>
    </row>
    <row r="44" spans="1:33">
      <c r="A44" s="3" t="s">
        <v>1770</v>
      </c>
      <c r="B44" s="3" t="str">
        <f t="shared" si="2"/>
        <v>14:39:37.071</v>
      </c>
      <c r="C44" s="3">
        <f t="shared" si="3"/>
        <v>52777.071000000004</v>
      </c>
      <c r="D44" s="3">
        <f t="shared" si="4"/>
        <v>3.7270000000062282</v>
      </c>
      <c r="E44" s="3">
        <v>396.649</v>
      </c>
      <c r="F44" s="3">
        <v>8630.0499999999993</v>
      </c>
      <c r="G44" s="3">
        <v>11000.5</v>
      </c>
      <c r="H44" s="3">
        <v>864</v>
      </c>
      <c r="I44" s="3">
        <v>419.5</v>
      </c>
      <c r="J44">
        <f t="shared" si="0"/>
        <v>592.34</v>
      </c>
      <c r="K44">
        <f t="shared" si="1"/>
        <v>8618.83</v>
      </c>
      <c r="L44">
        <f t="shared" si="5"/>
        <v>-139.303</v>
      </c>
      <c r="M44">
        <f t="shared" si="6"/>
        <v>6111.924</v>
      </c>
      <c r="N44">
        <f t="shared" si="7"/>
        <v>-0.13930300000000001</v>
      </c>
      <c r="O44">
        <f t="shared" si="7"/>
        <v>6.1119240000000001</v>
      </c>
      <c r="AC44" s="13">
        <v>2.6720000000000002</v>
      </c>
      <c r="AD44">
        <v>-19.610000610351563</v>
      </c>
      <c r="AE44">
        <v>24.659999847412109</v>
      </c>
      <c r="AF44">
        <f t="shared" si="8"/>
        <v>-19.610000610351563</v>
      </c>
      <c r="AG44">
        <f t="shared" si="9"/>
        <v>24.659999847412109</v>
      </c>
    </row>
    <row r="45" spans="1:33">
      <c r="A45" s="3" t="s">
        <v>1771</v>
      </c>
      <c r="B45" s="3" t="str">
        <f t="shared" si="2"/>
        <v>14:39:37.165</v>
      </c>
      <c r="C45" s="3">
        <f t="shared" si="3"/>
        <v>52777.165000000001</v>
      </c>
      <c r="D45" s="3">
        <f t="shared" si="4"/>
        <v>3.8210000000035507</v>
      </c>
      <c r="E45" s="3">
        <v>379.404</v>
      </c>
      <c r="F45" s="3">
        <v>8954.81</v>
      </c>
      <c r="G45" s="3">
        <v>10845.5</v>
      </c>
      <c r="H45" s="3">
        <v>868.5</v>
      </c>
      <c r="I45" s="3">
        <v>417</v>
      </c>
      <c r="J45">
        <f t="shared" si="0"/>
        <v>582.46699999999998</v>
      </c>
      <c r="K45">
        <f t="shared" si="1"/>
        <v>8943.8970000000008</v>
      </c>
      <c r="L45">
        <f t="shared" si="5"/>
        <v>-149.17600000000004</v>
      </c>
      <c r="M45">
        <f t="shared" si="6"/>
        <v>6436.9910000000009</v>
      </c>
      <c r="N45">
        <f t="shared" si="7"/>
        <v>-0.14917600000000006</v>
      </c>
      <c r="O45">
        <f t="shared" si="7"/>
        <v>6.4369910000000008</v>
      </c>
      <c r="AC45" s="13">
        <v>2.7629999999999999</v>
      </c>
      <c r="AD45">
        <v>-15.090000152587891</v>
      </c>
      <c r="AE45">
        <v>26.399999618530273</v>
      </c>
      <c r="AF45">
        <f t="shared" si="8"/>
        <v>-15.090000152587891</v>
      </c>
      <c r="AG45">
        <f t="shared" si="9"/>
        <v>26.399999618530273</v>
      </c>
    </row>
    <row r="46" spans="1:33">
      <c r="A46" s="3" t="s">
        <v>1772</v>
      </c>
      <c r="B46" s="3" t="str">
        <f t="shared" si="2"/>
        <v>14:39:37.259</v>
      </c>
      <c r="C46" s="3">
        <f t="shared" si="3"/>
        <v>52777.258999999998</v>
      </c>
      <c r="D46" s="3">
        <f t="shared" si="4"/>
        <v>3.9150000000008731</v>
      </c>
      <c r="E46" s="3">
        <v>378.01299999999998</v>
      </c>
      <c r="F46" s="3">
        <v>9063.57</v>
      </c>
      <c r="G46" s="3">
        <v>10791.5</v>
      </c>
      <c r="H46" s="3">
        <v>867.5</v>
      </c>
      <c r="I46" s="3">
        <v>414.5</v>
      </c>
      <c r="J46">
        <f t="shared" si="0"/>
        <v>583.54399999999998</v>
      </c>
      <c r="K46">
        <f t="shared" si="1"/>
        <v>9052.6610000000001</v>
      </c>
      <c r="L46">
        <f t="shared" si="5"/>
        <v>-148.09900000000005</v>
      </c>
      <c r="M46">
        <f t="shared" si="6"/>
        <v>6545.7550000000001</v>
      </c>
      <c r="N46">
        <f t="shared" si="7"/>
        <v>-0.14809900000000004</v>
      </c>
      <c r="O46">
        <f t="shared" si="7"/>
        <v>6.5457550000000007</v>
      </c>
      <c r="AC46" s="13">
        <v>2.83</v>
      </c>
      <c r="AD46">
        <v>-14.180000305175781</v>
      </c>
      <c r="AE46">
        <v>23.510000228881836</v>
      </c>
      <c r="AF46">
        <f t="shared" si="8"/>
        <v>-14.180000305175781</v>
      </c>
      <c r="AG46">
        <f t="shared" si="9"/>
        <v>23.510000228881836</v>
      </c>
    </row>
    <row r="47" spans="1:33">
      <c r="A47" s="3" t="s">
        <v>1773</v>
      </c>
      <c r="B47" s="3" t="str">
        <f t="shared" si="2"/>
        <v>14:39:37.351</v>
      </c>
      <c r="C47" s="3">
        <f t="shared" si="3"/>
        <v>52777.351000000002</v>
      </c>
      <c r="D47" s="3">
        <f t="shared" si="4"/>
        <v>4.0070000000050641</v>
      </c>
      <c r="E47" s="3">
        <v>372.18099999999998</v>
      </c>
      <c r="F47" s="3">
        <v>9329.51</v>
      </c>
      <c r="G47" s="3">
        <v>10665</v>
      </c>
      <c r="H47" s="3">
        <v>932</v>
      </c>
      <c r="I47" s="3">
        <v>826</v>
      </c>
      <c r="J47">
        <f t="shared" si="0"/>
        <v>583.74699999999996</v>
      </c>
      <c r="K47">
        <f t="shared" si="1"/>
        <v>9318.6650000000009</v>
      </c>
      <c r="L47">
        <f t="shared" si="5"/>
        <v>-147.89600000000007</v>
      </c>
      <c r="M47">
        <f t="shared" si="6"/>
        <v>6811.7590000000009</v>
      </c>
      <c r="N47">
        <f t="shared" si="7"/>
        <v>-0.14789600000000008</v>
      </c>
      <c r="O47">
        <f t="shared" si="7"/>
        <v>6.8117590000000012</v>
      </c>
      <c r="AC47" s="13">
        <v>2.8969999999999998</v>
      </c>
      <c r="AD47">
        <v>-15.810000419616699</v>
      </c>
      <c r="AE47">
        <v>24.620000839233398</v>
      </c>
      <c r="AF47">
        <f t="shared" si="8"/>
        <v>-15.810000419616699</v>
      </c>
      <c r="AG47">
        <f t="shared" si="9"/>
        <v>24.620000839233398</v>
      </c>
    </row>
    <row r="48" spans="1:33">
      <c r="A48" s="3" t="s">
        <v>1774</v>
      </c>
      <c r="B48" s="3" t="str">
        <f t="shared" si="2"/>
        <v>14:39:37.444</v>
      </c>
      <c r="C48" s="3">
        <f t="shared" si="3"/>
        <v>52777.444000000003</v>
      </c>
      <c r="D48" s="3">
        <f t="shared" si="4"/>
        <v>4.1000000000058208</v>
      </c>
      <c r="E48" s="3">
        <v>354.26900000000001</v>
      </c>
      <c r="F48" s="3">
        <v>9478.3799999999992</v>
      </c>
      <c r="G48" s="3">
        <v>10609.5</v>
      </c>
      <c r="H48" s="3">
        <v>877.5</v>
      </c>
      <c r="I48" s="3">
        <v>410.5</v>
      </c>
      <c r="J48">
        <f t="shared" si="0"/>
        <v>569.21699999999998</v>
      </c>
      <c r="K48">
        <f t="shared" si="1"/>
        <v>9467.9030000000002</v>
      </c>
      <c r="L48">
        <f t="shared" si="5"/>
        <v>-162.42600000000004</v>
      </c>
      <c r="M48">
        <f t="shared" si="6"/>
        <v>6960.9970000000003</v>
      </c>
      <c r="N48">
        <f t="shared" si="7"/>
        <v>-0.16242600000000004</v>
      </c>
      <c r="O48">
        <f t="shared" si="7"/>
        <v>6.9609970000000008</v>
      </c>
      <c r="AC48" s="13">
        <v>2.9609999999999999</v>
      </c>
      <c r="AD48">
        <v>-14.930000305175781</v>
      </c>
      <c r="AE48">
        <v>25.340000152587891</v>
      </c>
      <c r="AF48">
        <f t="shared" si="8"/>
        <v>-14.930000305175781</v>
      </c>
      <c r="AG48">
        <f t="shared" si="9"/>
        <v>25.340000152587891</v>
      </c>
    </row>
    <row r="49" spans="1:33">
      <c r="A49" s="3" t="s">
        <v>1775</v>
      </c>
      <c r="B49" s="3" t="str">
        <f t="shared" si="2"/>
        <v>14:39:37.537</v>
      </c>
      <c r="C49" s="3">
        <f t="shared" si="3"/>
        <v>52777.536999999997</v>
      </c>
      <c r="D49" s="3">
        <f t="shared" si="4"/>
        <v>4.1929999999993015</v>
      </c>
      <c r="E49" s="3">
        <v>349.77800000000002</v>
      </c>
      <c r="F49" s="3">
        <v>9735.82</v>
      </c>
      <c r="G49" s="3">
        <v>10494</v>
      </c>
      <c r="H49" s="3">
        <v>939</v>
      </c>
      <c r="I49" s="3">
        <v>817.5</v>
      </c>
      <c r="J49">
        <f t="shared" si="0"/>
        <v>570.56799999999998</v>
      </c>
      <c r="K49">
        <f t="shared" si="1"/>
        <v>9725.3790000000008</v>
      </c>
      <c r="L49">
        <f t="shared" si="5"/>
        <v>-161.07500000000005</v>
      </c>
      <c r="M49">
        <f t="shared" si="6"/>
        <v>7218.4730000000009</v>
      </c>
      <c r="N49">
        <f t="shared" si="7"/>
        <v>-0.16107500000000005</v>
      </c>
      <c r="O49">
        <f t="shared" si="7"/>
        <v>7.2184730000000012</v>
      </c>
      <c r="AC49" s="13">
        <v>3.0230000000000001</v>
      </c>
      <c r="AD49">
        <v>-14.180000305175781</v>
      </c>
      <c r="AE49">
        <v>26.329999923706055</v>
      </c>
      <c r="AF49">
        <f t="shared" si="8"/>
        <v>-14.180000305175781</v>
      </c>
      <c r="AG49">
        <f t="shared" si="9"/>
        <v>26.329999923706055</v>
      </c>
    </row>
    <row r="50" spans="1:33">
      <c r="A50" s="3" t="s">
        <v>1776</v>
      </c>
      <c r="B50" s="3" t="str">
        <f t="shared" si="2"/>
        <v>14:39:37.631</v>
      </c>
      <c r="C50" s="3">
        <f t="shared" si="3"/>
        <v>52777.631000000001</v>
      </c>
      <c r="D50" s="3">
        <f t="shared" si="4"/>
        <v>4.2870000000038999</v>
      </c>
      <c r="E50" s="3">
        <v>346.14600000000002</v>
      </c>
      <c r="F50" s="3">
        <v>9887.2099999999991</v>
      </c>
      <c r="G50" s="3">
        <v>10429.5</v>
      </c>
      <c r="H50" s="3">
        <v>880.5</v>
      </c>
      <c r="I50" s="3">
        <v>405.5</v>
      </c>
      <c r="J50">
        <f t="shared" si="0"/>
        <v>570.37099999999998</v>
      </c>
      <c r="K50">
        <f t="shared" si="1"/>
        <v>9876.8119999999999</v>
      </c>
      <c r="L50">
        <f t="shared" si="5"/>
        <v>-161.27200000000005</v>
      </c>
      <c r="M50">
        <f t="shared" si="6"/>
        <v>7369.9059999999999</v>
      </c>
      <c r="N50">
        <f t="shared" si="7"/>
        <v>-0.16127200000000005</v>
      </c>
      <c r="O50">
        <f t="shared" si="7"/>
        <v>7.3699060000000003</v>
      </c>
      <c r="AC50" s="13">
        <v>3.0819999999999999</v>
      </c>
      <c r="AD50">
        <v>-16.899999618530273</v>
      </c>
      <c r="AE50">
        <v>26.489999771118164</v>
      </c>
      <c r="AF50">
        <f t="shared" si="8"/>
        <v>-16.899999618530273</v>
      </c>
      <c r="AG50">
        <f t="shared" si="9"/>
        <v>26.489999771118164</v>
      </c>
    </row>
    <row r="51" spans="1:33">
      <c r="A51" s="3" t="s">
        <v>1777</v>
      </c>
      <c r="B51" s="3" t="str">
        <f t="shared" si="2"/>
        <v>14:39:37.725</v>
      </c>
      <c r="C51" s="3">
        <f t="shared" si="3"/>
        <v>52777.724999999999</v>
      </c>
      <c r="D51" s="3">
        <f t="shared" si="4"/>
        <v>4.3810000000012224</v>
      </c>
      <c r="E51" s="3">
        <v>320.77199999999999</v>
      </c>
      <c r="F51" s="3">
        <v>10176.200000000001</v>
      </c>
      <c r="G51" s="3">
        <v>10328</v>
      </c>
      <c r="H51" s="3">
        <v>874</v>
      </c>
      <c r="I51" s="3">
        <v>402</v>
      </c>
      <c r="J51">
        <f t="shared" si="0"/>
        <v>551.55999999999995</v>
      </c>
      <c r="K51">
        <f t="shared" si="1"/>
        <v>10166.303</v>
      </c>
      <c r="L51">
        <f t="shared" si="5"/>
        <v>-180.08300000000008</v>
      </c>
      <c r="M51">
        <f t="shared" si="6"/>
        <v>7659.3969999999999</v>
      </c>
      <c r="N51">
        <f t="shared" si="7"/>
        <v>-0.18008300000000008</v>
      </c>
      <c r="O51">
        <f t="shared" si="7"/>
        <v>7.6593970000000002</v>
      </c>
      <c r="AC51" s="13">
        <v>3.1320000000000001</v>
      </c>
      <c r="AD51">
        <v>-20.290000915527344</v>
      </c>
      <c r="AE51">
        <v>24.600000381469727</v>
      </c>
      <c r="AF51">
        <f t="shared" si="8"/>
        <v>-20.290000915527344</v>
      </c>
      <c r="AG51">
        <f t="shared" si="9"/>
        <v>24.600000381469727</v>
      </c>
    </row>
    <row r="52" spans="1:33">
      <c r="A52" s="3" t="s">
        <v>1778</v>
      </c>
      <c r="B52" s="3" t="str">
        <f t="shared" si="2"/>
        <v>14:39:37.819</v>
      </c>
      <c r="C52" s="3">
        <f t="shared" si="3"/>
        <v>52777.819000000003</v>
      </c>
      <c r="D52" s="3">
        <f t="shared" si="4"/>
        <v>4.4750000000058208</v>
      </c>
      <c r="E52" s="3">
        <v>316.97500000000002</v>
      </c>
      <c r="F52" s="3">
        <v>10322.4</v>
      </c>
      <c r="G52" s="3">
        <v>10271</v>
      </c>
      <c r="H52" s="3">
        <v>945</v>
      </c>
      <c r="I52" s="3">
        <v>801</v>
      </c>
      <c r="J52">
        <f t="shared" si="0"/>
        <v>551.08100000000002</v>
      </c>
      <c r="K52">
        <f t="shared" si="1"/>
        <v>10312.552</v>
      </c>
      <c r="L52">
        <f t="shared" si="5"/>
        <v>-180.56200000000001</v>
      </c>
      <c r="M52">
        <f t="shared" si="6"/>
        <v>7805.6459999999997</v>
      </c>
      <c r="N52">
        <f t="shared" si="7"/>
        <v>-0.18056200000000003</v>
      </c>
      <c r="O52">
        <f t="shared" si="7"/>
        <v>7.8056460000000003</v>
      </c>
      <c r="AC52" s="13">
        <v>3.1960000000000002</v>
      </c>
      <c r="AD52">
        <v>-21.360000610351563</v>
      </c>
      <c r="AE52">
        <v>24.209999084472656</v>
      </c>
      <c r="AF52">
        <f t="shared" si="8"/>
        <v>-21.360000610351563</v>
      </c>
      <c r="AG52">
        <f t="shared" si="9"/>
        <v>24.209999084472656</v>
      </c>
    </row>
    <row r="53" spans="1:33">
      <c r="A53" s="3" t="s">
        <v>1779</v>
      </c>
      <c r="B53" s="3" t="str">
        <f t="shared" si="2"/>
        <v>14:39:37.910</v>
      </c>
      <c r="C53" s="3">
        <f t="shared" si="3"/>
        <v>52777.91</v>
      </c>
      <c r="D53" s="3">
        <f t="shared" si="4"/>
        <v>4.56600000000617</v>
      </c>
      <c r="E53" s="3">
        <v>295.83</v>
      </c>
      <c r="F53" s="3">
        <v>10604.7</v>
      </c>
      <c r="G53" s="3">
        <v>10179</v>
      </c>
      <c r="H53" s="3">
        <v>952</v>
      </c>
      <c r="I53" s="3">
        <v>797.5</v>
      </c>
      <c r="J53">
        <f t="shared" si="0"/>
        <v>536.346</v>
      </c>
      <c r="K53">
        <f t="shared" si="1"/>
        <v>10595.259</v>
      </c>
      <c r="L53">
        <f t="shared" si="5"/>
        <v>-195.29700000000003</v>
      </c>
      <c r="M53">
        <f t="shared" si="6"/>
        <v>8088.3530000000001</v>
      </c>
      <c r="N53">
        <f t="shared" si="7"/>
        <v>-0.19529700000000003</v>
      </c>
      <c r="O53">
        <f t="shared" si="7"/>
        <v>8.0883529999999997</v>
      </c>
      <c r="AC53" s="13">
        <v>3.26</v>
      </c>
      <c r="AD53">
        <v>-22.879999160766602</v>
      </c>
      <c r="AE53">
        <v>25.139999389648438</v>
      </c>
      <c r="AF53">
        <f t="shared" si="8"/>
        <v>-22.879999160766602</v>
      </c>
      <c r="AG53">
        <f t="shared" si="9"/>
        <v>25.139999389648438</v>
      </c>
    </row>
    <row r="54" spans="1:33">
      <c r="A54" s="3" t="s">
        <v>1780</v>
      </c>
      <c r="B54" s="3" t="str">
        <f t="shared" si="2"/>
        <v>14:39:38.002</v>
      </c>
      <c r="C54" s="3">
        <f t="shared" si="3"/>
        <v>52778.002</v>
      </c>
      <c r="D54" s="3">
        <f t="shared" si="4"/>
        <v>4.658000000003085</v>
      </c>
      <c r="E54" s="3">
        <v>287.53500000000003</v>
      </c>
      <c r="F54" s="3">
        <v>10744.8</v>
      </c>
      <c r="G54" s="3">
        <v>10134</v>
      </c>
      <c r="H54" s="3">
        <v>880.5</v>
      </c>
      <c r="I54" s="3">
        <v>394.75</v>
      </c>
      <c r="J54">
        <f t="shared" si="0"/>
        <v>531.23199999999997</v>
      </c>
      <c r="K54">
        <f t="shared" si="1"/>
        <v>10735.511</v>
      </c>
      <c r="L54">
        <f t="shared" si="5"/>
        <v>-200.41100000000006</v>
      </c>
      <c r="M54">
        <f t="shared" si="6"/>
        <v>8228.6049999999996</v>
      </c>
      <c r="N54">
        <f t="shared" si="7"/>
        <v>-0.20041100000000006</v>
      </c>
      <c r="O54">
        <f t="shared" si="7"/>
        <v>8.2286049999999999</v>
      </c>
      <c r="AC54" s="13">
        <v>3.323</v>
      </c>
      <c r="AD54">
        <v>-20.930000305175781</v>
      </c>
      <c r="AE54">
        <v>23.420000076293945</v>
      </c>
      <c r="AF54">
        <f t="shared" si="8"/>
        <v>-20.930000305175781</v>
      </c>
      <c r="AG54">
        <f t="shared" si="9"/>
        <v>23.420000076293945</v>
      </c>
    </row>
    <row r="55" spans="1:33">
      <c r="A55" s="3" t="s">
        <v>1781</v>
      </c>
      <c r="B55" s="3" t="str">
        <f t="shared" si="2"/>
        <v>14:39:38.097</v>
      </c>
      <c r="C55" s="3">
        <f t="shared" si="3"/>
        <v>52778.097000000002</v>
      </c>
      <c r="D55" s="3">
        <f t="shared" si="4"/>
        <v>4.7530000000042492</v>
      </c>
      <c r="E55" s="3">
        <v>278.77699999999999</v>
      </c>
      <c r="F55" s="3">
        <v>11024.3</v>
      </c>
      <c r="G55" s="3">
        <v>10042</v>
      </c>
      <c r="H55" s="3">
        <v>882.5</v>
      </c>
      <c r="I55" s="3">
        <v>390.75</v>
      </c>
      <c r="J55">
        <f t="shared" si="0"/>
        <v>528.81700000000001</v>
      </c>
      <c r="K55">
        <f t="shared" si="1"/>
        <v>11015.138000000001</v>
      </c>
      <c r="L55">
        <f t="shared" si="5"/>
        <v>-202.82600000000002</v>
      </c>
      <c r="M55">
        <f t="shared" si="6"/>
        <v>8508.232</v>
      </c>
      <c r="N55">
        <f t="shared" si="7"/>
        <v>-0.20282600000000003</v>
      </c>
      <c r="O55">
        <f t="shared" si="7"/>
        <v>8.5082319999999996</v>
      </c>
      <c r="AC55" s="13">
        <v>3.391</v>
      </c>
      <c r="AD55">
        <v>-18.120000839233398</v>
      </c>
      <c r="AE55">
        <v>24.110000610351563</v>
      </c>
      <c r="AF55">
        <f t="shared" si="8"/>
        <v>-18.120000839233398</v>
      </c>
      <c r="AG55">
        <f t="shared" si="9"/>
        <v>24.110000610351563</v>
      </c>
    </row>
    <row r="56" spans="1:33">
      <c r="A56" s="3" t="s">
        <v>1782</v>
      </c>
      <c r="B56" s="3" t="str">
        <f t="shared" si="2"/>
        <v>14:39:38.190</v>
      </c>
      <c r="C56" s="3">
        <f t="shared" si="3"/>
        <v>52778.19</v>
      </c>
      <c r="D56" s="3">
        <f t="shared" si="4"/>
        <v>4.8460000000050059</v>
      </c>
      <c r="E56" s="3">
        <v>260.38799999999998</v>
      </c>
      <c r="F56" s="3">
        <v>11157.3</v>
      </c>
      <c r="G56" s="3">
        <v>10014</v>
      </c>
      <c r="H56" s="3">
        <v>949</v>
      </c>
      <c r="I56" s="3">
        <v>778.5</v>
      </c>
      <c r="J56">
        <f t="shared" si="0"/>
        <v>513.45000000000005</v>
      </c>
      <c r="K56">
        <f t="shared" si="1"/>
        <v>11148.521000000001</v>
      </c>
      <c r="L56">
        <f t="shared" si="5"/>
        <v>-218.19299999999998</v>
      </c>
      <c r="M56">
        <f t="shared" si="6"/>
        <v>8641.6150000000016</v>
      </c>
      <c r="N56">
        <f t="shared" si="7"/>
        <v>-0.218193</v>
      </c>
      <c r="O56">
        <f t="shared" si="7"/>
        <v>8.6416150000000016</v>
      </c>
      <c r="AC56" s="13">
        <v>3.4569999999999999</v>
      </c>
      <c r="AD56">
        <v>-18.989999771118164</v>
      </c>
      <c r="AE56">
        <v>27.090000152587891</v>
      </c>
      <c r="AF56">
        <f t="shared" si="8"/>
        <v>-18.989999771118164</v>
      </c>
      <c r="AG56">
        <f t="shared" si="9"/>
        <v>27.090000152587891</v>
      </c>
    </row>
    <row r="57" spans="1:33">
      <c r="A57" s="3" t="s">
        <v>1783</v>
      </c>
      <c r="B57" s="3" t="str">
        <f t="shared" si="2"/>
        <v>14:39:38.282</v>
      </c>
      <c r="C57" s="3">
        <f t="shared" si="3"/>
        <v>52778.281999999999</v>
      </c>
      <c r="D57" s="3">
        <f t="shared" si="4"/>
        <v>4.9380000000019209</v>
      </c>
      <c r="E57" s="3">
        <v>262.80500000000001</v>
      </c>
      <c r="F57" s="3">
        <v>11479.1</v>
      </c>
      <c r="G57" s="3">
        <v>9909</v>
      </c>
      <c r="H57" s="3">
        <v>888.5</v>
      </c>
      <c r="I57" s="3">
        <v>385.25</v>
      </c>
      <c r="J57">
        <f t="shared" si="0"/>
        <v>523.16800000000001</v>
      </c>
      <c r="K57">
        <f t="shared" si="1"/>
        <v>11470.183000000001</v>
      </c>
      <c r="L57">
        <f t="shared" si="5"/>
        <v>-208.47500000000002</v>
      </c>
      <c r="M57">
        <f t="shared" si="6"/>
        <v>8963.2770000000019</v>
      </c>
      <c r="N57">
        <f t="shared" si="7"/>
        <v>-0.20847500000000002</v>
      </c>
      <c r="O57">
        <f t="shared" si="7"/>
        <v>8.9632770000000015</v>
      </c>
      <c r="AC57" s="13">
        <v>3.5139999999999998</v>
      </c>
      <c r="AD57">
        <v>-18.899999618530273</v>
      </c>
      <c r="AE57">
        <v>24.670000076293945</v>
      </c>
      <c r="AF57">
        <f t="shared" si="8"/>
        <v>-18.899999618530273</v>
      </c>
      <c r="AG57">
        <f t="shared" si="9"/>
        <v>24.670000076293945</v>
      </c>
    </row>
    <row r="58" spans="1:33">
      <c r="A58" s="3" t="s">
        <v>1784</v>
      </c>
      <c r="B58" s="3" t="str">
        <f t="shared" si="2"/>
        <v>14:39:38.376</v>
      </c>
      <c r="C58" s="3">
        <f t="shared" si="3"/>
        <v>52778.375999999997</v>
      </c>
      <c r="D58" s="3">
        <f t="shared" si="4"/>
        <v>5.0319999999992433</v>
      </c>
      <c r="E58" s="3">
        <v>245.01499999999999</v>
      </c>
      <c r="F58" s="3">
        <v>11609.3</v>
      </c>
      <c r="G58" s="3">
        <v>9887</v>
      </c>
      <c r="H58" s="3">
        <v>950</v>
      </c>
      <c r="I58" s="3">
        <v>767.5</v>
      </c>
      <c r="J58">
        <f t="shared" si="0"/>
        <v>508.33600000000001</v>
      </c>
      <c r="K58">
        <f t="shared" si="1"/>
        <v>11600.753000000001</v>
      </c>
      <c r="L58">
        <f t="shared" si="5"/>
        <v>-223.30700000000002</v>
      </c>
      <c r="M58">
        <f t="shared" si="6"/>
        <v>9093.8470000000016</v>
      </c>
      <c r="N58">
        <f t="shared" si="7"/>
        <v>-0.22330700000000003</v>
      </c>
      <c r="O58">
        <f t="shared" si="7"/>
        <v>9.093847000000002</v>
      </c>
      <c r="AC58" s="13">
        <v>3.5910000000000002</v>
      </c>
      <c r="AD58">
        <v>-18.329999923706055</v>
      </c>
      <c r="AE58">
        <v>25.829999923706055</v>
      </c>
      <c r="AF58">
        <f t="shared" si="8"/>
        <v>-18.329999923706055</v>
      </c>
      <c r="AG58">
        <f t="shared" si="9"/>
        <v>25.829999923706055</v>
      </c>
    </row>
    <row r="59" spans="1:33">
      <c r="A59" s="3" t="s">
        <v>1785</v>
      </c>
      <c r="B59" s="3" t="str">
        <f t="shared" si="2"/>
        <v>14:39:38.470</v>
      </c>
      <c r="C59" s="3">
        <f t="shared" si="3"/>
        <v>52778.47</v>
      </c>
      <c r="D59" s="3">
        <f t="shared" si="4"/>
        <v>5.1260000000038417</v>
      </c>
      <c r="E59" s="3">
        <v>235.22200000000001</v>
      </c>
      <c r="F59" s="3">
        <v>11875.2</v>
      </c>
      <c r="G59" s="3">
        <v>9822</v>
      </c>
      <c r="H59" s="3">
        <v>946</v>
      </c>
      <c r="I59" s="3">
        <v>762.5</v>
      </c>
      <c r="J59">
        <f t="shared" si="0"/>
        <v>504.57799999999997</v>
      </c>
      <c r="K59">
        <f t="shared" si="1"/>
        <v>11866.807000000001</v>
      </c>
      <c r="L59">
        <f t="shared" si="5"/>
        <v>-227.06500000000005</v>
      </c>
      <c r="M59">
        <f t="shared" si="6"/>
        <v>9359.9010000000017</v>
      </c>
      <c r="N59">
        <f t="shared" si="7"/>
        <v>-0.22706500000000007</v>
      </c>
      <c r="O59">
        <f t="shared" si="7"/>
        <v>9.3599010000000025</v>
      </c>
      <c r="AC59" s="13">
        <v>3.649</v>
      </c>
      <c r="AD59">
        <v>-16.670000076293945</v>
      </c>
      <c r="AE59">
        <v>25.639999389648438</v>
      </c>
      <c r="AF59">
        <f t="shared" si="8"/>
        <v>-16.670000076293945</v>
      </c>
      <c r="AG59">
        <f t="shared" si="9"/>
        <v>25.639999389648438</v>
      </c>
    </row>
    <row r="60" spans="1:33">
      <c r="A60" s="3" t="s">
        <v>1786</v>
      </c>
      <c r="B60" s="3" t="str">
        <f t="shared" si="2"/>
        <v>14:39:38.563</v>
      </c>
      <c r="C60" s="3">
        <f t="shared" si="3"/>
        <v>52778.563000000002</v>
      </c>
      <c r="D60" s="3">
        <f t="shared" si="4"/>
        <v>5.2190000000045984</v>
      </c>
      <c r="E60" s="3">
        <v>230.548</v>
      </c>
      <c r="F60" s="3">
        <v>12051</v>
      </c>
      <c r="G60" s="3">
        <v>9781</v>
      </c>
      <c r="H60" s="3">
        <v>938</v>
      </c>
      <c r="I60" s="3">
        <v>757.5</v>
      </c>
      <c r="J60">
        <f t="shared" si="0"/>
        <v>503.89400000000001</v>
      </c>
      <c r="K60">
        <f t="shared" si="1"/>
        <v>12042.668</v>
      </c>
      <c r="L60">
        <f t="shared" si="5"/>
        <v>-227.74900000000002</v>
      </c>
      <c r="M60">
        <f t="shared" si="6"/>
        <v>9535.7619999999988</v>
      </c>
      <c r="N60">
        <f t="shared" si="7"/>
        <v>-0.22774900000000003</v>
      </c>
      <c r="O60">
        <f t="shared" si="7"/>
        <v>9.5357619999999983</v>
      </c>
      <c r="AC60" s="13">
        <v>3.71</v>
      </c>
      <c r="AD60">
        <v>-16.670000076293945</v>
      </c>
      <c r="AE60">
        <v>25.639999389648438</v>
      </c>
      <c r="AF60">
        <f t="shared" si="8"/>
        <v>-16.670000076293945</v>
      </c>
      <c r="AG60">
        <f t="shared" si="9"/>
        <v>25.639999389648438</v>
      </c>
    </row>
    <row r="61" spans="1:33">
      <c r="A61" s="3" t="s">
        <v>1787</v>
      </c>
      <c r="B61" s="3" t="str">
        <f t="shared" si="2"/>
        <v>14:39:38.656</v>
      </c>
      <c r="C61" s="3">
        <f t="shared" si="3"/>
        <v>52778.656000000003</v>
      </c>
      <c r="D61" s="3">
        <f t="shared" si="4"/>
        <v>5.3120000000053551</v>
      </c>
      <c r="E61" s="3">
        <v>207.68700000000001</v>
      </c>
      <c r="F61" s="3">
        <v>12308.5</v>
      </c>
      <c r="G61" s="3">
        <v>9742</v>
      </c>
      <c r="H61" s="3">
        <v>953</v>
      </c>
      <c r="I61" s="3">
        <v>753</v>
      </c>
      <c r="J61">
        <f t="shared" si="0"/>
        <v>486.88099999999997</v>
      </c>
      <c r="K61">
        <f t="shared" si="1"/>
        <v>12300.62</v>
      </c>
      <c r="L61">
        <f t="shared" si="5"/>
        <v>-244.76200000000006</v>
      </c>
      <c r="M61">
        <f t="shared" si="6"/>
        <v>9793.7139999999999</v>
      </c>
      <c r="N61">
        <f t="shared" si="7"/>
        <v>-0.24476200000000006</v>
      </c>
      <c r="O61">
        <f t="shared" si="7"/>
        <v>9.7937139999999996</v>
      </c>
      <c r="AC61" s="13">
        <v>3.7759999999999998</v>
      </c>
      <c r="AD61">
        <v>-18.200000762939453</v>
      </c>
      <c r="AE61">
        <v>24.989999771118164</v>
      </c>
      <c r="AF61">
        <f t="shared" si="8"/>
        <v>-18.200000762939453</v>
      </c>
      <c r="AG61">
        <f t="shared" si="9"/>
        <v>24.989999771118164</v>
      </c>
    </row>
    <row r="62" spans="1:33">
      <c r="A62" s="3" t="s">
        <v>1788</v>
      </c>
      <c r="B62" s="3" t="str">
        <f t="shared" si="2"/>
        <v>14:39:38.748</v>
      </c>
      <c r="C62" s="3">
        <f t="shared" si="3"/>
        <v>52778.748</v>
      </c>
      <c r="D62" s="3">
        <f t="shared" si="4"/>
        <v>5.4040000000022701</v>
      </c>
      <c r="E62" s="3">
        <v>216.55199999999999</v>
      </c>
      <c r="F62" s="3">
        <v>12440.9</v>
      </c>
      <c r="G62" s="3">
        <v>9704.5</v>
      </c>
      <c r="H62" s="3">
        <v>881</v>
      </c>
      <c r="I62" s="3">
        <v>371.25</v>
      </c>
      <c r="J62">
        <f t="shared" si="0"/>
        <v>498.74700000000001</v>
      </c>
      <c r="K62">
        <f t="shared" si="1"/>
        <v>12432.785</v>
      </c>
      <c r="L62">
        <f t="shared" si="5"/>
        <v>-232.89600000000002</v>
      </c>
      <c r="M62">
        <f t="shared" si="6"/>
        <v>9925.8790000000008</v>
      </c>
      <c r="N62">
        <f t="shared" si="7"/>
        <v>-0.23289600000000002</v>
      </c>
      <c r="O62">
        <f t="shared" si="7"/>
        <v>9.9258790000000019</v>
      </c>
      <c r="AC62" s="13">
        <v>3.8450000000000002</v>
      </c>
      <c r="AD62">
        <v>-12.770000457763672</v>
      </c>
      <c r="AE62">
        <v>23.670000076293945</v>
      </c>
      <c r="AF62">
        <f t="shared" si="8"/>
        <v>-12.770000457763672</v>
      </c>
      <c r="AG62">
        <f t="shared" si="9"/>
        <v>23.670000076293945</v>
      </c>
    </row>
    <row r="63" spans="1:33">
      <c r="A63" s="3" t="s">
        <v>1789</v>
      </c>
      <c r="B63" s="3" t="str">
        <f t="shared" si="2"/>
        <v>14:39:38.843</v>
      </c>
      <c r="C63" s="3">
        <f t="shared" si="3"/>
        <v>52778.843000000001</v>
      </c>
      <c r="D63" s="3">
        <f t="shared" si="4"/>
        <v>5.4990000000034343</v>
      </c>
      <c r="E63" s="3">
        <v>208.035</v>
      </c>
      <c r="F63" s="3">
        <v>12783.6</v>
      </c>
      <c r="G63" s="3">
        <v>9646</v>
      </c>
      <c r="H63" s="3">
        <v>880.5</v>
      </c>
      <c r="I63" s="3">
        <v>366.5</v>
      </c>
      <c r="J63">
        <f t="shared" si="0"/>
        <v>498.00700000000001</v>
      </c>
      <c r="K63">
        <f t="shared" si="1"/>
        <v>12775.59</v>
      </c>
      <c r="L63">
        <f t="shared" si="5"/>
        <v>-233.63600000000002</v>
      </c>
      <c r="M63">
        <f t="shared" si="6"/>
        <v>10268.684000000001</v>
      </c>
      <c r="N63">
        <f t="shared" si="7"/>
        <v>-0.23363600000000004</v>
      </c>
      <c r="O63">
        <f t="shared" si="7"/>
        <v>10.268684000000002</v>
      </c>
      <c r="AC63" s="13">
        <v>3.923</v>
      </c>
      <c r="AD63">
        <v>-17.690000534057617</v>
      </c>
      <c r="AE63">
        <v>24.579999923706055</v>
      </c>
      <c r="AF63">
        <f t="shared" si="8"/>
        <v>-17.690000534057617</v>
      </c>
      <c r="AG63">
        <f t="shared" si="9"/>
        <v>24.579999923706055</v>
      </c>
    </row>
    <row r="64" spans="1:33">
      <c r="A64" s="3" t="s">
        <v>1790</v>
      </c>
      <c r="B64" s="3" t="str">
        <f t="shared" si="2"/>
        <v>14:39:38.934</v>
      </c>
      <c r="C64" s="3">
        <f t="shared" si="3"/>
        <v>52778.934000000001</v>
      </c>
      <c r="D64" s="3">
        <f t="shared" si="4"/>
        <v>5.5900000000037835</v>
      </c>
      <c r="E64" s="3">
        <v>196.15199999999999</v>
      </c>
      <c r="F64" s="3">
        <v>12909.6</v>
      </c>
      <c r="G64" s="3">
        <v>9636</v>
      </c>
      <c r="H64" s="3">
        <v>934</v>
      </c>
      <c r="I64" s="3">
        <v>729.5</v>
      </c>
      <c r="J64">
        <f t="shared" si="0"/>
        <v>488.98599999999999</v>
      </c>
      <c r="K64">
        <f t="shared" si="1"/>
        <v>12901.826999999999</v>
      </c>
      <c r="L64">
        <f t="shared" si="5"/>
        <v>-242.65700000000004</v>
      </c>
      <c r="M64">
        <f t="shared" si="6"/>
        <v>10394.920999999998</v>
      </c>
      <c r="N64">
        <f t="shared" si="7"/>
        <v>-0.24265700000000004</v>
      </c>
      <c r="O64">
        <f t="shared" si="7"/>
        <v>10.394920999999998</v>
      </c>
      <c r="AC64" s="13">
        <v>3.9870000000000001</v>
      </c>
      <c r="AD64">
        <v>-14.520000457763672</v>
      </c>
      <c r="AE64">
        <v>22.969999313354492</v>
      </c>
      <c r="AF64">
        <f t="shared" si="8"/>
        <v>-14.520000457763672</v>
      </c>
      <c r="AG64">
        <f t="shared" si="9"/>
        <v>22.969999313354492</v>
      </c>
    </row>
    <row r="65" spans="1:33">
      <c r="A65" s="3" t="s">
        <v>1791</v>
      </c>
      <c r="B65" s="3" t="str">
        <f t="shared" si="2"/>
        <v>14:39:39.028</v>
      </c>
      <c r="C65" s="3">
        <f t="shared" si="3"/>
        <v>52779.027999999998</v>
      </c>
      <c r="D65" s="3">
        <f t="shared" si="4"/>
        <v>5.6840000000011059</v>
      </c>
      <c r="E65" s="3">
        <v>189.762</v>
      </c>
      <c r="F65" s="3">
        <v>13205.7</v>
      </c>
      <c r="G65" s="3">
        <v>9598</v>
      </c>
      <c r="H65" s="3">
        <v>873</v>
      </c>
      <c r="I65" s="3">
        <v>360.25</v>
      </c>
      <c r="J65">
        <f t="shared" si="0"/>
        <v>489.315</v>
      </c>
      <c r="K65">
        <f t="shared" si="1"/>
        <v>13197.995999999999</v>
      </c>
      <c r="L65">
        <f t="shared" si="5"/>
        <v>-242.32800000000003</v>
      </c>
      <c r="M65">
        <f t="shared" si="6"/>
        <v>10691.09</v>
      </c>
      <c r="N65">
        <f t="shared" si="7"/>
        <v>-0.24232800000000004</v>
      </c>
      <c r="O65">
        <f t="shared" si="7"/>
        <v>10.691090000000001</v>
      </c>
      <c r="AC65" s="13">
        <v>4.0620000000000003</v>
      </c>
      <c r="AD65">
        <v>-18.459999084472656</v>
      </c>
      <c r="AE65">
        <v>25.510000228881836</v>
      </c>
      <c r="AF65">
        <f t="shared" si="8"/>
        <v>-18.459999084472656</v>
      </c>
      <c r="AG65">
        <f t="shared" si="9"/>
        <v>25.510000228881836</v>
      </c>
    </row>
    <row r="66" spans="1:33">
      <c r="A66" s="3" t="s">
        <v>1792</v>
      </c>
      <c r="B66" s="3" t="str">
        <f t="shared" si="2"/>
        <v>14:39:39.121</v>
      </c>
      <c r="C66" s="3">
        <f t="shared" si="3"/>
        <v>52779.120999999999</v>
      </c>
      <c r="D66" s="3">
        <f t="shared" si="4"/>
        <v>5.7770000000018626</v>
      </c>
      <c r="E66" s="3">
        <v>194.386</v>
      </c>
      <c r="F66" s="3">
        <v>13332.9</v>
      </c>
      <c r="G66" s="3">
        <v>9577</v>
      </c>
      <c r="H66" s="3">
        <v>917</v>
      </c>
      <c r="I66" s="3">
        <v>717.5</v>
      </c>
      <c r="J66">
        <f t="shared" si="0"/>
        <v>496.82400000000001</v>
      </c>
      <c r="K66">
        <f t="shared" si="1"/>
        <v>13325.058000000001</v>
      </c>
      <c r="L66">
        <f t="shared" si="5"/>
        <v>-234.81900000000002</v>
      </c>
      <c r="M66">
        <f t="shared" si="6"/>
        <v>10818.152000000002</v>
      </c>
      <c r="N66">
        <f t="shared" si="7"/>
        <v>-0.23481900000000003</v>
      </c>
      <c r="O66">
        <f t="shared" si="7"/>
        <v>10.818152000000001</v>
      </c>
      <c r="AC66" s="13">
        <v>4.1180000000000003</v>
      </c>
      <c r="AD66">
        <v>-16.989999771118164</v>
      </c>
      <c r="AE66">
        <v>25.959999084472656</v>
      </c>
      <c r="AF66">
        <f t="shared" si="8"/>
        <v>-16.989999771118164</v>
      </c>
      <c r="AG66">
        <f t="shared" si="9"/>
        <v>25.959999084472656</v>
      </c>
    </row>
    <row r="67" spans="1:33">
      <c r="A67" s="3" t="s">
        <v>1793</v>
      </c>
      <c r="B67" s="3" t="str">
        <f t="shared" si="2"/>
        <v>14:39:39.214</v>
      </c>
      <c r="C67" s="3">
        <f t="shared" si="3"/>
        <v>52779.214</v>
      </c>
      <c r="D67" s="3">
        <f t="shared" si="4"/>
        <v>5.8700000000026193</v>
      </c>
      <c r="E67" s="3">
        <v>180.19399999999999</v>
      </c>
      <c r="F67" s="3">
        <v>13625.3</v>
      </c>
      <c r="G67" s="3">
        <v>9560</v>
      </c>
      <c r="H67" s="3">
        <v>859.5</v>
      </c>
      <c r="I67" s="3">
        <v>354</v>
      </c>
      <c r="J67">
        <f t="shared" si="0"/>
        <v>489.26900000000001</v>
      </c>
      <c r="K67">
        <f t="shared" si="1"/>
        <v>13617.705</v>
      </c>
      <c r="L67">
        <f t="shared" si="5"/>
        <v>-242.37400000000002</v>
      </c>
      <c r="M67">
        <f t="shared" si="6"/>
        <v>11110.798999999999</v>
      </c>
      <c r="N67">
        <f t="shared" si="7"/>
        <v>-0.24237400000000003</v>
      </c>
      <c r="O67">
        <f t="shared" si="7"/>
        <v>11.110799</v>
      </c>
      <c r="AC67" s="13">
        <v>4.18</v>
      </c>
      <c r="AD67">
        <v>-11.520000457763672</v>
      </c>
      <c r="AE67">
        <v>25.559999465942383</v>
      </c>
      <c r="AF67">
        <f t="shared" si="8"/>
        <v>-11.520000457763672</v>
      </c>
      <c r="AG67">
        <f t="shared" si="9"/>
        <v>25.559999465942383</v>
      </c>
    </row>
    <row r="68" spans="1:33">
      <c r="A68" s="3" t="s">
        <v>1794</v>
      </c>
      <c r="B68" s="3" t="str">
        <f t="shared" si="2"/>
        <v>14:39:39.308</v>
      </c>
      <c r="C68" s="3">
        <f t="shared" si="3"/>
        <v>52779.307999999997</v>
      </c>
      <c r="D68" s="3">
        <f t="shared" si="4"/>
        <v>5.9639999999999418</v>
      </c>
      <c r="E68" s="3">
        <v>178.44300000000001</v>
      </c>
      <c r="F68" s="3">
        <v>13750.6</v>
      </c>
      <c r="G68" s="3">
        <v>9551</v>
      </c>
      <c r="H68" s="3">
        <v>899</v>
      </c>
      <c r="I68" s="3">
        <v>705</v>
      </c>
      <c r="J68">
        <f t="shared" ref="J68:J131" si="10">ROUND(E68*COS(-1.3*PI()/180)-F68*SIN(-1.3*PI()/180),3)</f>
        <v>490.36200000000002</v>
      </c>
      <c r="K68">
        <f t="shared" ref="K68:K131" si="11">ROUND(E68*SIN(-1.3*PI()/180)+F68*COS(-1.3*PI()/180),3)</f>
        <v>13743.012000000001</v>
      </c>
      <c r="L68">
        <f t="shared" si="5"/>
        <v>-241.28100000000001</v>
      </c>
      <c r="M68">
        <f t="shared" si="6"/>
        <v>11236.106</v>
      </c>
      <c r="N68">
        <f t="shared" si="7"/>
        <v>-0.24128100000000002</v>
      </c>
      <c r="O68">
        <f t="shared" si="7"/>
        <v>11.236105999999999</v>
      </c>
      <c r="AC68" s="13">
        <v>4.242</v>
      </c>
      <c r="AD68">
        <v>-17.530000686645508</v>
      </c>
      <c r="AE68">
        <v>22.729999542236328</v>
      </c>
      <c r="AF68">
        <f t="shared" si="8"/>
        <v>-17.530000686645508</v>
      </c>
      <c r="AG68">
        <f t="shared" si="9"/>
        <v>22.729999542236328</v>
      </c>
    </row>
    <row r="69" spans="1:33">
      <c r="A69" s="3" t="s">
        <v>1795</v>
      </c>
      <c r="B69" s="3" t="str">
        <f t="shared" ref="B69:B132" si="12">MID(A69,12,8)&amp;"."&amp;RIGHT(A69,3)</f>
        <v>14:39:39.401</v>
      </c>
      <c r="C69" s="3">
        <f t="shared" ref="C69:C132" si="13">LEFT(B69,2)*3600+MID(B69,4,2)*60+RIGHT(B69,6)</f>
        <v>52779.400999999998</v>
      </c>
      <c r="D69" s="3">
        <f t="shared" ref="D69:D132" si="14">C69-$C$4</f>
        <v>6.0570000000006985</v>
      </c>
      <c r="E69" s="3">
        <v>175.07400000000001</v>
      </c>
      <c r="F69" s="3">
        <v>14084.1</v>
      </c>
      <c r="G69" s="3">
        <v>9534</v>
      </c>
      <c r="H69" s="3">
        <v>883</v>
      </c>
      <c r="I69" s="3">
        <v>699.5</v>
      </c>
      <c r="J69">
        <f t="shared" si="10"/>
        <v>494.56</v>
      </c>
      <c r="K69">
        <f t="shared" si="11"/>
        <v>14076.503000000001</v>
      </c>
      <c r="L69">
        <f t="shared" ref="L69:L132" si="15">J69-$J$4</f>
        <v>-237.08300000000003</v>
      </c>
      <c r="M69">
        <f t="shared" ref="M69:M132" si="16">K69-$K$4</f>
        <v>11569.597000000002</v>
      </c>
      <c r="N69">
        <f t="shared" ref="N69:O132" si="17">L69*0.001</f>
        <v>-0.23708300000000004</v>
      </c>
      <c r="O69">
        <f t="shared" si="17"/>
        <v>11.569597000000002</v>
      </c>
      <c r="AC69" s="13">
        <v>4.3250000000000002</v>
      </c>
      <c r="AD69">
        <v>-13.869999885559082</v>
      </c>
      <c r="AE69">
        <v>27.110000610351563</v>
      </c>
      <c r="AF69">
        <f t="shared" ref="AF69:AF132" si="18">AD69</f>
        <v>-13.869999885559082</v>
      </c>
      <c r="AG69">
        <f t="shared" ref="AG69:AG132" si="19">AE69</f>
        <v>27.110000610351563</v>
      </c>
    </row>
    <row r="70" spans="1:33">
      <c r="A70" s="3" t="s">
        <v>1796</v>
      </c>
      <c r="B70" s="3" t="str">
        <f t="shared" si="12"/>
        <v>14:39:39.493</v>
      </c>
      <c r="C70" s="3">
        <f t="shared" si="13"/>
        <v>52779.493000000002</v>
      </c>
      <c r="D70" s="3">
        <f t="shared" si="14"/>
        <v>6.1490000000048894</v>
      </c>
      <c r="E70" s="3">
        <v>155.27199999999999</v>
      </c>
      <c r="F70" s="3">
        <v>14250.1</v>
      </c>
      <c r="G70" s="3">
        <v>9548</v>
      </c>
      <c r="H70" s="3">
        <v>887</v>
      </c>
      <c r="I70" s="3">
        <v>694</v>
      </c>
      <c r="J70">
        <f t="shared" si="10"/>
        <v>478.529</v>
      </c>
      <c r="K70">
        <f t="shared" si="11"/>
        <v>14242.909</v>
      </c>
      <c r="L70">
        <f t="shared" si="15"/>
        <v>-253.11400000000003</v>
      </c>
      <c r="M70">
        <f t="shared" si="16"/>
        <v>11736.003000000001</v>
      </c>
      <c r="N70">
        <f t="shared" si="17"/>
        <v>-0.25311400000000006</v>
      </c>
      <c r="O70">
        <f t="shared" si="17"/>
        <v>11.736003</v>
      </c>
      <c r="AC70" s="13">
        <v>4.4009999999999998</v>
      </c>
      <c r="AD70">
        <v>-18.030000686645508</v>
      </c>
      <c r="AE70">
        <v>25.909999847412109</v>
      </c>
      <c r="AF70">
        <f t="shared" si="18"/>
        <v>-18.030000686645508</v>
      </c>
      <c r="AG70">
        <f t="shared" si="19"/>
        <v>25.909999847412109</v>
      </c>
    </row>
    <row r="71" spans="1:33">
      <c r="A71" s="3" t="s">
        <v>1797</v>
      </c>
      <c r="B71" s="3" t="str">
        <f t="shared" si="12"/>
        <v>14:39:39.587</v>
      </c>
      <c r="C71" s="3">
        <f t="shared" si="13"/>
        <v>52779.587</v>
      </c>
      <c r="D71" s="3">
        <f t="shared" si="14"/>
        <v>6.2430000000022119</v>
      </c>
      <c r="E71" s="3">
        <v>148</v>
      </c>
      <c r="F71" s="3">
        <v>14500</v>
      </c>
      <c r="G71" s="3">
        <v>9552</v>
      </c>
      <c r="H71" s="3">
        <v>855</v>
      </c>
      <c r="I71" s="3">
        <v>688.5</v>
      </c>
      <c r="J71">
        <f t="shared" si="10"/>
        <v>476.928</v>
      </c>
      <c r="K71">
        <f t="shared" si="11"/>
        <v>14492.91</v>
      </c>
      <c r="L71">
        <f t="shared" si="15"/>
        <v>-254.71500000000003</v>
      </c>
      <c r="M71">
        <f t="shared" si="16"/>
        <v>11986.004000000001</v>
      </c>
      <c r="N71">
        <f t="shared" si="17"/>
        <v>-0.25471500000000002</v>
      </c>
      <c r="O71">
        <f t="shared" si="17"/>
        <v>11.986004000000001</v>
      </c>
      <c r="AC71" s="13">
        <v>4.4550000000000001</v>
      </c>
      <c r="AD71">
        <v>-13.649999618530273</v>
      </c>
      <c r="AE71">
        <v>25.540000915527344</v>
      </c>
      <c r="AF71">
        <f t="shared" si="18"/>
        <v>-13.649999618530273</v>
      </c>
      <c r="AG71">
        <f t="shared" si="19"/>
        <v>25.540000915527344</v>
      </c>
    </row>
    <row r="72" spans="1:33">
      <c r="A72" s="3" t="s">
        <v>1798</v>
      </c>
      <c r="B72" s="3" t="str">
        <f t="shared" si="12"/>
        <v>14:39:39.680</v>
      </c>
      <c r="C72" s="3">
        <f t="shared" si="13"/>
        <v>52779.68</v>
      </c>
      <c r="D72" s="3">
        <f t="shared" si="14"/>
        <v>6.3360000000029686</v>
      </c>
      <c r="E72" s="3">
        <v>152.45400000000001</v>
      </c>
      <c r="F72" s="3">
        <v>14666.7</v>
      </c>
      <c r="G72" s="3">
        <v>9549</v>
      </c>
      <c r="H72" s="3">
        <v>869</v>
      </c>
      <c r="I72" s="3">
        <v>682.5</v>
      </c>
      <c r="J72">
        <f t="shared" si="10"/>
        <v>485.16300000000001</v>
      </c>
      <c r="K72">
        <f t="shared" si="11"/>
        <v>14659.466</v>
      </c>
      <c r="L72">
        <f t="shared" si="15"/>
        <v>-246.48000000000002</v>
      </c>
      <c r="M72">
        <f t="shared" si="16"/>
        <v>12152.560000000001</v>
      </c>
      <c r="N72">
        <f t="shared" si="17"/>
        <v>-0.24648000000000003</v>
      </c>
      <c r="O72">
        <f t="shared" si="17"/>
        <v>12.152560000000001</v>
      </c>
      <c r="AC72" s="13">
        <v>4.51</v>
      </c>
      <c r="AD72">
        <v>-11.989999771118164</v>
      </c>
      <c r="AE72">
        <v>25.809999465942383</v>
      </c>
      <c r="AF72">
        <f t="shared" si="18"/>
        <v>-11.989999771118164</v>
      </c>
      <c r="AG72">
        <f t="shared" si="19"/>
        <v>25.809999465942383</v>
      </c>
    </row>
    <row r="73" spans="1:33">
      <c r="A73" s="3" t="s">
        <v>1799</v>
      </c>
      <c r="B73" s="3" t="str">
        <f t="shared" si="12"/>
        <v>14:39:39.773</v>
      </c>
      <c r="C73" s="3">
        <f t="shared" si="13"/>
        <v>52779.773000000001</v>
      </c>
      <c r="D73" s="3">
        <f t="shared" si="14"/>
        <v>6.4290000000037253</v>
      </c>
      <c r="E73" s="3">
        <v>159.089</v>
      </c>
      <c r="F73" s="3">
        <v>14916.6</v>
      </c>
      <c r="G73" s="3">
        <v>9550</v>
      </c>
      <c r="H73" s="3">
        <v>843</v>
      </c>
      <c r="I73" s="3">
        <v>675.5</v>
      </c>
      <c r="J73">
        <f t="shared" si="10"/>
        <v>497.46600000000001</v>
      </c>
      <c r="K73">
        <f t="shared" si="11"/>
        <v>14909.151</v>
      </c>
      <c r="L73">
        <f t="shared" si="15"/>
        <v>-234.17700000000002</v>
      </c>
      <c r="M73">
        <f t="shared" si="16"/>
        <v>12402.244999999999</v>
      </c>
      <c r="N73">
        <f t="shared" si="17"/>
        <v>-0.23417700000000002</v>
      </c>
      <c r="O73">
        <f t="shared" si="17"/>
        <v>12.402244999999999</v>
      </c>
      <c r="AC73" s="13">
        <v>4.5789999999999997</v>
      </c>
      <c r="AD73">
        <v>-15.130000114440918</v>
      </c>
      <c r="AE73">
        <v>23.629999160766602</v>
      </c>
      <c r="AF73">
        <f t="shared" si="18"/>
        <v>-15.130000114440918</v>
      </c>
      <c r="AG73">
        <f t="shared" si="19"/>
        <v>23.629999160766602</v>
      </c>
    </row>
    <row r="74" spans="1:33">
      <c r="A74" s="3" t="s">
        <v>1800</v>
      </c>
      <c r="B74" s="3" t="str">
        <f t="shared" si="12"/>
        <v>14:39:39.865</v>
      </c>
      <c r="C74" s="3">
        <f t="shared" si="13"/>
        <v>52779.864999999998</v>
      </c>
      <c r="D74" s="3">
        <f t="shared" si="14"/>
        <v>6.5210000000006403</v>
      </c>
      <c r="E74" s="3">
        <v>148.84800000000001</v>
      </c>
      <c r="F74" s="3">
        <v>15084.2</v>
      </c>
      <c r="G74" s="3">
        <v>9569</v>
      </c>
      <c r="H74" s="3">
        <v>868</v>
      </c>
      <c r="I74" s="3">
        <v>669.5</v>
      </c>
      <c r="J74">
        <f t="shared" si="10"/>
        <v>491.03</v>
      </c>
      <c r="K74">
        <f t="shared" si="11"/>
        <v>15076.941000000001</v>
      </c>
      <c r="L74">
        <f t="shared" si="15"/>
        <v>-240.61300000000006</v>
      </c>
      <c r="M74">
        <f t="shared" si="16"/>
        <v>12570.035</v>
      </c>
      <c r="N74">
        <f t="shared" si="17"/>
        <v>-0.24061300000000005</v>
      </c>
      <c r="O74">
        <f t="shared" si="17"/>
        <v>12.570035000000001</v>
      </c>
      <c r="AC74" s="13">
        <v>4.6399999999999997</v>
      </c>
      <c r="AD74">
        <v>-15.039999961853027</v>
      </c>
      <c r="AE74">
        <v>26.440000534057617</v>
      </c>
      <c r="AF74">
        <f t="shared" si="18"/>
        <v>-15.039999961853027</v>
      </c>
      <c r="AG74">
        <f t="shared" si="19"/>
        <v>26.440000534057617</v>
      </c>
    </row>
    <row r="75" spans="1:33">
      <c r="A75" s="3" t="s">
        <v>1801</v>
      </c>
      <c r="B75" s="3" t="str">
        <f t="shared" si="12"/>
        <v>14:39:39.959</v>
      </c>
      <c r="C75" s="3">
        <f t="shared" si="13"/>
        <v>52779.959000000003</v>
      </c>
      <c r="D75" s="3">
        <f t="shared" si="14"/>
        <v>6.6150000000052387</v>
      </c>
      <c r="E75" s="3">
        <v>157.45099999999999</v>
      </c>
      <c r="F75" s="3">
        <v>15334.9</v>
      </c>
      <c r="G75" s="3">
        <v>9579</v>
      </c>
      <c r="H75" s="3">
        <v>837</v>
      </c>
      <c r="I75" s="3">
        <v>663</v>
      </c>
      <c r="J75">
        <f t="shared" si="10"/>
        <v>505.31799999999998</v>
      </c>
      <c r="K75">
        <f t="shared" si="11"/>
        <v>15327.380999999999</v>
      </c>
      <c r="L75">
        <f t="shared" si="15"/>
        <v>-226.32500000000005</v>
      </c>
      <c r="M75">
        <f t="shared" si="16"/>
        <v>12820.474999999999</v>
      </c>
      <c r="N75">
        <f t="shared" si="17"/>
        <v>-0.22632500000000005</v>
      </c>
      <c r="O75">
        <f t="shared" si="17"/>
        <v>12.820474999999998</v>
      </c>
      <c r="AC75" s="13">
        <v>4.7130000000000001</v>
      </c>
      <c r="AD75">
        <v>-11.020000457763672</v>
      </c>
      <c r="AE75">
        <v>25.120000839233398</v>
      </c>
      <c r="AF75">
        <f t="shared" si="18"/>
        <v>-11.020000457763672</v>
      </c>
      <c r="AG75">
        <f t="shared" si="19"/>
        <v>25.120000839233398</v>
      </c>
    </row>
    <row r="76" spans="1:33">
      <c r="A76" s="3" t="s">
        <v>1802</v>
      </c>
      <c r="B76" s="3" t="str">
        <f t="shared" si="12"/>
        <v>14:39:40.050</v>
      </c>
      <c r="C76" s="3">
        <f t="shared" si="13"/>
        <v>52780.05</v>
      </c>
      <c r="D76" s="3">
        <f t="shared" si="14"/>
        <v>6.7060000000055879</v>
      </c>
      <c r="E76" s="3">
        <v>146.80699999999999</v>
      </c>
      <c r="F76" s="3">
        <v>15588.4</v>
      </c>
      <c r="G76" s="3">
        <v>9615</v>
      </c>
      <c r="H76" s="3">
        <v>823</v>
      </c>
      <c r="I76" s="3">
        <v>656.5</v>
      </c>
      <c r="J76">
        <f t="shared" si="10"/>
        <v>500.428</v>
      </c>
      <c r="K76">
        <f t="shared" si="11"/>
        <v>15581.057000000001</v>
      </c>
      <c r="L76">
        <f t="shared" si="15"/>
        <v>-231.21500000000003</v>
      </c>
      <c r="M76">
        <f t="shared" si="16"/>
        <v>13074.151000000002</v>
      </c>
      <c r="N76">
        <f t="shared" si="17"/>
        <v>-0.23121500000000003</v>
      </c>
      <c r="O76">
        <f t="shared" si="17"/>
        <v>13.074151000000002</v>
      </c>
      <c r="AC76" s="13">
        <v>4.7839999999999998</v>
      </c>
      <c r="AD76">
        <v>-15.609999656677246</v>
      </c>
      <c r="AE76">
        <v>25.079999923706055</v>
      </c>
      <c r="AF76">
        <f t="shared" si="18"/>
        <v>-15.609999656677246</v>
      </c>
      <c r="AG76">
        <f t="shared" si="19"/>
        <v>25.079999923706055</v>
      </c>
    </row>
    <row r="77" spans="1:33">
      <c r="A77" s="3" t="s">
        <v>1803</v>
      </c>
      <c r="B77" s="3" t="str">
        <f t="shared" si="12"/>
        <v>14:39:40.146</v>
      </c>
      <c r="C77" s="3">
        <f t="shared" si="13"/>
        <v>52780.146000000001</v>
      </c>
      <c r="D77" s="3">
        <f t="shared" si="14"/>
        <v>6.8020000000033178</v>
      </c>
      <c r="E77" s="3">
        <v>145.89400000000001</v>
      </c>
      <c r="F77" s="3">
        <v>15842.7</v>
      </c>
      <c r="G77" s="3">
        <v>9648</v>
      </c>
      <c r="H77" s="3">
        <v>869</v>
      </c>
      <c r="I77" s="3">
        <v>649.5</v>
      </c>
      <c r="J77">
        <f t="shared" si="10"/>
        <v>505.28500000000003</v>
      </c>
      <c r="K77">
        <f t="shared" si="11"/>
        <v>15835.312</v>
      </c>
      <c r="L77">
        <f t="shared" si="15"/>
        <v>-226.358</v>
      </c>
      <c r="M77">
        <f t="shared" si="16"/>
        <v>13328.405999999999</v>
      </c>
      <c r="N77">
        <f t="shared" si="17"/>
        <v>-0.226358</v>
      </c>
      <c r="O77">
        <f t="shared" si="17"/>
        <v>13.328405999999999</v>
      </c>
      <c r="AC77" s="13">
        <v>4.8470000000000004</v>
      </c>
      <c r="AD77">
        <v>-17.520000457763672</v>
      </c>
      <c r="AE77">
        <v>25.180000305175781</v>
      </c>
      <c r="AF77">
        <f t="shared" si="18"/>
        <v>-17.520000457763672</v>
      </c>
      <c r="AG77">
        <f t="shared" si="19"/>
        <v>25.180000305175781</v>
      </c>
    </row>
    <row r="78" spans="1:33">
      <c r="A78" s="3" t="s">
        <v>1804</v>
      </c>
      <c r="B78" s="3" t="str">
        <f t="shared" si="12"/>
        <v>14:39:40.240</v>
      </c>
      <c r="C78" s="3">
        <f t="shared" si="13"/>
        <v>52780.24</v>
      </c>
      <c r="D78" s="3">
        <f t="shared" si="14"/>
        <v>6.8960000000006403</v>
      </c>
      <c r="E78" s="3">
        <v>138.18899999999999</v>
      </c>
      <c r="F78" s="3">
        <v>16014.4</v>
      </c>
      <c r="G78" s="3">
        <v>9681</v>
      </c>
      <c r="H78" s="3">
        <v>819</v>
      </c>
      <c r="I78" s="3">
        <v>643</v>
      </c>
      <c r="J78">
        <f t="shared" si="10"/>
        <v>501.47699999999998</v>
      </c>
      <c r="K78">
        <f t="shared" si="11"/>
        <v>16007.143</v>
      </c>
      <c r="L78">
        <f t="shared" si="15"/>
        <v>-230.16600000000005</v>
      </c>
      <c r="M78">
        <f t="shared" si="16"/>
        <v>13500.237000000001</v>
      </c>
      <c r="N78">
        <f t="shared" si="17"/>
        <v>-0.23016600000000006</v>
      </c>
      <c r="O78">
        <f t="shared" si="17"/>
        <v>13.500237000000002</v>
      </c>
      <c r="AC78" s="13">
        <v>4.92</v>
      </c>
      <c r="AD78">
        <v>-11.689999580383301</v>
      </c>
      <c r="AE78">
        <v>25</v>
      </c>
      <c r="AF78">
        <f t="shared" si="18"/>
        <v>-11.689999580383301</v>
      </c>
      <c r="AG78">
        <f t="shared" si="19"/>
        <v>25</v>
      </c>
    </row>
    <row r="79" spans="1:33">
      <c r="A79" s="3" t="s">
        <v>1805</v>
      </c>
      <c r="B79" s="3" t="str">
        <f t="shared" si="12"/>
        <v>14:39:40.334</v>
      </c>
      <c r="C79" s="3">
        <f t="shared" si="13"/>
        <v>52780.334000000003</v>
      </c>
      <c r="D79" s="3">
        <f t="shared" si="14"/>
        <v>6.9900000000052387</v>
      </c>
      <c r="E79" s="3">
        <v>145.71199999999999</v>
      </c>
      <c r="F79" s="3">
        <v>16270.8</v>
      </c>
      <c r="G79" s="3">
        <v>9717</v>
      </c>
      <c r="H79" s="3">
        <v>866</v>
      </c>
      <c r="I79" s="3">
        <v>636</v>
      </c>
      <c r="J79">
        <f t="shared" si="10"/>
        <v>514.81600000000003</v>
      </c>
      <c r="K79">
        <f t="shared" si="11"/>
        <v>16263.306</v>
      </c>
      <c r="L79">
        <f t="shared" si="15"/>
        <v>-216.827</v>
      </c>
      <c r="M79">
        <f t="shared" si="16"/>
        <v>13756.400000000001</v>
      </c>
      <c r="N79">
        <f t="shared" si="17"/>
        <v>-0.21682699999999999</v>
      </c>
      <c r="O79">
        <f t="shared" si="17"/>
        <v>13.756400000000001</v>
      </c>
      <c r="AC79" s="13">
        <v>4.9809999999999999</v>
      </c>
      <c r="AD79">
        <v>-13.079999923706055</v>
      </c>
      <c r="AE79">
        <v>25.540000915527344</v>
      </c>
      <c r="AF79">
        <f t="shared" si="18"/>
        <v>-13.079999923706055</v>
      </c>
      <c r="AG79">
        <f t="shared" si="19"/>
        <v>25.540000915527344</v>
      </c>
    </row>
    <row r="80" spans="1:33">
      <c r="A80" s="3" t="s">
        <v>1806</v>
      </c>
      <c r="B80" s="3" t="str">
        <f t="shared" si="12"/>
        <v>14:39:40.426</v>
      </c>
      <c r="C80" s="3">
        <f t="shared" si="13"/>
        <v>52780.425999999999</v>
      </c>
      <c r="D80" s="3">
        <f t="shared" si="14"/>
        <v>7.0820000000021537</v>
      </c>
      <c r="E80" s="3">
        <v>133.06100000000001</v>
      </c>
      <c r="F80" s="3">
        <v>16359.6</v>
      </c>
      <c r="G80" s="3">
        <v>9746</v>
      </c>
      <c r="H80" s="3">
        <v>836</v>
      </c>
      <c r="I80" s="3">
        <v>630</v>
      </c>
      <c r="J80">
        <f t="shared" si="10"/>
        <v>504.18200000000002</v>
      </c>
      <c r="K80">
        <f t="shared" si="11"/>
        <v>16352.37</v>
      </c>
      <c r="L80">
        <f t="shared" si="15"/>
        <v>-227.46100000000001</v>
      </c>
      <c r="M80">
        <f t="shared" si="16"/>
        <v>13845.464</v>
      </c>
      <c r="N80">
        <f t="shared" si="17"/>
        <v>-0.22746100000000002</v>
      </c>
      <c r="O80">
        <f t="shared" si="17"/>
        <v>13.845464</v>
      </c>
      <c r="AC80" s="13">
        <v>5.0579999999999998</v>
      </c>
      <c r="AD80">
        <v>-13.869999885559082</v>
      </c>
      <c r="AE80">
        <v>22.440000534057617</v>
      </c>
      <c r="AF80">
        <f t="shared" si="18"/>
        <v>-13.869999885559082</v>
      </c>
      <c r="AG80">
        <f t="shared" si="19"/>
        <v>22.440000534057617</v>
      </c>
    </row>
    <row r="81" spans="1:33">
      <c r="A81" s="3" t="s">
        <v>1807</v>
      </c>
      <c r="B81" s="3" t="str">
        <f t="shared" si="12"/>
        <v>14:39:40.522</v>
      </c>
      <c r="C81" s="3">
        <f t="shared" si="13"/>
        <v>52780.521999999997</v>
      </c>
      <c r="D81" s="3">
        <f t="shared" si="14"/>
        <v>7.1779999999998836</v>
      </c>
      <c r="E81" s="3">
        <v>130.71199999999999</v>
      </c>
      <c r="F81" s="3">
        <v>16709.2</v>
      </c>
      <c r="G81" s="3">
        <v>9821</v>
      </c>
      <c r="H81" s="3">
        <v>877</v>
      </c>
      <c r="I81" s="3">
        <v>623.5</v>
      </c>
      <c r="J81">
        <f t="shared" si="10"/>
        <v>509.76600000000002</v>
      </c>
      <c r="K81">
        <f t="shared" si="11"/>
        <v>16701.934000000001</v>
      </c>
      <c r="L81">
        <f t="shared" si="15"/>
        <v>-221.87700000000001</v>
      </c>
      <c r="M81">
        <f t="shared" si="16"/>
        <v>14195.028000000002</v>
      </c>
      <c r="N81">
        <f t="shared" si="17"/>
        <v>-0.22187700000000002</v>
      </c>
      <c r="O81">
        <f t="shared" si="17"/>
        <v>14.195028000000002</v>
      </c>
      <c r="AC81" s="13">
        <v>5.1130000000000004</v>
      </c>
      <c r="AD81">
        <v>-15.989999771118164</v>
      </c>
      <c r="AE81">
        <v>23.930000305175781</v>
      </c>
      <c r="AF81">
        <f t="shared" si="18"/>
        <v>-15.989999771118164</v>
      </c>
      <c r="AG81">
        <f t="shared" si="19"/>
        <v>23.930000305175781</v>
      </c>
    </row>
    <row r="82" spans="1:33">
      <c r="A82" s="3" t="s">
        <v>1808</v>
      </c>
      <c r="B82" s="3" t="str">
        <f t="shared" si="12"/>
        <v>14:39:40.614</v>
      </c>
      <c r="C82" s="3">
        <f t="shared" si="13"/>
        <v>52780.614000000001</v>
      </c>
      <c r="D82" s="3">
        <f t="shared" si="14"/>
        <v>7.2700000000040745</v>
      </c>
      <c r="E82" s="3">
        <v>144.52799999999999</v>
      </c>
      <c r="F82" s="3">
        <v>16882.400000000001</v>
      </c>
      <c r="G82" s="3">
        <v>9848</v>
      </c>
      <c r="H82" s="3">
        <v>870</v>
      </c>
      <c r="I82" s="3">
        <v>617.5</v>
      </c>
      <c r="J82">
        <f t="shared" si="10"/>
        <v>527.50699999999995</v>
      </c>
      <c r="K82">
        <f t="shared" si="11"/>
        <v>16874.776000000002</v>
      </c>
      <c r="L82">
        <f t="shared" si="15"/>
        <v>-204.13600000000008</v>
      </c>
      <c r="M82">
        <f t="shared" si="16"/>
        <v>14367.870000000003</v>
      </c>
      <c r="N82">
        <f t="shared" si="17"/>
        <v>-0.2041360000000001</v>
      </c>
      <c r="O82">
        <f t="shared" si="17"/>
        <v>14.367870000000003</v>
      </c>
      <c r="AC82" s="13">
        <v>5.19</v>
      </c>
      <c r="AD82">
        <v>-16.690000534057617</v>
      </c>
      <c r="AE82">
        <v>22.5</v>
      </c>
      <c r="AF82">
        <f t="shared" si="18"/>
        <v>-16.690000534057617</v>
      </c>
      <c r="AG82">
        <f t="shared" si="19"/>
        <v>22.5</v>
      </c>
    </row>
    <row r="83" spans="1:33">
      <c r="A83" s="3" t="s">
        <v>1809</v>
      </c>
      <c r="B83" s="3" t="str">
        <f t="shared" si="12"/>
        <v>14:39:40.711</v>
      </c>
      <c r="C83" s="3">
        <f t="shared" si="13"/>
        <v>52780.711000000003</v>
      </c>
      <c r="D83" s="3">
        <f t="shared" si="14"/>
        <v>7.3670000000056461</v>
      </c>
      <c r="E83" s="3">
        <v>132.113</v>
      </c>
      <c r="F83" s="3">
        <v>17153.400000000001</v>
      </c>
      <c r="G83" s="3">
        <v>9929</v>
      </c>
      <c r="H83" s="3">
        <v>884</v>
      </c>
      <c r="I83" s="3">
        <v>611</v>
      </c>
      <c r="J83">
        <f t="shared" si="10"/>
        <v>521.24400000000003</v>
      </c>
      <c r="K83">
        <f t="shared" si="11"/>
        <v>17145.988000000001</v>
      </c>
      <c r="L83">
        <f t="shared" si="15"/>
        <v>-210.399</v>
      </c>
      <c r="M83">
        <f t="shared" si="16"/>
        <v>14639.082000000002</v>
      </c>
      <c r="N83">
        <f t="shared" si="17"/>
        <v>-0.210399</v>
      </c>
      <c r="O83">
        <f t="shared" si="17"/>
        <v>14.639082000000002</v>
      </c>
      <c r="AC83" s="13">
        <v>5.2489999999999997</v>
      </c>
      <c r="AD83">
        <v>-20.680000305175781</v>
      </c>
      <c r="AE83">
        <v>24.309999465942383</v>
      </c>
      <c r="AF83">
        <f t="shared" si="18"/>
        <v>-20.680000305175781</v>
      </c>
      <c r="AG83">
        <f t="shared" si="19"/>
        <v>24.309999465942383</v>
      </c>
    </row>
    <row r="84" spans="1:33">
      <c r="A84" s="3" t="s">
        <v>1810</v>
      </c>
      <c r="B84" s="3" t="str">
        <f t="shared" si="12"/>
        <v>14:39:40.803</v>
      </c>
      <c r="C84" s="3">
        <f t="shared" si="13"/>
        <v>52780.803</v>
      </c>
      <c r="D84" s="3">
        <f t="shared" si="14"/>
        <v>7.4590000000025611</v>
      </c>
      <c r="E84" s="3">
        <v>139.92400000000001</v>
      </c>
      <c r="F84" s="3">
        <v>17286.5</v>
      </c>
      <c r="G84" s="3">
        <v>9958</v>
      </c>
      <c r="H84" s="3">
        <v>836.5</v>
      </c>
      <c r="I84" s="3">
        <v>300</v>
      </c>
      <c r="J84">
        <f t="shared" si="10"/>
        <v>532.07299999999998</v>
      </c>
      <c r="K84">
        <f t="shared" si="11"/>
        <v>17278.876</v>
      </c>
      <c r="L84">
        <f t="shared" si="15"/>
        <v>-199.57000000000005</v>
      </c>
      <c r="M84">
        <f t="shared" si="16"/>
        <v>14771.970000000001</v>
      </c>
      <c r="N84">
        <f t="shared" si="17"/>
        <v>-0.19957000000000005</v>
      </c>
      <c r="O84">
        <f t="shared" si="17"/>
        <v>14.771970000000001</v>
      </c>
      <c r="AC84" s="13">
        <v>5.306</v>
      </c>
      <c r="AD84">
        <v>-15.420000076293945</v>
      </c>
      <c r="AE84">
        <v>26.350000381469727</v>
      </c>
      <c r="AF84">
        <f t="shared" si="18"/>
        <v>-15.420000076293945</v>
      </c>
      <c r="AG84">
        <f t="shared" si="19"/>
        <v>26.350000381469727</v>
      </c>
    </row>
    <row r="85" spans="1:33">
      <c r="A85" s="3" t="s">
        <v>1811</v>
      </c>
      <c r="B85" s="3" t="str">
        <f t="shared" si="12"/>
        <v>14:39:40.895</v>
      </c>
      <c r="C85" s="3">
        <f t="shared" si="13"/>
        <v>52780.894999999997</v>
      </c>
      <c r="D85" s="3">
        <f t="shared" si="14"/>
        <v>7.5509999999994761</v>
      </c>
      <c r="E85" s="3">
        <v>144.22800000000001</v>
      </c>
      <c r="F85" s="3">
        <v>17558.8</v>
      </c>
      <c r="G85" s="3">
        <v>10033.5</v>
      </c>
      <c r="H85" s="3">
        <v>849.5</v>
      </c>
      <c r="I85" s="3">
        <v>295.75</v>
      </c>
      <c r="J85">
        <f t="shared" si="10"/>
        <v>542.553</v>
      </c>
      <c r="K85">
        <f t="shared" si="11"/>
        <v>17551.008000000002</v>
      </c>
      <c r="L85">
        <f t="shared" si="15"/>
        <v>-189.09000000000003</v>
      </c>
      <c r="M85">
        <f t="shared" si="16"/>
        <v>15044.102000000003</v>
      </c>
      <c r="N85">
        <f t="shared" si="17"/>
        <v>-0.18909000000000004</v>
      </c>
      <c r="O85">
        <f t="shared" si="17"/>
        <v>15.044102000000002</v>
      </c>
      <c r="AC85" s="13">
        <v>5.3869999999999996</v>
      </c>
      <c r="AD85">
        <v>-17.139999389648438</v>
      </c>
      <c r="AE85">
        <v>25.379999160766602</v>
      </c>
      <c r="AF85">
        <f t="shared" si="18"/>
        <v>-17.139999389648438</v>
      </c>
      <c r="AG85">
        <f t="shared" si="19"/>
        <v>25.379999160766602</v>
      </c>
    </row>
    <row r="86" spans="1:33">
      <c r="A86" s="3" t="s">
        <v>1812</v>
      </c>
      <c r="B86" s="3" t="str">
        <f t="shared" si="12"/>
        <v>14:39:40.989</v>
      </c>
      <c r="C86" s="3">
        <f t="shared" si="13"/>
        <v>52780.989000000001</v>
      </c>
      <c r="D86" s="3">
        <f t="shared" si="14"/>
        <v>7.6450000000040745</v>
      </c>
      <c r="E86" s="3">
        <v>141.846</v>
      </c>
      <c r="F86" s="3">
        <v>17698.099999999999</v>
      </c>
      <c r="G86" s="3">
        <v>10079</v>
      </c>
      <c r="H86" s="3">
        <v>902</v>
      </c>
      <c r="I86" s="3">
        <v>588.5</v>
      </c>
      <c r="J86">
        <f t="shared" si="10"/>
        <v>543.33199999999999</v>
      </c>
      <c r="K86">
        <f t="shared" si="11"/>
        <v>17690.327000000001</v>
      </c>
      <c r="L86">
        <f t="shared" si="15"/>
        <v>-188.31100000000004</v>
      </c>
      <c r="M86">
        <f t="shared" si="16"/>
        <v>15183.421000000002</v>
      </c>
      <c r="N86">
        <f t="shared" si="17"/>
        <v>-0.18831100000000003</v>
      </c>
      <c r="O86">
        <f t="shared" si="17"/>
        <v>15.183421000000003</v>
      </c>
      <c r="AC86" s="13">
        <v>5.4480000000000004</v>
      </c>
      <c r="AD86">
        <v>-18.329999923706055</v>
      </c>
      <c r="AE86">
        <v>25.329999923706055</v>
      </c>
      <c r="AF86">
        <f t="shared" si="18"/>
        <v>-18.329999923706055</v>
      </c>
      <c r="AG86">
        <f t="shared" si="19"/>
        <v>25.329999923706055</v>
      </c>
    </row>
    <row r="87" spans="1:33">
      <c r="A87" s="3" t="s">
        <v>1813</v>
      </c>
      <c r="B87" s="3" t="str">
        <f t="shared" si="12"/>
        <v>14:39:41.079</v>
      </c>
      <c r="C87" s="3">
        <f t="shared" si="13"/>
        <v>52781.078999999998</v>
      </c>
      <c r="D87" s="3">
        <f t="shared" si="14"/>
        <v>7.7350000000005821</v>
      </c>
      <c r="E87" s="3">
        <v>141.80799999999999</v>
      </c>
      <c r="F87" s="3">
        <v>18026.2</v>
      </c>
      <c r="G87" s="3">
        <v>10188</v>
      </c>
      <c r="H87" s="3">
        <v>855.5</v>
      </c>
      <c r="I87" s="3">
        <v>290.25</v>
      </c>
      <c r="J87">
        <f t="shared" si="10"/>
        <v>550.73800000000006</v>
      </c>
      <c r="K87">
        <f t="shared" si="11"/>
        <v>18018.343000000001</v>
      </c>
      <c r="L87">
        <f t="shared" si="15"/>
        <v>-180.90499999999997</v>
      </c>
      <c r="M87">
        <f t="shared" si="16"/>
        <v>15511.437000000002</v>
      </c>
      <c r="N87">
        <f t="shared" si="17"/>
        <v>-0.18090499999999998</v>
      </c>
      <c r="O87">
        <f t="shared" si="17"/>
        <v>15.511437000000003</v>
      </c>
      <c r="AC87" s="13">
        <v>5.5209999999999999</v>
      </c>
      <c r="AD87">
        <v>-20.459999084472656</v>
      </c>
      <c r="AE87">
        <v>25.659999847412109</v>
      </c>
      <c r="AF87">
        <f t="shared" si="18"/>
        <v>-20.459999084472656</v>
      </c>
      <c r="AG87">
        <f t="shared" si="19"/>
        <v>25.659999847412109</v>
      </c>
    </row>
    <row r="88" spans="1:33">
      <c r="A88" s="3" t="s">
        <v>1814</v>
      </c>
      <c r="B88" s="3" t="str">
        <f t="shared" si="12"/>
        <v>14:39:41.175</v>
      </c>
      <c r="C88" s="3">
        <f t="shared" si="13"/>
        <v>52781.175000000003</v>
      </c>
      <c r="D88" s="3">
        <f t="shared" si="14"/>
        <v>7.8310000000055879</v>
      </c>
      <c r="E88" s="3">
        <v>139.203</v>
      </c>
      <c r="F88" s="3">
        <v>18170</v>
      </c>
      <c r="G88" s="3">
        <v>10241</v>
      </c>
      <c r="H88" s="3">
        <v>908</v>
      </c>
      <c r="I88" s="3">
        <v>577.5</v>
      </c>
      <c r="J88">
        <f t="shared" si="10"/>
        <v>551.39599999999996</v>
      </c>
      <c r="K88">
        <f t="shared" si="11"/>
        <v>18162.165000000001</v>
      </c>
      <c r="L88">
        <f t="shared" si="15"/>
        <v>-180.24700000000007</v>
      </c>
      <c r="M88">
        <f t="shared" si="16"/>
        <v>15655.259000000002</v>
      </c>
      <c r="N88">
        <f t="shared" si="17"/>
        <v>-0.18024700000000007</v>
      </c>
      <c r="O88">
        <f t="shared" si="17"/>
        <v>15.655259000000003</v>
      </c>
      <c r="AC88" s="13">
        <v>5.6</v>
      </c>
      <c r="AD88">
        <v>-19.370000839233398</v>
      </c>
      <c r="AE88">
        <v>25.610000610351563</v>
      </c>
      <c r="AF88">
        <f t="shared" si="18"/>
        <v>-19.370000839233398</v>
      </c>
      <c r="AG88">
        <f t="shared" si="19"/>
        <v>25.610000610351563</v>
      </c>
    </row>
    <row r="89" spans="1:33">
      <c r="A89" s="3" t="s">
        <v>1815</v>
      </c>
      <c r="B89" s="3" t="str">
        <f t="shared" si="12"/>
        <v>14:39:41.267</v>
      </c>
      <c r="C89" s="3">
        <f t="shared" si="13"/>
        <v>52781.267</v>
      </c>
      <c r="D89" s="3">
        <f t="shared" si="14"/>
        <v>7.9230000000025029</v>
      </c>
      <c r="E89" s="3">
        <v>133.226</v>
      </c>
      <c r="F89" s="3">
        <v>18413.8</v>
      </c>
      <c r="G89" s="3">
        <v>10336.5</v>
      </c>
      <c r="H89" s="3">
        <v>838.5</v>
      </c>
      <c r="I89" s="3">
        <v>284.5</v>
      </c>
      <c r="J89">
        <f t="shared" si="10"/>
        <v>550.952</v>
      </c>
      <c r="K89">
        <f t="shared" si="11"/>
        <v>18406.038</v>
      </c>
      <c r="L89">
        <f t="shared" si="15"/>
        <v>-180.69100000000003</v>
      </c>
      <c r="M89">
        <f t="shared" si="16"/>
        <v>15899.132000000001</v>
      </c>
      <c r="N89">
        <f t="shared" si="17"/>
        <v>-0.18069100000000005</v>
      </c>
      <c r="O89">
        <f t="shared" si="17"/>
        <v>15.899132000000002</v>
      </c>
      <c r="AC89" s="13">
        <v>5.6769999999999996</v>
      </c>
      <c r="AD89">
        <v>-13.680000305175781</v>
      </c>
      <c r="AE89">
        <v>24.770000457763672</v>
      </c>
      <c r="AF89">
        <f t="shared" si="18"/>
        <v>-13.680000305175781</v>
      </c>
      <c r="AG89">
        <f t="shared" si="19"/>
        <v>24.770000457763672</v>
      </c>
    </row>
    <row r="90" spans="1:33">
      <c r="A90" s="3" t="s">
        <v>1816</v>
      </c>
      <c r="B90" s="3" t="str">
        <f t="shared" si="12"/>
        <v>14:39:41.360</v>
      </c>
      <c r="C90" s="3">
        <f t="shared" si="13"/>
        <v>52781.36</v>
      </c>
      <c r="D90" s="3">
        <f t="shared" si="14"/>
        <v>8.0160000000032596</v>
      </c>
      <c r="E90" s="3">
        <v>141.47800000000001</v>
      </c>
      <c r="F90" s="3">
        <v>18557.400000000001</v>
      </c>
      <c r="G90" s="3">
        <v>10384</v>
      </c>
      <c r="H90" s="3">
        <v>917</v>
      </c>
      <c r="I90" s="3">
        <v>566.5</v>
      </c>
      <c r="J90">
        <f t="shared" si="10"/>
        <v>562.46</v>
      </c>
      <c r="K90">
        <f t="shared" si="11"/>
        <v>18549.414000000001</v>
      </c>
      <c r="L90">
        <f t="shared" si="15"/>
        <v>-169.18299999999999</v>
      </c>
      <c r="M90">
        <f t="shared" si="16"/>
        <v>16042.508000000002</v>
      </c>
      <c r="N90">
        <f t="shared" si="17"/>
        <v>-0.169183</v>
      </c>
      <c r="O90">
        <f t="shared" si="17"/>
        <v>16.042508000000002</v>
      </c>
      <c r="AC90" s="13">
        <v>5.7560000000000002</v>
      </c>
      <c r="AD90">
        <v>-13.039999961853027</v>
      </c>
      <c r="AE90">
        <v>24.059999465942383</v>
      </c>
      <c r="AF90">
        <f t="shared" si="18"/>
        <v>-13.039999961853027</v>
      </c>
      <c r="AG90">
        <f t="shared" si="19"/>
        <v>24.059999465942383</v>
      </c>
    </row>
    <row r="91" spans="1:33">
      <c r="A91" s="3" t="s">
        <v>1817</v>
      </c>
      <c r="B91" s="3" t="str">
        <f t="shared" si="12"/>
        <v>14:39:41.452</v>
      </c>
      <c r="C91" s="3">
        <f t="shared" si="13"/>
        <v>52781.451999999997</v>
      </c>
      <c r="D91" s="3">
        <f t="shared" si="14"/>
        <v>8.1080000000001746</v>
      </c>
      <c r="E91" s="3">
        <v>137.21700000000001</v>
      </c>
      <c r="F91" s="3">
        <v>18858</v>
      </c>
      <c r="G91" s="3">
        <v>10509</v>
      </c>
      <c r="H91" s="3">
        <v>920</v>
      </c>
      <c r="I91" s="3">
        <v>562</v>
      </c>
      <c r="J91">
        <f t="shared" si="10"/>
        <v>565.01900000000001</v>
      </c>
      <c r="K91">
        <f t="shared" si="11"/>
        <v>18850.032999999999</v>
      </c>
      <c r="L91">
        <f t="shared" si="15"/>
        <v>-166.62400000000002</v>
      </c>
      <c r="M91">
        <f t="shared" si="16"/>
        <v>16343.127</v>
      </c>
      <c r="N91">
        <f t="shared" si="17"/>
        <v>-0.16662400000000002</v>
      </c>
      <c r="O91">
        <f t="shared" si="17"/>
        <v>16.343126999999999</v>
      </c>
      <c r="AC91" s="13">
        <v>5.8230000000000004</v>
      </c>
      <c r="AD91">
        <v>-19.020000457763672</v>
      </c>
      <c r="AE91">
        <v>23.549999237060547</v>
      </c>
      <c r="AF91">
        <f t="shared" si="18"/>
        <v>-19.020000457763672</v>
      </c>
      <c r="AG91">
        <f t="shared" si="19"/>
        <v>23.549999237060547</v>
      </c>
    </row>
    <row r="92" spans="1:33">
      <c r="A92" s="3" t="s">
        <v>1818</v>
      </c>
      <c r="B92" s="3" t="str">
        <f t="shared" si="12"/>
        <v>14:39:41.546</v>
      </c>
      <c r="C92" s="3">
        <f t="shared" si="13"/>
        <v>52781.546000000002</v>
      </c>
      <c r="D92" s="3">
        <f t="shared" si="14"/>
        <v>8.202000000004773</v>
      </c>
      <c r="E92" s="3">
        <v>139.56700000000001</v>
      </c>
      <c r="F92" s="3">
        <v>19009</v>
      </c>
      <c r="G92" s="3">
        <v>10570.5</v>
      </c>
      <c r="H92" s="3">
        <v>843</v>
      </c>
      <c r="I92" s="3">
        <v>277.25</v>
      </c>
      <c r="J92">
        <f t="shared" si="10"/>
        <v>570.79499999999996</v>
      </c>
      <c r="K92">
        <f t="shared" si="11"/>
        <v>19000.940999999999</v>
      </c>
      <c r="L92">
        <f t="shared" si="15"/>
        <v>-160.84800000000007</v>
      </c>
      <c r="M92">
        <f t="shared" si="16"/>
        <v>16494.035</v>
      </c>
      <c r="N92">
        <f t="shared" si="17"/>
        <v>-0.16084800000000007</v>
      </c>
      <c r="O92">
        <f t="shared" si="17"/>
        <v>16.494035</v>
      </c>
      <c r="AC92" s="13">
        <v>5.8869999999999996</v>
      </c>
      <c r="AD92">
        <v>-19.020000457763672</v>
      </c>
      <c r="AE92">
        <v>23.549999237060547</v>
      </c>
      <c r="AF92">
        <f t="shared" si="18"/>
        <v>-19.020000457763672</v>
      </c>
      <c r="AG92">
        <f t="shared" si="19"/>
        <v>23.549999237060547</v>
      </c>
    </row>
    <row r="93" spans="1:33">
      <c r="A93" s="3" t="s">
        <v>1819</v>
      </c>
      <c r="B93" s="3" t="str">
        <f t="shared" si="12"/>
        <v>14:39:41.640</v>
      </c>
      <c r="C93" s="3">
        <f t="shared" si="13"/>
        <v>52781.64</v>
      </c>
      <c r="D93" s="3">
        <f t="shared" si="14"/>
        <v>8.2960000000020955</v>
      </c>
      <c r="E93" s="3">
        <v>148.77000000000001</v>
      </c>
      <c r="F93" s="3">
        <v>19314.2</v>
      </c>
      <c r="G93" s="3">
        <v>10696</v>
      </c>
      <c r="H93" s="3">
        <v>858</v>
      </c>
      <c r="I93" s="3">
        <v>273.25</v>
      </c>
      <c r="J93">
        <f t="shared" si="10"/>
        <v>586.91899999999998</v>
      </c>
      <c r="K93">
        <f t="shared" si="11"/>
        <v>19305.853999999999</v>
      </c>
      <c r="L93">
        <f t="shared" si="15"/>
        <v>-144.72400000000005</v>
      </c>
      <c r="M93">
        <f t="shared" si="16"/>
        <v>16798.948</v>
      </c>
      <c r="N93">
        <f t="shared" si="17"/>
        <v>-0.14472400000000005</v>
      </c>
      <c r="O93">
        <f t="shared" si="17"/>
        <v>16.798947999999999</v>
      </c>
      <c r="AC93" s="13">
        <v>5.9489999999999998</v>
      </c>
      <c r="AD93">
        <v>-16.309999465942383</v>
      </c>
      <c r="AE93">
        <v>25.450000762939453</v>
      </c>
      <c r="AF93">
        <f t="shared" si="18"/>
        <v>-16.309999465942383</v>
      </c>
      <c r="AG93">
        <f t="shared" si="19"/>
        <v>25.450000762939453</v>
      </c>
    </row>
    <row r="94" spans="1:33">
      <c r="A94" s="3" t="s">
        <v>1820</v>
      </c>
      <c r="B94" s="3" t="str">
        <f t="shared" si="12"/>
        <v>14:39:41.732</v>
      </c>
      <c r="C94" s="3">
        <f t="shared" si="13"/>
        <v>52781.732000000004</v>
      </c>
      <c r="D94" s="3">
        <f t="shared" si="14"/>
        <v>8.3880000000062864</v>
      </c>
      <c r="E94" s="3">
        <v>126.252</v>
      </c>
      <c r="F94" s="3">
        <v>19430.8</v>
      </c>
      <c r="G94" s="3">
        <v>10769</v>
      </c>
      <c r="H94" s="3">
        <v>848</v>
      </c>
      <c r="I94" s="3">
        <v>271</v>
      </c>
      <c r="J94">
        <f t="shared" si="10"/>
        <v>567.053</v>
      </c>
      <c r="K94">
        <f t="shared" si="11"/>
        <v>19422.934000000001</v>
      </c>
      <c r="L94">
        <f t="shared" si="15"/>
        <v>-164.59000000000003</v>
      </c>
      <c r="M94">
        <f t="shared" si="16"/>
        <v>16916.028000000002</v>
      </c>
      <c r="N94">
        <f t="shared" si="17"/>
        <v>-0.16459000000000004</v>
      </c>
      <c r="O94">
        <f t="shared" si="17"/>
        <v>16.916028000000001</v>
      </c>
      <c r="AC94" s="13">
        <v>6.016</v>
      </c>
      <c r="AD94">
        <v>-22.579999923706055</v>
      </c>
      <c r="AE94">
        <v>22.629999160766602</v>
      </c>
      <c r="AF94">
        <f t="shared" si="18"/>
        <v>-22.579999923706055</v>
      </c>
      <c r="AG94">
        <f t="shared" si="19"/>
        <v>22.629999160766602</v>
      </c>
    </row>
    <row r="95" spans="1:33">
      <c r="A95" s="3" t="s">
        <v>1821</v>
      </c>
      <c r="B95" s="3" t="str">
        <f t="shared" si="12"/>
        <v>14:39:41.827</v>
      </c>
      <c r="C95" s="3">
        <f t="shared" si="13"/>
        <v>52781.826999999997</v>
      </c>
      <c r="D95" s="3">
        <f t="shared" si="14"/>
        <v>8.4830000000001746</v>
      </c>
      <c r="E95" s="3">
        <v>155.179</v>
      </c>
      <c r="F95" s="3">
        <v>19736.5</v>
      </c>
      <c r="G95" s="3">
        <v>10887</v>
      </c>
      <c r="H95" s="3">
        <v>828</v>
      </c>
      <c r="I95" s="3">
        <v>268.25</v>
      </c>
      <c r="J95">
        <f t="shared" si="10"/>
        <v>602.90800000000002</v>
      </c>
      <c r="K95">
        <f t="shared" si="11"/>
        <v>19727.899000000001</v>
      </c>
      <c r="L95">
        <f t="shared" si="15"/>
        <v>-128.73500000000001</v>
      </c>
      <c r="M95">
        <f t="shared" si="16"/>
        <v>17220.993000000002</v>
      </c>
      <c r="N95">
        <f t="shared" si="17"/>
        <v>-0.12873500000000002</v>
      </c>
      <c r="O95">
        <f t="shared" si="17"/>
        <v>17.220993000000004</v>
      </c>
      <c r="AC95" s="13">
        <v>6.1059999999999999</v>
      </c>
      <c r="AD95">
        <v>-16.459999084472656</v>
      </c>
      <c r="AE95">
        <v>23.950000762939453</v>
      </c>
      <c r="AF95">
        <f t="shared" si="18"/>
        <v>-16.459999084472656</v>
      </c>
      <c r="AG95">
        <f t="shared" si="19"/>
        <v>23.950000762939453</v>
      </c>
    </row>
    <row r="96" spans="1:33">
      <c r="A96" s="3" t="s">
        <v>1822</v>
      </c>
      <c r="B96" s="3" t="str">
        <f t="shared" si="12"/>
        <v>14:39:41.921</v>
      </c>
      <c r="C96" s="3">
        <f t="shared" si="13"/>
        <v>52781.921000000002</v>
      </c>
      <c r="D96" s="3">
        <f t="shared" si="14"/>
        <v>8.577000000004773</v>
      </c>
      <c r="E96" s="3">
        <v>136.24799999999999</v>
      </c>
      <c r="F96" s="3">
        <v>19856</v>
      </c>
      <c r="G96" s="3">
        <v>10961.5</v>
      </c>
      <c r="H96" s="3">
        <v>858</v>
      </c>
      <c r="I96" s="3">
        <v>265.75</v>
      </c>
      <c r="J96">
        <f t="shared" si="10"/>
        <v>586.69299999999998</v>
      </c>
      <c r="K96">
        <f t="shared" si="11"/>
        <v>19847.797999999999</v>
      </c>
      <c r="L96">
        <f t="shared" si="15"/>
        <v>-144.95000000000005</v>
      </c>
      <c r="M96">
        <f t="shared" si="16"/>
        <v>17340.892</v>
      </c>
      <c r="N96">
        <f t="shared" si="17"/>
        <v>-0.14495000000000005</v>
      </c>
      <c r="O96">
        <f t="shared" si="17"/>
        <v>17.340892</v>
      </c>
      <c r="AC96" s="13">
        <v>6.1689999999999996</v>
      </c>
      <c r="AD96">
        <v>-16.129999160766602</v>
      </c>
      <c r="AE96">
        <v>22.190000534057617</v>
      </c>
      <c r="AF96">
        <f t="shared" si="18"/>
        <v>-16.129999160766602</v>
      </c>
      <c r="AG96">
        <f t="shared" si="19"/>
        <v>22.190000534057617</v>
      </c>
    </row>
    <row r="97" spans="1:33">
      <c r="A97" s="3" t="s">
        <v>1823</v>
      </c>
      <c r="B97" s="3" t="str">
        <f t="shared" si="12"/>
        <v>14:39:42.012</v>
      </c>
      <c r="C97" s="3">
        <f t="shared" si="13"/>
        <v>52782.012000000002</v>
      </c>
      <c r="D97" s="3">
        <f t="shared" si="14"/>
        <v>8.6680000000051223</v>
      </c>
      <c r="E97" s="3">
        <v>141.94800000000001</v>
      </c>
      <c r="F97" s="3">
        <v>20130.099999999999</v>
      </c>
      <c r="G97" s="3">
        <v>11093</v>
      </c>
      <c r="H97" s="3">
        <v>908</v>
      </c>
      <c r="I97" s="3">
        <v>528.5</v>
      </c>
      <c r="J97">
        <f t="shared" si="10"/>
        <v>598.61</v>
      </c>
      <c r="K97">
        <f t="shared" si="11"/>
        <v>20121.698</v>
      </c>
      <c r="L97">
        <f t="shared" si="15"/>
        <v>-133.03300000000002</v>
      </c>
      <c r="M97">
        <f t="shared" si="16"/>
        <v>17614.792000000001</v>
      </c>
      <c r="N97">
        <f t="shared" si="17"/>
        <v>-0.13303300000000001</v>
      </c>
      <c r="O97">
        <f t="shared" si="17"/>
        <v>17.614792000000001</v>
      </c>
      <c r="AC97" s="13">
        <v>6.242</v>
      </c>
      <c r="AD97">
        <v>-17.569999694824219</v>
      </c>
      <c r="AE97">
        <v>24.030000686645508</v>
      </c>
      <c r="AF97">
        <f t="shared" si="18"/>
        <v>-17.569999694824219</v>
      </c>
      <c r="AG97">
        <f t="shared" si="19"/>
        <v>24.030000686645508</v>
      </c>
    </row>
    <row r="98" spans="1:33">
      <c r="A98" s="3" t="s">
        <v>1824</v>
      </c>
      <c r="B98" s="3" t="str">
        <f t="shared" si="12"/>
        <v>14:39:42.105</v>
      </c>
      <c r="C98" s="3">
        <f t="shared" si="13"/>
        <v>52782.105000000003</v>
      </c>
      <c r="D98" s="3">
        <f t="shared" si="14"/>
        <v>8.761000000005879</v>
      </c>
      <c r="E98" s="3">
        <v>118.584</v>
      </c>
      <c r="F98" s="3">
        <v>20257.099999999999</v>
      </c>
      <c r="G98" s="3">
        <v>11178</v>
      </c>
      <c r="H98" s="3">
        <v>905</v>
      </c>
      <c r="I98" s="3">
        <v>526.5</v>
      </c>
      <c r="J98">
        <f t="shared" si="10"/>
        <v>578.13300000000004</v>
      </c>
      <c r="K98">
        <f t="shared" si="11"/>
        <v>20249.196</v>
      </c>
      <c r="L98">
        <f t="shared" si="15"/>
        <v>-153.51</v>
      </c>
      <c r="M98">
        <f t="shared" si="16"/>
        <v>17742.29</v>
      </c>
      <c r="N98">
        <f t="shared" si="17"/>
        <v>-0.15351000000000001</v>
      </c>
      <c r="O98">
        <f t="shared" si="17"/>
        <v>17.742290000000001</v>
      </c>
      <c r="AC98" s="13">
        <v>6.3040000000000003</v>
      </c>
      <c r="AD98">
        <v>-14.439999580383301</v>
      </c>
      <c r="AE98">
        <v>25.829999923706055</v>
      </c>
      <c r="AF98">
        <f t="shared" si="18"/>
        <v>-14.439999580383301</v>
      </c>
      <c r="AG98">
        <f t="shared" si="19"/>
        <v>25.829999923706055</v>
      </c>
    </row>
    <row r="99" spans="1:33">
      <c r="A99" s="3" t="s">
        <v>1825</v>
      </c>
      <c r="B99" s="3" t="str">
        <f t="shared" si="12"/>
        <v>14:39:42.198</v>
      </c>
      <c r="C99" s="3">
        <f t="shared" si="13"/>
        <v>52782.197999999997</v>
      </c>
      <c r="D99" s="3">
        <f t="shared" si="14"/>
        <v>8.8539999999993597</v>
      </c>
      <c r="E99" s="3">
        <v>132.79900000000001</v>
      </c>
      <c r="F99" s="3">
        <v>20536.5</v>
      </c>
      <c r="G99" s="3">
        <v>11312.5</v>
      </c>
      <c r="H99" s="3">
        <v>842.5</v>
      </c>
      <c r="I99" s="3">
        <v>260</v>
      </c>
      <c r="J99">
        <f t="shared" si="10"/>
        <v>598.68299999999999</v>
      </c>
      <c r="K99">
        <f t="shared" si="11"/>
        <v>20528.201000000001</v>
      </c>
      <c r="L99">
        <f t="shared" si="15"/>
        <v>-132.96000000000004</v>
      </c>
      <c r="M99">
        <f t="shared" si="16"/>
        <v>18021.295000000002</v>
      </c>
      <c r="N99">
        <f t="shared" si="17"/>
        <v>-0.13296000000000005</v>
      </c>
      <c r="O99">
        <f t="shared" si="17"/>
        <v>18.021295000000002</v>
      </c>
      <c r="AC99" s="13">
        <v>6.3689999999999998</v>
      </c>
      <c r="AD99">
        <v>-12.399999618530273</v>
      </c>
      <c r="AE99">
        <v>25.440000534057617</v>
      </c>
      <c r="AF99">
        <f t="shared" si="18"/>
        <v>-12.399999618530273</v>
      </c>
      <c r="AG99">
        <f t="shared" si="19"/>
        <v>25.440000534057617</v>
      </c>
    </row>
    <row r="100" spans="1:33">
      <c r="A100" s="3" t="s">
        <v>1826</v>
      </c>
      <c r="B100" s="3" t="str">
        <f t="shared" si="12"/>
        <v>14:39:42.293</v>
      </c>
      <c r="C100" s="3">
        <f t="shared" si="13"/>
        <v>52782.292999999998</v>
      </c>
      <c r="D100" s="3">
        <f t="shared" si="14"/>
        <v>8.9490000000005239</v>
      </c>
      <c r="E100" s="3">
        <v>134.124</v>
      </c>
      <c r="F100" s="3">
        <v>20712.2</v>
      </c>
      <c r="G100" s="3">
        <v>11406</v>
      </c>
      <c r="H100" s="3">
        <v>901</v>
      </c>
      <c r="I100" s="3">
        <v>516</v>
      </c>
      <c r="J100">
        <f t="shared" si="10"/>
        <v>603.99400000000003</v>
      </c>
      <c r="K100">
        <f t="shared" si="11"/>
        <v>20703.826000000001</v>
      </c>
      <c r="L100">
        <f t="shared" si="15"/>
        <v>-127.649</v>
      </c>
      <c r="M100">
        <f t="shared" si="16"/>
        <v>18196.920000000002</v>
      </c>
      <c r="N100">
        <f t="shared" si="17"/>
        <v>-0.12764900000000001</v>
      </c>
      <c r="O100">
        <f t="shared" si="17"/>
        <v>18.196920000000002</v>
      </c>
      <c r="AC100" s="13">
        <v>6.431</v>
      </c>
      <c r="AD100">
        <v>-25.319999694824219</v>
      </c>
      <c r="AE100">
        <v>23.879999160766602</v>
      </c>
      <c r="AF100">
        <f t="shared" si="18"/>
        <v>-25.319999694824219</v>
      </c>
      <c r="AG100">
        <f t="shared" si="19"/>
        <v>23.879999160766602</v>
      </c>
    </row>
    <row r="101" spans="1:33">
      <c r="A101" s="3" t="s">
        <v>1827</v>
      </c>
      <c r="B101" s="3" t="str">
        <f t="shared" si="12"/>
        <v>14:39:42.385</v>
      </c>
      <c r="C101" s="3">
        <f t="shared" si="13"/>
        <v>52782.385000000002</v>
      </c>
      <c r="D101" s="3">
        <f t="shared" si="14"/>
        <v>9.0410000000047148</v>
      </c>
      <c r="E101" s="3">
        <v>147.208</v>
      </c>
      <c r="F101" s="3">
        <v>21004.3</v>
      </c>
      <c r="G101" s="3">
        <v>11557</v>
      </c>
      <c r="H101" s="3">
        <v>813.5</v>
      </c>
      <c r="I101" s="3">
        <v>254.5</v>
      </c>
      <c r="J101">
        <f t="shared" si="10"/>
        <v>623.702</v>
      </c>
      <c r="K101">
        <f t="shared" si="11"/>
        <v>20995.554</v>
      </c>
      <c r="L101">
        <f t="shared" si="15"/>
        <v>-107.94100000000003</v>
      </c>
      <c r="M101">
        <f t="shared" si="16"/>
        <v>18488.648000000001</v>
      </c>
      <c r="N101">
        <f t="shared" si="17"/>
        <v>-0.10794100000000004</v>
      </c>
      <c r="O101">
        <f t="shared" si="17"/>
        <v>18.488648000000001</v>
      </c>
      <c r="AC101" s="13">
        <v>6.5039999999999996</v>
      </c>
      <c r="AD101">
        <v>-19.559999465942383</v>
      </c>
      <c r="AE101">
        <v>23.909999847412109</v>
      </c>
      <c r="AF101">
        <f t="shared" si="18"/>
        <v>-19.559999465942383</v>
      </c>
      <c r="AG101">
        <f t="shared" si="19"/>
        <v>23.909999847412109</v>
      </c>
    </row>
    <row r="102" spans="1:33">
      <c r="A102" s="3" t="s">
        <v>1828</v>
      </c>
      <c r="B102" s="3" t="str">
        <f t="shared" si="12"/>
        <v>14:39:42.479</v>
      </c>
      <c r="C102" s="3">
        <f t="shared" si="13"/>
        <v>52782.478999999999</v>
      </c>
      <c r="D102" s="3">
        <f t="shared" si="14"/>
        <v>9.1350000000020373</v>
      </c>
      <c r="E102" s="3">
        <v>136.952</v>
      </c>
      <c r="F102" s="3">
        <v>21134.1</v>
      </c>
      <c r="G102" s="3">
        <v>11639</v>
      </c>
      <c r="H102" s="3">
        <v>824</v>
      </c>
      <c r="I102" s="3">
        <v>252</v>
      </c>
      <c r="J102">
        <f t="shared" si="10"/>
        <v>616.39300000000003</v>
      </c>
      <c r="K102">
        <f t="shared" si="11"/>
        <v>21125.553</v>
      </c>
      <c r="L102">
        <f t="shared" si="15"/>
        <v>-115.25</v>
      </c>
      <c r="M102">
        <f t="shared" si="16"/>
        <v>18618.647000000001</v>
      </c>
      <c r="N102">
        <f t="shared" si="17"/>
        <v>-0.11525000000000001</v>
      </c>
      <c r="O102">
        <f t="shared" si="17"/>
        <v>18.618647000000003</v>
      </c>
      <c r="AC102" s="13">
        <v>6.5789999999999997</v>
      </c>
      <c r="AD102">
        <v>-22.049999237060547</v>
      </c>
      <c r="AE102">
        <v>24.799999237060547</v>
      </c>
      <c r="AF102">
        <f t="shared" si="18"/>
        <v>-22.049999237060547</v>
      </c>
      <c r="AG102">
        <f t="shared" si="19"/>
        <v>24.799999237060547</v>
      </c>
    </row>
    <row r="103" spans="1:33">
      <c r="A103" s="3" t="s">
        <v>1829</v>
      </c>
      <c r="B103" s="3" t="str">
        <f t="shared" si="12"/>
        <v>14:39:42.573</v>
      </c>
      <c r="C103" s="3">
        <f t="shared" si="13"/>
        <v>52782.572999999997</v>
      </c>
      <c r="D103" s="3">
        <f t="shared" si="14"/>
        <v>9.2289999999993597</v>
      </c>
      <c r="E103" s="3">
        <v>118.65600000000001</v>
      </c>
      <c r="F103" s="3">
        <v>21397.599999999999</v>
      </c>
      <c r="G103" s="3">
        <v>11806</v>
      </c>
      <c r="H103" s="3">
        <v>829</v>
      </c>
      <c r="I103" s="3">
        <v>250</v>
      </c>
      <c r="J103">
        <f t="shared" si="10"/>
        <v>604.08000000000004</v>
      </c>
      <c r="K103">
        <f t="shared" si="11"/>
        <v>21389.4</v>
      </c>
      <c r="L103">
        <f t="shared" si="15"/>
        <v>-127.56299999999999</v>
      </c>
      <c r="M103">
        <f t="shared" si="16"/>
        <v>18882.494000000002</v>
      </c>
      <c r="N103">
        <f t="shared" si="17"/>
        <v>-0.12756299999999998</v>
      </c>
      <c r="O103">
        <f t="shared" si="17"/>
        <v>18.882494000000001</v>
      </c>
      <c r="AC103" s="13">
        <v>6.6440000000000001</v>
      </c>
      <c r="AD103">
        <v>-19.520000457763672</v>
      </c>
      <c r="AE103">
        <v>24.049999237060547</v>
      </c>
      <c r="AF103">
        <f t="shared" si="18"/>
        <v>-19.520000457763672</v>
      </c>
      <c r="AG103">
        <f t="shared" si="19"/>
        <v>24.049999237060547</v>
      </c>
    </row>
    <row r="104" spans="1:33">
      <c r="A104" s="3" t="s">
        <v>1830</v>
      </c>
      <c r="B104" s="3" t="str">
        <f t="shared" si="12"/>
        <v>14:39:42.665</v>
      </c>
      <c r="C104" s="3">
        <f t="shared" si="13"/>
        <v>52782.665000000001</v>
      </c>
      <c r="D104" s="3">
        <f t="shared" si="14"/>
        <v>9.3210000000035507</v>
      </c>
      <c r="E104" s="3">
        <v>121.56</v>
      </c>
      <c r="F104" s="3">
        <v>21523.200000000001</v>
      </c>
      <c r="G104" s="3">
        <v>11877.5</v>
      </c>
      <c r="H104" s="3">
        <v>829</v>
      </c>
      <c r="I104" s="3">
        <v>248.25</v>
      </c>
      <c r="J104">
        <f t="shared" si="10"/>
        <v>609.83299999999997</v>
      </c>
      <c r="K104">
        <f t="shared" si="11"/>
        <v>21514.901999999998</v>
      </c>
      <c r="L104">
        <f t="shared" si="15"/>
        <v>-121.81000000000006</v>
      </c>
      <c r="M104">
        <f t="shared" si="16"/>
        <v>19007.995999999999</v>
      </c>
      <c r="N104">
        <f t="shared" si="17"/>
        <v>-0.12181000000000006</v>
      </c>
      <c r="O104">
        <f t="shared" si="17"/>
        <v>19.007995999999999</v>
      </c>
      <c r="AC104" s="13">
        <v>6.7110000000000003</v>
      </c>
      <c r="AD104">
        <v>-21.399999618530273</v>
      </c>
      <c r="AE104">
        <v>23.950000762939453</v>
      </c>
      <c r="AF104">
        <f t="shared" si="18"/>
        <v>-21.399999618530273</v>
      </c>
      <c r="AG104">
        <f t="shared" si="19"/>
        <v>23.950000762939453</v>
      </c>
    </row>
    <row r="105" spans="1:33">
      <c r="A105" s="3" t="s">
        <v>1831</v>
      </c>
      <c r="B105" s="3" t="str">
        <f t="shared" si="12"/>
        <v>14:39:42.760</v>
      </c>
      <c r="C105" s="3">
        <f t="shared" si="13"/>
        <v>52782.76</v>
      </c>
      <c r="D105" s="3">
        <f t="shared" si="14"/>
        <v>9.4160000000047148</v>
      </c>
      <c r="E105" s="3">
        <v>115.836</v>
      </c>
      <c r="F105" s="3">
        <v>21788</v>
      </c>
      <c r="G105" s="3">
        <v>12040.5</v>
      </c>
      <c r="H105" s="3">
        <v>819.5</v>
      </c>
      <c r="I105" s="3">
        <v>246.25</v>
      </c>
      <c r="J105">
        <f t="shared" si="10"/>
        <v>610.11800000000005</v>
      </c>
      <c r="K105">
        <f t="shared" si="11"/>
        <v>21779.763999999999</v>
      </c>
      <c r="L105">
        <f t="shared" si="15"/>
        <v>-121.52499999999998</v>
      </c>
      <c r="M105">
        <f t="shared" si="16"/>
        <v>19272.858</v>
      </c>
      <c r="N105">
        <f t="shared" si="17"/>
        <v>-0.12152499999999998</v>
      </c>
      <c r="O105">
        <f t="shared" si="17"/>
        <v>19.272857999999999</v>
      </c>
      <c r="AC105" s="13">
        <v>6.7789999999999999</v>
      </c>
      <c r="AD105">
        <v>-17.290000915527344</v>
      </c>
      <c r="AE105">
        <v>25.340000152587891</v>
      </c>
      <c r="AF105">
        <f t="shared" si="18"/>
        <v>-17.290000915527344</v>
      </c>
      <c r="AG105">
        <f t="shared" si="19"/>
        <v>25.340000152587891</v>
      </c>
    </row>
    <row r="106" spans="1:33">
      <c r="A106" s="3" t="s">
        <v>1832</v>
      </c>
      <c r="B106" s="3" t="str">
        <f t="shared" si="12"/>
        <v>14:39:42.852</v>
      </c>
      <c r="C106" s="3">
        <f t="shared" si="13"/>
        <v>52782.851999999999</v>
      </c>
      <c r="D106" s="3">
        <f t="shared" si="14"/>
        <v>9.5080000000016298</v>
      </c>
      <c r="E106" s="3">
        <v>112.211</v>
      </c>
      <c r="F106" s="3">
        <v>21923.7</v>
      </c>
      <c r="G106" s="3">
        <v>12126</v>
      </c>
      <c r="H106" s="3">
        <v>816.5</v>
      </c>
      <c r="I106" s="3">
        <v>244.5</v>
      </c>
      <c r="J106">
        <f t="shared" si="10"/>
        <v>609.572</v>
      </c>
      <c r="K106">
        <f t="shared" si="11"/>
        <v>21915.510999999999</v>
      </c>
      <c r="L106">
        <f t="shared" si="15"/>
        <v>-122.07100000000003</v>
      </c>
      <c r="M106">
        <f t="shared" si="16"/>
        <v>19408.605</v>
      </c>
      <c r="N106">
        <f t="shared" si="17"/>
        <v>-0.12207100000000003</v>
      </c>
      <c r="O106">
        <f t="shared" si="17"/>
        <v>19.408605000000001</v>
      </c>
      <c r="AC106" s="13">
        <v>6.8620000000000001</v>
      </c>
      <c r="AD106">
        <v>-21.770000457763672</v>
      </c>
      <c r="AE106">
        <v>23.739999771118164</v>
      </c>
      <c r="AF106">
        <f t="shared" si="18"/>
        <v>-21.770000457763672</v>
      </c>
      <c r="AG106">
        <f t="shared" si="19"/>
        <v>23.739999771118164</v>
      </c>
    </row>
    <row r="107" spans="1:33">
      <c r="A107" s="3" t="s">
        <v>1833</v>
      </c>
      <c r="B107" s="3" t="str">
        <f t="shared" si="12"/>
        <v>14:39:42.945</v>
      </c>
      <c r="C107" s="3">
        <f t="shared" si="13"/>
        <v>52782.945</v>
      </c>
      <c r="D107" s="3">
        <f t="shared" si="14"/>
        <v>9.6010000000023865</v>
      </c>
      <c r="E107" s="3">
        <v>109.86799999999999</v>
      </c>
      <c r="F107" s="3">
        <v>22196.9</v>
      </c>
      <c r="G107" s="3">
        <v>12297</v>
      </c>
      <c r="H107" s="3">
        <v>790.5</v>
      </c>
      <c r="I107" s="3">
        <v>242.5</v>
      </c>
      <c r="J107">
        <f t="shared" si="10"/>
        <v>613.428</v>
      </c>
      <c r="K107">
        <f t="shared" si="11"/>
        <v>22188.694</v>
      </c>
      <c r="L107">
        <f t="shared" si="15"/>
        <v>-118.21500000000003</v>
      </c>
      <c r="M107">
        <f t="shared" si="16"/>
        <v>19681.788</v>
      </c>
      <c r="N107">
        <f t="shared" si="17"/>
        <v>-0.11821500000000003</v>
      </c>
      <c r="O107">
        <f t="shared" si="17"/>
        <v>19.681788000000001</v>
      </c>
      <c r="AC107" s="13">
        <v>6.93</v>
      </c>
      <c r="AD107">
        <v>-13.560000419616699</v>
      </c>
      <c r="AE107">
        <v>27.889999389648438</v>
      </c>
      <c r="AF107">
        <f t="shared" si="18"/>
        <v>-13.560000419616699</v>
      </c>
      <c r="AG107">
        <f t="shared" si="19"/>
        <v>27.889999389648438</v>
      </c>
    </row>
    <row r="108" spans="1:33">
      <c r="A108" s="3" t="s">
        <v>1834</v>
      </c>
      <c r="B108" s="3" t="str">
        <f t="shared" si="12"/>
        <v>14:39:43.040</v>
      </c>
      <c r="C108" s="3">
        <f t="shared" si="13"/>
        <v>52783.040000000001</v>
      </c>
      <c r="D108" s="3">
        <f t="shared" si="14"/>
        <v>9.6960000000035507</v>
      </c>
      <c r="E108" s="3">
        <v>91.408199999999994</v>
      </c>
      <c r="F108" s="3">
        <v>22350.5</v>
      </c>
      <c r="G108" s="3">
        <v>12408</v>
      </c>
      <c r="H108" s="3">
        <v>817</v>
      </c>
      <c r="I108" s="3">
        <v>240.75</v>
      </c>
      <c r="J108">
        <f t="shared" si="10"/>
        <v>598.45799999999997</v>
      </c>
      <c r="K108">
        <f t="shared" si="11"/>
        <v>22342.672999999999</v>
      </c>
      <c r="L108">
        <f t="shared" si="15"/>
        <v>-133.18500000000006</v>
      </c>
      <c r="M108">
        <f t="shared" si="16"/>
        <v>19835.767</v>
      </c>
      <c r="N108">
        <f t="shared" si="17"/>
        <v>-0.13318500000000005</v>
      </c>
      <c r="O108">
        <f t="shared" si="17"/>
        <v>19.835767000000001</v>
      </c>
      <c r="AC108" s="13">
        <v>6.9820000000000002</v>
      </c>
      <c r="AD108">
        <v>-13.560000419616699</v>
      </c>
      <c r="AE108">
        <v>27.889999389648438</v>
      </c>
      <c r="AF108">
        <f t="shared" si="18"/>
        <v>-13.560000419616699</v>
      </c>
      <c r="AG108">
        <f t="shared" si="19"/>
        <v>27.889999389648438</v>
      </c>
    </row>
    <row r="109" spans="1:33">
      <c r="A109" s="3" t="s">
        <v>1835</v>
      </c>
      <c r="B109" s="3" t="str">
        <f t="shared" si="12"/>
        <v>14:39:43.131</v>
      </c>
      <c r="C109" s="3">
        <f t="shared" si="13"/>
        <v>52783.131000000001</v>
      </c>
      <c r="D109" s="3">
        <f t="shared" si="14"/>
        <v>9.7870000000038999</v>
      </c>
      <c r="E109" s="3">
        <v>104.688</v>
      </c>
      <c r="F109" s="3">
        <v>22622.9</v>
      </c>
      <c r="G109" s="3">
        <v>12572</v>
      </c>
      <c r="H109" s="3">
        <v>798.5</v>
      </c>
      <c r="I109" s="3">
        <v>238.75</v>
      </c>
      <c r="J109">
        <f t="shared" si="10"/>
        <v>617.91399999999999</v>
      </c>
      <c r="K109">
        <f t="shared" si="11"/>
        <v>22614.702000000001</v>
      </c>
      <c r="L109">
        <f t="shared" si="15"/>
        <v>-113.72900000000004</v>
      </c>
      <c r="M109">
        <f t="shared" si="16"/>
        <v>20107.796000000002</v>
      </c>
      <c r="N109">
        <f t="shared" si="17"/>
        <v>-0.11372900000000004</v>
      </c>
      <c r="O109">
        <f t="shared" si="17"/>
        <v>20.107796000000004</v>
      </c>
      <c r="AC109" s="13">
        <v>7.0410000000000004</v>
      </c>
      <c r="AD109">
        <v>-15.949999809265137</v>
      </c>
      <c r="AE109">
        <v>25.219999313354492</v>
      </c>
      <c r="AF109">
        <f t="shared" si="18"/>
        <v>-15.949999809265137</v>
      </c>
      <c r="AG109">
        <f t="shared" si="19"/>
        <v>25.219999313354492</v>
      </c>
    </row>
    <row r="110" spans="1:33">
      <c r="A110" s="3" t="s">
        <v>1836</v>
      </c>
      <c r="B110" s="3" t="str">
        <f t="shared" si="12"/>
        <v>14:39:43.225</v>
      </c>
      <c r="C110" s="3">
        <f t="shared" si="13"/>
        <v>52783.224999999999</v>
      </c>
      <c r="D110" s="3">
        <f t="shared" si="14"/>
        <v>9.8810000000012224</v>
      </c>
      <c r="E110" s="3">
        <v>102.506</v>
      </c>
      <c r="F110" s="3">
        <v>22769.7</v>
      </c>
      <c r="G110" s="3">
        <v>12669</v>
      </c>
      <c r="H110" s="3">
        <v>775</v>
      </c>
      <c r="I110" s="3">
        <v>236.75</v>
      </c>
      <c r="J110">
        <f t="shared" si="10"/>
        <v>619.06299999999999</v>
      </c>
      <c r="K110">
        <f t="shared" si="11"/>
        <v>22761.513999999999</v>
      </c>
      <c r="L110">
        <f t="shared" si="15"/>
        <v>-112.58000000000004</v>
      </c>
      <c r="M110">
        <f t="shared" si="16"/>
        <v>20254.608</v>
      </c>
      <c r="N110">
        <f t="shared" si="17"/>
        <v>-0.11258000000000004</v>
      </c>
      <c r="O110">
        <f t="shared" si="17"/>
        <v>20.254608000000001</v>
      </c>
      <c r="AC110" s="13">
        <v>7.1</v>
      </c>
      <c r="AD110">
        <v>-15.649999618530273</v>
      </c>
      <c r="AE110">
        <v>23.149999618530273</v>
      </c>
      <c r="AF110">
        <f t="shared" si="18"/>
        <v>-15.649999618530273</v>
      </c>
      <c r="AG110">
        <f t="shared" si="19"/>
        <v>23.149999618530273</v>
      </c>
    </row>
    <row r="111" spans="1:33">
      <c r="A111" s="3" t="s">
        <v>1837</v>
      </c>
      <c r="B111" s="3" t="str">
        <f t="shared" si="12"/>
        <v>14:39:43.317</v>
      </c>
      <c r="C111" s="3">
        <f t="shared" si="13"/>
        <v>52783.317000000003</v>
      </c>
      <c r="D111" s="3">
        <f t="shared" si="14"/>
        <v>9.9730000000054133</v>
      </c>
      <c r="E111" s="3">
        <v>78.165899999999993</v>
      </c>
      <c r="F111" s="3">
        <v>23012.7</v>
      </c>
      <c r="G111" s="3">
        <v>12847</v>
      </c>
      <c r="H111" s="3">
        <v>856</v>
      </c>
      <c r="I111" s="3">
        <v>471.5</v>
      </c>
      <c r="J111">
        <f t="shared" si="10"/>
        <v>600.24300000000005</v>
      </c>
      <c r="K111">
        <f t="shared" si="11"/>
        <v>23005.003000000001</v>
      </c>
      <c r="L111">
        <f t="shared" si="15"/>
        <v>-131.39999999999998</v>
      </c>
      <c r="M111">
        <f t="shared" si="16"/>
        <v>20498.097000000002</v>
      </c>
      <c r="N111">
        <f t="shared" si="17"/>
        <v>-0.13139999999999999</v>
      </c>
      <c r="O111">
        <f t="shared" si="17"/>
        <v>20.498097000000001</v>
      </c>
      <c r="AC111" s="13">
        <v>7.1669999999999998</v>
      </c>
      <c r="AD111">
        <v>-14.359999656677246</v>
      </c>
      <c r="AE111">
        <v>24.440000534057617</v>
      </c>
      <c r="AF111">
        <f t="shared" si="18"/>
        <v>-14.359999656677246</v>
      </c>
      <c r="AG111">
        <f t="shared" si="19"/>
        <v>24.440000534057617</v>
      </c>
    </row>
    <row r="112" spans="1:33">
      <c r="A112" s="3" t="s">
        <v>1838</v>
      </c>
      <c r="B112" s="3" t="str">
        <f t="shared" si="12"/>
        <v>14:39:43.411</v>
      </c>
      <c r="C112" s="3">
        <f t="shared" si="13"/>
        <v>52783.411</v>
      </c>
      <c r="D112" s="3">
        <f t="shared" si="14"/>
        <v>10.067000000002736</v>
      </c>
      <c r="E112" s="3">
        <v>47.607399999999998</v>
      </c>
      <c r="F112" s="3">
        <v>23115.1</v>
      </c>
      <c r="G112" s="3">
        <v>12938</v>
      </c>
      <c r="H112" s="3">
        <v>758</v>
      </c>
      <c r="I112" s="3">
        <v>234.25</v>
      </c>
      <c r="J112">
        <f t="shared" si="10"/>
        <v>572.01499999999999</v>
      </c>
      <c r="K112">
        <f t="shared" si="11"/>
        <v>23108.07</v>
      </c>
      <c r="L112">
        <f t="shared" si="15"/>
        <v>-159.62800000000004</v>
      </c>
      <c r="M112">
        <f t="shared" si="16"/>
        <v>20601.164000000001</v>
      </c>
      <c r="N112">
        <f t="shared" si="17"/>
        <v>-0.15962800000000005</v>
      </c>
      <c r="O112">
        <f t="shared" si="17"/>
        <v>20.601164000000001</v>
      </c>
      <c r="AC112" s="13">
        <v>7.2409999999999997</v>
      </c>
      <c r="AD112">
        <v>-14.029999732971191</v>
      </c>
      <c r="AE112">
        <v>26.690000534057617</v>
      </c>
      <c r="AF112">
        <f t="shared" si="18"/>
        <v>-14.029999732971191</v>
      </c>
      <c r="AG112">
        <f t="shared" si="19"/>
        <v>26.690000534057617</v>
      </c>
    </row>
    <row r="113" spans="1:33">
      <c r="A113" s="3" t="s">
        <v>1839</v>
      </c>
      <c r="B113" s="3" t="str">
        <f t="shared" si="12"/>
        <v>14:39:43.502</v>
      </c>
      <c r="C113" s="3">
        <f t="shared" si="13"/>
        <v>52783.502</v>
      </c>
      <c r="D113" s="3">
        <f t="shared" si="14"/>
        <v>10.158000000003085</v>
      </c>
      <c r="E113" s="3">
        <v>60.619399999999999</v>
      </c>
      <c r="F113" s="3">
        <v>23410.5</v>
      </c>
      <c r="G113" s="3">
        <v>13127</v>
      </c>
      <c r="H113" s="3">
        <v>795.5</v>
      </c>
      <c r="I113" s="3">
        <v>232.25</v>
      </c>
      <c r="J113">
        <f t="shared" si="10"/>
        <v>591.726</v>
      </c>
      <c r="K113">
        <f t="shared" si="11"/>
        <v>23403.098999999998</v>
      </c>
      <c r="L113">
        <f t="shared" si="15"/>
        <v>-139.91700000000003</v>
      </c>
      <c r="M113">
        <f t="shared" si="16"/>
        <v>20896.192999999999</v>
      </c>
      <c r="N113">
        <f t="shared" si="17"/>
        <v>-0.13991700000000004</v>
      </c>
      <c r="O113">
        <f t="shared" si="17"/>
        <v>20.896193</v>
      </c>
      <c r="AC113" s="13">
        <v>7.3010000000000002</v>
      </c>
      <c r="AD113">
        <v>-16.159999847412109</v>
      </c>
      <c r="AE113">
        <v>24.319999694824219</v>
      </c>
      <c r="AF113">
        <f t="shared" si="18"/>
        <v>-16.159999847412109</v>
      </c>
      <c r="AG113">
        <f t="shared" si="19"/>
        <v>24.319999694824219</v>
      </c>
    </row>
    <row r="114" spans="1:33">
      <c r="A114" s="3" t="s">
        <v>1840</v>
      </c>
      <c r="B114" s="3" t="str">
        <f t="shared" si="12"/>
        <v>14:39:43.597</v>
      </c>
      <c r="C114" s="3">
        <f t="shared" si="13"/>
        <v>52783.597000000002</v>
      </c>
      <c r="D114" s="3">
        <f t="shared" si="14"/>
        <v>10.253000000004249</v>
      </c>
      <c r="E114" s="3">
        <v>80.130499999999998</v>
      </c>
      <c r="F114" s="3">
        <v>23549.5</v>
      </c>
      <c r="G114" s="3">
        <v>13207.5</v>
      </c>
      <c r="H114" s="3">
        <v>771.5</v>
      </c>
      <c r="I114" s="3">
        <v>230.5</v>
      </c>
      <c r="J114">
        <f t="shared" si="10"/>
        <v>614.38499999999999</v>
      </c>
      <c r="K114">
        <f t="shared" si="11"/>
        <v>23541.620999999999</v>
      </c>
      <c r="L114">
        <f t="shared" si="15"/>
        <v>-117.25800000000004</v>
      </c>
      <c r="M114">
        <f t="shared" si="16"/>
        <v>21034.715</v>
      </c>
      <c r="N114">
        <f t="shared" si="17"/>
        <v>-0.11725800000000004</v>
      </c>
      <c r="O114">
        <f t="shared" si="17"/>
        <v>21.034715000000002</v>
      </c>
      <c r="AC114" s="13">
        <v>7.3819999999999997</v>
      </c>
      <c r="AD114">
        <v>-11.939999580383301</v>
      </c>
      <c r="AE114">
        <v>26.540000915527344</v>
      </c>
      <c r="AF114">
        <f t="shared" si="18"/>
        <v>-11.939999580383301</v>
      </c>
      <c r="AG114">
        <f t="shared" si="19"/>
        <v>26.540000915527344</v>
      </c>
    </row>
    <row r="115" spans="1:33">
      <c r="A115" s="3" t="s">
        <v>1841</v>
      </c>
      <c r="B115" s="3" t="str">
        <f t="shared" si="12"/>
        <v>14:39:43.689</v>
      </c>
      <c r="C115" s="3">
        <f t="shared" si="13"/>
        <v>52783.688999999998</v>
      </c>
      <c r="D115" s="3">
        <f t="shared" si="14"/>
        <v>10.345000000001164</v>
      </c>
      <c r="E115" s="3">
        <v>65.162700000000001</v>
      </c>
      <c r="F115" s="3">
        <v>23804.3</v>
      </c>
      <c r="G115" s="3">
        <v>13394</v>
      </c>
      <c r="H115" s="3">
        <v>837</v>
      </c>
      <c r="I115" s="3">
        <v>459</v>
      </c>
      <c r="J115">
        <f t="shared" si="10"/>
        <v>605.202</v>
      </c>
      <c r="K115">
        <f t="shared" si="11"/>
        <v>23796.695</v>
      </c>
      <c r="L115">
        <f t="shared" si="15"/>
        <v>-126.44100000000003</v>
      </c>
      <c r="M115">
        <f t="shared" si="16"/>
        <v>21289.789000000001</v>
      </c>
      <c r="N115">
        <f t="shared" si="17"/>
        <v>-0.12644100000000003</v>
      </c>
      <c r="O115">
        <f t="shared" si="17"/>
        <v>21.289789000000003</v>
      </c>
      <c r="AC115" s="13">
        <v>7.4539999999999997</v>
      </c>
      <c r="AD115">
        <v>-14.430000305175781</v>
      </c>
      <c r="AE115">
        <v>25.290000915527344</v>
      </c>
      <c r="AF115">
        <f t="shared" si="18"/>
        <v>-14.430000305175781</v>
      </c>
      <c r="AG115">
        <f t="shared" si="19"/>
        <v>25.290000915527344</v>
      </c>
    </row>
    <row r="116" spans="1:33">
      <c r="A116" s="3" t="s">
        <v>1842</v>
      </c>
      <c r="B116" s="3" t="str">
        <f t="shared" si="12"/>
        <v>14:39:43.785</v>
      </c>
      <c r="C116" s="3">
        <f t="shared" si="13"/>
        <v>52783.785000000003</v>
      </c>
      <c r="D116" s="3">
        <f t="shared" si="14"/>
        <v>10.44100000000617</v>
      </c>
      <c r="E116" s="3">
        <v>36.831299999999999</v>
      </c>
      <c r="F116" s="3">
        <v>23913.5</v>
      </c>
      <c r="G116" s="3">
        <v>13490.5</v>
      </c>
      <c r="H116" s="3">
        <v>780</v>
      </c>
      <c r="I116" s="3">
        <v>228</v>
      </c>
      <c r="J116">
        <f t="shared" si="10"/>
        <v>579.35500000000002</v>
      </c>
      <c r="K116">
        <f t="shared" si="11"/>
        <v>23906.508999999998</v>
      </c>
      <c r="L116">
        <f t="shared" si="15"/>
        <v>-152.28800000000001</v>
      </c>
      <c r="M116">
        <f t="shared" si="16"/>
        <v>21399.602999999999</v>
      </c>
      <c r="N116">
        <f t="shared" si="17"/>
        <v>-0.15228800000000001</v>
      </c>
      <c r="O116">
        <f t="shared" si="17"/>
        <v>21.399602999999999</v>
      </c>
      <c r="AC116" s="13">
        <v>7.5170000000000003</v>
      </c>
      <c r="AD116">
        <v>-13.050000190734863</v>
      </c>
      <c r="AE116">
        <v>26.209999084472656</v>
      </c>
      <c r="AF116">
        <f t="shared" si="18"/>
        <v>-13.050000190734863</v>
      </c>
      <c r="AG116">
        <f t="shared" si="19"/>
        <v>26.209999084472656</v>
      </c>
    </row>
    <row r="117" spans="1:33">
      <c r="A117" s="3" t="s">
        <v>1843</v>
      </c>
      <c r="B117" s="3" t="str">
        <f t="shared" si="12"/>
        <v>14:39:43.878</v>
      </c>
      <c r="C117" s="3">
        <f t="shared" si="13"/>
        <v>52783.877999999997</v>
      </c>
      <c r="D117" s="3">
        <f t="shared" si="14"/>
        <v>10.533999999999651</v>
      </c>
      <c r="E117" s="3">
        <v>59.320300000000003</v>
      </c>
      <c r="F117" s="3">
        <v>24225.200000000001</v>
      </c>
      <c r="G117" s="3">
        <v>13694</v>
      </c>
      <c r="H117" s="3">
        <v>776</v>
      </c>
      <c r="I117" s="3">
        <v>226</v>
      </c>
      <c r="J117">
        <f t="shared" si="10"/>
        <v>608.91</v>
      </c>
      <c r="K117">
        <f t="shared" si="11"/>
        <v>24217.618999999999</v>
      </c>
      <c r="L117">
        <f t="shared" si="15"/>
        <v>-122.73300000000006</v>
      </c>
      <c r="M117">
        <f t="shared" si="16"/>
        <v>21710.713</v>
      </c>
      <c r="N117">
        <f t="shared" si="17"/>
        <v>-0.12273300000000006</v>
      </c>
      <c r="O117">
        <f t="shared" si="17"/>
        <v>21.710713000000002</v>
      </c>
      <c r="AC117" s="13">
        <v>7.5659999999999998</v>
      </c>
      <c r="AD117">
        <v>-13.050000190734863</v>
      </c>
      <c r="AE117">
        <v>26.209999084472656</v>
      </c>
      <c r="AF117">
        <f t="shared" si="18"/>
        <v>-13.050000190734863</v>
      </c>
      <c r="AG117">
        <f t="shared" si="19"/>
        <v>26.209999084472656</v>
      </c>
    </row>
    <row r="118" spans="1:33">
      <c r="A118" s="3" t="s">
        <v>1844</v>
      </c>
      <c r="B118" s="3" t="str">
        <f t="shared" si="12"/>
        <v>14:39:43.970</v>
      </c>
      <c r="C118" s="3">
        <f t="shared" si="13"/>
        <v>52783.97</v>
      </c>
      <c r="D118" s="3">
        <f t="shared" si="14"/>
        <v>10.626000000003842</v>
      </c>
      <c r="E118" s="3">
        <v>30.255800000000001</v>
      </c>
      <c r="F118" s="3">
        <v>24340</v>
      </c>
      <c r="G118" s="3">
        <v>13796</v>
      </c>
      <c r="H118" s="3">
        <v>825</v>
      </c>
      <c r="I118" s="3">
        <v>450.5</v>
      </c>
      <c r="J118">
        <f t="shared" si="10"/>
        <v>582.45799999999997</v>
      </c>
      <c r="K118">
        <f t="shared" si="11"/>
        <v>24333.048999999999</v>
      </c>
      <c r="L118">
        <f t="shared" si="15"/>
        <v>-149.18500000000006</v>
      </c>
      <c r="M118">
        <f t="shared" si="16"/>
        <v>21826.143</v>
      </c>
      <c r="N118">
        <f t="shared" si="17"/>
        <v>-0.14918500000000007</v>
      </c>
      <c r="O118">
        <f t="shared" si="17"/>
        <v>21.826143000000002</v>
      </c>
      <c r="AC118" s="13">
        <v>7.6420000000000003</v>
      </c>
      <c r="AD118">
        <v>-13.079999923706055</v>
      </c>
      <c r="AE118">
        <v>28.889999389648438</v>
      </c>
      <c r="AF118">
        <f t="shared" si="18"/>
        <v>-13.079999923706055</v>
      </c>
      <c r="AG118">
        <f t="shared" si="19"/>
        <v>28.889999389648438</v>
      </c>
    </row>
    <row r="119" spans="1:33">
      <c r="A119" s="3" t="s">
        <v>1845</v>
      </c>
      <c r="B119" s="3" t="str">
        <f t="shared" si="12"/>
        <v>14:39:44.063</v>
      </c>
      <c r="C119" s="3">
        <f t="shared" si="13"/>
        <v>52784.063000000002</v>
      </c>
      <c r="D119" s="3">
        <f t="shared" si="14"/>
        <v>10.719000000004598</v>
      </c>
      <c r="E119" s="3">
        <v>29.297699999999999</v>
      </c>
      <c r="F119" s="3">
        <v>24602.2</v>
      </c>
      <c r="G119" s="3">
        <v>13985</v>
      </c>
      <c r="H119" s="3">
        <v>776.5</v>
      </c>
      <c r="I119" s="3">
        <v>223.25</v>
      </c>
      <c r="J119">
        <f t="shared" si="10"/>
        <v>587.44799999999998</v>
      </c>
      <c r="K119">
        <f t="shared" si="11"/>
        <v>24595.203000000001</v>
      </c>
      <c r="L119">
        <f t="shared" si="15"/>
        <v>-144.19500000000005</v>
      </c>
      <c r="M119">
        <f t="shared" si="16"/>
        <v>22088.297000000002</v>
      </c>
      <c r="N119">
        <f t="shared" si="17"/>
        <v>-0.14419500000000005</v>
      </c>
      <c r="O119">
        <f t="shared" si="17"/>
        <v>22.088297000000004</v>
      </c>
      <c r="AC119" s="13">
        <v>7.7060000000000004</v>
      </c>
      <c r="AD119">
        <v>-14.069999694824219</v>
      </c>
      <c r="AE119">
        <v>24.479999542236328</v>
      </c>
      <c r="AF119">
        <f t="shared" si="18"/>
        <v>-14.069999694824219</v>
      </c>
      <c r="AG119">
        <f t="shared" si="19"/>
        <v>24.479999542236328</v>
      </c>
    </row>
    <row r="120" spans="1:33">
      <c r="A120" s="3" t="s">
        <v>1846</v>
      </c>
      <c r="B120" s="3" t="str">
        <f t="shared" si="12"/>
        <v>14:39:44.157</v>
      </c>
      <c r="C120" s="3">
        <f t="shared" si="13"/>
        <v>52784.156999999999</v>
      </c>
      <c r="D120" s="3">
        <f t="shared" si="14"/>
        <v>10.813000000001921</v>
      </c>
      <c r="E120" s="3">
        <v>56.810499999999998</v>
      </c>
      <c r="F120" s="3">
        <v>24751</v>
      </c>
      <c r="G120" s="3">
        <v>14074</v>
      </c>
      <c r="H120" s="3">
        <v>742</v>
      </c>
      <c r="I120" s="3">
        <v>221.75</v>
      </c>
      <c r="J120">
        <f t="shared" si="10"/>
        <v>618.33000000000004</v>
      </c>
      <c r="K120">
        <f t="shared" si="11"/>
        <v>24743.34</v>
      </c>
      <c r="L120">
        <f t="shared" si="15"/>
        <v>-113.31299999999999</v>
      </c>
      <c r="M120">
        <f t="shared" si="16"/>
        <v>22236.434000000001</v>
      </c>
      <c r="N120">
        <f t="shared" si="17"/>
        <v>-0.113313</v>
      </c>
      <c r="O120">
        <f t="shared" si="17"/>
        <v>22.236434000000003</v>
      </c>
      <c r="AC120" s="13">
        <v>7.77</v>
      </c>
      <c r="AD120">
        <v>-13.710000038146973</v>
      </c>
      <c r="AE120">
        <v>25.340000152587891</v>
      </c>
      <c r="AF120">
        <f t="shared" si="18"/>
        <v>-13.710000038146973</v>
      </c>
      <c r="AG120">
        <f t="shared" si="19"/>
        <v>25.340000152587891</v>
      </c>
    </row>
    <row r="121" spans="1:33">
      <c r="A121" s="3" t="s">
        <v>1847</v>
      </c>
      <c r="B121" s="3" t="str">
        <f t="shared" si="12"/>
        <v>14:39:44.249</v>
      </c>
      <c r="C121" s="3">
        <f t="shared" si="13"/>
        <v>52784.249000000003</v>
      </c>
      <c r="D121" s="3">
        <f t="shared" si="14"/>
        <v>10.905000000006112</v>
      </c>
      <c r="E121" s="3">
        <v>10.2308</v>
      </c>
      <c r="F121" s="3">
        <v>24982.400000000001</v>
      </c>
      <c r="G121" s="3">
        <v>14275</v>
      </c>
      <c r="H121" s="3">
        <v>768.5</v>
      </c>
      <c r="I121" s="3">
        <v>220.25</v>
      </c>
      <c r="J121">
        <f t="shared" si="10"/>
        <v>577.01199999999994</v>
      </c>
      <c r="K121">
        <f t="shared" si="11"/>
        <v>24975.738000000001</v>
      </c>
      <c r="L121">
        <f t="shared" si="15"/>
        <v>-154.63100000000009</v>
      </c>
      <c r="M121">
        <f t="shared" si="16"/>
        <v>22468.832000000002</v>
      </c>
      <c r="N121">
        <f t="shared" si="17"/>
        <v>-0.1546310000000001</v>
      </c>
      <c r="O121">
        <f t="shared" si="17"/>
        <v>22.468832000000003</v>
      </c>
      <c r="AC121" s="13">
        <v>7.835</v>
      </c>
      <c r="AD121">
        <v>-15.630000114440918</v>
      </c>
      <c r="AE121">
        <v>25.370000839233398</v>
      </c>
      <c r="AF121">
        <f t="shared" si="18"/>
        <v>-15.630000114440918</v>
      </c>
      <c r="AG121">
        <f t="shared" si="19"/>
        <v>25.370000839233398</v>
      </c>
    </row>
    <row r="122" spans="1:33">
      <c r="A122" s="3" t="s">
        <v>1848</v>
      </c>
      <c r="B122" s="3" t="str">
        <f t="shared" si="12"/>
        <v>14:39:44.343</v>
      </c>
      <c r="C122" s="3">
        <f t="shared" si="13"/>
        <v>52784.343000000001</v>
      </c>
      <c r="D122" s="3">
        <f t="shared" si="14"/>
        <v>10.999000000003434</v>
      </c>
      <c r="E122" s="3">
        <v>31.798400000000001</v>
      </c>
      <c r="F122" s="3">
        <v>25143.9</v>
      </c>
      <c r="G122" s="3">
        <v>14379.5</v>
      </c>
      <c r="H122" s="3">
        <v>738</v>
      </c>
      <c r="I122" s="3">
        <v>219.25</v>
      </c>
      <c r="J122">
        <f t="shared" si="10"/>
        <v>602.23800000000006</v>
      </c>
      <c r="K122">
        <f t="shared" si="11"/>
        <v>25136.706999999999</v>
      </c>
      <c r="L122">
        <f t="shared" si="15"/>
        <v>-129.40499999999997</v>
      </c>
      <c r="M122">
        <f t="shared" si="16"/>
        <v>22629.800999999999</v>
      </c>
      <c r="N122">
        <f t="shared" si="17"/>
        <v>-0.12940499999999996</v>
      </c>
      <c r="O122">
        <f t="shared" si="17"/>
        <v>22.629801</v>
      </c>
      <c r="AC122" s="13">
        <v>7.9109999999999996</v>
      </c>
      <c r="AD122">
        <v>-21.610000610351563</v>
      </c>
      <c r="AE122">
        <v>24.170000076293945</v>
      </c>
      <c r="AF122">
        <f t="shared" si="18"/>
        <v>-21.610000610351563</v>
      </c>
      <c r="AG122">
        <f t="shared" si="19"/>
        <v>24.170000076293945</v>
      </c>
    </row>
    <row r="123" spans="1:33">
      <c r="A123" s="3" t="s">
        <v>1849</v>
      </c>
      <c r="B123" s="3" t="str">
        <f t="shared" si="12"/>
        <v>14:39:44.435</v>
      </c>
      <c r="C123" s="3">
        <f t="shared" si="13"/>
        <v>52784.434999999998</v>
      </c>
      <c r="D123" s="3">
        <f t="shared" si="14"/>
        <v>11.091000000000349</v>
      </c>
      <c r="E123" s="3">
        <v>15.8047</v>
      </c>
      <c r="F123" s="3">
        <v>25350.1</v>
      </c>
      <c r="G123" s="3">
        <v>14543.5</v>
      </c>
      <c r="H123" s="3">
        <v>768</v>
      </c>
      <c r="I123" s="3">
        <v>217.75</v>
      </c>
      <c r="J123">
        <f t="shared" si="10"/>
        <v>590.92700000000002</v>
      </c>
      <c r="K123">
        <f t="shared" si="11"/>
        <v>25343.217000000001</v>
      </c>
      <c r="L123">
        <f t="shared" si="15"/>
        <v>-140.71600000000001</v>
      </c>
      <c r="M123">
        <f t="shared" si="16"/>
        <v>22836.311000000002</v>
      </c>
      <c r="N123">
        <f t="shared" si="17"/>
        <v>-0.14071600000000001</v>
      </c>
      <c r="O123">
        <f t="shared" si="17"/>
        <v>22.836311000000002</v>
      </c>
      <c r="AC123" s="13">
        <v>7.9820000000000002</v>
      </c>
      <c r="AD123">
        <v>-18.620000839233398</v>
      </c>
      <c r="AE123">
        <v>24.340000152587891</v>
      </c>
      <c r="AF123">
        <f t="shared" si="18"/>
        <v>-18.620000839233398</v>
      </c>
      <c r="AG123">
        <f t="shared" si="19"/>
        <v>24.340000152587891</v>
      </c>
    </row>
    <row r="124" spans="1:33">
      <c r="A124" s="3" t="s">
        <v>1850</v>
      </c>
      <c r="B124" s="3" t="str">
        <f t="shared" si="12"/>
        <v>14:39:44.529</v>
      </c>
      <c r="C124" s="3">
        <f t="shared" si="13"/>
        <v>52784.529000000002</v>
      </c>
      <c r="D124" s="3">
        <f t="shared" si="14"/>
        <v>11.185000000004948</v>
      </c>
      <c r="E124" s="3">
        <v>5.86869</v>
      </c>
      <c r="F124" s="3">
        <v>25457.200000000001</v>
      </c>
      <c r="G124" s="3">
        <v>14630</v>
      </c>
      <c r="H124" s="3">
        <v>811</v>
      </c>
      <c r="I124" s="3">
        <v>434.5</v>
      </c>
      <c r="J124">
        <f t="shared" si="10"/>
        <v>583.423</v>
      </c>
      <c r="K124">
        <f t="shared" si="11"/>
        <v>25450.513999999999</v>
      </c>
      <c r="L124">
        <f t="shared" si="15"/>
        <v>-148.22000000000003</v>
      </c>
      <c r="M124">
        <f t="shared" si="16"/>
        <v>22943.608</v>
      </c>
      <c r="N124">
        <f t="shared" si="17"/>
        <v>-0.14822000000000002</v>
      </c>
      <c r="O124">
        <f t="shared" si="17"/>
        <v>22.943608000000001</v>
      </c>
      <c r="AC124" s="13">
        <v>8.0340000000000007</v>
      </c>
      <c r="AD124">
        <v>-13.760000228881836</v>
      </c>
      <c r="AE124">
        <v>26.899999618530273</v>
      </c>
      <c r="AF124">
        <f t="shared" si="18"/>
        <v>-13.760000228881836</v>
      </c>
      <c r="AG124">
        <f t="shared" si="19"/>
        <v>26.899999618530273</v>
      </c>
    </row>
    <row r="125" spans="1:33">
      <c r="A125" s="3" t="s">
        <v>1851</v>
      </c>
      <c r="B125" s="3" t="str">
        <f t="shared" si="12"/>
        <v>14:39:44.621</v>
      </c>
      <c r="C125" s="3">
        <f t="shared" si="13"/>
        <v>52784.620999999999</v>
      </c>
      <c r="D125" s="3">
        <f t="shared" si="14"/>
        <v>11.277000000001863</v>
      </c>
      <c r="E125" s="3">
        <v>8.2269600000000001</v>
      </c>
      <c r="F125" s="3">
        <v>25747.8</v>
      </c>
      <c r="G125" s="3">
        <v>14847.5</v>
      </c>
      <c r="H125" s="3">
        <v>747.5</v>
      </c>
      <c r="I125" s="3">
        <v>215.75</v>
      </c>
      <c r="J125">
        <f t="shared" si="10"/>
        <v>592.37400000000002</v>
      </c>
      <c r="K125">
        <f t="shared" si="11"/>
        <v>25740.986000000001</v>
      </c>
      <c r="L125">
        <f t="shared" si="15"/>
        <v>-139.26900000000001</v>
      </c>
      <c r="M125">
        <f t="shared" si="16"/>
        <v>23234.080000000002</v>
      </c>
      <c r="N125">
        <f t="shared" si="17"/>
        <v>-0.139269</v>
      </c>
      <c r="O125">
        <f t="shared" si="17"/>
        <v>23.234080000000002</v>
      </c>
      <c r="AC125" s="13">
        <v>8.1080000000000005</v>
      </c>
      <c r="AD125">
        <v>-7.3299999237060547</v>
      </c>
      <c r="AE125">
        <v>32.459999084472656</v>
      </c>
      <c r="AF125">
        <f t="shared" si="18"/>
        <v>-7.3299999237060547</v>
      </c>
      <c r="AG125">
        <f t="shared" si="19"/>
        <v>32.459999084472656</v>
      </c>
    </row>
    <row r="126" spans="1:33">
      <c r="A126" s="3" t="s">
        <v>1852</v>
      </c>
      <c r="B126" s="3" t="str">
        <f t="shared" si="12"/>
        <v>14:39:44.715</v>
      </c>
      <c r="C126" s="3">
        <f t="shared" si="13"/>
        <v>52784.714999999997</v>
      </c>
      <c r="D126" s="3">
        <f t="shared" si="14"/>
        <v>11.370999999999185</v>
      </c>
      <c r="E126" s="3">
        <v>-9.2483199999999997</v>
      </c>
      <c r="F126" s="3">
        <v>25868.1</v>
      </c>
      <c r="G126" s="3">
        <v>14950</v>
      </c>
      <c r="H126" s="3">
        <v>806</v>
      </c>
      <c r="I126" s="3">
        <v>430</v>
      </c>
      <c r="J126">
        <f t="shared" si="10"/>
        <v>577.63199999999995</v>
      </c>
      <c r="K126">
        <f t="shared" si="11"/>
        <v>25861.651999999998</v>
      </c>
      <c r="L126">
        <f t="shared" si="15"/>
        <v>-154.01100000000008</v>
      </c>
      <c r="M126">
        <f t="shared" si="16"/>
        <v>23354.745999999999</v>
      </c>
      <c r="N126">
        <f t="shared" si="17"/>
        <v>-0.15401100000000009</v>
      </c>
      <c r="O126">
        <f t="shared" si="17"/>
        <v>23.354745999999999</v>
      </c>
      <c r="AC126" s="13">
        <v>8.1660000000000004</v>
      </c>
      <c r="AD126">
        <v>-24.069999694824219</v>
      </c>
      <c r="AE126">
        <v>25.180000305175781</v>
      </c>
      <c r="AF126">
        <f t="shared" si="18"/>
        <v>-24.069999694824219</v>
      </c>
      <c r="AG126">
        <f t="shared" si="19"/>
        <v>25.180000305175781</v>
      </c>
    </row>
    <row r="127" spans="1:33">
      <c r="A127" s="3" t="s">
        <v>1853</v>
      </c>
      <c r="B127" s="3" t="str">
        <f t="shared" si="12"/>
        <v>14:39:44.809</v>
      </c>
      <c r="C127" s="3">
        <f t="shared" si="13"/>
        <v>52784.809000000001</v>
      </c>
      <c r="D127" s="3">
        <f t="shared" si="14"/>
        <v>11.465000000003783</v>
      </c>
      <c r="E127" s="3">
        <v>-0.51535900000000001</v>
      </c>
      <c r="F127" s="3">
        <v>26163.599999999999</v>
      </c>
      <c r="G127" s="3">
        <v>15170.5</v>
      </c>
      <c r="H127" s="3">
        <v>726</v>
      </c>
      <c r="I127" s="3">
        <v>213.25</v>
      </c>
      <c r="J127">
        <f t="shared" si="10"/>
        <v>593.06700000000001</v>
      </c>
      <c r="K127">
        <f t="shared" si="11"/>
        <v>26156.877</v>
      </c>
      <c r="L127">
        <f t="shared" si="15"/>
        <v>-138.57600000000002</v>
      </c>
      <c r="M127">
        <f t="shared" si="16"/>
        <v>23649.971000000001</v>
      </c>
      <c r="N127">
        <f t="shared" si="17"/>
        <v>-0.13857600000000003</v>
      </c>
      <c r="O127">
        <f t="shared" si="17"/>
        <v>23.649971000000001</v>
      </c>
      <c r="AC127" s="13">
        <v>8.2370000000000001</v>
      </c>
      <c r="AD127">
        <v>-22.379999160766602</v>
      </c>
      <c r="AE127">
        <v>28.209999084472656</v>
      </c>
      <c r="AF127">
        <f t="shared" si="18"/>
        <v>-22.379999160766602</v>
      </c>
      <c r="AG127">
        <f t="shared" si="19"/>
        <v>28.209999084472656</v>
      </c>
    </row>
    <row r="128" spans="1:33">
      <c r="A128" s="3" t="s">
        <v>1854</v>
      </c>
      <c r="B128" s="3" t="str">
        <f t="shared" si="12"/>
        <v>14:39:44.901</v>
      </c>
      <c r="C128" s="3">
        <f t="shared" si="13"/>
        <v>52784.900999999998</v>
      </c>
      <c r="D128" s="3">
        <f t="shared" si="14"/>
        <v>11.557000000000698</v>
      </c>
      <c r="E128" s="3">
        <v>-61.559399999999997</v>
      </c>
      <c r="F128" s="3">
        <v>26237</v>
      </c>
      <c r="G128" s="3">
        <v>15266</v>
      </c>
      <c r="H128" s="3">
        <v>720.5</v>
      </c>
      <c r="I128" s="3">
        <v>212.25</v>
      </c>
      <c r="J128">
        <f t="shared" si="10"/>
        <v>533.70399999999995</v>
      </c>
      <c r="K128">
        <f t="shared" si="11"/>
        <v>26231.643</v>
      </c>
      <c r="L128">
        <f t="shared" si="15"/>
        <v>-197.93900000000008</v>
      </c>
      <c r="M128">
        <f t="shared" si="16"/>
        <v>23724.737000000001</v>
      </c>
      <c r="N128">
        <f t="shared" si="17"/>
        <v>-0.19793900000000009</v>
      </c>
      <c r="O128">
        <f t="shared" si="17"/>
        <v>23.724737000000001</v>
      </c>
      <c r="AC128" s="13">
        <v>8.3040000000000003</v>
      </c>
      <c r="AD128">
        <v>-20.459999084472656</v>
      </c>
      <c r="AE128">
        <v>27.579999923706055</v>
      </c>
      <c r="AF128">
        <f t="shared" si="18"/>
        <v>-20.459999084472656</v>
      </c>
      <c r="AG128">
        <f t="shared" si="19"/>
        <v>27.579999923706055</v>
      </c>
    </row>
    <row r="129" spans="1:33">
      <c r="A129" s="3" t="s">
        <v>1855</v>
      </c>
      <c r="B129" s="3" t="str">
        <f t="shared" si="12"/>
        <v>14:39:44.996</v>
      </c>
      <c r="C129" s="3">
        <f t="shared" si="13"/>
        <v>52784.995999999999</v>
      </c>
      <c r="D129" s="3">
        <f t="shared" si="14"/>
        <v>11.652000000001863</v>
      </c>
      <c r="E129" s="3">
        <v>-72.003600000000006</v>
      </c>
      <c r="F129" s="3">
        <v>26460.400000000001</v>
      </c>
      <c r="G129" s="3">
        <v>15445</v>
      </c>
      <c r="H129" s="3">
        <v>694.5</v>
      </c>
      <c r="I129" s="3">
        <v>211.5</v>
      </c>
      <c r="J129">
        <f t="shared" si="10"/>
        <v>528.33100000000002</v>
      </c>
      <c r="K129">
        <f t="shared" si="11"/>
        <v>26455.223000000002</v>
      </c>
      <c r="L129">
        <f t="shared" si="15"/>
        <v>-203.31200000000001</v>
      </c>
      <c r="M129">
        <f t="shared" si="16"/>
        <v>23948.317000000003</v>
      </c>
      <c r="N129">
        <f t="shared" si="17"/>
        <v>-0.20331200000000002</v>
      </c>
      <c r="O129">
        <f t="shared" si="17"/>
        <v>23.948317000000003</v>
      </c>
      <c r="AC129" s="13">
        <v>8.3930000000000007</v>
      </c>
      <c r="AD129">
        <v>-15.329999923706055</v>
      </c>
      <c r="AE129">
        <v>28.889999389648438</v>
      </c>
      <c r="AF129">
        <f t="shared" si="18"/>
        <v>-15.329999923706055</v>
      </c>
      <c r="AG129">
        <f t="shared" si="19"/>
        <v>28.889999389648438</v>
      </c>
    </row>
    <row r="130" spans="1:33">
      <c r="A130" s="3" t="s">
        <v>1856</v>
      </c>
      <c r="B130" s="3" t="str">
        <f t="shared" si="12"/>
        <v>14:39:45.089</v>
      </c>
      <c r="C130" s="3">
        <f t="shared" si="13"/>
        <v>52785.089</v>
      </c>
      <c r="D130" s="3">
        <f t="shared" si="14"/>
        <v>11.745000000002619</v>
      </c>
      <c r="E130" s="3">
        <v>-21.7712</v>
      </c>
      <c r="F130" s="3">
        <v>26613</v>
      </c>
      <c r="G130" s="3">
        <v>15532</v>
      </c>
      <c r="H130" s="3">
        <v>741</v>
      </c>
      <c r="I130" s="3">
        <v>210.25</v>
      </c>
      <c r="J130">
        <f t="shared" si="10"/>
        <v>582.01199999999994</v>
      </c>
      <c r="K130">
        <f t="shared" si="11"/>
        <v>26606.644</v>
      </c>
      <c r="L130">
        <f t="shared" si="15"/>
        <v>-149.63100000000009</v>
      </c>
      <c r="M130">
        <f t="shared" si="16"/>
        <v>24099.738000000001</v>
      </c>
      <c r="N130">
        <f t="shared" si="17"/>
        <v>-0.1496310000000001</v>
      </c>
      <c r="O130">
        <f t="shared" si="17"/>
        <v>24.099738000000002</v>
      </c>
      <c r="AC130" s="13">
        <v>8.4649999999999999</v>
      </c>
      <c r="AD130">
        <v>-23.040000915527344</v>
      </c>
      <c r="AE130">
        <v>25.549999237060547</v>
      </c>
      <c r="AF130">
        <f t="shared" si="18"/>
        <v>-23.040000915527344</v>
      </c>
      <c r="AG130">
        <f t="shared" si="19"/>
        <v>25.549999237060547</v>
      </c>
    </row>
    <row r="131" spans="1:33">
      <c r="A131" s="3" t="s">
        <v>1857</v>
      </c>
      <c r="B131" s="3" t="str">
        <f t="shared" si="12"/>
        <v>14:39:45.182</v>
      </c>
      <c r="C131" s="3">
        <f t="shared" si="13"/>
        <v>52785.182000000001</v>
      </c>
      <c r="D131" s="3">
        <f t="shared" si="14"/>
        <v>11.838000000003376</v>
      </c>
      <c r="E131" s="3">
        <v>-35.173400000000001</v>
      </c>
      <c r="F131" s="3">
        <v>26849</v>
      </c>
      <c r="G131" s="3">
        <v>15725</v>
      </c>
      <c r="H131" s="3">
        <v>732</v>
      </c>
      <c r="I131" s="3">
        <v>209</v>
      </c>
      <c r="J131">
        <f t="shared" si="10"/>
        <v>573.96799999999996</v>
      </c>
      <c r="K131">
        <f t="shared" si="11"/>
        <v>26842.886999999999</v>
      </c>
      <c r="L131">
        <f t="shared" si="15"/>
        <v>-157.67500000000007</v>
      </c>
      <c r="M131">
        <f t="shared" si="16"/>
        <v>24335.981</v>
      </c>
      <c r="N131">
        <f t="shared" si="17"/>
        <v>-0.15767500000000007</v>
      </c>
      <c r="O131">
        <f t="shared" si="17"/>
        <v>24.335981</v>
      </c>
      <c r="AC131" s="13">
        <v>8.5250000000000004</v>
      </c>
      <c r="AD131">
        <v>-18.940000534057617</v>
      </c>
      <c r="AE131">
        <v>26.729999542236328</v>
      </c>
      <c r="AF131">
        <f t="shared" si="18"/>
        <v>-18.940000534057617</v>
      </c>
      <c r="AG131">
        <f t="shared" si="19"/>
        <v>26.729999542236328</v>
      </c>
    </row>
    <row r="132" spans="1:33">
      <c r="A132" s="3" t="s">
        <v>1858</v>
      </c>
      <c r="B132" s="3" t="str">
        <f t="shared" si="12"/>
        <v>14:39:45.276</v>
      </c>
      <c r="C132" s="3">
        <f t="shared" si="13"/>
        <v>52785.275999999998</v>
      </c>
      <c r="D132" s="3">
        <f t="shared" si="14"/>
        <v>11.932000000000698</v>
      </c>
      <c r="E132" s="3">
        <v>-92.392799999999994</v>
      </c>
      <c r="F132" s="3">
        <v>26921.7</v>
      </c>
      <c r="G132" s="3">
        <v>15817.5</v>
      </c>
      <c r="H132" s="3">
        <v>710.5</v>
      </c>
      <c r="I132" s="3">
        <v>208.5</v>
      </c>
      <c r="J132">
        <f t="shared" ref="J132:J149" si="20">ROUND(E132*COS(-1.3*PI()/180)-F132*SIN(-1.3*PI()/180),3)</f>
        <v>518.41300000000001</v>
      </c>
      <c r="K132">
        <f t="shared" ref="K132:K149" si="21">ROUND(E132*SIN(-1.3*PI()/180)+F132*COS(-1.3*PI()/180),3)</f>
        <v>26916.866999999998</v>
      </c>
      <c r="L132">
        <f t="shared" si="15"/>
        <v>-213.23000000000002</v>
      </c>
      <c r="M132">
        <f t="shared" si="16"/>
        <v>24409.960999999999</v>
      </c>
      <c r="N132">
        <f t="shared" si="17"/>
        <v>-0.21323000000000003</v>
      </c>
      <c r="O132">
        <f t="shared" si="17"/>
        <v>24.409960999999999</v>
      </c>
      <c r="AC132" s="13">
        <v>8.5809999999999995</v>
      </c>
      <c r="AD132">
        <v>-26.899999618530273</v>
      </c>
      <c r="AE132">
        <v>23.600000381469727</v>
      </c>
      <c r="AF132">
        <f t="shared" si="18"/>
        <v>-26.899999618530273</v>
      </c>
      <c r="AG132">
        <f t="shared" si="19"/>
        <v>23.600000381469727</v>
      </c>
    </row>
    <row r="133" spans="1:33">
      <c r="A133" s="3" t="s">
        <v>1859</v>
      </c>
      <c r="B133" s="3" t="str">
        <f t="shared" ref="B133:B149" si="22">MID(A133,12,8)&amp;"."&amp;RIGHT(A133,3)</f>
        <v>14:39:45.370</v>
      </c>
      <c r="C133" s="3">
        <f t="shared" ref="C133:C149" si="23">LEFT(B133,2)*3600+MID(B133,4,2)*60+RIGHT(B133,6)</f>
        <v>52785.37</v>
      </c>
      <c r="D133" s="3">
        <f t="shared" ref="D133:D149" si="24">C133-$C$4</f>
        <v>12.026000000005297</v>
      </c>
      <c r="E133" s="3">
        <v>-90.7761</v>
      </c>
      <c r="F133" s="3">
        <v>27145</v>
      </c>
      <c r="G133" s="3">
        <v>15992.5</v>
      </c>
      <c r="H133" s="3">
        <v>725.5</v>
      </c>
      <c r="I133" s="3">
        <v>207.75</v>
      </c>
      <c r="J133">
        <f t="shared" si="20"/>
        <v>525.09500000000003</v>
      </c>
      <c r="K133">
        <f t="shared" si="21"/>
        <v>27140.073</v>
      </c>
      <c r="L133">
        <f t="shared" ref="L133:L149" si="25">J133-$J$4</f>
        <v>-206.548</v>
      </c>
      <c r="M133">
        <f t="shared" ref="M133:M149" si="26">K133-$K$4</f>
        <v>24633.167000000001</v>
      </c>
      <c r="N133">
        <f t="shared" ref="N133:O149" si="27">L133*0.001</f>
        <v>-0.20654800000000001</v>
      </c>
      <c r="O133">
        <f t="shared" si="27"/>
        <v>24.633167</v>
      </c>
      <c r="AC133" s="13">
        <v>8.6359999999999992</v>
      </c>
      <c r="AD133">
        <v>-26.899999618530273</v>
      </c>
      <c r="AE133">
        <v>23.600000381469727</v>
      </c>
      <c r="AF133">
        <f t="shared" ref="AF133:AF196" si="28">AD133</f>
        <v>-26.899999618530273</v>
      </c>
      <c r="AG133">
        <f t="shared" ref="AG133:AG196" si="29">AE133</f>
        <v>23.600000381469727</v>
      </c>
    </row>
    <row r="134" spans="1:33">
      <c r="A134" s="3" t="s">
        <v>1860</v>
      </c>
      <c r="B134" s="3" t="str">
        <f t="shared" si="22"/>
        <v>14:39:45.462</v>
      </c>
      <c r="C134" s="3">
        <f t="shared" si="23"/>
        <v>52785.462</v>
      </c>
      <c r="D134" s="3">
        <f t="shared" si="24"/>
        <v>12.118000000002212</v>
      </c>
      <c r="E134" s="3">
        <v>-42.4253</v>
      </c>
      <c r="F134" s="3">
        <v>27311.9</v>
      </c>
      <c r="G134" s="3">
        <v>16095.5</v>
      </c>
      <c r="H134" s="3">
        <v>695.5</v>
      </c>
      <c r="I134" s="3">
        <v>206.5</v>
      </c>
      <c r="J134">
        <f t="shared" si="20"/>
        <v>577.22</v>
      </c>
      <c r="K134">
        <f t="shared" si="21"/>
        <v>27305.832999999999</v>
      </c>
      <c r="L134">
        <f t="shared" si="25"/>
        <v>-154.423</v>
      </c>
      <c r="M134">
        <f t="shared" si="26"/>
        <v>24798.927</v>
      </c>
      <c r="N134">
        <f t="shared" si="27"/>
        <v>-0.154423</v>
      </c>
      <c r="O134">
        <f t="shared" si="27"/>
        <v>24.798926999999999</v>
      </c>
      <c r="AC134" s="13">
        <v>8.7029999999999994</v>
      </c>
      <c r="AD134">
        <v>-13.539999961853027</v>
      </c>
      <c r="AE134">
        <v>30.200000762939453</v>
      </c>
      <c r="AF134">
        <f t="shared" si="28"/>
        <v>-13.539999961853027</v>
      </c>
      <c r="AG134">
        <f t="shared" si="29"/>
        <v>30.200000762939453</v>
      </c>
    </row>
    <row r="135" spans="1:33">
      <c r="A135" s="3" t="s">
        <v>1861</v>
      </c>
      <c r="B135" s="3" t="str">
        <f t="shared" si="22"/>
        <v>14:39:45.556</v>
      </c>
      <c r="C135" s="3">
        <f t="shared" si="23"/>
        <v>52785.555999999997</v>
      </c>
      <c r="D135" s="3">
        <f t="shared" si="24"/>
        <v>12.211999999999534</v>
      </c>
      <c r="E135" s="3">
        <v>-100.55800000000001</v>
      </c>
      <c r="F135" s="3">
        <v>27505.8</v>
      </c>
      <c r="G135" s="3">
        <v>16285</v>
      </c>
      <c r="H135" s="3">
        <v>790</v>
      </c>
      <c r="I135" s="3">
        <v>412</v>
      </c>
      <c r="J135">
        <f t="shared" si="20"/>
        <v>523.50099999999998</v>
      </c>
      <c r="K135">
        <f t="shared" si="21"/>
        <v>27501.002</v>
      </c>
      <c r="L135">
        <f t="shared" si="25"/>
        <v>-208.14200000000005</v>
      </c>
      <c r="M135">
        <f t="shared" si="26"/>
        <v>24994.096000000001</v>
      </c>
      <c r="N135">
        <f t="shared" si="27"/>
        <v>-0.20814200000000005</v>
      </c>
      <c r="O135">
        <f t="shared" si="27"/>
        <v>24.994096000000003</v>
      </c>
      <c r="AC135" s="13">
        <v>8.7609999999999992</v>
      </c>
      <c r="AD135">
        <v>-18.719999313354492</v>
      </c>
      <c r="AE135">
        <v>26.200000762939453</v>
      </c>
      <c r="AF135">
        <f t="shared" si="28"/>
        <v>-18.719999313354492</v>
      </c>
      <c r="AG135">
        <f t="shared" si="29"/>
        <v>26.200000762939453</v>
      </c>
    </row>
    <row r="136" spans="1:33">
      <c r="AC136" s="13">
        <v>8.8239999999999998</v>
      </c>
      <c r="AD136">
        <v>-21.690000534057617</v>
      </c>
      <c r="AE136">
        <v>26.479999542236328</v>
      </c>
      <c r="AF136">
        <f t="shared" si="28"/>
        <v>-21.690000534057617</v>
      </c>
      <c r="AG136">
        <f t="shared" si="29"/>
        <v>26.479999542236328</v>
      </c>
    </row>
    <row r="137" spans="1:33">
      <c r="AC137" s="13">
        <v>8.8889999999999993</v>
      </c>
      <c r="AD137">
        <v>-21.690000534057617</v>
      </c>
      <c r="AE137">
        <v>26.479999542236328</v>
      </c>
      <c r="AF137">
        <f t="shared" si="28"/>
        <v>-21.690000534057617</v>
      </c>
      <c r="AG137">
        <f t="shared" si="29"/>
        <v>26.479999542236328</v>
      </c>
    </row>
    <row r="138" spans="1:33">
      <c r="AC138" s="13">
        <v>8.9580000000000002</v>
      </c>
      <c r="AD138">
        <v>-18.700000762939453</v>
      </c>
      <c r="AE138">
        <v>30.940000534057617</v>
      </c>
      <c r="AF138">
        <f t="shared" si="28"/>
        <v>-18.700000762939453</v>
      </c>
      <c r="AG138">
        <f t="shared" si="29"/>
        <v>30.940000534057617</v>
      </c>
    </row>
    <row r="139" spans="1:33">
      <c r="AC139" s="13">
        <v>9.0310000000000006</v>
      </c>
      <c r="AD139">
        <v>-22.819999694824219</v>
      </c>
      <c r="AE139">
        <v>29.049999237060547</v>
      </c>
      <c r="AF139">
        <f t="shared" si="28"/>
        <v>-22.819999694824219</v>
      </c>
      <c r="AG139">
        <f t="shared" si="29"/>
        <v>29.049999237060547</v>
      </c>
    </row>
    <row r="140" spans="1:33">
      <c r="AC140" s="13">
        <v>9.0920000000000005</v>
      </c>
      <c r="AD140">
        <v>-22.819999694824219</v>
      </c>
      <c r="AE140">
        <v>29.049999237060547</v>
      </c>
      <c r="AF140">
        <f t="shared" si="28"/>
        <v>-22.819999694824219</v>
      </c>
      <c r="AG140">
        <f t="shared" si="29"/>
        <v>29.049999237060547</v>
      </c>
    </row>
    <row r="141" spans="1:33">
      <c r="AC141" s="13">
        <v>9.1560000000000006</v>
      </c>
      <c r="AD141">
        <v>-13.789999961853027</v>
      </c>
      <c r="AE141">
        <v>31.889999389648438</v>
      </c>
      <c r="AF141">
        <f t="shared" si="28"/>
        <v>-13.789999961853027</v>
      </c>
      <c r="AG141">
        <f t="shared" si="29"/>
        <v>31.889999389648438</v>
      </c>
    </row>
    <row r="142" spans="1:33">
      <c r="AC142" s="13">
        <v>9.2219999999999995</v>
      </c>
      <c r="AD142">
        <v>-14.649999618530273</v>
      </c>
      <c r="AE142">
        <v>32.599998474121094</v>
      </c>
      <c r="AF142">
        <f t="shared" si="28"/>
        <v>-14.649999618530273</v>
      </c>
      <c r="AG142">
        <f t="shared" si="29"/>
        <v>32.599998474121094</v>
      </c>
    </row>
    <row r="143" spans="1:33">
      <c r="AC143" s="13">
        <v>9.2870000000000008</v>
      </c>
      <c r="AD143">
        <v>-21.700000762939453</v>
      </c>
      <c r="AE143">
        <v>28.020000457763672</v>
      </c>
      <c r="AF143">
        <f t="shared" si="28"/>
        <v>-21.700000762939453</v>
      </c>
      <c r="AG143">
        <f t="shared" si="29"/>
        <v>28.020000457763672</v>
      </c>
    </row>
    <row r="144" spans="1:33">
      <c r="AC144" s="13">
        <v>9.3559999999999999</v>
      </c>
      <c r="AD144">
        <v>-18.700000762939453</v>
      </c>
      <c r="AE144">
        <v>27.440000534057617</v>
      </c>
      <c r="AF144">
        <f t="shared" si="28"/>
        <v>-18.700000762939453</v>
      </c>
      <c r="AG144">
        <f t="shared" si="29"/>
        <v>27.440000534057617</v>
      </c>
    </row>
    <row r="145" spans="10:33">
      <c r="AC145" s="13">
        <v>9.42</v>
      </c>
      <c r="AD145">
        <v>-8.9200000762939453</v>
      </c>
      <c r="AE145">
        <v>30.459999084472656</v>
      </c>
      <c r="AF145">
        <f t="shared" si="28"/>
        <v>-8.9200000762939453</v>
      </c>
      <c r="AG145">
        <f t="shared" si="29"/>
        <v>30.459999084472656</v>
      </c>
    </row>
    <row r="146" spans="10:33">
      <c r="AC146" s="13">
        <v>9.4870000000000001</v>
      </c>
      <c r="AD146">
        <v>-16.030000686645508</v>
      </c>
      <c r="AE146">
        <v>30.860000610351563</v>
      </c>
      <c r="AF146">
        <f t="shared" si="28"/>
        <v>-16.030000686645508</v>
      </c>
      <c r="AG146">
        <f t="shared" si="29"/>
        <v>30.860000610351563</v>
      </c>
    </row>
    <row r="147" spans="10:33">
      <c r="AC147" s="13">
        <v>9.5519999999999996</v>
      </c>
      <c r="AD147">
        <v>-21.879999160766602</v>
      </c>
      <c r="AE147">
        <v>27.729999542236328</v>
      </c>
      <c r="AF147">
        <f t="shared" si="28"/>
        <v>-21.879999160766602</v>
      </c>
      <c r="AG147">
        <f t="shared" si="29"/>
        <v>27.729999542236328</v>
      </c>
    </row>
    <row r="148" spans="10:33">
      <c r="AC148" s="13">
        <v>9.6430000000000007</v>
      </c>
      <c r="AD148">
        <v>-17.409999847412109</v>
      </c>
      <c r="AE148">
        <v>30.159999847412109</v>
      </c>
      <c r="AF148">
        <f t="shared" si="28"/>
        <v>-17.409999847412109</v>
      </c>
      <c r="AG148">
        <f t="shared" si="29"/>
        <v>30.159999847412109</v>
      </c>
    </row>
    <row r="149" spans="10:33">
      <c r="AC149" s="13">
        <v>9.6910000000000007</v>
      </c>
      <c r="AD149">
        <v>-22.690000534057617</v>
      </c>
      <c r="AE149">
        <v>26.110000610351563</v>
      </c>
      <c r="AF149">
        <f t="shared" si="28"/>
        <v>-22.690000534057617</v>
      </c>
      <c r="AG149">
        <f t="shared" si="29"/>
        <v>26.110000610351563</v>
      </c>
    </row>
    <row r="150" spans="10:33">
      <c r="J150" s="3"/>
      <c r="K150" s="3"/>
      <c r="L150" s="3"/>
      <c r="M150" s="3"/>
      <c r="N150" s="3"/>
      <c r="O150" s="3"/>
      <c r="P150" s="3"/>
      <c r="AC150" s="13">
        <v>9.7579999999999991</v>
      </c>
      <c r="AD150">
        <v>-24.590000152587891</v>
      </c>
      <c r="AE150">
        <v>25.549999237060547</v>
      </c>
      <c r="AF150">
        <f t="shared" si="28"/>
        <v>-24.590000152587891</v>
      </c>
      <c r="AG150">
        <f t="shared" si="29"/>
        <v>25.549999237060547</v>
      </c>
    </row>
    <row r="151" spans="10:33">
      <c r="J151" s="3"/>
      <c r="K151" s="3"/>
      <c r="L151" s="3"/>
      <c r="M151" s="3"/>
      <c r="N151" s="3"/>
      <c r="O151" s="3"/>
      <c r="P151" s="3"/>
      <c r="AC151" s="13">
        <v>9.8379999999999992</v>
      </c>
      <c r="AD151">
        <v>-24.590000152587891</v>
      </c>
      <c r="AE151">
        <v>25.549999237060547</v>
      </c>
      <c r="AF151">
        <f t="shared" si="28"/>
        <v>-24.590000152587891</v>
      </c>
      <c r="AG151">
        <f t="shared" si="29"/>
        <v>25.549999237060547</v>
      </c>
    </row>
    <row r="152" spans="10:33">
      <c r="J152" s="3"/>
      <c r="K152" s="3"/>
      <c r="L152" s="3"/>
      <c r="M152" s="3"/>
      <c r="N152" s="3"/>
      <c r="O152" s="3"/>
      <c r="P152" s="3"/>
      <c r="AC152" s="13">
        <v>9.8859999999999992</v>
      </c>
      <c r="AD152">
        <v>-4.9800000190734863</v>
      </c>
      <c r="AE152">
        <v>33.009998321533203</v>
      </c>
      <c r="AF152">
        <f t="shared" si="28"/>
        <v>-4.9800000190734863</v>
      </c>
      <c r="AG152">
        <f t="shared" si="29"/>
        <v>33.009998321533203</v>
      </c>
    </row>
    <row r="153" spans="10:33">
      <c r="J153" s="3"/>
      <c r="K153" s="3"/>
      <c r="L153" s="3"/>
      <c r="M153" s="3"/>
      <c r="N153" s="3"/>
      <c r="O153" s="3"/>
      <c r="P153" s="3"/>
      <c r="AC153" s="13">
        <v>9.968</v>
      </c>
      <c r="AD153">
        <v>-19.329999923706055</v>
      </c>
      <c r="AE153">
        <v>30.670000076293945</v>
      </c>
      <c r="AF153">
        <f t="shared" si="28"/>
        <v>-19.329999923706055</v>
      </c>
      <c r="AG153">
        <f t="shared" si="29"/>
        <v>30.670000076293945</v>
      </c>
    </row>
    <row r="154" spans="10:33">
      <c r="J154" s="3"/>
      <c r="K154" s="3"/>
      <c r="L154" s="3"/>
      <c r="M154" s="3"/>
      <c r="N154" s="3"/>
      <c r="O154" s="3"/>
      <c r="P154" s="3"/>
      <c r="AC154" s="13">
        <v>10.029999999999999</v>
      </c>
      <c r="AD154">
        <v>-20.469999313354492</v>
      </c>
      <c r="AE154">
        <v>26.540000915527344</v>
      </c>
      <c r="AF154">
        <f t="shared" si="28"/>
        <v>-20.469999313354492</v>
      </c>
      <c r="AG154">
        <f t="shared" si="29"/>
        <v>26.540000915527344</v>
      </c>
    </row>
    <row r="155" spans="10:33">
      <c r="J155" s="3"/>
      <c r="K155" s="3"/>
      <c r="L155" s="3"/>
      <c r="M155" s="3"/>
      <c r="N155" s="3"/>
      <c r="O155" s="3"/>
      <c r="P155" s="3"/>
      <c r="AC155" s="13">
        <v>10.082000000000001</v>
      </c>
      <c r="AD155">
        <v>-20.469999313354492</v>
      </c>
      <c r="AE155">
        <v>26.540000915527344</v>
      </c>
      <c r="AF155">
        <f t="shared" si="28"/>
        <v>-20.469999313354492</v>
      </c>
      <c r="AG155">
        <f t="shared" si="29"/>
        <v>26.540000915527344</v>
      </c>
    </row>
    <row r="156" spans="10:33">
      <c r="J156" s="3"/>
      <c r="K156" s="3"/>
      <c r="L156" s="3"/>
      <c r="M156" s="3"/>
      <c r="N156" s="3"/>
      <c r="O156" s="3"/>
      <c r="P156" s="3"/>
      <c r="AC156" s="13">
        <v>10.154</v>
      </c>
      <c r="AD156">
        <v>-20.420000076293945</v>
      </c>
      <c r="AE156">
        <v>25.540000915527344</v>
      </c>
      <c r="AF156">
        <f t="shared" si="28"/>
        <v>-20.420000076293945</v>
      </c>
      <c r="AG156">
        <f t="shared" si="29"/>
        <v>25.540000915527344</v>
      </c>
    </row>
    <row r="157" spans="10:33">
      <c r="J157" s="3"/>
      <c r="K157" s="3"/>
      <c r="L157" s="3"/>
      <c r="M157" s="3"/>
      <c r="N157" s="3"/>
      <c r="O157" s="3"/>
      <c r="P157" s="3"/>
      <c r="AC157" s="13">
        <v>10.218999999999999</v>
      </c>
      <c r="AD157">
        <v>-22.729999542236328</v>
      </c>
      <c r="AE157">
        <v>26.940000534057617</v>
      </c>
      <c r="AF157">
        <f t="shared" si="28"/>
        <v>-22.729999542236328</v>
      </c>
      <c r="AG157">
        <f t="shared" si="29"/>
        <v>26.940000534057617</v>
      </c>
    </row>
    <row r="158" spans="10:33">
      <c r="J158" s="3"/>
      <c r="K158" s="3"/>
      <c r="L158" s="3"/>
      <c r="M158" s="3"/>
      <c r="N158" s="3"/>
      <c r="O158" s="3"/>
      <c r="P158" s="3"/>
      <c r="AC158" s="13">
        <v>10.287000000000001</v>
      </c>
      <c r="AD158">
        <v>-25.520000457763672</v>
      </c>
      <c r="AE158">
        <v>23.379999160766602</v>
      </c>
      <c r="AF158">
        <f t="shared" si="28"/>
        <v>-25.520000457763672</v>
      </c>
      <c r="AG158">
        <f t="shared" si="29"/>
        <v>23.379999160766602</v>
      </c>
    </row>
    <row r="159" spans="10:33">
      <c r="J159" s="3"/>
      <c r="K159" s="3"/>
      <c r="L159" s="3"/>
      <c r="M159" s="3"/>
      <c r="N159" s="3"/>
      <c r="O159" s="3"/>
      <c r="P159" s="3"/>
      <c r="AC159" s="13">
        <v>10.355</v>
      </c>
      <c r="AD159">
        <v>-27.399999618530273</v>
      </c>
      <c r="AE159">
        <v>25.780000686645508</v>
      </c>
      <c r="AF159">
        <f t="shared" si="28"/>
        <v>-27.399999618530273</v>
      </c>
      <c r="AG159">
        <f t="shared" si="29"/>
        <v>25.780000686645508</v>
      </c>
    </row>
    <row r="160" spans="10:33">
      <c r="J160" s="3"/>
      <c r="K160" s="3"/>
      <c r="L160" s="3"/>
      <c r="M160" s="3"/>
      <c r="N160" s="3"/>
      <c r="O160" s="3"/>
      <c r="P160" s="3"/>
      <c r="AC160" s="13">
        <v>10.42</v>
      </c>
      <c r="AD160">
        <v>-27.870000839233398</v>
      </c>
      <c r="AE160">
        <v>22.680000305175781</v>
      </c>
      <c r="AF160">
        <f t="shared" si="28"/>
        <v>-27.870000839233398</v>
      </c>
      <c r="AG160">
        <f t="shared" si="29"/>
        <v>22.680000305175781</v>
      </c>
    </row>
    <row r="161" spans="10:33">
      <c r="J161" s="3"/>
      <c r="K161" s="3"/>
      <c r="L161" s="3"/>
      <c r="M161" s="3"/>
      <c r="N161" s="3"/>
      <c r="O161" s="3"/>
      <c r="P161" s="3"/>
      <c r="AC161" s="13">
        <v>10.488</v>
      </c>
      <c r="AD161">
        <v>-27.870000839233398</v>
      </c>
      <c r="AE161">
        <v>22.680000305175781</v>
      </c>
      <c r="AF161">
        <f t="shared" si="28"/>
        <v>-27.870000839233398</v>
      </c>
      <c r="AG161">
        <f t="shared" si="29"/>
        <v>22.680000305175781</v>
      </c>
    </row>
    <row r="162" spans="10:33">
      <c r="J162" s="3"/>
      <c r="K162" s="3"/>
      <c r="L162" s="3"/>
      <c r="M162" s="3"/>
      <c r="N162" s="3"/>
      <c r="O162" s="3"/>
      <c r="P162" s="3"/>
      <c r="AC162" s="13">
        <v>10.554</v>
      </c>
      <c r="AD162">
        <v>-20.350000381469727</v>
      </c>
      <c r="AE162">
        <v>25.079999923706055</v>
      </c>
      <c r="AF162">
        <f t="shared" si="28"/>
        <v>-20.350000381469727</v>
      </c>
      <c r="AG162">
        <f t="shared" si="29"/>
        <v>25.079999923706055</v>
      </c>
    </row>
    <row r="163" spans="10:33">
      <c r="J163" s="3"/>
      <c r="K163" s="3"/>
      <c r="L163" s="3"/>
      <c r="M163" s="3"/>
      <c r="N163" s="3"/>
      <c r="O163" s="3"/>
      <c r="P163" s="3"/>
      <c r="AC163" s="13">
        <v>10.622999999999999</v>
      </c>
      <c r="AD163">
        <v>-22.110000610351563</v>
      </c>
      <c r="AE163">
        <v>24.260000228881836</v>
      </c>
      <c r="AF163">
        <f t="shared" si="28"/>
        <v>-22.110000610351563</v>
      </c>
      <c r="AG163">
        <f t="shared" si="29"/>
        <v>24.260000228881836</v>
      </c>
    </row>
    <row r="164" spans="10:33">
      <c r="J164" s="3"/>
      <c r="K164" s="3"/>
      <c r="L164" s="3"/>
      <c r="M164" s="3"/>
      <c r="N164" s="3"/>
      <c r="O164" s="3"/>
      <c r="P164" s="3"/>
      <c r="AC164" s="13">
        <v>10.688000000000001</v>
      </c>
      <c r="AD164">
        <v>-25.559999465942383</v>
      </c>
      <c r="AE164">
        <v>23.610000610351563</v>
      </c>
      <c r="AF164">
        <f t="shared" si="28"/>
        <v>-25.559999465942383</v>
      </c>
      <c r="AG164">
        <f t="shared" si="29"/>
        <v>23.610000610351563</v>
      </c>
    </row>
    <row r="165" spans="10:33">
      <c r="J165" s="3"/>
      <c r="K165" s="3"/>
      <c r="L165" s="3"/>
      <c r="M165" s="3"/>
      <c r="N165" s="3"/>
      <c r="O165" s="3"/>
      <c r="P165" s="3"/>
      <c r="AC165" s="13">
        <v>10.753</v>
      </c>
      <c r="AD165">
        <v>-35.209999084472656</v>
      </c>
      <c r="AE165">
        <v>20.25</v>
      </c>
      <c r="AF165">
        <f t="shared" si="28"/>
        <v>-35.209999084472656</v>
      </c>
      <c r="AG165">
        <f t="shared" si="29"/>
        <v>20.25</v>
      </c>
    </row>
    <row r="166" spans="10:33">
      <c r="J166" s="3"/>
      <c r="K166" s="3"/>
      <c r="L166" s="3"/>
      <c r="M166" s="3"/>
      <c r="N166" s="3"/>
      <c r="O166" s="3"/>
      <c r="P166" s="3"/>
      <c r="AC166" s="13">
        <v>10.82</v>
      </c>
      <c r="AD166">
        <v>-27.659999847412109</v>
      </c>
      <c r="AE166">
        <v>24.129999160766602</v>
      </c>
      <c r="AF166">
        <f t="shared" si="28"/>
        <v>-27.659999847412109</v>
      </c>
      <c r="AG166">
        <f t="shared" si="29"/>
        <v>24.129999160766602</v>
      </c>
    </row>
    <row r="167" spans="10:33">
      <c r="J167" s="3"/>
      <c r="K167" s="3"/>
      <c r="L167" s="3"/>
      <c r="M167" s="3"/>
      <c r="N167" s="3"/>
      <c r="O167" s="3"/>
      <c r="P167" s="3"/>
      <c r="AC167" s="13">
        <v>10.885999999999999</v>
      </c>
      <c r="AD167">
        <v>-31.520000457763672</v>
      </c>
      <c r="AE167">
        <v>21.360000610351563</v>
      </c>
      <c r="AF167">
        <f t="shared" si="28"/>
        <v>-31.520000457763672</v>
      </c>
      <c r="AG167">
        <f t="shared" si="29"/>
        <v>21.360000610351563</v>
      </c>
    </row>
    <row r="168" spans="10:33">
      <c r="J168" s="3"/>
      <c r="K168" s="3"/>
      <c r="L168" s="3"/>
      <c r="M168" s="3"/>
      <c r="N168" s="3"/>
      <c r="O168" s="3"/>
      <c r="P168" s="3"/>
      <c r="AC168" s="13">
        <v>10.952</v>
      </c>
      <c r="AD168">
        <v>-33.479999542236328</v>
      </c>
      <c r="AE168">
        <v>23.659999847412109</v>
      </c>
      <c r="AF168">
        <f t="shared" si="28"/>
        <v>-33.479999542236328</v>
      </c>
      <c r="AG168">
        <f t="shared" si="29"/>
        <v>23.659999847412109</v>
      </c>
    </row>
    <row r="169" spans="10:33">
      <c r="J169" s="3"/>
      <c r="K169" s="3"/>
      <c r="L169" s="3"/>
      <c r="M169" s="3"/>
      <c r="N169" s="3"/>
      <c r="O169" s="3"/>
      <c r="P169" s="3"/>
      <c r="AC169" s="13">
        <v>11.021000000000001</v>
      </c>
      <c r="AD169">
        <v>-39.639999389648438</v>
      </c>
      <c r="AE169">
        <v>20.069999694824219</v>
      </c>
      <c r="AF169">
        <f t="shared" si="28"/>
        <v>-39.639999389648438</v>
      </c>
      <c r="AG169">
        <f t="shared" si="29"/>
        <v>20.069999694824219</v>
      </c>
    </row>
    <row r="170" spans="10:33">
      <c r="J170" s="3"/>
      <c r="K170" s="3"/>
      <c r="L170" s="3"/>
      <c r="M170" s="3"/>
      <c r="N170" s="3"/>
      <c r="O170" s="3"/>
      <c r="P170" s="3"/>
      <c r="AC170" s="13">
        <v>11.083</v>
      </c>
      <c r="AD170">
        <v>-30.610000610351563</v>
      </c>
      <c r="AE170">
        <v>20.280000686645508</v>
      </c>
      <c r="AF170">
        <f t="shared" si="28"/>
        <v>-30.610000610351563</v>
      </c>
      <c r="AG170">
        <f t="shared" si="29"/>
        <v>20.280000686645508</v>
      </c>
    </row>
    <row r="171" spans="10:33">
      <c r="J171" s="3"/>
      <c r="K171" s="3"/>
      <c r="L171" s="3"/>
      <c r="M171" s="3"/>
      <c r="N171" s="3"/>
      <c r="O171" s="3"/>
      <c r="P171" s="3"/>
      <c r="AC171" s="13">
        <v>11.154</v>
      </c>
      <c r="AD171">
        <v>-26.75</v>
      </c>
      <c r="AE171">
        <v>24.510000228881836</v>
      </c>
      <c r="AF171">
        <f t="shared" si="28"/>
        <v>-26.75</v>
      </c>
      <c r="AG171">
        <f t="shared" si="29"/>
        <v>24.510000228881836</v>
      </c>
    </row>
    <row r="172" spans="10:33">
      <c r="J172" s="3"/>
      <c r="K172" s="3"/>
      <c r="L172" s="3"/>
      <c r="M172" s="3"/>
      <c r="N172" s="3"/>
      <c r="O172" s="3"/>
      <c r="P172" s="3"/>
      <c r="AC172" s="13">
        <v>11.23</v>
      </c>
      <c r="AD172">
        <v>-25.790000915527344</v>
      </c>
      <c r="AE172">
        <v>24.879999160766602</v>
      </c>
      <c r="AF172">
        <f t="shared" si="28"/>
        <v>-25.790000915527344</v>
      </c>
      <c r="AG172">
        <f t="shared" si="29"/>
        <v>24.879999160766602</v>
      </c>
    </row>
    <row r="173" spans="10:33">
      <c r="J173" s="3"/>
      <c r="K173" s="3"/>
      <c r="L173" s="3"/>
      <c r="M173" s="3"/>
      <c r="N173" s="3"/>
      <c r="O173" s="3"/>
      <c r="P173" s="3"/>
      <c r="AC173" s="13">
        <v>11.287000000000001</v>
      </c>
      <c r="AD173">
        <v>-29.229999542236328</v>
      </c>
      <c r="AE173">
        <v>23.860000610351563</v>
      </c>
      <c r="AF173">
        <f t="shared" si="28"/>
        <v>-29.229999542236328</v>
      </c>
      <c r="AG173">
        <f t="shared" si="29"/>
        <v>23.860000610351563</v>
      </c>
    </row>
    <row r="174" spans="10:33">
      <c r="J174" s="3"/>
      <c r="K174" s="3"/>
      <c r="L174" s="3"/>
      <c r="M174" s="3"/>
      <c r="N174" s="3"/>
      <c r="O174" s="3"/>
      <c r="P174" s="3"/>
      <c r="AC174" s="13">
        <v>11.353999999999999</v>
      </c>
      <c r="AD174">
        <v>-25.899999618530273</v>
      </c>
      <c r="AE174">
        <v>23.959999084472656</v>
      </c>
      <c r="AF174">
        <f t="shared" si="28"/>
        <v>-25.899999618530273</v>
      </c>
      <c r="AG174">
        <f t="shared" si="29"/>
        <v>23.959999084472656</v>
      </c>
    </row>
    <row r="175" spans="10:33">
      <c r="J175" s="3"/>
      <c r="K175" s="3"/>
      <c r="L175" s="3"/>
      <c r="M175" s="3"/>
      <c r="N175" s="3"/>
      <c r="O175" s="3"/>
      <c r="P175" s="3"/>
      <c r="AC175" s="13">
        <v>11.42</v>
      </c>
      <c r="AD175">
        <v>-28.059999465942383</v>
      </c>
      <c r="AE175">
        <v>25.700000762939453</v>
      </c>
      <c r="AF175">
        <f t="shared" si="28"/>
        <v>-28.059999465942383</v>
      </c>
      <c r="AG175">
        <f t="shared" si="29"/>
        <v>25.700000762939453</v>
      </c>
    </row>
    <row r="176" spans="10:33">
      <c r="J176" s="3"/>
      <c r="K176" s="3"/>
      <c r="L176" s="3"/>
      <c r="M176" s="3"/>
      <c r="N176" s="3"/>
      <c r="O176" s="3"/>
      <c r="P176" s="3"/>
      <c r="AC176" s="13">
        <v>11.487</v>
      </c>
      <c r="AD176">
        <v>-30.989999771118164</v>
      </c>
      <c r="AE176">
        <v>23.700000762939453</v>
      </c>
      <c r="AF176">
        <f t="shared" si="28"/>
        <v>-30.989999771118164</v>
      </c>
      <c r="AG176">
        <f t="shared" si="29"/>
        <v>23.700000762939453</v>
      </c>
    </row>
    <row r="177" spans="10:33">
      <c r="J177" s="3"/>
      <c r="K177" s="3"/>
      <c r="L177" s="3"/>
      <c r="M177" s="3"/>
      <c r="N177" s="3"/>
      <c r="O177" s="3"/>
      <c r="P177" s="3"/>
      <c r="AC177" s="13">
        <v>11.552</v>
      </c>
      <c r="AD177">
        <v>-26.159999847412109</v>
      </c>
      <c r="AE177">
        <v>23.649999618530273</v>
      </c>
      <c r="AF177">
        <f t="shared" si="28"/>
        <v>-26.159999847412109</v>
      </c>
      <c r="AG177">
        <f t="shared" si="29"/>
        <v>23.649999618530273</v>
      </c>
    </row>
    <row r="178" spans="10:33">
      <c r="J178" s="3"/>
      <c r="K178" s="3"/>
      <c r="L178" s="3"/>
      <c r="M178" s="3"/>
      <c r="N178" s="3"/>
      <c r="O178" s="3"/>
      <c r="P178" s="3"/>
      <c r="AC178" s="13">
        <v>11.622</v>
      </c>
      <c r="AD178">
        <v>-25.520000457763672</v>
      </c>
      <c r="AE178">
        <v>26.149999618530273</v>
      </c>
      <c r="AF178">
        <f t="shared" si="28"/>
        <v>-25.520000457763672</v>
      </c>
      <c r="AG178">
        <f t="shared" si="29"/>
        <v>26.149999618530273</v>
      </c>
    </row>
    <row r="179" spans="10:33">
      <c r="J179" s="3"/>
      <c r="K179" s="3"/>
      <c r="L179" s="3"/>
      <c r="M179" s="3"/>
      <c r="N179" s="3"/>
      <c r="O179" s="3"/>
      <c r="P179" s="3"/>
      <c r="AC179" s="13">
        <v>11.689</v>
      </c>
      <c r="AD179">
        <v>-24.479999542236328</v>
      </c>
      <c r="AE179">
        <v>25.590000152587891</v>
      </c>
      <c r="AF179">
        <f t="shared" si="28"/>
        <v>-24.479999542236328</v>
      </c>
      <c r="AG179">
        <f t="shared" si="29"/>
        <v>25.590000152587891</v>
      </c>
    </row>
    <row r="180" spans="10:33">
      <c r="J180" s="3"/>
      <c r="K180" s="3"/>
      <c r="L180" s="3"/>
      <c r="M180" s="3"/>
      <c r="N180" s="3"/>
      <c r="O180" s="3"/>
      <c r="P180" s="3"/>
      <c r="AC180" s="13">
        <v>11.741</v>
      </c>
      <c r="AD180">
        <v>-27.159999847412109</v>
      </c>
      <c r="AE180">
        <v>24.639999389648438</v>
      </c>
      <c r="AF180">
        <f t="shared" si="28"/>
        <v>-27.159999847412109</v>
      </c>
      <c r="AG180">
        <f t="shared" si="29"/>
        <v>24.639999389648438</v>
      </c>
    </row>
    <row r="181" spans="10:33">
      <c r="J181" s="3"/>
      <c r="K181" s="3"/>
      <c r="L181" s="3"/>
      <c r="M181" s="3"/>
      <c r="N181" s="3"/>
      <c r="O181" s="3"/>
      <c r="P181" s="3"/>
      <c r="AC181" s="13">
        <v>11.808999999999999</v>
      </c>
      <c r="AD181">
        <v>-20.270000457763672</v>
      </c>
      <c r="AE181">
        <v>25.399999618530273</v>
      </c>
      <c r="AF181">
        <f t="shared" si="28"/>
        <v>-20.270000457763672</v>
      </c>
      <c r="AG181">
        <f t="shared" si="29"/>
        <v>25.399999618530273</v>
      </c>
    </row>
    <row r="182" spans="10:33">
      <c r="J182" s="3"/>
      <c r="K182" s="3"/>
      <c r="L182" s="3"/>
      <c r="M182" s="3"/>
      <c r="N182" s="3"/>
      <c r="O182" s="3"/>
      <c r="P182" s="3"/>
      <c r="AC182" s="13">
        <v>11.888999999999999</v>
      </c>
      <c r="AD182">
        <v>-14.140000343322754</v>
      </c>
      <c r="AE182">
        <v>28.450000762939453</v>
      </c>
      <c r="AF182">
        <f t="shared" si="28"/>
        <v>-14.140000343322754</v>
      </c>
      <c r="AG182">
        <f t="shared" si="29"/>
        <v>28.450000762939453</v>
      </c>
    </row>
    <row r="183" spans="10:33">
      <c r="J183" s="3"/>
      <c r="K183" s="3"/>
      <c r="L183" s="3"/>
      <c r="M183" s="3"/>
      <c r="N183" s="3"/>
      <c r="O183" s="3"/>
      <c r="P183" s="3"/>
      <c r="AC183" s="13">
        <v>11.944000000000001</v>
      </c>
      <c r="AD183">
        <v>-21.719999313354492</v>
      </c>
      <c r="AE183">
        <v>29.399999618530273</v>
      </c>
      <c r="AF183">
        <f t="shared" si="28"/>
        <v>-21.719999313354492</v>
      </c>
      <c r="AG183">
        <f t="shared" si="29"/>
        <v>29.399999618530273</v>
      </c>
    </row>
    <row r="184" spans="10:33">
      <c r="J184" s="3"/>
      <c r="K184" s="3"/>
      <c r="L184" s="3"/>
      <c r="M184" s="3"/>
      <c r="N184" s="3"/>
      <c r="O184" s="3"/>
      <c r="P184" s="3"/>
      <c r="AC184" s="13">
        <v>12.019</v>
      </c>
      <c r="AD184">
        <v>-21.719999313354492</v>
      </c>
      <c r="AE184">
        <v>29.399999618530273</v>
      </c>
      <c r="AF184">
        <f t="shared" si="28"/>
        <v>-21.719999313354492</v>
      </c>
      <c r="AG184">
        <f t="shared" si="29"/>
        <v>29.399999618530273</v>
      </c>
    </row>
    <row r="185" spans="10:33">
      <c r="J185" s="3"/>
      <c r="K185" s="3"/>
      <c r="L185" s="3"/>
      <c r="M185" s="3"/>
      <c r="N185" s="3"/>
      <c r="O185" s="3"/>
      <c r="P185" s="3"/>
      <c r="AC185" s="13">
        <v>12.083</v>
      </c>
      <c r="AD185">
        <v>-22.879999160766602</v>
      </c>
      <c r="AE185">
        <v>27.899999618530273</v>
      </c>
      <c r="AF185">
        <f t="shared" si="28"/>
        <v>-22.879999160766602</v>
      </c>
      <c r="AG185">
        <f t="shared" si="29"/>
        <v>27.899999618530273</v>
      </c>
    </row>
    <row r="186" spans="10:33">
      <c r="J186" s="3"/>
      <c r="K186" s="3"/>
      <c r="L186" s="3"/>
      <c r="M186" s="3"/>
      <c r="N186" s="3"/>
      <c r="O186" s="3"/>
      <c r="P186" s="3"/>
      <c r="AC186" s="13">
        <v>12.14</v>
      </c>
      <c r="AD186">
        <v>-22.879999160766602</v>
      </c>
      <c r="AE186">
        <v>27.899999618530273</v>
      </c>
      <c r="AF186">
        <f t="shared" si="28"/>
        <v>-22.879999160766602</v>
      </c>
      <c r="AG186">
        <f t="shared" si="29"/>
        <v>27.899999618530273</v>
      </c>
    </row>
    <row r="187" spans="10:33">
      <c r="J187" s="3"/>
      <c r="K187" s="3"/>
      <c r="L187" s="3"/>
      <c r="M187" s="3"/>
      <c r="N187" s="3"/>
      <c r="O187" s="3"/>
      <c r="P187" s="3"/>
      <c r="AC187" s="13"/>
    </row>
    <row r="188" spans="10:33">
      <c r="J188" s="3"/>
      <c r="K188" s="3"/>
      <c r="L188" s="3"/>
      <c r="M188" s="3"/>
      <c r="N188" s="3"/>
      <c r="O188" s="3"/>
      <c r="P188" s="3"/>
      <c r="AC188" s="13"/>
    </row>
    <row r="189" spans="10:33">
      <c r="J189" s="3"/>
      <c r="K189" s="3"/>
      <c r="L189" s="3"/>
      <c r="M189" s="3"/>
      <c r="N189" s="3"/>
      <c r="O189" s="3"/>
      <c r="P189" s="3"/>
      <c r="AC189" s="13"/>
    </row>
    <row r="190" spans="10:33">
      <c r="J190" s="3"/>
      <c r="K190" s="3"/>
      <c r="L190" s="3"/>
      <c r="M190" s="3"/>
      <c r="N190" s="3"/>
      <c r="O190" s="3"/>
      <c r="P190" s="3"/>
      <c r="AC190" s="13"/>
    </row>
    <row r="191" spans="10:33">
      <c r="J191" s="3"/>
      <c r="K191" s="3"/>
      <c r="L191" s="3"/>
      <c r="M191" s="3"/>
      <c r="N191" s="3"/>
      <c r="O191" s="3"/>
      <c r="P191" s="3"/>
      <c r="AC191" s="13"/>
    </row>
    <row r="192" spans="10:33">
      <c r="J192" s="3"/>
      <c r="K192" s="3"/>
      <c r="L192" s="3"/>
      <c r="M192" s="3"/>
      <c r="N192" s="3"/>
      <c r="O192" s="3"/>
      <c r="P192" s="3"/>
      <c r="AC192" s="13"/>
    </row>
    <row r="193" spans="10:29">
      <c r="J193" s="3"/>
      <c r="K193" s="3"/>
      <c r="L193" s="3"/>
      <c r="M193" s="3"/>
      <c r="N193" s="3"/>
      <c r="O193" s="3"/>
      <c r="P193" s="3"/>
      <c r="AC193" s="13"/>
    </row>
    <row r="194" spans="10:29">
      <c r="J194" s="3"/>
      <c r="K194" s="3"/>
      <c r="L194" s="3"/>
      <c r="M194" s="3"/>
      <c r="N194" s="3"/>
      <c r="O194" s="3"/>
      <c r="P194" s="3"/>
      <c r="AC194" s="13"/>
    </row>
    <row r="195" spans="10:29">
      <c r="J195" s="3"/>
      <c r="K195" s="3"/>
      <c r="L195" s="3"/>
      <c r="M195" s="3"/>
      <c r="N195" s="3"/>
      <c r="O195" s="3"/>
      <c r="P195" s="3"/>
      <c r="AC195" s="13"/>
    </row>
    <row r="196" spans="10:29">
      <c r="J196" s="3"/>
      <c r="K196" s="3"/>
      <c r="L196" s="3"/>
      <c r="M196" s="3"/>
      <c r="N196" s="3"/>
      <c r="O196" s="3"/>
      <c r="P196" s="3"/>
      <c r="AC196" s="13"/>
    </row>
    <row r="197" spans="10:29">
      <c r="J197" s="3"/>
      <c r="K197" s="3"/>
      <c r="L197" s="3"/>
      <c r="M197" s="3"/>
      <c r="N197" s="3"/>
      <c r="O197" s="3"/>
      <c r="P197" s="3"/>
      <c r="AC197" s="13"/>
    </row>
    <row r="198" spans="10:29">
      <c r="J198" s="3"/>
      <c r="K198" s="3"/>
      <c r="L198" s="3"/>
      <c r="M198" s="3"/>
      <c r="N198" s="3"/>
      <c r="O198" s="3"/>
      <c r="P198" s="3"/>
      <c r="AC198" s="13"/>
    </row>
    <row r="199" spans="10:29">
      <c r="J199" s="3"/>
      <c r="K199" s="3"/>
      <c r="L199" s="3"/>
      <c r="M199" s="3"/>
      <c r="N199" s="3"/>
      <c r="O199" s="3"/>
      <c r="P199" s="3"/>
      <c r="AC199" s="13"/>
    </row>
    <row r="200" spans="10:29">
      <c r="J200" s="3"/>
      <c r="K200" s="3"/>
      <c r="L200" s="3"/>
      <c r="M200" s="3"/>
      <c r="N200" s="3"/>
      <c r="O200" s="3"/>
      <c r="P200" s="3"/>
      <c r="AC200" s="13"/>
    </row>
    <row r="201" spans="10:29">
      <c r="J201" s="3"/>
      <c r="K201" s="3"/>
      <c r="L201" s="3"/>
      <c r="M201" s="3"/>
      <c r="N201" s="3"/>
      <c r="O201" s="3"/>
      <c r="P201" s="3"/>
      <c r="AC201" s="13"/>
    </row>
    <row r="202" spans="10:29">
      <c r="J202" s="3"/>
      <c r="K202" s="3"/>
      <c r="L202" s="3"/>
      <c r="M202" s="3"/>
      <c r="N202" s="3"/>
      <c r="O202" s="3"/>
      <c r="P202" s="3"/>
      <c r="AC202" s="13"/>
    </row>
    <row r="203" spans="10:29">
      <c r="J203" s="3"/>
      <c r="K203" s="3"/>
      <c r="L203" s="3"/>
      <c r="M203" s="3"/>
      <c r="N203" s="3"/>
      <c r="O203" s="3"/>
      <c r="P203" s="3"/>
      <c r="AC203" s="13"/>
    </row>
    <row r="204" spans="10:29">
      <c r="J204" s="3"/>
      <c r="K204" s="3"/>
      <c r="L204" s="3"/>
      <c r="M204" s="3"/>
      <c r="N204" s="3"/>
      <c r="O204" s="3"/>
      <c r="P204" s="3"/>
      <c r="AC204" s="13"/>
    </row>
    <row r="205" spans="10:29">
      <c r="J205" s="3"/>
      <c r="K205" s="3"/>
      <c r="L205" s="3"/>
      <c r="M205" s="3"/>
      <c r="N205" s="3"/>
      <c r="O205" s="3"/>
      <c r="P205" s="3"/>
      <c r="AC205" s="13"/>
    </row>
    <row r="206" spans="10:29">
      <c r="J206" s="3"/>
      <c r="K206" s="3"/>
      <c r="L206" s="3"/>
      <c r="M206" s="3"/>
      <c r="N206" s="3"/>
      <c r="O206" s="3"/>
      <c r="P206" s="3"/>
      <c r="AC206" s="13"/>
    </row>
    <row r="207" spans="10:29">
      <c r="J207" s="3"/>
      <c r="K207" s="3"/>
      <c r="L207" s="3"/>
      <c r="M207" s="3"/>
      <c r="N207" s="3"/>
      <c r="O207" s="3"/>
      <c r="P207" s="3"/>
      <c r="AC207" s="13"/>
    </row>
    <row r="208" spans="10:29">
      <c r="J208" s="3"/>
      <c r="K208" s="3"/>
      <c r="L208" s="3"/>
      <c r="M208" s="3"/>
      <c r="N208" s="3"/>
      <c r="O208" s="3"/>
      <c r="P208" s="3"/>
      <c r="AC208" s="13"/>
    </row>
    <row r="209" spans="10:29">
      <c r="J209" s="3"/>
      <c r="K209" s="3"/>
      <c r="L209" s="3"/>
      <c r="M209" s="3"/>
      <c r="N209" s="3"/>
      <c r="O209" s="3"/>
      <c r="P209" s="3"/>
      <c r="AC209" s="13"/>
    </row>
    <row r="210" spans="10:29">
      <c r="J210" s="3"/>
      <c r="K210" s="3"/>
      <c r="L210" s="3"/>
      <c r="M210" s="3"/>
      <c r="N210" s="3"/>
      <c r="O210" s="3"/>
      <c r="P210" s="3"/>
      <c r="AC210" s="13"/>
    </row>
    <row r="211" spans="10:29">
      <c r="J211" s="3"/>
      <c r="K211" s="3"/>
      <c r="L211" s="3"/>
      <c r="M211" s="3"/>
      <c r="N211" s="3"/>
      <c r="O211" s="3"/>
      <c r="P211" s="3"/>
      <c r="AC211" s="13"/>
    </row>
    <row r="212" spans="10:29">
      <c r="J212" s="3"/>
      <c r="K212" s="3"/>
      <c r="L212" s="3"/>
      <c r="M212" s="3"/>
      <c r="N212" s="3"/>
      <c r="O212" s="3"/>
      <c r="P212" s="3"/>
      <c r="AC212" s="13"/>
    </row>
    <row r="213" spans="10:29">
      <c r="J213" s="3"/>
      <c r="K213" s="3"/>
      <c r="L213" s="3"/>
      <c r="M213" s="3"/>
      <c r="N213" s="3"/>
      <c r="O213" s="3"/>
      <c r="P213" s="3"/>
      <c r="AC213" s="13"/>
    </row>
    <row r="214" spans="10:29">
      <c r="J214" s="3"/>
      <c r="K214" s="3"/>
      <c r="L214" s="3"/>
      <c r="M214" s="3"/>
      <c r="N214" s="3"/>
      <c r="O214" s="3"/>
      <c r="P214" s="3"/>
      <c r="AC214" s="13"/>
    </row>
    <row r="215" spans="10:29">
      <c r="J215" s="3"/>
      <c r="K215" s="3"/>
      <c r="L215" s="3"/>
      <c r="M215" s="3"/>
      <c r="N215" s="3"/>
      <c r="O215" s="3"/>
      <c r="P215" s="3"/>
      <c r="AC215" s="13"/>
    </row>
    <row r="216" spans="10:29">
      <c r="J216" s="3"/>
      <c r="K216" s="3"/>
      <c r="L216" s="3"/>
      <c r="M216" s="3"/>
      <c r="N216" s="3"/>
      <c r="O216" s="3"/>
      <c r="P216" s="3"/>
      <c r="AC216" s="13"/>
    </row>
    <row r="217" spans="10:29">
      <c r="J217" s="3"/>
      <c r="K217" s="3"/>
      <c r="L217" s="3"/>
      <c r="M217" s="3"/>
      <c r="N217" s="3"/>
      <c r="O217" s="3"/>
      <c r="P217" s="3"/>
      <c r="AC217" s="13"/>
    </row>
    <row r="218" spans="10:29">
      <c r="J218" s="3"/>
      <c r="K218" s="3"/>
      <c r="L218" s="3"/>
      <c r="M218" s="3"/>
      <c r="N218" s="3"/>
      <c r="O218" s="3"/>
      <c r="P218" s="3"/>
      <c r="AC218" s="13"/>
    </row>
    <row r="219" spans="10:29">
      <c r="J219" s="3"/>
      <c r="K219" s="3"/>
      <c r="L219" s="3"/>
      <c r="M219" s="3"/>
      <c r="N219" s="3"/>
      <c r="O219" s="3"/>
      <c r="P219" s="3"/>
      <c r="AC219" s="13"/>
    </row>
    <row r="220" spans="10:29">
      <c r="J220" s="3"/>
      <c r="K220" s="3"/>
      <c r="L220" s="3"/>
      <c r="M220" s="3"/>
      <c r="N220" s="3"/>
      <c r="O220" s="3"/>
      <c r="P220" s="3"/>
      <c r="AC220" s="13"/>
    </row>
    <row r="221" spans="10:29">
      <c r="J221" s="3"/>
      <c r="K221" s="3"/>
      <c r="L221" s="3"/>
      <c r="M221" s="3"/>
      <c r="N221" s="3"/>
      <c r="O221" s="3"/>
      <c r="P221" s="3"/>
      <c r="AC221" s="13"/>
    </row>
    <row r="222" spans="10:29">
      <c r="J222" s="3"/>
      <c r="K222" s="3"/>
      <c r="L222" s="3"/>
      <c r="M222" s="3"/>
      <c r="N222" s="3"/>
      <c r="O222" s="3"/>
      <c r="P222" s="3"/>
      <c r="AC222" s="13"/>
    </row>
    <row r="223" spans="10:29">
      <c r="J223" s="3"/>
      <c r="K223" s="3"/>
      <c r="L223" s="3"/>
      <c r="M223" s="3"/>
      <c r="N223" s="3"/>
      <c r="O223" s="3"/>
      <c r="P223" s="3"/>
      <c r="AC223" s="13"/>
    </row>
    <row r="224" spans="10:29">
      <c r="J224" s="3"/>
      <c r="K224" s="3"/>
      <c r="L224" s="3"/>
      <c r="M224" s="3"/>
      <c r="N224" s="3"/>
      <c r="O224" s="3"/>
      <c r="P224" s="3"/>
      <c r="AC224" s="13"/>
    </row>
    <row r="225" spans="10:29">
      <c r="J225" s="3"/>
      <c r="K225" s="3"/>
      <c r="L225" s="3"/>
      <c r="M225" s="3"/>
      <c r="N225" s="3"/>
      <c r="O225" s="3"/>
      <c r="P225" s="3"/>
      <c r="AC225" s="13"/>
    </row>
    <row r="226" spans="10:29">
      <c r="J226" s="3"/>
      <c r="K226" s="3"/>
      <c r="L226" s="3"/>
      <c r="M226" s="3"/>
      <c r="N226" s="3"/>
      <c r="O226" s="3"/>
      <c r="P226" s="3"/>
      <c r="AC226" s="13"/>
    </row>
    <row r="227" spans="10:29">
      <c r="J227" s="3"/>
      <c r="K227" s="3"/>
      <c r="L227" s="3"/>
      <c r="M227" s="3"/>
      <c r="N227" s="3"/>
      <c r="O227" s="3"/>
      <c r="P227" s="3"/>
      <c r="AC227" s="13"/>
    </row>
    <row r="228" spans="10:29">
      <c r="J228" s="3"/>
      <c r="K228" s="3"/>
      <c r="L228" s="3"/>
      <c r="M228" s="3"/>
      <c r="N228" s="3"/>
      <c r="O228" s="3"/>
      <c r="P228" s="3"/>
      <c r="AC228" s="13"/>
    </row>
    <row r="229" spans="10:29">
      <c r="J229" s="3"/>
      <c r="K229" s="3"/>
      <c r="L229" s="3"/>
      <c r="M229" s="3"/>
      <c r="N229" s="3"/>
      <c r="O229" s="3"/>
      <c r="P229" s="3"/>
      <c r="AC229" s="13"/>
    </row>
    <row r="230" spans="10:29">
      <c r="J230" s="3"/>
      <c r="K230" s="3"/>
      <c r="L230" s="3"/>
      <c r="M230" s="3"/>
      <c r="N230" s="3"/>
      <c r="O230" s="3"/>
      <c r="P230" s="3"/>
      <c r="AC230" s="13"/>
    </row>
    <row r="231" spans="10:29">
      <c r="J231" s="3"/>
      <c r="K231" s="3"/>
      <c r="L231" s="3"/>
      <c r="M231" s="3"/>
      <c r="N231" s="3"/>
      <c r="O231" s="3"/>
      <c r="P231" s="3"/>
      <c r="AC231" s="13"/>
    </row>
    <row r="232" spans="10:29">
      <c r="J232" s="3"/>
      <c r="K232" s="3"/>
      <c r="L232" s="3"/>
      <c r="M232" s="3"/>
      <c r="N232" s="3"/>
      <c r="O232" s="3"/>
      <c r="P232" s="3"/>
      <c r="AC232" s="13"/>
    </row>
    <row r="233" spans="10:29">
      <c r="J233" s="3"/>
      <c r="K233" s="3"/>
      <c r="L233" s="3"/>
      <c r="M233" s="3"/>
      <c r="N233" s="3"/>
      <c r="O233" s="3"/>
      <c r="P233" s="3"/>
      <c r="AC233" s="13"/>
    </row>
    <row r="234" spans="10:29">
      <c r="J234" s="3"/>
      <c r="K234" s="3"/>
      <c r="L234" s="3"/>
      <c r="M234" s="3"/>
      <c r="N234" s="3"/>
      <c r="O234" s="3"/>
      <c r="P234" s="3"/>
      <c r="AC234" s="13"/>
    </row>
    <row r="235" spans="10:29">
      <c r="J235" s="3"/>
      <c r="K235" s="3"/>
      <c r="L235" s="3"/>
      <c r="M235" s="3"/>
      <c r="N235" s="3"/>
      <c r="O235" s="3"/>
      <c r="P235" s="3"/>
      <c r="AC235" s="13"/>
    </row>
    <row r="236" spans="10:29">
      <c r="J236" s="3"/>
      <c r="K236" s="3"/>
      <c r="L236" s="3"/>
      <c r="M236" s="3"/>
      <c r="N236" s="3"/>
      <c r="O236" s="3"/>
      <c r="P236" s="3"/>
      <c r="AC236" s="13"/>
    </row>
    <row r="237" spans="10:29">
      <c r="J237" s="3"/>
      <c r="K237" s="3"/>
      <c r="L237" s="3"/>
      <c r="M237" s="3"/>
      <c r="N237" s="3"/>
      <c r="O237" s="3"/>
      <c r="P237" s="3"/>
      <c r="AC237" s="13"/>
    </row>
    <row r="238" spans="10:29">
      <c r="J238" s="3"/>
      <c r="K238" s="3"/>
      <c r="L238" s="3"/>
      <c r="M238" s="3"/>
      <c r="N238" s="3"/>
      <c r="O238" s="3"/>
      <c r="P238" s="3"/>
      <c r="AC238" s="13"/>
    </row>
    <row r="239" spans="10:29">
      <c r="J239" s="3"/>
      <c r="K239" s="3"/>
      <c r="L239" s="3"/>
      <c r="M239" s="3"/>
      <c r="N239" s="3"/>
      <c r="O239" s="3"/>
      <c r="P239" s="3"/>
      <c r="AC239" s="13"/>
    </row>
    <row r="240" spans="10:29">
      <c r="J240" s="3"/>
      <c r="K240" s="3"/>
      <c r="L240" s="3"/>
      <c r="M240" s="3"/>
      <c r="N240" s="3"/>
      <c r="O240" s="3"/>
      <c r="P240" s="3"/>
      <c r="AC240" s="13"/>
    </row>
    <row r="241" spans="10:29">
      <c r="J241" s="3"/>
      <c r="K241" s="3"/>
      <c r="L241" s="3"/>
      <c r="M241" s="3"/>
      <c r="N241" s="3"/>
      <c r="O241" s="3"/>
      <c r="P241" s="3"/>
      <c r="AC241" s="13"/>
    </row>
    <row r="242" spans="10:29">
      <c r="J242" s="3"/>
      <c r="K242" s="3"/>
      <c r="L242" s="3"/>
      <c r="M242" s="3"/>
      <c r="N242" s="3"/>
      <c r="O242" s="3"/>
      <c r="P242" s="3"/>
      <c r="AC242" s="13"/>
    </row>
    <row r="243" spans="10:29">
      <c r="J243" s="3"/>
      <c r="K243" s="3"/>
      <c r="L243" s="3"/>
      <c r="M243" s="3"/>
      <c r="N243" s="3"/>
      <c r="O243" s="3"/>
      <c r="P243" s="3"/>
      <c r="AC243" s="13"/>
    </row>
    <row r="244" spans="10:29">
      <c r="J244" s="3"/>
      <c r="K244" s="3"/>
      <c r="L244" s="3"/>
      <c r="M244" s="3"/>
      <c r="N244" s="3"/>
      <c r="O244" s="3"/>
      <c r="P244" s="3"/>
      <c r="AC244" s="13"/>
    </row>
    <row r="245" spans="10:29">
      <c r="J245" s="3"/>
      <c r="K245" s="3"/>
      <c r="L245" s="3"/>
      <c r="M245" s="3"/>
      <c r="N245" s="3"/>
      <c r="O245" s="3"/>
      <c r="P245" s="3"/>
      <c r="AC245" s="13"/>
    </row>
    <row r="246" spans="10:29">
      <c r="J246" s="3"/>
      <c r="K246" s="3"/>
      <c r="L246" s="3"/>
      <c r="M246" s="3"/>
      <c r="N246" s="3"/>
      <c r="O246" s="3"/>
      <c r="P246" s="3"/>
      <c r="AC246" s="13"/>
    </row>
    <row r="247" spans="10:29">
      <c r="J247" s="3"/>
      <c r="K247" s="3"/>
      <c r="L247" s="3"/>
      <c r="M247" s="3"/>
      <c r="N247" s="3"/>
      <c r="O247" s="3"/>
      <c r="P247" s="3"/>
      <c r="AC247" s="13"/>
    </row>
    <row r="248" spans="10:29">
      <c r="J248" s="3"/>
      <c r="K248" s="3"/>
      <c r="L248" s="3"/>
      <c r="M248" s="3"/>
      <c r="N248" s="3"/>
      <c r="O248" s="3"/>
      <c r="P248" s="3"/>
      <c r="AC248" s="13"/>
    </row>
    <row r="249" spans="10:29">
      <c r="J249" s="3"/>
      <c r="K249" s="3"/>
      <c r="L249" s="3"/>
      <c r="M249" s="3"/>
      <c r="N249" s="3"/>
      <c r="O249" s="3"/>
      <c r="P249" s="3"/>
      <c r="AC249" s="13"/>
    </row>
    <row r="250" spans="10:29">
      <c r="J250" s="3"/>
      <c r="K250" s="3"/>
      <c r="L250" s="3"/>
      <c r="M250" s="3"/>
      <c r="N250" s="3"/>
      <c r="O250" s="3"/>
      <c r="P250" s="3"/>
      <c r="AC250" s="13"/>
    </row>
    <row r="251" spans="10:29">
      <c r="J251" s="3"/>
      <c r="K251" s="3"/>
      <c r="L251" s="3"/>
      <c r="M251" s="3"/>
      <c r="N251" s="3"/>
      <c r="O251" s="3"/>
      <c r="P251" s="3"/>
      <c r="AC251" s="13"/>
    </row>
    <row r="252" spans="10:29">
      <c r="J252" s="3"/>
      <c r="K252" s="3"/>
      <c r="L252" s="3"/>
      <c r="M252" s="3"/>
      <c r="N252" s="3"/>
      <c r="O252" s="3"/>
      <c r="P252" s="3"/>
      <c r="AC252" s="13"/>
    </row>
    <row r="253" spans="10:29">
      <c r="J253" s="3"/>
      <c r="K253" s="3"/>
      <c r="L253" s="3"/>
      <c r="M253" s="3"/>
      <c r="N253" s="3"/>
      <c r="O253" s="3"/>
      <c r="P253" s="3"/>
      <c r="AC253" s="13"/>
    </row>
    <row r="254" spans="10:29">
      <c r="J254" s="3"/>
      <c r="K254" s="3"/>
      <c r="L254" s="3"/>
      <c r="M254" s="3"/>
      <c r="N254" s="3"/>
      <c r="O254" s="3"/>
      <c r="P254" s="3"/>
      <c r="AC254" s="13"/>
    </row>
    <row r="255" spans="10:29">
      <c r="J255" s="3"/>
      <c r="K255" s="3"/>
      <c r="L255" s="3"/>
      <c r="M255" s="3"/>
      <c r="N255" s="3"/>
      <c r="O255" s="3"/>
      <c r="P255" s="3"/>
      <c r="AC255" s="13"/>
    </row>
    <row r="256" spans="10:29">
      <c r="J256" s="3"/>
      <c r="K256" s="3"/>
      <c r="L256" s="3"/>
      <c r="M256" s="3"/>
      <c r="N256" s="3"/>
      <c r="O256" s="3"/>
      <c r="P256" s="3"/>
      <c r="AC256" s="13"/>
    </row>
    <row r="257" spans="10:29">
      <c r="J257" s="3"/>
      <c r="K257" s="3"/>
      <c r="L257" s="3"/>
      <c r="M257" s="3"/>
      <c r="N257" s="3"/>
      <c r="O257" s="3"/>
      <c r="P257" s="3"/>
      <c r="AC257" s="13"/>
    </row>
    <row r="258" spans="10:29">
      <c r="J258" s="3"/>
      <c r="K258" s="3"/>
      <c r="L258" s="3"/>
      <c r="M258" s="3"/>
      <c r="N258" s="3"/>
      <c r="O258" s="3"/>
      <c r="P258" s="3"/>
      <c r="AC258" s="13"/>
    </row>
    <row r="259" spans="10:29">
      <c r="J259" s="3"/>
      <c r="K259" s="3"/>
      <c r="L259" s="3"/>
      <c r="M259" s="3"/>
      <c r="N259" s="3"/>
      <c r="O259" s="3"/>
      <c r="P259" s="3"/>
    </row>
    <row r="260" spans="10:29">
      <c r="J260" s="3"/>
      <c r="K260" s="3"/>
      <c r="L260" s="3"/>
      <c r="M260" s="3"/>
      <c r="N260" s="3"/>
      <c r="O260" s="3"/>
      <c r="P260" s="3"/>
    </row>
    <row r="261" spans="10:29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DE49-F027-4E3B-9E85-48521C82A806}">
  <dimension ref="A1:AG302"/>
  <sheetViews>
    <sheetView zoomScale="55" zoomScaleNormal="55" workbookViewId="0">
      <selection activeCell="AC1" sqref="AC1:AE1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1862</v>
      </c>
      <c r="B4" s="3" t="str">
        <f>MID(A4,12,8)&amp;"."&amp;RIGHT(A4,3)</f>
        <v>14:40:26.479</v>
      </c>
      <c r="C4" s="3">
        <f>LEFT(B4,2)*3600+MID(B4,4,2)*60+RIGHT(B4,6)</f>
        <v>52826.478999999999</v>
      </c>
      <c r="D4" s="3">
        <f>C4-$C$4</f>
        <v>0</v>
      </c>
      <c r="E4" s="3">
        <v>1079.8499999999999</v>
      </c>
      <c r="F4" s="3">
        <v>1599.05</v>
      </c>
      <c r="G4" s="3">
        <v>15516</v>
      </c>
      <c r="H4" s="3">
        <v>734.5</v>
      </c>
      <c r="I4" s="3">
        <v>478.25</v>
      </c>
      <c r="J4">
        <f t="shared" ref="J4:J67" si="0">ROUND(E4*COS(-1.3*PI()/180)-F4*SIN(-1.3*PI()/180),3)</f>
        <v>1115.8499999999999</v>
      </c>
      <c r="K4">
        <f t="shared" ref="K4:K67" si="1">ROUND(E4*SIN(-1.3*PI()/180)+F4*COS(-1.3*PI()/180),3)</f>
        <v>1574.14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-12.319999694824219</v>
      </c>
      <c r="AE4">
        <v>22.459999084472656</v>
      </c>
      <c r="AF4">
        <f>AD4</f>
        <v>-12.319999694824219</v>
      </c>
      <c r="AG4">
        <f>AE4</f>
        <v>22.459999084472656</v>
      </c>
    </row>
    <row r="5" spans="1:33">
      <c r="A5" s="3" t="s">
        <v>1863</v>
      </c>
      <c r="B5" s="3" t="str">
        <f t="shared" ref="B5:B68" si="2">MID(A5,12,8)&amp;"."&amp;RIGHT(A5,3)</f>
        <v>14:40:26.572</v>
      </c>
      <c r="C5" s="3">
        <f t="shared" ref="C5:C68" si="3">LEFT(B5,2)*3600+MID(B5,4,2)*60+RIGHT(B5,6)</f>
        <v>52826.572</v>
      </c>
      <c r="D5" s="3">
        <f t="shared" ref="D5:D68" si="4">C5-$C$4</f>
        <v>9.30000000007567E-2</v>
      </c>
      <c r="E5" s="3">
        <v>1096.29</v>
      </c>
      <c r="F5" s="3">
        <v>1623.54</v>
      </c>
      <c r="G5" s="3">
        <v>15486.5</v>
      </c>
      <c r="H5" s="3">
        <v>761</v>
      </c>
      <c r="I5" s="3">
        <v>478.25</v>
      </c>
      <c r="J5">
        <f t="shared" si="0"/>
        <v>1132.8420000000001</v>
      </c>
      <c r="K5">
        <f t="shared" si="1"/>
        <v>1598.25</v>
      </c>
      <c r="L5">
        <f t="shared" ref="L5:L68" si="5">J5-$J$4</f>
        <v>16.992000000000189</v>
      </c>
      <c r="M5">
        <f t="shared" ref="M5:M68" si="6">K5-$K$4</f>
        <v>24.1099999999999</v>
      </c>
      <c r="N5">
        <f t="shared" ref="N5:O68" si="7">L5*0.001</f>
        <v>1.6992000000000191E-2</v>
      </c>
      <c r="O5">
        <f t="shared" si="7"/>
        <v>2.4109999999999899E-2</v>
      </c>
      <c r="AC5" s="13">
        <v>7.2999999999999995E-2</v>
      </c>
      <c r="AD5">
        <v>-11.869999885559082</v>
      </c>
      <c r="AE5">
        <v>22.440000534057617</v>
      </c>
      <c r="AF5">
        <f t="shared" ref="AF5:AF68" si="8">AD5</f>
        <v>-11.869999885559082</v>
      </c>
      <c r="AG5">
        <f t="shared" ref="AG5:AG68" si="9">AE5</f>
        <v>22.440000534057617</v>
      </c>
    </row>
    <row r="6" spans="1:33">
      <c r="A6" s="3" t="s">
        <v>1864</v>
      </c>
      <c r="B6" s="3" t="str">
        <f t="shared" si="2"/>
        <v>14:40:26.664</v>
      </c>
      <c r="C6" s="3">
        <f t="shared" si="3"/>
        <v>52826.663999999997</v>
      </c>
      <c r="D6" s="3">
        <f t="shared" si="4"/>
        <v>0.18499999999767169</v>
      </c>
      <c r="E6" s="3">
        <v>1102.3699999999999</v>
      </c>
      <c r="F6" s="3">
        <v>1632.7</v>
      </c>
      <c r="G6" s="3">
        <v>15475.5</v>
      </c>
      <c r="H6" s="3">
        <v>769</v>
      </c>
      <c r="I6" s="3">
        <v>478.25</v>
      </c>
      <c r="J6">
        <f t="shared" si="0"/>
        <v>1139.1279999999999</v>
      </c>
      <c r="K6">
        <f t="shared" si="1"/>
        <v>1607.27</v>
      </c>
      <c r="L6">
        <f t="shared" si="5"/>
        <v>23.27800000000002</v>
      </c>
      <c r="M6">
        <f t="shared" si="6"/>
        <v>33.129999999999882</v>
      </c>
      <c r="N6">
        <f t="shared" si="7"/>
        <v>2.3278000000000021E-2</v>
      </c>
      <c r="O6">
        <f t="shared" si="7"/>
        <v>3.3129999999999882E-2</v>
      </c>
      <c r="AC6" s="13">
        <v>0.14899999999999999</v>
      </c>
      <c r="AD6">
        <v>-10.890000343322754</v>
      </c>
      <c r="AE6">
        <v>23.360000610351563</v>
      </c>
      <c r="AF6">
        <f t="shared" si="8"/>
        <v>-10.890000343322754</v>
      </c>
      <c r="AG6">
        <f t="shared" si="9"/>
        <v>23.360000610351563</v>
      </c>
    </row>
    <row r="7" spans="1:33">
      <c r="A7" s="3" t="s">
        <v>1865</v>
      </c>
      <c r="B7" s="3" t="str">
        <f t="shared" si="2"/>
        <v>14:40:26.757</v>
      </c>
      <c r="C7" s="3">
        <f t="shared" si="3"/>
        <v>52826.756999999998</v>
      </c>
      <c r="D7" s="3">
        <f t="shared" si="4"/>
        <v>0.27799999999842839</v>
      </c>
      <c r="E7" s="3">
        <v>1135.1199999999999</v>
      </c>
      <c r="F7" s="3">
        <v>1681.78</v>
      </c>
      <c r="G7" s="3">
        <v>15416.5</v>
      </c>
      <c r="H7" s="3">
        <v>757</v>
      </c>
      <c r="I7" s="3">
        <v>478.25</v>
      </c>
      <c r="J7">
        <f t="shared" si="0"/>
        <v>1172.9829999999999</v>
      </c>
      <c r="K7">
        <f t="shared" si="1"/>
        <v>1655.5940000000001</v>
      </c>
      <c r="L7">
        <f t="shared" si="5"/>
        <v>57.133000000000038</v>
      </c>
      <c r="M7">
        <f t="shared" si="6"/>
        <v>81.453999999999951</v>
      </c>
      <c r="N7">
        <f t="shared" si="7"/>
        <v>5.7133000000000038E-2</v>
      </c>
      <c r="O7">
        <f t="shared" si="7"/>
        <v>8.1453999999999957E-2</v>
      </c>
      <c r="AC7" s="13">
        <v>0.21</v>
      </c>
      <c r="AD7">
        <v>-10.090000152587891</v>
      </c>
      <c r="AE7">
        <v>23.930000305175781</v>
      </c>
      <c r="AF7">
        <f t="shared" si="8"/>
        <v>-10.090000152587891</v>
      </c>
      <c r="AG7">
        <f t="shared" si="9"/>
        <v>23.930000305175781</v>
      </c>
    </row>
    <row r="8" spans="1:33">
      <c r="A8" s="3" t="s">
        <v>1866</v>
      </c>
      <c r="B8" s="3" t="str">
        <f t="shared" si="2"/>
        <v>14:40:26.851</v>
      </c>
      <c r="C8" s="3">
        <f t="shared" si="3"/>
        <v>52826.851000000002</v>
      </c>
      <c r="D8" s="3">
        <f t="shared" si="4"/>
        <v>0.3720000000030268</v>
      </c>
      <c r="E8" s="3">
        <v>1147.9000000000001</v>
      </c>
      <c r="F8" s="3">
        <v>1700.9</v>
      </c>
      <c r="G8" s="3">
        <v>15393.5</v>
      </c>
      <c r="H8" s="3">
        <v>720</v>
      </c>
      <c r="I8" s="3">
        <v>478.25</v>
      </c>
      <c r="J8">
        <f t="shared" si="0"/>
        <v>1186.193</v>
      </c>
      <c r="K8">
        <f t="shared" si="1"/>
        <v>1674.4190000000001</v>
      </c>
      <c r="L8">
        <f t="shared" si="5"/>
        <v>70.343000000000075</v>
      </c>
      <c r="M8">
        <f t="shared" si="6"/>
        <v>100.279</v>
      </c>
      <c r="N8">
        <f t="shared" si="7"/>
        <v>7.0343000000000072E-2</v>
      </c>
      <c r="O8">
        <f t="shared" si="7"/>
        <v>0.10027899999999999</v>
      </c>
      <c r="AC8" s="13">
        <v>0.28899999999999998</v>
      </c>
      <c r="AD8">
        <v>-14.119999885559082</v>
      </c>
      <c r="AE8">
        <v>26.440000534057617</v>
      </c>
      <c r="AF8">
        <f t="shared" si="8"/>
        <v>-14.119999885559082</v>
      </c>
      <c r="AG8">
        <f t="shared" si="9"/>
        <v>26.440000534057617</v>
      </c>
    </row>
    <row r="9" spans="1:33">
      <c r="A9" s="3" t="s">
        <v>1867</v>
      </c>
      <c r="B9" s="3" t="str">
        <f t="shared" si="2"/>
        <v>14:40:26.945</v>
      </c>
      <c r="C9" s="3">
        <f t="shared" si="3"/>
        <v>52826.945</v>
      </c>
      <c r="D9" s="3">
        <f t="shared" si="4"/>
        <v>0.46600000000034925</v>
      </c>
      <c r="E9" s="3">
        <v>1072</v>
      </c>
      <c r="F9" s="3">
        <v>1828.09</v>
      </c>
      <c r="G9" s="3">
        <v>15330.5</v>
      </c>
      <c r="H9" s="3">
        <v>723</v>
      </c>
      <c r="I9" s="3">
        <v>477.5</v>
      </c>
      <c r="J9">
        <f t="shared" si="0"/>
        <v>1113.1990000000001</v>
      </c>
      <c r="K9">
        <f t="shared" si="1"/>
        <v>1803.299</v>
      </c>
      <c r="L9">
        <f t="shared" si="5"/>
        <v>-2.6509999999998399</v>
      </c>
      <c r="M9">
        <f t="shared" si="6"/>
        <v>229.15899999999988</v>
      </c>
      <c r="N9">
        <f t="shared" si="7"/>
        <v>-2.6509999999998401E-3</v>
      </c>
      <c r="O9">
        <f t="shared" si="7"/>
        <v>0.22915899999999989</v>
      </c>
      <c r="AC9" s="13">
        <v>0.34499999999999997</v>
      </c>
      <c r="AD9">
        <v>-14.779999732971191</v>
      </c>
      <c r="AE9">
        <v>27.5</v>
      </c>
      <c r="AF9">
        <f t="shared" si="8"/>
        <v>-14.779999732971191</v>
      </c>
      <c r="AG9">
        <f t="shared" si="9"/>
        <v>27.5</v>
      </c>
    </row>
    <row r="10" spans="1:33">
      <c r="A10" s="3" t="s">
        <v>1868</v>
      </c>
      <c r="B10" s="3" t="str">
        <f t="shared" si="2"/>
        <v>14:40:27.039</v>
      </c>
      <c r="C10" s="3">
        <f t="shared" si="3"/>
        <v>52827.038999999997</v>
      </c>
      <c r="D10" s="3">
        <f t="shared" si="4"/>
        <v>0.55999999999767169</v>
      </c>
      <c r="E10" s="3">
        <v>1085.81</v>
      </c>
      <c r="F10" s="3">
        <v>1848.33</v>
      </c>
      <c r="G10" s="3">
        <v>15306</v>
      </c>
      <c r="H10" s="3">
        <v>759</v>
      </c>
      <c r="I10" s="3">
        <v>477</v>
      </c>
      <c r="J10">
        <f t="shared" si="0"/>
        <v>1127.4639999999999</v>
      </c>
      <c r="K10">
        <f t="shared" si="1"/>
        <v>1823.22</v>
      </c>
      <c r="L10">
        <f t="shared" si="5"/>
        <v>11.614000000000033</v>
      </c>
      <c r="M10">
        <f t="shared" si="6"/>
        <v>249.07999999999993</v>
      </c>
      <c r="N10">
        <f t="shared" si="7"/>
        <v>1.1614000000000032E-2</v>
      </c>
      <c r="O10">
        <f t="shared" si="7"/>
        <v>0.24907999999999994</v>
      </c>
      <c r="AC10" s="13">
        <v>0.43099999999999999</v>
      </c>
      <c r="AD10">
        <v>-17.840000152587891</v>
      </c>
      <c r="AE10">
        <v>24.930000305175781</v>
      </c>
      <c r="AF10">
        <f t="shared" si="8"/>
        <v>-17.840000152587891</v>
      </c>
      <c r="AG10">
        <f t="shared" si="9"/>
        <v>24.930000305175781</v>
      </c>
    </row>
    <row r="11" spans="1:33">
      <c r="A11" s="3" t="s">
        <v>1869</v>
      </c>
      <c r="B11" s="3" t="str">
        <f t="shared" si="2"/>
        <v>14:40:27.132</v>
      </c>
      <c r="C11" s="3">
        <f t="shared" si="3"/>
        <v>52827.131999999998</v>
      </c>
      <c r="D11" s="3">
        <f t="shared" si="4"/>
        <v>0.65299999999842839</v>
      </c>
      <c r="E11" s="3">
        <v>1129.4100000000001</v>
      </c>
      <c r="F11" s="3">
        <v>1912.39</v>
      </c>
      <c r="G11" s="3">
        <v>15228.5</v>
      </c>
      <c r="H11" s="3">
        <v>760</v>
      </c>
      <c r="I11" s="3">
        <v>477</v>
      </c>
      <c r="J11">
        <f t="shared" si="0"/>
        <v>1172.5060000000001</v>
      </c>
      <c r="K11">
        <f t="shared" si="1"/>
        <v>1886.2739999999999</v>
      </c>
      <c r="L11">
        <f t="shared" si="5"/>
        <v>56.656000000000176</v>
      </c>
      <c r="M11">
        <f t="shared" si="6"/>
        <v>312.13399999999979</v>
      </c>
      <c r="N11">
        <f t="shared" si="7"/>
        <v>5.6656000000000178E-2</v>
      </c>
      <c r="O11">
        <f t="shared" si="7"/>
        <v>0.3121339999999998</v>
      </c>
      <c r="AC11" s="13">
        <v>0.505</v>
      </c>
      <c r="AD11">
        <v>-15.130000114440918</v>
      </c>
      <c r="AE11">
        <v>23.209999084472656</v>
      </c>
      <c r="AF11">
        <f t="shared" si="8"/>
        <v>-15.130000114440918</v>
      </c>
      <c r="AG11">
        <f t="shared" si="9"/>
        <v>23.209999084472656</v>
      </c>
    </row>
    <row r="12" spans="1:33">
      <c r="A12" s="3" t="s">
        <v>1870</v>
      </c>
      <c r="B12" s="3" t="str">
        <f t="shared" si="2"/>
        <v>14:40:27.226</v>
      </c>
      <c r="C12" s="3">
        <f t="shared" si="3"/>
        <v>52827.226000000002</v>
      </c>
      <c r="D12" s="3">
        <f t="shared" si="4"/>
        <v>0.7470000000030268</v>
      </c>
      <c r="E12" s="3">
        <v>1143.5</v>
      </c>
      <c r="F12" s="3">
        <v>1933.05</v>
      </c>
      <c r="G12" s="3">
        <v>15203.5</v>
      </c>
      <c r="H12" s="3">
        <v>701.5</v>
      </c>
      <c r="I12" s="3">
        <v>477</v>
      </c>
      <c r="J12">
        <f t="shared" si="0"/>
        <v>1187.0609999999999</v>
      </c>
      <c r="K12">
        <f t="shared" si="1"/>
        <v>1906.6089999999999</v>
      </c>
      <c r="L12">
        <f t="shared" si="5"/>
        <v>71.211000000000013</v>
      </c>
      <c r="M12">
        <f t="shared" si="6"/>
        <v>332.46899999999982</v>
      </c>
      <c r="N12">
        <f t="shared" si="7"/>
        <v>7.121100000000001E-2</v>
      </c>
      <c r="O12">
        <f t="shared" si="7"/>
        <v>0.33246899999999985</v>
      </c>
      <c r="AC12" s="13">
        <v>0.58099999999999996</v>
      </c>
      <c r="AD12">
        <v>-17.450000762939453</v>
      </c>
      <c r="AE12">
        <v>24.569999694824219</v>
      </c>
      <c r="AF12">
        <f t="shared" si="8"/>
        <v>-17.450000762939453</v>
      </c>
      <c r="AG12">
        <f t="shared" si="9"/>
        <v>24.569999694824219</v>
      </c>
    </row>
    <row r="13" spans="1:33">
      <c r="A13" s="3" t="s">
        <v>1871</v>
      </c>
      <c r="B13" s="3" t="str">
        <f t="shared" si="2"/>
        <v>14:40:27.322</v>
      </c>
      <c r="C13" s="3">
        <f t="shared" si="3"/>
        <v>52827.322</v>
      </c>
      <c r="D13" s="3">
        <f t="shared" si="4"/>
        <v>0.8430000000007567</v>
      </c>
      <c r="E13" s="3">
        <v>1074.6300000000001</v>
      </c>
      <c r="F13" s="3">
        <v>2066.5300000000002</v>
      </c>
      <c r="G13" s="3">
        <v>15132.5</v>
      </c>
      <c r="H13" s="3">
        <v>759</v>
      </c>
      <c r="I13" s="3">
        <v>476.25</v>
      </c>
      <c r="J13">
        <f t="shared" si="0"/>
        <v>1121.2370000000001</v>
      </c>
      <c r="K13">
        <f t="shared" si="1"/>
        <v>2041.6179999999999</v>
      </c>
      <c r="L13">
        <f t="shared" si="5"/>
        <v>5.387000000000171</v>
      </c>
      <c r="M13">
        <f t="shared" si="6"/>
        <v>467.47799999999984</v>
      </c>
      <c r="N13">
        <f t="shared" si="7"/>
        <v>5.3870000000001712E-3</v>
      </c>
      <c r="O13">
        <f t="shared" si="7"/>
        <v>0.46747799999999984</v>
      </c>
      <c r="AC13" s="13">
        <v>0.65</v>
      </c>
      <c r="AD13">
        <v>-15.729999542236328</v>
      </c>
      <c r="AE13">
        <v>24.010000228881836</v>
      </c>
      <c r="AF13">
        <f t="shared" si="8"/>
        <v>-15.729999542236328</v>
      </c>
      <c r="AG13">
        <f t="shared" si="9"/>
        <v>24.010000228881836</v>
      </c>
    </row>
    <row r="14" spans="1:33">
      <c r="A14" s="3" t="s">
        <v>1872</v>
      </c>
      <c r="B14" s="3" t="str">
        <f t="shared" si="2"/>
        <v>14:40:27.416</v>
      </c>
      <c r="C14" s="3">
        <f t="shared" si="3"/>
        <v>52827.415999999997</v>
      </c>
      <c r="D14" s="3">
        <f t="shared" si="4"/>
        <v>0.93699999999807915</v>
      </c>
      <c r="E14" s="3">
        <v>1095.71</v>
      </c>
      <c r="F14" s="3">
        <v>2096.94</v>
      </c>
      <c r="G14" s="3">
        <v>15095.5</v>
      </c>
      <c r="H14" s="3">
        <v>778.5</v>
      </c>
      <c r="I14" s="3">
        <v>475.75</v>
      </c>
      <c r="J14">
        <f t="shared" si="0"/>
        <v>1143.002</v>
      </c>
      <c r="K14">
        <f t="shared" si="1"/>
        <v>2071.5419999999999</v>
      </c>
      <c r="L14">
        <f t="shared" si="5"/>
        <v>27.152000000000044</v>
      </c>
      <c r="M14">
        <f t="shared" si="6"/>
        <v>497.40199999999982</v>
      </c>
      <c r="N14">
        <f t="shared" si="7"/>
        <v>2.7152000000000044E-2</v>
      </c>
      <c r="O14">
        <f t="shared" si="7"/>
        <v>0.49740199999999984</v>
      </c>
      <c r="AC14" s="13">
        <v>0.71299999999999997</v>
      </c>
      <c r="AD14">
        <v>-14.899999618530273</v>
      </c>
      <c r="AE14">
        <v>24.229999542236328</v>
      </c>
      <c r="AF14">
        <f t="shared" si="8"/>
        <v>-14.899999618530273</v>
      </c>
      <c r="AG14">
        <f t="shared" si="9"/>
        <v>24.229999542236328</v>
      </c>
    </row>
    <row r="15" spans="1:33">
      <c r="A15" s="3" t="s">
        <v>1873</v>
      </c>
      <c r="B15" s="3" t="str">
        <f t="shared" si="2"/>
        <v>14:40:27.506</v>
      </c>
      <c r="C15" s="3">
        <f t="shared" si="3"/>
        <v>52827.506000000001</v>
      </c>
      <c r="D15" s="3">
        <f t="shared" si="4"/>
        <v>1.0270000000018626</v>
      </c>
      <c r="E15" s="3">
        <v>1082.01</v>
      </c>
      <c r="F15" s="3">
        <v>2192.2399999999998</v>
      </c>
      <c r="G15" s="3">
        <v>15025</v>
      </c>
      <c r="H15" s="3">
        <v>827</v>
      </c>
      <c r="I15" s="3">
        <v>951</v>
      </c>
      <c r="J15">
        <f t="shared" si="0"/>
        <v>1131.4680000000001</v>
      </c>
      <c r="K15">
        <f t="shared" si="1"/>
        <v>2167.1280000000002</v>
      </c>
      <c r="L15">
        <f t="shared" si="5"/>
        <v>15.618000000000166</v>
      </c>
      <c r="M15">
        <f t="shared" si="6"/>
        <v>592.98800000000006</v>
      </c>
      <c r="N15">
        <f t="shared" si="7"/>
        <v>1.5618000000000166E-2</v>
      </c>
      <c r="O15">
        <f t="shared" si="7"/>
        <v>0.59298800000000007</v>
      </c>
      <c r="AC15" s="13">
        <v>0.77200000000000002</v>
      </c>
      <c r="AD15">
        <v>-12.920000076293945</v>
      </c>
      <c r="AE15">
        <v>22.739999771118164</v>
      </c>
      <c r="AF15">
        <f t="shared" si="8"/>
        <v>-12.920000076293945</v>
      </c>
      <c r="AG15">
        <f t="shared" si="9"/>
        <v>22.739999771118164</v>
      </c>
    </row>
    <row r="16" spans="1:33">
      <c r="A16" s="3" t="s">
        <v>1874</v>
      </c>
      <c r="B16" s="3" t="str">
        <f t="shared" si="2"/>
        <v>14:40:27.600</v>
      </c>
      <c r="C16" s="3">
        <f t="shared" si="3"/>
        <v>52827.6</v>
      </c>
      <c r="D16" s="3">
        <f t="shared" si="4"/>
        <v>1.1209999999991851</v>
      </c>
      <c r="E16" s="3">
        <v>1060.23</v>
      </c>
      <c r="F16" s="3">
        <v>2274.9899999999998</v>
      </c>
      <c r="G16" s="3">
        <v>14970</v>
      </c>
      <c r="H16" s="3">
        <v>738</v>
      </c>
      <c r="I16" s="3">
        <v>475</v>
      </c>
      <c r="J16">
        <f t="shared" si="0"/>
        <v>1111.5709999999999</v>
      </c>
      <c r="K16">
        <f t="shared" si="1"/>
        <v>2250.3510000000001</v>
      </c>
      <c r="L16">
        <f t="shared" si="5"/>
        <v>-4.2789999999999964</v>
      </c>
      <c r="M16">
        <f t="shared" si="6"/>
        <v>676.21100000000001</v>
      </c>
      <c r="N16">
        <f t="shared" si="7"/>
        <v>-4.2789999999999963E-3</v>
      </c>
      <c r="O16">
        <f t="shared" si="7"/>
        <v>0.67621100000000001</v>
      </c>
      <c r="AC16" s="13">
        <v>0.85399999999999998</v>
      </c>
      <c r="AD16">
        <v>-15.789999961853027</v>
      </c>
      <c r="AE16">
        <v>24.469999313354492</v>
      </c>
      <c r="AF16">
        <f t="shared" si="8"/>
        <v>-15.789999961853027</v>
      </c>
      <c r="AG16">
        <f t="shared" si="9"/>
        <v>24.469999313354492</v>
      </c>
    </row>
    <row r="17" spans="1:33">
      <c r="A17" s="3" t="s">
        <v>1875</v>
      </c>
      <c r="B17" s="3" t="str">
        <f t="shared" si="2"/>
        <v>14:40:27.693</v>
      </c>
      <c r="C17" s="3">
        <f t="shared" si="3"/>
        <v>52827.692999999999</v>
      </c>
      <c r="D17" s="3">
        <f t="shared" si="4"/>
        <v>1.2139999999999418</v>
      </c>
      <c r="E17" s="3">
        <v>1110.99</v>
      </c>
      <c r="F17" s="3">
        <v>2346.87</v>
      </c>
      <c r="G17" s="3">
        <v>14882</v>
      </c>
      <c r="H17" s="3">
        <v>775</v>
      </c>
      <c r="I17" s="3">
        <v>474.5</v>
      </c>
      <c r="J17">
        <f t="shared" si="0"/>
        <v>1163.9480000000001</v>
      </c>
      <c r="K17">
        <f t="shared" si="1"/>
        <v>2321.0610000000001</v>
      </c>
      <c r="L17">
        <f t="shared" si="5"/>
        <v>48.098000000000184</v>
      </c>
      <c r="M17">
        <f t="shared" si="6"/>
        <v>746.92100000000005</v>
      </c>
      <c r="N17">
        <f t="shared" si="7"/>
        <v>4.8098000000000182E-2</v>
      </c>
      <c r="O17">
        <f t="shared" si="7"/>
        <v>0.74692100000000006</v>
      </c>
      <c r="AC17" s="13">
        <v>0.90800000000000003</v>
      </c>
      <c r="AD17">
        <v>-13.810000419616699</v>
      </c>
      <c r="AE17">
        <v>24.479999542236328</v>
      </c>
      <c r="AF17">
        <f t="shared" si="8"/>
        <v>-13.810000419616699</v>
      </c>
      <c r="AG17">
        <f t="shared" si="9"/>
        <v>24.479999542236328</v>
      </c>
    </row>
    <row r="18" spans="1:33">
      <c r="A18" s="3" t="s">
        <v>1876</v>
      </c>
      <c r="B18" s="3" t="str">
        <f t="shared" si="2"/>
        <v>14:40:27.785</v>
      </c>
      <c r="C18" s="3">
        <f t="shared" si="3"/>
        <v>52827.785000000003</v>
      </c>
      <c r="D18" s="3">
        <f t="shared" si="4"/>
        <v>1.3060000000041327</v>
      </c>
      <c r="E18" s="3">
        <v>1097.47</v>
      </c>
      <c r="F18" s="3">
        <v>2439.69</v>
      </c>
      <c r="G18" s="3">
        <v>14814</v>
      </c>
      <c r="H18" s="3">
        <v>835</v>
      </c>
      <c r="I18" s="3">
        <v>948.5</v>
      </c>
      <c r="J18">
        <f t="shared" si="0"/>
        <v>1152.538</v>
      </c>
      <c r="K18">
        <f t="shared" si="1"/>
        <v>2414.163</v>
      </c>
      <c r="L18">
        <f t="shared" si="5"/>
        <v>36.688000000000102</v>
      </c>
      <c r="M18">
        <f t="shared" si="6"/>
        <v>840.02299999999991</v>
      </c>
      <c r="N18">
        <f t="shared" si="7"/>
        <v>3.6688000000000102E-2</v>
      </c>
      <c r="O18">
        <f t="shared" si="7"/>
        <v>0.84002299999999996</v>
      </c>
      <c r="AC18" s="13">
        <v>0.96599999999999997</v>
      </c>
      <c r="AD18">
        <v>-15.130000114440918</v>
      </c>
      <c r="AE18">
        <v>23.25</v>
      </c>
      <c r="AF18">
        <f t="shared" si="8"/>
        <v>-15.130000114440918</v>
      </c>
      <c r="AG18">
        <f t="shared" si="9"/>
        <v>23.25</v>
      </c>
    </row>
    <row r="19" spans="1:33">
      <c r="A19" s="3" t="s">
        <v>1877</v>
      </c>
      <c r="B19" s="3" t="str">
        <f t="shared" si="2"/>
        <v>14:40:27.877</v>
      </c>
      <c r="C19" s="3">
        <f t="shared" si="3"/>
        <v>52827.877</v>
      </c>
      <c r="D19" s="3">
        <f t="shared" si="4"/>
        <v>1.3980000000010477</v>
      </c>
      <c r="E19" s="3">
        <v>1096.1400000000001</v>
      </c>
      <c r="F19" s="3">
        <v>2548.46</v>
      </c>
      <c r="G19" s="3">
        <v>14726.5</v>
      </c>
      <c r="H19" s="3">
        <v>786</v>
      </c>
      <c r="I19" s="3">
        <v>473.75</v>
      </c>
      <c r="J19">
        <f t="shared" si="0"/>
        <v>1153.6759999999999</v>
      </c>
      <c r="K19">
        <f t="shared" si="1"/>
        <v>2522.9360000000001</v>
      </c>
      <c r="L19">
        <f t="shared" si="5"/>
        <v>37.826000000000022</v>
      </c>
      <c r="M19">
        <f t="shared" si="6"/>
        <v>948.79600000000005</v>
      </c>
      <c r="N19">
        <f t="shared" si="7"/>
        <v>3.7826000000000019E-2</v>
      </c>
      <c r="O19">
        <f t="shared" si="7"/>
        <v>0.94879600000000008</v>
      </c>
      <c r="AC19" s="13">
        <v>1.03</v>
      </c>
      <c r="AD19">
        <v>-14.979999542236328</v>
      </c>
      <c r="AE19">
        <v>22.379999160766602</v>
      </c>
      <c r="AF19">
        <f t="shared" si="8"/>
        <v>-14.979999542236328</v>
      </c>
      <c r="AG19">
        <f t="shared" si="9"/>
        <v>22.379999160766602</v>
      </c>
    </row>
    <row r="20" spans="1:33">
      <c r="A20" s="3" t="s">
        <v>1878</v>
      </c>
      <c r="B20" s="3" t="str">
        <f t="shared" si="2"/>
        <v>14:40:27.972</v>
      </c>
      <c r="C20" s="3">
        <f t="shared" si="3"/>
        <v>52827.972000000002</v>
      </c>
      <c r="D20" s="3">
        <f t="shared" si="4"/>
        <v>1.4930000000022119</v>
      </c>
      <c r="E20" s="3">
        <v>1122.77</v>
      </c>
      <c r="F20" s="3">
        <v>2585.36</v>
      </c>
      <c r="G20" s="3">
        <v>14681</v>
      </c>
      <c r="H20" s="3">
        <v>719</v>
      </c>
      <c r="I20" s="3">
        <v>473.25</v>
      </c>
      <c r="J20">
        <f t="shared" si="0"/>
        <v>1181.136</v>
      </c>
      <c r="K20">
        <f t="shared" si="1"/>
        <v>2559.2220000000002</v>
      </c>
      <c r="L20">
        <f t="shared" si="5"/>
        <v>65.286000000000058</v>
      </c>
      <c r="M20">
        <f t="shared" si="6"/>
        <v>985.08200000000011</v>
      </c>
      <c r="N20">
        <f t="shared" si="7"/>
        <v>6.5286000000000066E-2</v>
      </c>
      <c r="O20">
        <f t="shared" si="7"/>
        <v>0.98508200000000012</v>
      </c>
      <c r="AC20" s="13">
        <v>1.0940000000000001</v>
      </c>
      <c r="AD20">
        <v>-13.770000457763672</v>
      </c>
      <c r="AE20">
        <v>23.399999618530273</v>
      </c>
      <c r="AF20">
        <f t="shared" si="8"/>
        <v>-13.770000457763672</v>
      </c>
      <c r="AG20">
        <f t="shared" si="9"/>
        <v>23.399999618530273</v>
      </c>
    </row>
    <row r="21" spans="1:33">
      <c r="A21" s="3" t="s">
        <v>1879</v>
      </c>
      <c r="B21" s="3" t="str">
        <f t="shared" si="2"/>
        <v>14:40:28.064</v>
      </c>
      <c r="C21" s="3">
        <f t="shared" si="3"/>
        <v>52828.063999999998</v>
      </c>
      <c r="D21" s="3">
        <f t="shared" si="4"/>
        <v>1.5849999999991269</v>
      </c>
      <c r="E21" s="3">
        <v>1076.42</v>
      </c>
      <c r="F21" s="3">
        <v>2738.93</v>
      </c>
      <c r="G21" s="3">
        <v>14584</v>
      </c>
      <c r="H21" s="3">
        <v>793</v>
      </c>
      <c r="I21" s="3">
        <v>472.5</v>
      </c>
      <c r="J21">
        <f t="shared" si="0"/>
        <v>1138.2819999999999</v>
      </c>
      <c r="K21">
        <f t="shared" si="1"/>
        <v>2713.8040000000001</v>
      </c>
      <c r="L21">
        <f t="shared" si="5"/>
        <v>22.432000000000016</v>
      </c>
      <c r="M21">
        <f t="shared" si="6"/>
        <v>1139.664</v>
      </c>
      <c r="N21">
        <f t="shared" si="7"/>
        <v>2.2432000000000018E-2</v>
      </c>
      <c r="O21">
        <f t="shared" si="7"/>
        <v>1.139664</v>
      </c>
      <c r="AC21" s="13">
        <v>1.177</v>
      </c>
      <c r="AD21">
        <v>-13.340000152587891</v>
      </c>
      <c r="AE21">
        <v>21.399999618530273</v>
      </c>
      <c r="AF21">
        <f t="shared" si="8"/>
        <v>-13.340000152587891</v>
      </c>
      <c r="AG21">
        <f t="shared" si="9"/>
        <v>21.399999618530273</v>
      </c>
    </row>
    <row r="22" spans="1:33">
      <c r="A22" s="3" t="s">
        <v>1880</v>
      </c>
      <c r="B22" s="3" t="str">
        <f t="shared" si="2"/>
        <v>14:40:28.158</v>
      </c>
      <c r="C22" s="3">
        <f t="shared" si="3"/>
        <v>52828.158000000003</v>
      </c>
      <c r="D22" s="3">
        <f t="shared" si="4"/>
        <v>1.6790000000037253</v>
      </c>
      <c r="E22" s="3">
        <v>1114.9000000000001</v>
      </c>
      <c r="F22" s="3">
        <v>2791.31</v>
      </c>
      <c r="G22" s="3">
        <v>14519</v>
      </c>
      <c r="H22" s="3">
        <v>746.5</v>
      </c>
      <c r="I22" s="3">
        <v>472</v>
      </c>
      <c r="J22">
        <f t="shared" si="0"/>
        <v>1177.94</v>
      </c>
      <c r="K22">
        <f t="shared" si="1"/>
        <v>2765.297</v>
      </c>
      <c r="L22">
        <f t="shared" si="5"/>
        <v>62.090000000000146</v>
      </c>
      <c r="M22">
        <f t="shared" si="6"/>
        <v>1191.1569999999999</v>
      </c>
      <c r="N22">
        <f t="shared" si="7"/>
        <v>6.2090000000000145E-2</v>
      </c>
      <c r="O22">
        <f t="shared" si="7"/>
        <v>1.191157</v>
      </c>
      <c r="AC22" s="13">
        <v>1.242</v>
      </c>
      <c r="AD22">
        <v>-19.020000457763672</v>
      </c>
      <c r="AE22">
        <v>23.180000305175781</v>
      </c>
      <c r="AF22">
        <f t="shared" si="8"/>
        <v>-19.020000457763672</v>
      </c>
      <c r="AG22">
        <f t="shared" si="9"/>
        <v>23.180000305175781</v>
      </c>
    </row>
    <row r="23" spans="1:33">
      <c r="A23" s="3" t="s">
        <v>1881</v>
      </c>
      <c r="B23" s="3" t="str">
        <f t="shared" si="2"/>
        <v>14:40:28.252</v>
      </c>
      <c r="C23" s="3">
        <f t="shared" si="3"/>
        <v>52828.252</v>
      </c>
      <c r="D23" s="3">
        <f t="shared" si="4"/>
        <v>1.7730000000010477</v>
      </c>
      <c r="E23" s="3">
        <v>1075.57</v>
      </c>
      <c r="F23" s="3">
        <v>2950.41</v>
      </c>
      <c r="G23" s="3">
        <v>14414.5</v>
      </c>
      <c r="H23" s="3">
        <v>799.5</v>
      </c>
      <c r="I23" s="3">
        <v>471.5</v>
      </c>
      <c r="J23">
        <f t="shared" si="0"/>
        <v>1142.23</v>
      </c>
      <c r="K23">
        <f t="shared" si="1"/>
        <v>2925.2489999999998</v>
      </c>
      <c r="L23">
        <f t="shared" si="5"/>
        <v>26.380000000000109</v>
      </c>
      <c r="M23">
        <f t="shared" si="6"/>
        <v>1351.1089999999997</v>
      </c>
      <c r="N23">
        <f t="shared" si="7"/>
        <v>2.6380000000000108E-2</v>
      </c>
      <c r="O23">
        <f t="shared" si="7"/>
        <v>1.3511089999999997</v>
      </c>
      <c r="AC23" s="13">
        <v>1.321</v>
      </c>
      <c r="AD23">
        <v>-12.25</v>
      </c>
      <c r="AE23">
        <v>21.799999237060547</v>
      </c>
      <c r="AF23">
        <f t="shared" si="8"/>
        <v>-12.25</v>
      </c>
      <c r="AG23">
        <f t="shared" si="9"/>
        <v>21.799999237060547</v>
      </c>
    </row>
    <row r="24" spans="1:33">
      <c r="A24" s="3" t="s">
        <v>1882</v>
      </c>
      <c r="B24" s="3" t="str">
        <f t="shared" si="2"/>
        <v>14:40:28.346</v>
      </c>
      <c r="C24" s="3">
        <f t="shared" si="3"/>
        <v>52828.345999999998</v>
      </c>
      <c r="D24" s="3">
        <f t="shared" si="4"/>
        <v>1.8669999999983702</v>
      </c>
      <c r="E24" s="3">
        <v>1075.99</v>
      </c>
      <c r="F24" s="3">
        <v>3055.55</v>
      </c>
      <c r="G24" s="3">
        <v>14330</v>
      </c>
      <c r="H24" s="3">
        <v>850</v>
      </c>
      <c r="I24" s="3">
        <v>942</v>
      </c>
      <c r="J24">
        <f t="shared" si="0"/>
        <v>1145.0350000000001</v>
      </c>
      <c r="K24">
        <f t="shared" si="1"/>
        <v>3030.3519999999999</v>
      </c>
      <c r="L24">
        <f t="shared" si="5"/>
        <v>29.185000000000173</v>
      </c>
      <c r="M24">
        <f t="shared" si="6"/>
        <v>1456.2119999999998</v>
      </c>
      <c r="N24">
        <f t="shared" si="7"/>
        <v>2.9185000000000173E-2</v>
      </c>
      <c r="O24">
        <f t="shared" si="7"/>
        <v>1.4562119999999998</v>
      </c>
      <c r="AC24" s="13">
        <v>1.3939999999999999</v>
      </c>
      <c r="AD24">
        <v>-14.590000152587891</v>
      </c>
      <c r="AE24">
        <v>21.440000534057617</v>
      </c>
      <c r="AF24">
        <f t="shared" si="8"/>
        <v>-14.590000152587891</v>
      </c>
      <c r="AG24">
        <f t="shared" si="9"/>
        <v>21.440000534057617</v>
      </c>
    </row>
    <row r="25" spans="1:33">
      <c r="A25" s="3" t="s">
        <v>1883</v>
      </c>
      <c r="B25" s="3" t="str">
        <f t="shared" si="2"/>
        <v>14:40:28.440</v>
      </c>
      <c r="C25" s="3">
        <f t="shared" si="3"/>
        <v>52828.44</v>
      </c>
      <c r="D25" s="3">
        <f t="shared" si="4"/>
        <v>1.9610000000029686</v>
      </c>
      <c r="E25" s="3">
        <v>1086.1400000000001</v>
      </c>
      <c r="F25" s="3">
        <v>3172.2</v>
      </c>
      <c r="G25" s="3">
        <v>14231</v>
      </c>
      <c r="H25" s="3">
        <v>787</v>
      </c>
      <c r="I25" s="3">
        <v>470</v>
      </c>
      <c r="J25">
        <f t="shared" si="0"/>
        <v>1157.829</v>
      </c>
      <c r="K25">
        <f t="shared" si="1"/>
        <v>3146.7420000000002</v>
      </c>
      <c r="L25">
        <f t="shared" si="5"/>
        <v>41.979000000000042</v>
      </c>
      <c r="M25">
        <f t="shared" si="6"/>
        <v>1572.6020000000001</v>
      </c>
      <c r="N25">
        <f t="shared" si="7"/>
        <v>4.1979000000000044E-2</v>
      </c>
      <c r="O25">
        <f t="shared" si="7"/>
        <v>1.5726020000000001</v>
      </c>
      <c r="AC25" s="13">
        <v>1.458</v>
      </c>
      <c r="AD25">
        <v>-16.079999923706055</v>
      </c>
      <c r="AE25">
        <v>25.139999389648438</v>
      </c>
      <c r="AF25">
        <f t="shared" si="8"/>
        <v>-16.079999923706055</v>
      </c>
      <c r="AG25">
        <f t="shared" si="9"/>
        <v>25.139999389648438</v>
      </c>
    </row>
    <row r="26" spans="1:33">
      <c r="A26" s="3" t="s">
        <v>1884</v>
      </c>
      <c r="B26" s="3" t="str">
        <f t="shared" si="2"/>
        <v>14:40:28.531</v>
      </c>
      <c r="C26" s="3">
        <f t="shared" si="3"/>
        <v>52828.531000000003</v>
      </c>
      <c r="D26" s="3">
        <f t="shared" si="4"/>
        <v>2.0520000000033178</v>
      </c>
      <c r="E26" s="3">
        <v>1068.98</v>
      </c>
      <c r="F26" s="3">
        <v>3251.84</v>
      </c>
      <c r="G26" s="3">
        <v>14178</v>
      </c>
      <c r="H26" s="3">
        <v>857</v>
      </c>
      <c r="I26" s="3">
        <v>939</v>
      </c>
      <c r="J26">
        <f t="shared" si="0"/>
        <v>1142.48</v>
      </c>
      <c r="K26">
        <f t="shared" si="1"/>
        <v>3226.7510000000002</v>
      </c>
      <c r="L26">
        <f t="shared" si="5"/>
        <v>26.630000000000109</v>
      </c>
      <c r="M26">
        <f t="shared" si="6"/>
        <v>1652.6110000000001</v>
      </c>
      <c r="N26">
        <f t="shared" si="7"/>
        <v>2.6630000000000108E-2</v>
      </c>
      <c r="O26">
        <f t="shared" si="7"/>
        <v>1.6526110000000001</v>
      </c>
      <c r="AC26" s="13">
        <v>1.514</v>
      </c>
      <c r="AD26">
        <v>-15.880000114440918</v>
      </c>
      <c r="AE26">
        <v>23.239999771118164</v>
      </c>
      <c r="AF26">
        <f t="shared" si="8"/>
        <v>-15.880000114440918</v>
      </c>
      <c r="AG26">
        <f t="shared" si="9"/>
        <v>23.239999771118164</v>
      </c>
    </row>
    <row r="27" spans="1:33">
      <c r="A27" s="3" t="s">
        <v>1885</v>
      </c>
      <c r="B27" s="3" t="str">
        <f t="shared" si="2"/>
        <v>14:40:28.625</v>
      </c>
      <c r="C27" s="3">
        <f t="shared" si="3"/>
        <v>52828.625</v>
      </c>
      <c r="D27" s="3">
        <f t="shared" si="4"/>
        <v>2.1460000000006403</v>
      </c>
      <c r="E27" s="3">
        <v>1070.27</v>
      </c>
      <c r="F27" s="3">
        <v>3454.45</v>
      </c>
      <c r="G27" s="3">
        <v>14017</v>
      </c>
      <c r="H27" s="3">
        <v>857</v>
      </c>
      <c r="I27" s="3">
        <v>938</v>
      </c>
      <c r="J27">
        <f t="shared" si="0"/>
        <v>1148.367</v>
      </c>
      <c r="K27">
        <f t="shared" si="1"/>
        <v>3429.279</v>
      </c>
      <c r="L27">
        <f t="shared" si="5"/>
        <v>32.517000000000053</v>
      </c>
      <c r="M27">
        <f t="shared" si="6"/>
        <v>1855.1389999999999</v>
      </c>
      <c r="N27">
        <f t="shared" si="7"/>
        <v>3.2517000000000053E-2</v>
      </c>
      <c r="O27">
        <f t="shared" si="7"/>
        <v>1.8551389999999999</v>
      </c>
      <c r="AC27" s="13">
        <v>1.5680000000000001</v>
      </c>
      <c r="AD27">
        <v>-15.670000076293945</v>
      </c>
      <c r="AE27">
        <v>25.020000457763672</v>
      </c>
      <c r="AF27">
        <f t="shared" si="8"/>
        <v>-15.670000076293945</v>
      </c>
      <c r="AG27">
        <f t="shared" si="9"/>
        <v>25.020000457763672</v>
      </c>
    </row>
    <row r="28" spans="1:33">
      <c r="A28" s="3" t="s">
        <v>1886</v>
      </c>
      <c r="B28" s="3" t="str">
        <f t="shared" si="2"/>
        <v>14:40:28.721</v>
      </c>
      <c r="C28" s="3">
        <f t="shared" si="3"/>
        <v>52828.720999999998</v>
      </c>
      <c r="D28" s="3">
        <f t="shared" si="4"/>
        <v>2.2419999999983702</v>
      </c>
      <c r="E28" s="3">
        <v>1051.98</v>
      </c>
      <c r="F28" s="3">
        <v>3530</v>
      </c>
      <c r="G28" s="3">
        <v>13969</v>
      </c>
      <c r="H28" s="3">
        <v>805</v>
      </c>
      <c r="I28" s="3">
        <v>467.75</v>
      </c>
      <c r="J28">
        <f t="shared" si="0"/>
        <v>1131.796</v>
      </c>
      <c r="K28">
        <f t="shared" si="1"/>
        <v>3505.2249999999999</v>
      </c>
      <c r="L28">
        <f t="shared" si="5"/>
        <v>15.94600000000014</v>
      </c>
      <c r="M28">
        <f t="shared" si="6"/>
        <v>1931.0849999999998</v>
      </c>
      <c r="N28">
        <f t="shared" si="7"/>
        <v>1.5946000000000141E-2</v>
      </c>
      <c r="O28">
        <f t="shared" si="7"/>
        <v>1.9310849999999999</v>
      </c>
      <c r="AC28" s="13">
        <v>1.643</v>
      </c>
      <c r="AD28">
        <v>-14.090000152587891</v>
      </c>
      <c r="AE28">
        <v>24.899999618530273</v>
      </c>
      <c r="AF28">
        <f t="shared" si="8"/>
        <v>-14.090000152587891</v>
      </c>
      <c r="AG28">
        <f t="shared" si="9"/>
        <v>24.899999618530273</v>
      </c>
    </row>
    <row r="29" spans="1:33">
      <c r="A29" s="3" t="s">
        <v>1887</v>
      </c>
      <c r="B29" s="3" t="str">
        <f t="shared" si="2"/>
        <v>14:40:28.812</v>
      </c>
      <c r="C29" s="3">
        <f t="shared" si="3"/>
        <v>52828.811999999998</v>
      </c>
      <c r="D29" s="3">
        <f t="shared" si="4"/>
        <v>2.3329999999987194</v>
      </c>
      <c r="E29" s="3">
        <v>1044.2</v>
      </c>
      <c r="F29" s="3">
        <v>3715.07</v>
      </c>
      <c r="G29" s="3">
        <v>13829</v>
      </c>
      <c r="H29" s="3">
        <v>806.5</v>
      </c>
      <c r="I29" s="3">
        <v>466.5</v>
      </c>
      <c r="J29">
        <f t="shared" si="0"/>
        <v>1128.2159999999999</v>
      </c>
      <c r="K29">
        <f t="shared" si="1"/>
        <v>3690.424</v>
      </c>
      <c r="L29">
        <f t="shared" si="5"/>
        <v>12.365999999999985</v>
      </c>
      <c r="M29">
        <f t="shared" si="6"/>
        <v>2116.2839999999997</v>
      </c>
      <c r="N29">
        <f t="shared" si="7"/>
        <v>1.2365999999999986E-2</v>
      </c>
      <c r="O29">
        <f t="shared" si="7"/>
        <v>2.1162839999999998</v>
      </c>
      <c r="AC29" s="13">
        <v>1.7270000000000001</v>
      </c>
      <c r="AD29">
        <v>-11.840000152587891</v>
      </c>
      <c r="AE29">
        <v>21.440000534057617</v>
      </c>
      <c r="AF29">
        <f t="shared" si="8"/>
        <v>-11.840000152587891</v>
      </c>
      <c r="AG29">
        <f t="shared" si="9"/>
        <v>21.440000534057617</v>
      </c>
    </row>
    <row r="30" spans="1:33">
      <c r="A30" s="3" t="s">
        <v>1888</v>
      </c>
      <c r="B30" s="3" t="str">
        <f t="shared" si="2"/>
        <v>14:40:28.906</v>
      </c>
      <c r="C30" s="3">
        <f t="shared" si="3"/>
        <v>52828.906000000003</v>
      </c>
      <c r="D30" s="3">
        <f t="shared" si="4"/>
        <v>2.4270000000033178</v>
      </c>
      <c r="E30" s="3">
        <v>1049.3599999999999</v>
      </c>
      <c r="F30" s="3">
        <v>3817.35</v>
      </c>
      <c r="G30" s="3">
        <v>13746</v>
      </c>
      <c r="H30" s="3">
        <v>861</v>
      </c>
      <c r="I30" s="3">
        <v>932</v>
      </c>
      <c r="J30">
        <f t="shared" si="0"/>
        <v>1135.6949999999999</v>
      </c>
      <c r="K30">
        <f t="shared" si="1"/>
        <v>3792.56</v>
      </c>
      <c r="L30">
        <f t="shared" si="5"/>
        <v>19.845000000000027</v>
      </c>
      <c r="M30">
        <f t="shared" si="6"/>
        <v>2218.42</v>
      </c>
      <c r="N30">
        <f t="shared" si="7"/>
        <v>1.9845000000000029E-2</v>
      </c>
      <c r="O30">
        <f t="shared" si="7"/>
        <v>2.2184200000000001</v>
      </c>
      <c r="AC30" s="13">
        <v>1.7869999999999999</v>
      </c>
      <c r="AD30">
        <v>-12.899999618530273</v>
      </c>
      <c r="AE30">
        <v>23.920000076293945</v>
      </c>
      <c r="AF30">
        <f t="shared" si="8"/>
        <v>-12.899999618530273</v>
      </c>
      <c r="AG30">
        <f t="shared" si="9"/>
        <v>23.920000076293945</v>
      </c>
    </row>
    <row r="31" spans="1:33">
      <c r="A31" s="3" t="s">
        <v>1889</v>
      </c>
      <c r="B31" s="3" t="str">
        <f t="shared" si="2"/>
        <v>14:40:29.000</v>
      </c>
      <c r="C31" s="3">
        <f t="shared" si="3"/>
        <v>52829</v>
      </c>
      <c r="D31" s="3">
        <f t="shared" si="4"/>
        <v>2.5210000000006403</v>
      </c>
      <c r="E31" s="3">
        <v>1038.52</v>
      </c>
      <c r="F31" s="3">
        <v>3992.79</v>
      </c>
      <c r="G31" s="3">
        <v>13617</v>
      </c>
      <c r="H31" s="3">
        <v>860</v>
      </c>
      <c r="I31" s="3">
        <v>930.5</v>
      </c>
      <c r="J31">
        <f t="shared" si="0"/>
        <v>1128.838</v>
      </c>
      <c r="K31">
        <f t="shared" si="1"/>
        <v>3968.201</v>
      </c>
      <c r="L31">
        <f t="shared" si="5"/>
        <v>12.988000000000056</v>
      </c>
      <c r="M31">
        <f t="shared" si="6"/>
        <v>2394.0609999999997</v>
      </c>
      <c r="N31">
        <f t="shared" si="7"/>
        <v>1.2988000000000057E-2</v>
      </c>
      <c r="O31">
        <f t="shared" si="7"/>
        <v>2.3940609999999998</v>
      </c>
      <c r="AC31" s="13">
        <v>1.8460000000000001</v>
      </c>
      <c r="AD31">
        <v>-15.560000419616699</v>
      </c>
      <c r="AE31">
        <v>20.840000152587891</v>
      </c>
      <c r="AF31">
        <f t="shared" si="8"/>
        <v>-15.560000419616699</v>
      </c>
      <c r="AG31">
        <f t="shared" si="9"/>
        <v>20.840000152587891</v>
      </c>
    </row>
    <row r="32" spans="1:33">
      <c r="A32" s="3" t="s">
        <v>1890</v>
      </c>
      <c r="B32" s="3" t="str">
        <f t="shared" si="2"/>
        <v>14:40:29.092</v>
      </c>
      <c r="C32" s="3">
        <f t="shared" si="3"/>
        <v>52829.091999999997</v>
      </c>
      <c r="D32" s="3">
        <f t="shared" si="4"/>
        <v>2.6129999999975553</v>
      </c>
      <c r="E32" s="3">
        <v>1033.76</v>
      </c>
      <c r="F32" s="3">
        <v>4079.99</v>
      </c>
      <c r="G32" s="3">
        <v>13553</v>
      </c>
      <c r="H32" s="3">
        <v>814</v>
      </c>
      <c r="I32" s="3">
        <v>464.25</v>
      </c>
      <c r="J32">
        <f t="shared" si="0"/>
        <v>1126.058</v>
      </c>
      <c r="K32">
        <f t="shared" si="1"/>
        <v>4055.4870000000001</v>
      </c>
      <c r="L32">
        <f t="shared" si="5"/>
        <v>10.208000000000084</v>
      </c>
      <c r="M32">
        <f t="shared" si="6"/>
        <v>2481.3469999999998</v>
      </c>
      <c r="N32">
        <f t="shared" si="7"/>
        <v>1.0208000000000083E-2</v>
      </c>
      <c r="O32">
        <f t="shared" si="7"/>
        <v>2.481347</v>
      </c>
      <c r="AC32" s="13">
        <v>1.913</v>
      </c>
      <c r="AD32">
        <v>-18.219999313354492</v>
      </c>
      <c r="AE32">
        <v>22.010000228881836</v>
      </c>
      <c r="AF32">
        <f t="shared" si="8"/>
        <v>-18.219999313354492</v>
      </c>
      <c r="AG32">
        <f t="shared" si="9"/>
        <v>22.010000228881836</v>
      </c>
    </row>
    <row r="33" spans="1:33">
      <c r="A33" s="3" t="s">
        <v>1891</v>
      </c>
      <c r="B33" s="3" t="str">
        <f t="shared" si="2"/>
        <v>14:40:29.186</v>
      </c>
      <c r="C33" s="3">
        <f t="shared" si="3"/>
        <v>52829.186000000002</v>
      </c>
      <c r="D33" s="3">
        <f t="shared" si="4"/>
        <v>2.7070000000021537</v>
      </c>
      <c r="E33" s="3">
        <v>1040.74</v>
      </c>
      <c r="F33" s="3">
        <v>4271.25</v>
      </c>
      <c r="G33" s="3">
        <v>13402</v>
      </c>
      <c r="H33" s="3">
        <v>810</v>
      </c>
      <c r="I33" s="3">
        <v>462.75</v>
      </c>
      <c r="J33">
        <f t="shared" si="0"/>
        <v>1137.375</v>
      </c>
      <c r="K33">
        <f t="shared" si="1"/>
        <v>4246.5389999999998</v>
      </c>
      <c r="L33">
        <f t="shared" si="5"/>
        <v>21.525000000000091</v>
      </c>
      <c r="M33">
        <f t="shared" si="6"/>
        <v>2672.3989999999994</v>
      </c>
      <c r="N33">
        <f t="shared" si="7"/>
        <v>2.1525000000000093E-2</v>
      </c>
      <c r="O33">
        <f t="shared" si="7"/>
        <v>2.6723989999999995</v>
      </c>
      <c r="AC33" s="13">
        <v>1.978</v>
      </c>
      <c r="AD33">
        <v>-17.770000457763672</v>
      </c>
      <c r="AE33">
        <v>22.520000457763672</v>
      </c>
      <c r="AF33">
        <f t="shared" si="8"/>
        <v>-17.770000457763672</v>
      </c>
      <c r="AG33">
        <f t="shared" si="9"/>
        <v>22.520000457763672</v>
      </c>
    </row>
    <row r="34" spans="1:33">
      <c r="A34" s="3" t="s">
        <v>1892</v>
      </c>
      <c r="B34" s="3" t="str">
        <f t="shared" si="2"/>
        <v>14:40:29.279</v>
      </c>
      <c r="C34" s="3">
        <f t="shared" si="3"/>
        <v>52829.279000000002</v>
      </c>
      <c r="D34" s="3">
        <f t="shared" si="4"/>
        <v>2.8000000000029104</v>
      </c>
      <c r="E34" s="3">
        <v>996.50199999999995</v>
      </c>
      <c r="F34" s="3">
        <v>4399.1099999999997</v>
      </c>
      <c r="G34" s="3">
        <v>13333.5</v>
      </c>
      <c r="H34" s="3">
        <v>780</v>
      </c>
      <c r="I34" s="3">
        <v>461.5</v>
      </c>
      <c r="J34">
        <f t="shared" si="0"/>
        <v>1096.05</v>
      </c>
      <c r="K34">
        <f t="shared" si="1"/>
        <v>4375.37</v>
      </c>
      <c r="L34">
        <f t="shared" si="5"/>
        <v>-19.799999999999955</v>
      </c>
      <c r="M34">
        <f t="shared" si="6"/>
        <v>2801.2299999999996</v>
      </c>
      <c r="N34">
        <f t="shared" si="7"/>
        <v>-1.9799999999999957E-2</v>
      </c>
      <c r="O34">
        <f t="shared" si="7"/>
        <v>2.8012299999999994</v>
      </c>
      <c r="AC34" s="13">
        <v>2.048</v>
      </c>
      <c r="AD34">
        <v>-15.850000381469727</v>
      </c>
      <c r="AE34">
        <v>22.760000228881836</v>
      </c>
      <c r="AF34">
        <f t="shared" si="8"/>
        <v>-15.850000381469727</v>
      </c>
      <c r="AG34">
        <f t="shared" si="9"/>
        <v>22.760000228881836</v>
      </c>
    </row>
    <row r="35" spans="1:33">
      <c r="A35" s="3" t="s">
        <v>1893</v>
      </c>
      <c r="B35" s="3" t="str">
        <f t="shared" si="2"/>
        <v>14:40:29.373</v>
      </c>
      <c r="C35" s="3">
        <f t="shared" si="3"/>
        <v>52829.373</v>
      </c>
      <c r="D35" s="3">
        <f t="shared" si="4"/>
        <v>2.8940000000002328</v>
      </c>
      <c r="E35" s="3">
        <v>995.39</v>
      </c>
      <c r="F35" s="3">
        <v>4574.3100000000004</v>
      </c>
      <c r="G35" s="3">
        <v>13202</v>
      </c>
      <c r="H35" s="3">
        <v>809.5</v>
      </c>
      <c r="I35" s="3">
        <v>460.25</v>
      </c>
      <c r="J35">
        <f t="shared" si="0"/>
        <v>1098.913</v>
      </c>
      <c r="K35">
        <f t="shared" si="1"/>
        <v>4550.55</v>
      </c>
      <c r="L35">
        <f t="shared" si="5"/>
        <v>-16.936999999999898</v>
      </c>
      <c r="M35">
        <f t="shared" si="6"/>
        <v>2976.41</v>
      </c>
      <c r="N35">
        <f t="shared" si="7"/>
        <v>-1.69369999999999E-2</v>
      </c>
      <c r="O35">
        <f t="shared" si="7"/>
        <v>2.97641</v>
      </c>
      <c r="AC35" s="13">
        <v>2.1110000000000002</v>
      </c>
      <c r="AD35">
        <v>-14.449999809265137</v>
      </c>
      <c r="AE35">
        <v>22.350000381469727</v>
      </c>
      <c r="AF35">
        <f t="shared" si="8"/>
        <v>-14.449999809265137</v>
      </c>
      <c r="AG35">
        <f t="shared" si="9"/>
        <v>22.350000381469727</v>
      </c>
    </row>
    <row r="36" spans="1:33">
      <c r="A36" s="3" t="s">
        <v>1894</v>
      </c>
      <c r="B36" s="3" t="str">
        <f t="shared" si="2"/>
        <v>14:40:29.465</v>
      </c>
      <c r="C36" s="3">
        <f t="shared" si="3"/>
        <v>52829.464999999997</v>
      </c>
      <c r="D36" s="3">
        <f t="shared" si="4"/>
        <v>2.9859999999971478</v>
      </c>
      <c r="E36" s="3">
        <v>965.697</v>
      </c>
      <c r="F36" s="3">
        <v>4714.07</v>
      </c>
      <c r="G36" s="3">
        <v>13117</v>
      </c>
      <c r="H36" s="3">
        <v>778</v>
      </c>
      <c r="I36" s="3">
        <v>459.25</v>
      </c>
      <c r="J36">
        <f t="shared" si="0"/>
        <v>1072.3979999999999</v>
      </c>
      <c r="K36">
        <f t="shared" si="1"/>
        <v>4690.9480000000003</v>
      </c>
      <c r="L36">
        <f t="shared" si="5"/>
        <v>-43.451999999999998</v>
      </c>
      <c r="M36">
        <f t="shared" si="6"/>
        <v>3116.808</v>
      </c>
      <c r="N36">
        <f t="shared" si="7"/>
        <v>-4.3451999999999998E-2</v>
      </c>
      <c r="O36">
        <f t="shared" si="7"/>
        <v>3.1168080000000002</v>
      </c>
      <c r="AC36" s="13">
        <v>2.1619999999999999</v>
      </c>
      <c r="AD36">
        <v>-14.449999809265137</v>
      </c>
      <c r="AE36">
        <v>22.350000381469727</v>
      </c>
      <c r="AF36">
        <f t="shared" si="8"/>
        <v>-14.449999809265137</v>
      </c>
      <c r="AG36">
        <f t="shared" si="9"/>
        <v>22.350000381469727</v>
      </c>
    </row>
    <row r="37" spans="1:33">
      <c r="A37" s="3" t="s">
        <v>1895</v>
      </c>
      <c r="B37" s="3" t="str">
        <f t="shared" si="2"/>
        <v>14:40:29.558</v>
      </c>
      <c r="C37" s="3">
        <f t="shared" si="3"/>
        <v>52829.557999999997</v>
      </c>
      <c r="D37" s="3">
        <f t="shared" si="4"/>
        <v>3.0789999999979045</v>
      </c>
      <c r="E37" s="3">
        <v>980.48</v>
      </c>
      <c r="F37" s="3">
        <v>4900.59</v>
      </c>
      <c r="G37" s="3">
        <v>12968.5</v>
      </c>
      <c r="H37" s="3">
        <v>821.5</v>
      </c>
      <c r="I37" s="3">
        <v>458</v>
      </c>
      <c r="J37">
        <f t="shared" si="0"/>
        <v>1091.4090000000001</v>
      </c>
      <c r="K37">
        <f t="shared" si="1"/>
        <v>4877.0839999999998</v>
      </c>
      <c r="L37">
        <f t="shared" si="5"/>
        <v>-24.440999999999804</v>
      </c>
      <c r="M37">
        <f t="shared" si="6"/>
        <v>3302.9439999999995</v>
      </c>
      <c r="N37">
        <f t="shared" si="7"/>
        <v>-2.4440999999999803E-2</v>
      </c>
      <c r="O37">
        <f t="shared" si="7"/>
        <v>3.3029439999999997</v>
      </c>
      <c r="AC37" s="13">
        <v>2.2210000000000001</v>
      </c>
      <c r="AD37">
        <v>-10.800000190734863</v>
      </c>
      <c r="AE37">
        <v>22.319999694824219</v>
      </c>
      <c r="AF37">
        <f t="shared" si="8"/>
        <v>-10.800000190734863</v>
      </c>
      <c r="AG37">
        <f t="shared" si="9"/>
        <v>22.319999694824219</v>
      </c>
    </row>
    <row r="38" spans="1:33">
      <c r="A38" s="3" t="s">
        <v>1896</v>
      </c>
      <c r="B38" s="3" t="str">
        <f t="shared" si="2"/>
        <v>14:40:29.653</v>
      </c>
      <c r="C38" s="3">
        <f t="shared" si="3"/>
        <v>52829.652999999998</v>
      </c>
      <c r="D38" s="3">
        <f t="shared" si="4"/>
        <v>3.1739999999990687</v>
      </c>
      <c r="E38" s="3">
        <v>992.99300000000005</v>
      </c>
      <c r="F38" s="3">
        <v>4997.97</v>
      </c>
      <c r="G38" s="3">
        <v>12888</v>
      </c>
      <c r="H38" s="3">
        <v>880</v>
      </c>
      <c r="I38" s="3">
        <v>914.5</v>
      </c>
      <c r="J38">
        <f t="shared" si="0"/>
        <v>1106.1279999999999</v>
      </c>
      <c r="K38">
        <f t="shared" si="1"/>
        <v>4974.1549999999997</v>
      </c>
      <c r="L38">
        <f t="shared" si="5"/>
        <v>-9.72199999999998</v>
      </c>
      <c r="M38">
        <f t="shared" si="6"/>
        <v>3400.0149999999994</v>
      </c>
      <c r="N38">
        <f t="shared" si="7"/>
        <v>-9.7219999999999807E-3</v>
      </c>
      <c r="O38">
        <f t="shared" si="7"/>
        <v>3.4000149999999993</v>
      </c>
      <c r="AC38" s="13">
        <v>2.2879999999999998</v>
      </c>
      <c r="AD38">
        <v>-12.560000419616699</v>
      </c>
      <c r="AE38">
        <v>23.329999923706055</v>
      </c>
      <c r="AF38">
        <f t="shared" si="8"/>
        <v>-12.560000419616699</v>
      </c>
      <c r="AG38">
        <f t="shared" si="9"/>
        <v>23.329999923706055</v>
      </c>
    </row>
    <row r="39" spans="1:33">
      <c r="A39" s="3" t="s">
        <v>1897</v>
      </c>
      <c r="B39" s="3" t="str">
        <f t="shared" si="2"/>
        <v>14:40:29.744</v>
      </c>
      <c r="C39" s="3">
        <f t="shared" si="3"/>
        <v>52829.743999999999</v>
      </c>
      <c r="D39" s="3">
        <f t="shared" si="4"/>
        <v>3.2649999999994179</v>
      </c>
      <c r="E39" s="3">
        <v>974.96</v>
      </c>
      <c r="F39" s="3">
        <v>5225.0200000000004</v>
      </c>
      <c r="G39" s="3">
        <v>12734</v>
      </c>
      <c r="H39" s="3">
        <v>828</v>
      </c>
      <c r="I39" s="3">
        <v>455.75</v>
      </c>
      <c r="J39">
        <f t="shared" si="0"/>
        <v>1093.251</v>
      </c>
      <c r="K39">
        <f t="shared" si="1"/>
        <v>5201.5559999999996</v>
      </c>
      <c r="L39">
        <f t="shared" si="5"/>
        <v>-22.598999999999933</v>
      </c>
      <c r="M39">
        <f t="shared" si="6"/>
        <v>3627.4159999999993</v>
      </c>
      <c r="N39">
        <f t="shared" si="7"/>
        <v>-2.2598999999999932E-2</v>
      </c>
      <c r="O39">
        <f t="shared" si="7"/>
        <v>3.6274159999999993</v>
      </c>
      <c r="AC39" s="13">
        <v>2.3580000000000001</v>
      </c>
      <c r="AD39">
        <v>-12.029999732971191</v>
      </c>
      <c r="AE39">
        <v>22.450000762939453</v>
      </c>
      <c r="AF39">
        <f t="shared" si="8"/>
        <v>-12.029999732971191</v>
      </c>
      <c r="AG39">
        <f t="shared" si="9"/>
        <v>22.450000762939453</v>
      </c>
    </row>
    <row r="40" spans="1:33">
      <c r="A40" s="3" t="s">
        <v>1898</v>
      </c>
      <c r="B40" s="3" t="str">
        <f t="shared" si="2"/>
        <v>14:40:29.839</v>
      </c>
      <c r="C40" s="3">
        <f t="shared" si="3"/>
        <v>52829.839</v>
      </c>
      <c r="D40" s="3">
        <f t="shared" si="4"/>
        <v>3.3600000000005821</v>
      </c>
      <c r="E40" s="3">
        <v>947.59900000000005</v>
      </c>
      <c r="F40" s="3">
        <v>5357.13</v>
      </c>
      <c r="G40" s="3">
        <v>12657</v>
      </c>
      <c r="H40" s="3">
        <v>781</v>
      </c>
      <c r="I40" s="3">
        <v>454.25</v>
      </c>
      <c r="J40">
        <f t="shared" si="0"/>
        <v>1068.894</v>
      </c>
      <c r="K40">
        <f t="shared" si="1"/>
        <v>5334.2529999999997</v>
      </c>
      <c r="L40">
        <f t="shared" si="5"/>
        <v>-46.955999999999904</v>
      </c>
      <c r="M40">
        <f t="shared" si="6"/>
        <v>3760.1129999999994</v>
      </c>
      <c r="N40">
        <f t="shared" si="7"/>
        <v>-4.6955999999999908E-2</v>
      </c>
      <c r="O40">
        <f t="shared" si="7"/>
        <v>3.7601129999999996</v>
      </c>
      <c r="AC40" s="13">
        <v>2.4319999999999999</v>
      </c>
      <c r="AD40">
        <v>-11.300000190734863</v>
      </c>
      <c r="AE40">
        <v>23.340000152587891</v>
      </c>
      <c r="AF40">
        <f t="shared" si="8"/>
        <v>-11.300000190734863</v>
      </c>
      <c r="AG40">
        <f t="shared" si="9"/>
        <v>23.340000152587891</v>
      </c>
    </row>
    <row r="41" spans="1:33">
      <c r="A41" s="3" t="s">
        <v>1899</v>
      </c>
      <c r="B41" s="3" t="str">
        <f t="shared" si="2"/>
        <v>14:40:29.931</v>
      </c>
      <c r="C41" s="3">
        <f t="shared" si="3"/>
        <v>52829.930999999997</v>
      </c>
      <c r="D41" s="3">
        <f t="shared" si="4"/>
        <v>3.4519999999974971</v>
      </c>
      <c r="E41" s="3">
        <v>964.45699999999999</v>
      </c>
      <c r="F41" s="3">
        <v>5532.69</v>
      </c>
      <c r="G41" s="3">
        <v>12519</v>
      </c>
      <c r="H41" s="3">
        <v>827.5</v>
      </c>
      <c r="I41" s="3">
        <v>453</v>
      </c>
      <c r="J41">
        <f t="shared" si="0"/>
        <v>1089.731</v>
      </c>
      <c r="K41">
        <f t="shared" si="1"/>
        <v>5509.3850000000002</v>
      </c>
      <c r="L41">
        <f t="shared" si="5"/>
        <v>-26.118999999999915</v>
      </c>
      <c r="M41">
        <f t="shared" si="6"/>
        <v>3935.2449999999999</v>
      </c>
      <c r="N41">
        <f t="shared" si="7"/>
        <v>-2.6118999999999917E-2</v>
      </c>
      <c r="O41">
        <f t="shared" si="7"/>
        <v>3.9352450000000001</v>
      </c>
      <c r="AC41" s="13">
        <v>2.508</v>
      </c>
      <c r="AD41">
        <v>-11.210000038146973</v>
      </c>
      <c r="AE41">
        <v>23.319999694824219</v>
      </c>
      <c r="AF41">
        <f t="shared" si="8"/>
        <v>-11.210000038146973</v>
      </c>
      <c r="AG41">
        <f t="shared" si="9"/>
        <v>23.319999694824219</v>
      </c>
    </row>
    <row r="42" spans="1:33">
      <c r="A42" s="3" t="s">
        <v>1900</v>
      </c>
      <c r="B42" s="3" t="str">
        <f t="shared" si="2"/>
        <v>14:40:30.024</v>
      </c>
      <c r="C42" s="3">
        <f t="shared" si="3"/>
        <v>52830.023999999998</v>
      </c>
      <c r="D42" s="3">
        <f t="shared" si="4"/>
        <v>3.5449999999982538</v>
      </c>
      <c r="E42" s="3">
        <v>942.46299999999997</v>
      </c>
      <c r="F42" s="3">
        <v>5665.76</v>
      </c>
      <c r="G42" s="3">
        <v>12439.5</v>
      </c>
      <c r="H42" s="3">
        <v>830.5</v>
      </c>
      <c r="I42" s="3">
        <v>451.75</v>
      </c>
      <c r="J42">
        <f t="shared" si="0"/>
        <v>1070.761</v>
      </c>
      <c r="K42">
        <f t="shared" si="1"/>
        <v>5642.92</v>
      </c>
      <c r="L42">
        <f t="shared" si="5"/>
        <v>-45.088999999999942</v>
      </c>
      <c r="M42">
        <f t="shared" si="6"/>
        <v>4068.7799999999997</v>
      </c>
      <c r="N42">
        <f t="shared" si="7"/>
        <v>-4.5088999999999942E-2</v>
      </c>
      <c r="O42">
        <f t="shared" si="7"/>
        <v>4.0687799999999994</v>
      </c>
      <c r="AC42" s="13">
        <v>2.5790000000000002</v>
      </c>
      <c r="AD42">
        <v>-16.729999542236328</v>
      </c>
      <c r="AE42">
        <v>23.510000228881836</v>
      </c>
      <c r="AF42">
        <f t="shared" si="8"/>
        <v>-16.729999542236328</v>
      </c>
      <c r="AG42">
        <f t="shared" si="9"/>
        <v>23.510000228881836</v>
      </c>
    </row>
    <row r="43" spans="1:33">
      <c r="A43" s="3" t="s">
        <v>1901</v>
      </c>
      <c r="B43" s="3" t="str">
        <f t="shared" si="2"/>
        <v>14:40:30.117</v>
      </c>
      <c r="C43" s="3">
        <f t="shared" si="3"/>
        <v>52830.116999999998</v>
      </c>
      <c r="D43" s="3">
        <f t="shared" si="4"/>
        <v>3.6379999999990105</v>
      </c>
      <c r="E43" s="3">
        <v>948.41700000000003</v>
      </c>
      <c r="F43" s="3">
        <v>5899.84</v>
      </c>
      <c r="G43" s="3">
        <v>12270</v>
      </c>
      <c r="H43" s="3">
        <v>896</v>
      </c>
      <c r="I43" s="3">
        <v>901.5</v>
      </c>
      <c r="J43">
        <f t="shared" si="0"/>
        <v>1082.0250000000001</v>
      </c>
      <c r="K43">
        <f t="shared" si="1"/>
        <v>5876.8040000000001</v>
      </c>
      <c r="L43">
        <f t="shared" si="5"/>
        <v>-33.824999999999818</v>
      </c>
      <c r="M43">
        <f t="shared" si="6"/>
        <v>4302.6639999999998</v>
      </c>
      <c r="N43">
        <f t="shared" si="7"/>
        <v>-3.382499999999982E-2</v>
      </c>
      <c r="O43">
        <f t="shared" si="7"/>
        <v>4.302664</v>
      </c>
      <c r="AC43" s="13">
        <v>2.6389999999999998</v>
      </c>
      <c r="AD43">
        <v>-16.489999771118164</v>
      </c>
      <c r="AE43">
        <v>24.049999237060547</v>
      </c>
      <c r="AF43">
        <f t="shared" si="8"/>
        <v>-16.489999771118164</v>
      </c>
      <c r="AG43">
        <f t="shared" si="9"/>
        <v>24.049999237060547</v>
      </c>
    </row>
    <row r="44" spans="1:33">
      <c r="A44" s="3" t="s">
        <v>1902</v>
      </c>
      <c r="B44" s="3" t="str">
        <f t="shared" si="2"/>
        <v>14:40:30.211</v>
      </c>
      <c r="C44" s="3">
        <f t="shared" si="3"/>
        <v>52830.211000000003</v>
      </c>
      <c r="D44" s="3">
        <f t="shared" si="4"/>
        <v>3.7320000000036089</v>
      </c>
      <c r="E44" s="3">
        <v>964.38499999999999</v>
      </c>
      <c r="F44" s="3">
        <v>5990.22</v>
      </c>
      <c r="G44" s="3">
        <v>12195.5</v>
      </c>
      <c r="H44" s="3">
        <v>804</v>
      </c>
      <c r="I44" s="3">
        <v>449.25</v>
      </c>
      <c r="J44">
        <f t="shared" si="0"/>
        <v>1100.039</v>
      </c>
      <c r="K44">
        <f t="shared" si="1"/>
        <v>5966.799</v>
      </c>
      <c r="L44">
        <f t="shared" si="5"/>
        <v>-15.810999999999922</v>
      </c>
      <c r="M44">
        <f t="shared" si="6"/>
        <v>4392.6589999999997</v>
      </c>
      <c r="N44">
        <f t="shared" si="7"/>
        <v>-1.5810999999999922E-2</v>
      </c>
      <c r="O44">
        <f t="shared" si="7"/>
        <v>4.3926590000000001</v>
      </c>
      <c r="AC44" s="13">
        <v>2.7029999999999998</v>
      </c>
      <c r="AD44">
        <v>-16.690000534057617</v>
      </c>
      <c r="AE44">
        <v>23.159999847412109</v>
      </c>
      <c r="AF44">
        <f t="shared" si="8"/>
        <v>-16.690000534057617</v>
      </c>
      <c r="AG44">
        <f t="shared" si="9"/>
        <v>23.159999847412109</v>
      </c>
    </row>
    <row r="45" spans="1:33">
      <c r="A45" s="3" t="s">
        <v>1903</v>
      </c>
      <c r="B45" s="3" t="str">
        <f t="shared" si="2"/>
        <v>14:40:30.306</v>
      </c>
      <c r="C45" s="3">
        <f t="shared" si="3"/>
        <v>52830.305999999997</v>
      </c>
      <c r="D45" s="3">
        <f t="shared" si="4"/>
        <v>3.8269999999974971</v>
      </c>
      <c r="E45" s="3">
        <v>940.33100000000002</v>
      </c>
      <c r="F45" s="3">
        <v>6259.72</v>
      </c>
      <c r="G45" s="3">
        <v>12026.5</v>
      </c>
      <c r="H45" s="3">
        <v>812</v>
      </c>
      <c r="I45" s="3">
        <v>447.25</v>
      </c>
      <c r="J45">
        <f t="shared" si="0"/>
        <v>1082.105</v>
      </c>
      <c r="K45">
        <f t="shared" si="1"/>
        <v>6236.7749999999996</v>
      </c>
      <c r="L45">
        <f t="shared" si="5"/>
        <v>-33.744999999999891</v>
      </c>
      <c r="M45">
        <f t="shared" si="6"/>
        <v>4662.6349999999993</v>
      </c>
      <c r="N45">
        <f t="shared" si="7"/>
        <v>-3.3744999999999893E-2</v>
      </c>
      <c r="O45">
        <f t="shared" si="7"/>
        <v>4.662634999999999</v>
      </c>
      <c r="AC45" s="13">
        <v>2.7639999999999998</v>
      </c>
      <c r="AD45">
        <v>-21.819999694824219</v>
      </c>
      <c r="AE45">
        <v>24.120000839233398</v>
      </c>
      <c r="AF45">
        <f t="shared" si="8"/>
        <v>-21.819999694824219</v>
      </c>
      <c r="AG45">
        <f t="shared" si="9"/>
        <v>24.120000839233398</v>
      </c>
    </row>
    <row r="46" spans="1:33">
      <c r="A46" s="3" t="s">
        <v>1904</v>
      </c>
      <c r="B46" s="3" t="str">
        <f t="shared" si="2"/>
        <v>14:40:30.397</v>
      </c>
      <c r="C46" s="3">
        <f t="shared" si="3"/>
        <v>52830.396999999997</v>
      </c>
      <c r="D46" s="3">
        <f t="shared" si="4"/>
        <v>3.9179999999978463</v>
      </c>
      <c r="E46" s="3">
        <v>930.10799999999995</v>
      </c>
      <c r="F46" s="3">
        <v>6393.12</v>
      </c>
      <c r="G46" s="3">
        <v>11943</v>
      </c>
      <c r="H46" s="3">
        <v>836.5</v>
      </c>
      <c r="I46" s="3">
        <v>445.5</v>
      </c>
      <c r="J46">
        <f t="shared" si="0"/>
        <v>1074.9110000000001</v>
      </c>
      <c r="K46">
        <f t="shared" si="1"/>
        <v>6370.3729999999996</v>
      </c>
      <c r="L46">
        <f t="shared" si="5"/>
        <v>-40.938999999999851</v>
      </c>
      <c r="M46">
        <f t="shared" si="6"/>
        <v>4796.2329999999993</v>
      </c>
      <c r="N46">
        <f t="shared" si="7"/>
        <v>-4.0938999999999851E-2</v>
      </c>
      <c r="O46">
        <f t="shared" si="7"/>
        <v>4.7962329999999991</v>
      </c>
      <c r="AC46" s="13">
        <v>2.819</v>
      </c>
      <c r="AD46">
        <v>-19.049999237060547</v>
      </c>
      <c r="AE46">
        <v>22.379999160766602</v>
      </c>
      <c r="AF46">
        <f t="shared" si="8"/>
        <v>-19.049999237060547</v>
      </c>
      <c r="AG46">
        <f t="shared" si="9"/>
        <v>22.379999160766602</v>
      </c>
    </row>
    <row r="47" spans="1:33">
      <c r="A47" s="3" t="s">
        <v>1905</v>
      </c>
      <c r="B47" s="3" t="str">
        <f t="shared" si="2"/>
        <v>14:40:30.491</v>
      </c>
      <c r="C47" s="3">
        <f t="shared" si="3"/>
        <v>52830.491000000002</v>
      </c>
      <c r="D47" s="3">
        <f t="shared" si="4"/>
        <v>4.0120000000024447</v>
      </c>
      <c r="E47" s="3">
        <v>903.68700000000001</v>
      </c>
      <c r="F47" s="3">
        <v>6649.01</v>
      </c>
      <c r="G47" s="3">
        <v>11790.5</v>
      </c>
      <c r="H47" s="3">
        <v>854</v>
      </c>
      <c r="I47" s="3">
        <v>443.5</v>
      </c>
      <c r="J47">
        <f t="shared" si="0"/>
        <v>1054.3030000000001</v>
      </c>
      <c r="K47">
        <f t="shared" si="1"/>
        <v>6626.7960000000003</v>
      </c>
      <c r="L47">
        <f t="shared" si="5"/>
        <v>-61.546999999999798</v>
      </c>
      <c r="M47">
        <f t="shared" si="6"/>
        <v>5052.6559999999999</v>
      </c>
      <c r="N47">
        <f t="shared" si="7"/>
        <v>-6.1546999999999796E-2</v>
      </c>
      <c r="O47">
        <f t="shared" si="7"/>
        <v>5.0526559999999998</v>
      </c>
      <c r="AC47" s="13">
        <v>2.9039999999999999</v>
      </c>
      <c r="AD47">
        <v>-21.430000305175781</v>
      </c>
      <c r="AE47">
        <v>23.120000839233398</v>
      </c>
      <c r="AF47">
        <f t="shared" si="8"/>
        <v>-21.430000305175781</v>
      </c>
      <c r="AG47">
        <f t="shared" si="9"/>
        <v>23.120000839233398</v>
      </c>
    </row>
    <row r="48" spans="1:33">
      <c r="A48" s="3" t="s">
        <v>1906</v>
      </c>
      <c r="B48" s="3" t="str">
        <f t="shared" si="2"/>
        <v>14:40:30.583</v>
      </c>
      <c r="C48" s="3">
        <f t="shared" si="3"/>
        <v>52830.582999999999</v>
      </c>
      <c r="D48" s="3">
        <f t="shared" si="4"/>
        <v>4.1039999999993597</v>
      </c>
      <c r="E48" s="3">
        <v>888.13800000000003</v>
      </c>
      <c r="F48" s="3">
        <v>6772.22</v>
      </c>
      <c r="G48" s="3">
        <v>11720.5</v>
      </c>
      <c r="H48" s="3">
        <v>846.5</v>
      </c>
      <c r="I48" s="3">
        <v>441.75</v>
      </c>
      <c r="J48">
        <f t="shared" si="0"/>
        <v>1041.5530000000001</v>
      </c>
      <c r="K48">
        <f t="shared" si="1"/>
        <v>6750.3270000000002</v>
      </c>
      <c r="L48">
        <f t="shared" si="5"/>
        <v>-74.296999999999798</v>
      </c>
      <c r="M48">
        <f t="shared" si="6"/>
        <v>5176.1869999999999</v>
      </c>
      <c r="N48">
        <f t="shared" si="7"/>
        <v>-7.4296999999999794E-2</v>
      </c>
      <c r="O48">
        <f t="shared" si="7"/>
        <v>5.1761869999999996</v>
      </c>
      <c r="AC48" s="13">
        <v>2.9580000000000002</v>
      </c>
      <c r="AD48">
        <v>-22.100000381469727</v>
      </c>
      <c r="AE48">
        <v>24.350000381469727</v>
      </c>
      <c r="AF48">
        <f t="shared" si="8"/>
        <v>-22.100000381469727</v>
      </c>
      <c r="AG48">
        <f t="shared" si="9"/>
        <v>24.350000381469727</v>
      </c>
    </row>
    <row r="49" spans="1:33">
      <c r="A49" s="3" t="s">
        <v>1907</v>
      </c>
      <c r="B49" s="3" t="str">
        <f t="shared" si="2"/>
        <v>14:40:30.676</v>
      </c>
      <c r="C49" s="3">
        <f t="shared" si="3"/>
        <v>52830.675999999999</v>
      </c>
      <c r="D49" s="3">
        <f t="shared" si="4"/>
        <v>4.1970000000001164</v>
      </c>
      <c r="E49" s="3">
        <v>874.447</v>
      </c>
      <c r="F49" s="3">
        <v>7028.61</v>
      </c>
      <c r="G49" s="3">
        <v>11563.5</v>
      </c>
      <c r="H49" s="3">
        <v>846.5</v>
      </c>
      <c r="I49" s="3">
        <v>440</v>
      </c>
      <c r="J49">
        <f t="shared" si="0"/>
        <v>1033.682</v>
      </c>
      <c r="K49">
        <f t="shared" si="1"/>
        <v>7006.9620000000004</v>
      </c>
      <c r="L49">
        <f t="shared" si="5"/>
        <v>-82.167999999999893</v>
      </c>
      <c r="M49">
        <f t="shared" si="6"/>
        <v>5432.8220000000001</v>
      </c>
      <c r="N49">
        <f t="shared" si="7"/>
        <v>-8.2167999999999894E-2</v>
      </c>
      <c r="O49">
        <f t="shared" si="7"/>
        <v>5.4328219999999998</v>
      </c>
      <c r="AC49" s="13">
        <v>3.036</v>
      </c>
      <c r="AD49">
        <v>-15.760000228881836</v>
      </c>
      <c r="AE49">
        <v>22.979999542236328</v>
      </c>
      <c r="AF49">
        <f t="shared" si="8"/>
        <v>-15.760000228881836</v>
      </c>
      <c r="AG49">
        <f t="shared" si="9"/>
        <v>22.979999542236328</v>
      </c>
    </row>
    <row r="50" spans="1:33">
      <c r="A50" s="3" t="s">
        <v>1908</v>
      </c>
      <c r="B50" s="3" t="str">
        <f t="shared" si="2"/>
        <v>14:40:30.770</v>
      </c>
      <c r="C50" s="3">
        <f t="shared" si="3"/>
        <v>52830.77</v>
      </c>
      <c r="D50" s="3">
        <f t="shared" si="4"/>
        <v>4.2909999999974389</v>
      </c>
      <c r="E50" s="3">
        <v>861.45600000000002</v>
      </c>
      <c r="F50" s="3">
        <v>7149.11</v>
      </c>
      <c r="G50" s="3">
        <v>11496</v>
      </c>
      <c r="H50" s="3">
        <v>851.5</v>
      </c>
      <c r="I50" s="3">
        <v>438.25</v>
      </c>
      <c r="J50">
        <f t="shared" si="0"/>
        <v>1023.429</v>
      </c>
      <c r="K50">
        <f t="shared" si="1"/>
        <v>7127.7259999999997</v>
      </c>
      <c r="L50">
        <f t="shared" si="5"/>
        <v>-92.420999999999935</v>
      </c>
      <c r="M50">
        <f t="shared" si="6"/>
        <v>5553.5859999999993</v>
      </c>
      <c r="N50">
        <f t="shared" si="7"/>
        <v>-9.2420999999999934E-2</v>
      </c>
      <c r="O50">
        <f t="shared" si="7"/>
        <v>5.5535859999999992</v>
      </c>
      <c r="AC50" s="13">
        <v>3.105</v>
      </c>
      <c r="AD50">
        <v>-19.360000610351563</v>
      </c>
      <c r="AE50">
        <v>22.629999160766602</v>
      </c>
      <c r="AF50">
        <f t="shared" si="8"/>
        <v>-19.360000610351563</v>
      </c>
      <c r="AG50">
        <f t="shared" si="9"/>
        <v>22.629999160766602</v>
      </c>
    </row>
    <row r="51" spans="1:33">
      <c r="A51" s="3" t="s">
        <v>1909</v>
      </c>
      <c r="B51" s="3" t="str">
        <f t="shared" si="2"/>
        <v>14:40:30.862</v>
      </c>
      <c r="C51" s="3">
        <f t="shared" si="3"/>
        <v>52830.862000000001</v>
      </c>
      <c r="D51" s="3">
        <f t="shared" si="4"/>
        <v>4.3830000000016298</v>
      </c>
      <c r="E51" s="3">
        <v>858.53899999999999</v>
      </c>
      <c r="F51" s="3">
        <v>7403.97</v>
      </c>
      <c r="G51" s="3">
        <v>11337</v>
      </c>
      <c r="H51" s="3">
        <v>859.5</v>
      </c>
      <c r="I51" s="3">
        <v>436.25</v>
      </c>
      <c r="J51">
        <f t="shared" si="0"/>
        <v>1026.2940000000001</v>
      </c>
      <c r="K51">
        <f t="shared" si="1"/>
        <v>7382.5860000000002</v>
      </c>
      <c r="L51">
        <f t="shared" si="5"/>
        <v>-89.555999999999813</v>
      </c>
      <c r="M51">
        <f t="shared" si="6"/>
        <v>5808.4459999999999</v>
      </c>
      <c r="N51">
        <f t="shared" si="7"/>
        <v>-8.9555999999999816E-2</v>
      </c>
      <c r="O51">
        <f t="shared" si="7"/>
        <v>5.808446</v>
      </c>
      <c r="AC51" s="13">
        <v>3.1680000000000001</v>
      </c>
      <c r="AD51">
        <v>-16.629999160766602</v>
      </c>
      <c r="AE51">
        <v>23.940000534057617</v>
      </c>
      <c r="AF51">
        <f t="shared" si="8"/>
        <v>-16.629999160766602</v>
      </c>
      <c r="AG51">
        <f t="shared" si="9"/>
        <v>23.940000534057617</v>
      </c>
    </row>
    <row r="52" spans="1:33">
      <c r="A52" s="3" t="s">
        <v>1910</v>
      </c>
      <c r="B52" s="3" t="str">
        <f t="shared" si="2"/>
        <v>14:40:30.958</v>
      </c>
      <c r="C52" s="3">
        <f t="shared" si="3"/>
        <v>52830.957999999999</v>
      </c>
      <c r="D52" s="3">
        <f t="shared" si="4"/>
        <v>4.4789999999993597</v>
      </c>
      <c r="E52" s="3">
        <v>857.01300000000003</v>
      </c>
      <c r="F52" s="3">
        <v>7528.77</v>
      </c>
      <c r="G52" s="3">
        <v>11260.5</v>
      </c>
      <c r="H52" s="3">
        <v>861</v>
      </c>
      <c r="I52" s="3">
        <v>434.5</v>
      </c>
      <c r="J52">
        <f t="shared" si="0"/>
        <v>1027.5999999999999</v>
      </c>
      <c r="K52">
        <f t="shared" si="1"/>
        <v>7507.3890000000001</v>
      </c>
      <c r="L52">
        <f t="shared" si="5"/>
        <v>-88.25</v>
      </c>
      <c r="M52">
        <f t="shared" si="6"/>
        <v>5933.2489999999998</v>
      </c>
      <c r="N52">
        <f t="shared" si="7"/>
        <v>-8.8249999999999995E-2</v>
      </c>
      <c r="O52">
        <f t="shared" si="7"/>
        <v>5.933249</v>
      </c>
      <c r="AC52" s="13">
        <v>3.2370000000000001</v>
      </c>
      <c r="AD52">
        <v>-17.270000457763672</v>
      </c>
      <c r="AE52">
        <v>23.389999389648438</v>
      </c>
      <c r="AF52">
        <f t="shared" si="8"/>
        <v>-17.270000457763672</v>
      </c>
      <c r="AG52">
        <f t="shared" si="9"/>
        <v>23.389999389648438</v>
      </c>
    </row>
    <row r="53" spans="1:33">
      <c r="A53" s="3" t="s">
        <v>1911</v>
      </c>
      <c r="B53" s="3" t="str">
        <f t="shared" si="2"/>
        <v>14:40:31.049</v>
      </c>
      <c r="C53" s="3">
        <f t="shared" si="3"/>
        <v>52831.048999999999</v>
      </c>
      <c r="D53" s="3">
        <f t="shared" si="4"/>
        <v>4.569999999999709</v>
      </c>
      <c r="E53" s="3">
        <v>839.93799999999999</v>
      </c>
      <c r="F53" s="3">
        <v>7823.46</v>
      </c>
      <c r="G53" s="3">
        <v>11094</v>
      </c>
      <c r="H53" s="3">
        <v>923</v>
      </c>
      <c r="I53" s="3">
        <v>866</v>
      </c>
      <c r="J53">
        <f t="shared" si="0"/>
        <v>1017.215</v>
      </c>
      <c r="K53">
        <f t="shared" si="1"/>
        <v>7802.39</v>
      </c>
      <c r="L53">
        <f t="shared" si="5"/>
        <v>-98.634999999999877</v>
      </c>
      <c r="M53">
        <f t="shared" si="6"/>
        <v>6228.25</v>
      </c>
      <c r="N53">
        <f t="shared" si="7"/>
        <v>-9.8634999999999876E-2</v>
      </c>
      <c r="O53">
        <f t="shared" si="7"/>
        <v>6.2282500000000001</v>
      </c>
      <c r="AC53" s="13">
        <v>3.2949999999999999</v>
      </c>
      <c r="AD53">
        <v>-16.329999923706055</v>
      </c>
      <c r="AE53">
        <v>24.629999160766602</v>
      </c>
      <c r="AF53">
        <f t="shared" si="8"/>
        <v>-16.329999923706055</v>
      </c>
      <c r="AG53">
        <f t="shared" si="9"/>
        <v>24.629999160766602</v>
      </c>
    </row>
    <row r="54" spans="1:33">
      <c r="A54" s="3" t="s">
        <v>1912</v>
      </c>
      <c r="B54" s="3" t="str">
        <f t="shared" si="2"/>
        <v>14:40:31.142</v>
      </c>
      <c r="C54" s="3">
        <f t="shared" si="3"/>
        <v>52831.142</v>
      </c>
      <c r="D54" s="3">
        <f t="shared" si="4"/>
        <v>4.6630000000004657</v>
      </c>
      <c r="E54" s="3">
        <v>829.44</v>
      </c>
      <c r="F54" s="3">
        <v>7936.13</v>
      </c>
      <c r="G54" s="3">
        <v>11035</v>
      </c>
      <c r="H54" s="3">
        <v>932</v>
      </c>
      <c r="I54" s="3">
        <v>864</v>
      </c>
      <c r="J54">
        <f t="shared" si="0"/>
        <v>1009.276</v>
      </c>
      <c r="K54">
        <f t="shared" si="1"/>
        <v>7915.27</v>
      </c>
      <c r="L54">
        <f t="shared" si="5"/>
        <v>-106.57399999999996</v>
      </c>
      <c r="M54">
        <f t="shared" si="6"/>
        <v>6341.13</v>
      </c>
      <c r="N54">
        <f t="shared" si="7"/>
        <v>-0.10657399999999996</v>
      </c>
      <c r="O54">
        <f t="shared" si="7"/>
        <v>6.3411300000000006</v>
      </c>
      <c r="AC54" s="13">
        <v>3.355</v>
      </c>
      <c r="AD54">
        <v>-15.520000457763672</v>
      </c>
      <c r="AE54">
        <v>26.430000305175781</v>
      </c>
      <c r="AF54">
        <f t="shared" si="8"/>
        <v>-15.520000457763672</v>
      </c>
      <c r="AG54">
        <f t="shared" si="9"/>
        <v>26.430000305175781</v>
      </c>
    </row>
    <row r="55" spans="1:33">
      <c r="A55" s="3" t="s">
        <v>1913</v>
      </c>
      <c r="B55" s="3" t="str">
        <f t="shared" si="2"/>
        <v>14:40:31.236</v>
      </c>
      <c r="C55" s="3">
        <f t="shared" si="3"/>
        <v>52831.235999999997</v>
      </c>
      <c r="D55" s="3">
        <f t="shared" si="4"/>
        <v>4.7569999999977881</v>
      </c>
      <c r="E55" s="3">
        <v>824.43200000000002</v>
      </c>
      <c r="F55" s="3">
        <v>8227.33</v>
      </c>
      <c r="G55" s="3">
        <v>10868.5</v>
      </c>
      <c r="H55" s="3">
        <v>847</v>
      </c>
      <c r="I55" s="3">
        <v>428.5</v>
      </c>
      <c r="J55">
        <f t="shared" si="0"/>
        <v>1010.876</v>
      </c>
      <c r="K55">
        <f t="shared" si="1"/>
        <v>8206.5079999999998</v>
      </c>
      <c r="L55">
        <f t="shared" si="5"/>
        <v>-104.97399999999993</v>
      </c>
      <c r="M55">
        <f t="shared" si="6"/>
        <v>6632.3679999999995</v>
      </c>
      <c r="N55">
        <f t="shared" si="7"/>
        <v>-0.10497399999999993</v>
      </c>
      <c r="O55">
        <f t="shared" si="7"/>
        <v>6.6323679999999996</v>
      </c>
      <c r="AC55" s="13">
        <v>3.423</v>
      </c>
      <c r="AD55">
        <v>-15.220000267028809</v>
      </c>
      <c r="AE55">
        <v>25.680000305175781</v>
      </c>
      <c r="AF55">
        <f t="shared" si="8"/>
        <v>-15.220000267028809</v>
      </c>
      <c r="AG55">
        <f t="shared" si="9"/>
        <v>25.680000305175781</v>
      </c>
    </row>
    <row r="56" spans="1:33">
      <c r="A56" s="3" t="s">
        <v>1914</v>
      </c>
      <c r="B56" s="3" t="str">
        <f t="shared" si="2"/>
        <v>14:40:31.329</v>
      </c>
      <c r="C56" s="3">
        <f t="shared" si="3"/>
        <v>52831.328999999998</v>
      </c>
      <c r="D56" s="3">
        <f t="shared" si="4"/>
        <v>4.8499999999985448</v>
      </c>
      <c r="E56" s="3">
        <v>796.96500000000003</v>
      </c>
      <c r="F56" s="3">
        <v>8381.11</v>
      </c>
      <c r="G56" s="3">
        <v>10803</v>
      </c>
      <c r="H56" s="3">
        <v>939</v>
      </c>
      <c r="I56" s="3">
        <v>853.5</v>
      </c>
      <c r="J56">
        <f t="shared" si="0"/>
        <v>986.90499999999997</v>
      </c>
      <c r="K56">
        <f t="shared" si="1"/>
        <v>8360.8719999999994</v>
      </c>
      <c r="L56">
        <f t="shared" si="5"/>
        <v>-128.94499999999994</v>
      </c>
      <c r="M56">
        <f t="shared" si="6"/>
        <v>6786.7319999999991</v>
      </c>
      <c r="N56">
        <f t="shared" si="7"/>
        <v>-0.12894499999999995</v>
      </c>
      <c r="O56">
        <f t="shared" si="7"/>
        <v>6.7867319999999989</v>
      </c>
      <c r="AC56" s="13">
        <v>3.5</v>
      </c>
      <c r="AD56">
        <v>-17.620000839233398</v>
      </c>
      <c r="AE56">
        <v>25.690000534057617</v>
      </c>
      <c r="AF56">
        <f t="shared" si="8"/>
        <v>-17.620000839233398</v>
      </c>
      <c r="AG56">
        <f t="shared" si="9"/>
        <v>25.690000534057617</v>
      </c>
    </row>
    <row r="57" spans="1:33">
      <c r="A57" s="3" t="s">
        <v>1915</v>
      </c>
      <c r="B57" s="3" t="str">
        <f t="shared" si="2"/>
        <v>14:40:31.425</v>
      </c>
      <c r="C57" s="3">
        <f t="shared" si="3"/>
        <v>52831.425000000003</v>
      </c>
      <c r="D57" s="3">
        <f t="shared" si="4"/>
        <v>4.9460000000035507</v>
      </c>
      <c r="E57" s="3">
        <v>789.03899999999999</v>
      </c>
      <c r="F57" s="3">
        <v>8657.7199999999993</v>
      </c>
      <c r="G57" s="3">
        <v>10655.5</v>
      </c>
      <c r="H57" s="3">
        <v>879.5</v>
      </c>
      <c r="I57" s="3">
        <v>423.25</v>
      </c>
      <c r="J57">
        <f t="shared" si="0"/>
        <v>985.25599999999997</v>
      </c>
      <c r="K57">
        <f t="shared" si="1"/>
        <v>8637.59</v>
      </c>
      <c r="L57">
        <f t="shared" si="5"/>
        <v>-130.59399999999994</v>
      </c>
      <c r="M57">
        <f t="shared" si="6"/>
        <v>7063.45</v>
      </c>
      <c r="N57">
        <f t="shared" si="7"/>
        <v>-0.13059399999999993</v>
      </c>
      <c r="O57">
        <f t="shared" si="7"/>
        <v>7.0634499999999996</v>
      </c>
      <c r="AC57" s="13">
        <v>3.5619999999999998</v>
      </c>
      <c r="AD57">
        <v>-15.840000152587891</v>
      </c>
      <c r="AE57">
        <v>24.389999389648438</v>
      </c>
      <c r="AF57">
        <f t="shared" si="8"/>
        <v>-15.840000152587891</v>
      </c>
      <c r="AG57">
        <f t="shared" si="9"/>
        <v>24.389999389648438</v>
      </c>
    </row>
    <row r="58" spans="1:33">
      <c r="A58" s="3" t="s">
        <v>1916</v>
      </c>
      <c r="B58" s="3" t="str">
        <f t="shared" si="2"/>
        <v>14:40:31.515</v>
      </c>
      <c r="C58" s="3">
        <f t="shared" si="3"/>
        <v>52831.514999999999</v>
      </c>
      <c r="D58" s="3">
        <f t="shared" si="4"/>
        <v>5.0360000000000582</v>
      </c>
      <c r="E58" s="3">
        <v>772.702</v>
      </c>
      <c r="F58" s="3">
        <v>8812.68</v>
      </c>
      <c r="G58" s="3">
        <v>10585</v>
      </c>
      <c r="H58" s="3">
        <v>942</v>
      </c>
      <c r="I58" s="3">
        <v>843.5</v>
      </c>
      <c r="J58">
        <f t="shared" si="0"/>
        <v>972.43899999999996</v>
      </c>
      <c r="K58">
        <f t="shared" si="1"/>
        <v>8792.8809999999994</v>
      </c>
      <c r="L58">
        <f t="shared" si="5"/>
        <v>-143.41099999999994</v>
      </c>
      <c r="M58">
        <f t="shared" si="6"/>
        <v>7218.7409999999991</v>
      </c>
      <c r="N58">
        <f t="shared" si="7"/>
        <v>-0.14341099999999996</v>
      </c>
      <c r="O58">
        <f t="shared" si="7"/>
        <v>7.2187409999999996</v>
      </c>
      <c r="AC58" s="13">
        <v>3.6240000000000001</v>
      </c>
      <c r="AD58">
        <v>-14.010000228881836</v>
      </c>
      <c r="AE58">
        <v>22.120000839233398</v>
      </c>
      <c r="AF58">
        <f t="shared" si="8"/>
        <v>-14.010000228881836</v>
      </c>
      <c r="AG58">
        <f t="shared" si="9"/>
        <v>22.120000839233398</v>
      </c>
    </row>
    <row r="59" spans="1:33">
      <c r="A59" s="3" t="s">
        <v>1917</v>
      </c>
      <c r="B59" s="3" t="str">
        <f t="shared" si="2"/>
        <v>14:40:31.608</v>
      </c>
      <c r="C59" s="3">
        <f t="shared" si="3"/>
        <v>52831.608</v>
      </c>
      <c r="D59" s="3">
        <f t="shared" si="4"/>
        <v>5.1290000000008149</v>
      </c>
      <c r="E59" s="3">
        <v>762.84100000000001</v>
      </c>
      <c r="F59" s="3">
        <v>9076.7900000000009</v>
      </c>
      <c r="G59" s="3">
        <v>10454</v>
      </c>
      <c r="H59" s="3">
        <v>878.5</v>
      </c>
      <c r="I59" s="3">
        <v>418.25</v>
      </c>
      <c r="J59">
        <f t="shared" si="0"/>
        <v>968.57299999999998</v>
      </c>
      <c r="K59">
        <f t="shared" si="1"/>
        <v>9057.1470000000008</v>
      </c>
      <c r="L59">
        <f t="shared" si="5"/>
        <v>-147.27699999999993</v>
      </c>
      <c r="M59">
        <f t="shared" si="6"/>
        <v>7483.0070000000005</v>
      </c>
      <c r="N59">
        <f t="shared" si="7"/>
        <v>-0.14727699999999994</v>
      </c>
      <c r="O59">
        <f t="shared" si="7"/>
        <v>7.4830070000000006</v>
      </c>
      <c r="AC59" s="13">
        <v>3.7010000000000001</v>
      </c>
      <c r="AD59">
        <v>-18.010000228881836</v>
      </c>
      <c r="AE59">
        <v>24.180000305175781</v>
      </c>
      <c r="AF59">
        <f t="shared" si="8"/>
        <v>-18.010000228881836</v>
      </c>
      <c r="AG59">
        <f t="shared" si="9"/>
        <v>24.180000305175781</v>
      </c>
    </row>
    <row r="60" spans="1:33">
      <c r="A60" s="3" t="s">
        <v>1918</v>
      </c>
      <c r="B60" s="3" t="str">
        <f t="shared" si="2"/>
        <v>14:40:31.705</v>
      </c>
      <c r="C60" s="3">
        <f t="shared" si="3"/>
        <v>52831.705000000002</v>
      </c>
      <c r="D60" s="3">
        <f t="shared" si="4"/>
        <v>5.2260000000023865</v>
      </c>
      <c r="E60" s="3">
        <v>755.428</v>
      </c>
      <c r="F60" s="3">
        <v>9231.24</v>
      </c>
      <c r="G60" s="3">
        <v>10381</v>
      </c>
      <c r="H60" s="3">
        <v>951</v>
      </c>
      <c r="I60" s="3">
        <v>833.5</v>
      </c>
      <c r="J60">
        <f t="shared" si="0"/>
        <v>964.66600000000005</v>
      </c>
      <c r="K60">
        <f t="shared" si="1"/>
        <v>9211.7250000000004</v>
      </c>
      <c r="L60">
        <f t="shared" si="5"/>
        <v>-151.18399999999986</v>
      </c>
      <c r="M60">
        <f t="shared" si="6"/>
        <v>7637.585</v>
      </c>
      <c r="N60">
        <f t="shared" si="7"/>
        <v>-0.15118399999999985</v>
      </c>
      <c r="O60">
        <f t="shared" si="7"/>
        <v>7.6375850000000005</v>
      </c>
      <c r="AC60" s="13">
        <v>3.762</v>
      </c>
      <c r="AD60">
        <v>-18.549999237060547</v>
      </c>
      <c r="AE60">
        <v>23.069999694824219</v>
      </c>
      <c r="AF60">
        <f t="shared" si="8"/>
        <v>-18.549999237060547</v>
      </c>
      <c r="AG60">
        <f t="shared" si="9"/>
        <v>23.069999694824219</v>
      </c>
    </row>
    <row r="61" spans="1:33">
      <c r="A61" s="3" t="s">
        <v>1919</v>
      </c>
      <c r="B61" s="3" t="str">
        <f t="shared" si="2"/>
        <v>14:40:31.797</v>
      </c>
      <c r="C61" s="3">
        <f t="shared" si="3"/>
        <v>52831.796999999999</v>
      </c>
      <c r="D61" s="3">
        <f t="shared" si="4"/>
        <v>5.3179999999993015</v>
      </c>
      <c r="E61" s="3">
        <v>721.154</v>
      </c>
      <c r="F61" s="3">
        <v>9522.94</v>
      </c>
      <c r="G61" s="3">
        <v>10266</v>
      </c>
      <c r="H61" s="3">
        <v>948</v>
      </c>
      <c r="I61" s="3">
        <v>829.5</v>
      </c>
      <c r="J61">
        <f t="shared" si="0"/>
        <v>937.01800000000003</v>
      </c>
      <c r="K61">
        <f t="shared" si="1"/>
        <v>9504.1280000000006</v>
      </c>
      <c r="L61">
        <f t="shared" si="5"/>
        <v>-178.83199999999988</v>
      </c>
      <c r="M61">
        <f t="shared" si="6"/>
        <v>7929.9880000000003</v>
      </c>
      <c r="N61">
        <f t="shared" si="7"/>
        <v>-0.17883199999999988</v>
      </c>
      <c r="O61">
        <f t="shared" si="7"/>
        <v>7.9299880000000007</v>
      </c>
      <c r="AC61" s="13">
        <v>3.8330000000000002</v>
      </c>
      <c r="AD61">
        <v>-20.270000457763672</v>
      </c>
      <c r="AE61">
        <v>24.260000228881836</v>
      </c>
      <c r="AF61">
        <f t="shared" si="8"/>
        <v>-20.270000457763672</v>
      </c>
      <c r="AG61">
        <f t="shared" si="9"/>
        <v>24.260000228881836</v>
      </c>
    </row>
    <row r="62" spans="1:33">
      <c r="A62" s="3" t="s">
        <v>1920</v>
      </c>
      <c r="B62" s="3" t="str">
        <f t="shared" si="2"/>
        <v>14:40:31.891</v>
      </c>
      <c r="C62" s="3">
        <f t="shared" si="3"/>
        <v>52831.891000000003</v>
      </c>
      <c r="D62" s="3">
        <f t="shared" si="4"/>
        <v>5.4120000000038999</v>
      </c>
      <c r="E62" s="3">
        <v>727.75300000000004</v>
      </c>
      <c r="F62" s="3">
        <v>9679.08</v>
      </c>
      <c r="G62" s="3">
        <v>10185.5</v>
      </c>
      <c r="H62" s="3">
        <v>883</v>
      </c>
      <c r="I62" s="3">
        <v>411</v>
      </c>
      <c r="J62">
        <f t="shared" si="0"/>
        <v>947.15800000000002</v>
      </c>
      <c r="K62">
        <f t="shared" si="1"/>
        <v>9660.0779999999995</v>
      </c>
      <c r="L62">
        <f t="shared" si="5"/>
        <v>-168.69199999999989</v>
      </c>
      <c r="M62">
        <f t="shared" si="6"/>
        <v>8085.9379999999992</v>
      </c>
      <c r="N62">
        <f t="shared" si="7"/>
        <v>-0.1686919999999999</v>
      </c>
      <c r="O62">
        <f t="shared" si="7"/>
        <v>8.0859379999999987</v>
      </c>
      <c r="AC62" s="13">
        <v>3.8929999999999998</v>
      </c>
      <c r="AD62">
        <v>-13.159999847412109</v>
      </c>
      <c r="AE62">
        <v>20.5</v>
      </c>
      <c r="AF62">
        <f t="shared" si="8"/>
        <v>-13.159999847412109</v>
      </c>
      <c r="AG62">
        <f t="shared" si="9"/>
        <v>20.5</v>
      </c>
    </row>
    <row r="63" spans="1:33">
      <c r="A63" s="3" t="s">
        <v>1921</v>
      </c>
      <c r="B63" s="3" t="str">
        <f t="shared" si="2"/>
        <v>14:40:31.984</v>
      </c>
      <c r="C63" s="3">
        <f t="shared" si="3"/>
        <v>52831.983999999997</v>
      </c>
      <c r="D63" s="3">
        <f t="shared" si="4"/>
        <v>5.5049999999973807</v>
      </c>
      <c r="E63" s="3">
        <v>706.80499999999995</v>
      </c>
      <c r="F63" s="3">
        <v>10016.200000000001</v>
      </c>
      <c r="G63" s="3">
        <v>10049</v>
      </c>
      <c r="H63" s="3">
        <v>954</v>
      </c>
      <c r="I63" s="3">
        <v>817.5</v>
      </c>
      <c r="J63">
        <f t="shared" si="0"/>
        <v>933.86400000000003</v>
      </c>
      <c r="K63">
        <f t="shared" si="1"/>
        <v>9997.5859999999993</v>
      </c>
      <c r="L63">
        <f t="shared" si="5"/>
        <v>-181.98599999999988</v>
      </c>
      <c r="M63">
        <f t="shared" si="6"/>
        <v>8423.4459999999999</v>
      </c>
      <c r="N63">
        <f t="shared" si="7"/>
        <v>-0.18198599999999987</v>
      </c>
      <c r="O63">
        <f t="shared" si="7"/>
        <v>8.4234460000000002</v>
      </c>
      <c r="AC63" s="13">
        <v>3.9529999999999998</v>
      </c>
      <c r="AD63">
        <v>-14.810000419616699</v>
      </c>
      <c r="AE63">
        <v>23.489999771118164</v>
      </c>
      <c r="AF63">
        <f t="shared" si="8"/>
        <v>-14.810000419616699</v>
      </c>
      <c r="AG63">
        <f t="shared" si="9"/>
        <v>23.489999771118164</v>
      </c>
    </row>
    <row r="64" spans="1:33">
      <c r="A64" s="3" t="s">
        <v>1922</v>
      </c>
      <c r="B64" s="3" t="str">
        <f t="shared" si="2"/>
        <v>14:40:32.076</v>
      </c>
      <c r="C64" s="3">
        <f t="shared" si="3"/>
        <v>52832.076000000001</v>
      </c>
      <c r="D64" s="3">
        <f t="shared" si="4"/>
        <v>5.5970000000015716</v>
      </c>
      <c r="E64" s="3">
        <v>702.12400000000002</v>
      </c>
      <c r="F64" s="3">
        <v>10159.9</v>
      </c>
      <c r="G64" s="3">
        <v>9990</v>
      </c>
      <c r="H64" s="3">
        <v>890.5</v>
      </c>
      <c r="I64" s="3">
        <v>404.75</v>
      </c>
      <c r="J64">
        <f t="shared" si="0"/>
        <v>932.44399999999996</v>
      </c>
      <c r="K64">
        <f t="shared" si="1"/>
        <v>10141.356</v>
      </c>
      <c r="L64">
        <f t="shared" si="5"/>
        <v>-183.40599999999995</v>
      </c>
      <c r="M64">
        <f t="shared" si="6"/>
        <v>8567.2160000000003</v>
      </c>
      <c r="N64">
        <f t="shared" si="7"/>
        <v>-0.18340599999999996</v>
      </c>
      <c r="O64">
        <f t="shared" si="7"/>
        <v>8.5672160000000002</v>
      </c>
      <c r="AC64" s="13">
        <v>4.0129999999999999</v>
      </c>
      <c r="AD64">
        <v>-16.290000915527344</v>
      </c>
      <c r="AE64">
        <v>25.209999084472656</v>
      </c>
      <c r="AF64">
        <f t="shared" si="8"/>
        <v>-16.290000915527344</v>
      </c>
      <c r="AG64">
        <f t="shared" si="9"/>
        <v>25.209999084472656</v>
      </c>
    </row>
    <row r="65" spans="1:33">
      <c r="A65" s="3" t="s">
        <v>1923</v>
      </c>
      <c r="B65" s="3" t="str">
        <f t="shared" si="2"/>
        <v>14:40:32.170</v>
      </c>
      <c r="C65" s="3">
        <f t="shared" si="3"/>
        <v>52832.17</v>
      </c>
      <c r="D65" s="3">
        <f t="shared" si="4"/>
        <v>5.6909999999988941</v>
      </c>
      <c r="E65" s="3">
        <v>672.34400000000005</v>
      </c>
      <c r="F65" s="3">
        <v>10480.6</v>
      </c>
      <c r="G65" s="3">
        <v>9882</v>
      </c>
      <c r="H65" s="3">
        <v>951</v>
      </c>
      <c r="I65" s="3">
        <v>805.5</v>
      </c>
      <c r="J65">
        <f t="shared" si="0"/>
        <v>909.94799999999998</v>
      </c>
      <c r="K65">
        <f t="shared" si="1"/>
        <v>10462.648999999999</v>
      </c>
      <c r="L65">
        <f t="shared" si="5"/>
        <v>-205.90199999999993</v>
      </c>
      <c r="M65">
        <f t="shared" si="6"/>
        <v>8888.509</v>
      </c>
      <c r="N65">
        <f t="shared" si="7"/>
        <v>-0.20590199999999995</v>
      </c>
      <c r="O65">
        <f t="shared" si="7"/>
        <v>8.8885090000000009</v>
      </c>
      <c r="AC65" s="13">
        <v>4.093</v>
      </c>
      <c r="AD65">
        <v>-17.459999084472656</v>
      </c>
      <c r="AE65">
        <v>24.319999694824219</v>
      </c>
      <c r="AF65">
        <f t="shared" si="8"/>
        <v>-17.459999084472656</v>
      </c>
      <c r="AG65">
        <f t="shared" si="9"/>
        <v>24.319999694824219</v>
      </c>
    </row>
    <row r="66" spans="1:33">
      <c r="A66" s="3" t="s">
        <v>1924</v>
      </c>
      <c r="B66" s="3" t="str">
        <f t="shared" si="2"/>
        <v>14:40:32.263</v>
      </c>
      <c r="C66" s="3">
        <f t="shared" si="3"/>
        <v>52832.262999999999</v>
      </c>
      <c r="D66" s="3">
        <f t="shared" si="4"/>
        <v>5.7839999999996508</v>
      </c>
      <c r="E66" s="3">
        <v>674.798</v>
      </c>
      <c r="F66" s="3">
        <v>10622.5</v>
      </c>
      <c r="G66" s="3">
        <v>9823</v>
      </c>
      <c r="H66" s="3">
        <v>894</v>
      </c>
      <c r="I66" s="3">
        <v>398.5</v>
      </c>
      <c r="J66">
        <f t="shared" si="0"/>
        <v>915.62099999999998</v>
      </c>
      <c r="K66">
        <f t="shared" si="1"/>
        <v>10604.457</v>
      </c>
      <c r="L66">
        <f t="shared" si="5"/>
        <v>-200.22899999999993</v>
      </c>
      <c r="M66">
        <f t="shared" si="6"/>
        <v>9030.3170000000009</v>
      </c>
      <c r="N66">
        <f t="shared" si="7"/>
        <v>-0.20022899999999993</v>
      </c>
      <c r="O66">
        <f t="shared" si="7"/>
        <v>9.0303170000000019</v>
      </c>
      <c r="AC66" s="13">
        <v>4.1660000000000004</v>
      </c>
      <c r="AD66">
        <v>-12.850000381469727</v>
      </c>
      <c r="AE66">
        <v>22.450000762939453</v>
      </c>
      <c r="AF66">
        <f t="shared" si="8"/>
        <v>-12.850000381469727</v>
      </c>
      <c r="AG66">
        <f t="shared" si="9"/>
        <v>22.450000762939453</v>
      </c>
    </row>
    <row r="67" spans="1:33">
      <c r="A67" s="3" t="s">
        <v>1925</v>
      </c>
      <c r="B67" s="3" t="str">
        <f t="shared" si="2"/>
        <v>14:40:32.357</v>
      </c>
      <c r="C67" s="3">
        <f t="shared" si="3"/>
        <v>52832.357000000004</v>
      </c>
      <c r="D67" s="3">
        <f t="shared" si="4"/>
        <v>5.8780000000042492</v>
      </c>
      <c r="E67" s="3">
        <v>646.10699999999997</v>
      </c>
      <c r="F67" s="3">
        <v>10933.6</v>
      </c>
      <c r="G67" s="3">
        <v>9731</v>
      </c>
      <c r="H67" s="3">
        <v>967</v>
      </c>
      <c r="I67" s="3">
        <v>792.5</v>
      </c>
      <c r="J67">
        <f t="shared" si="0"/>
        <v>893.995</v>
      </c>
      <c r="K67">
        <f t="shared" si="1"/>
        <v>10916.127</v>
      </c>
      <c r="L67">
        <f t="shared" si="5"/>
        <v>-221.8549999999999</v>
      </c>
      <c r="M67">
        <f t="shared" si="6"/>
        <v>9341.987000000001</v>
      </c>
      <c r="N67">
        <f t="shared" si="7"/>
        <v>-0.22185499999999991</v>
      </c>
      <c r="O67">
        <f t="shared" si="7"/>
        <v>9.3419870000000014</v>
      </c>
      <c r="AC67" s="13">
        <v>4.2270000000000003</v>
      </c>
      <c r="AD67">
        <v>-13.220000267028809</v>
      </c>
      <c r="AE67">
        <v>22.840000152587891</v>
      </c>
      <c r="AF67">
        <f t="shared" si="8"/>
        <v>-13.220000267028809</v>
      </c>
      <c r="AG67">
        <f t="shared" si="9"/>
        <v>22.840000152587891</v>
      </c>
    </row>
    <row r="68" spans="1:33">
      <c r="A68" s="3" t="s">
        <v>1926</v>
      </c>
      <c r="B68" s="3" t="str">
        <f t="shared" si="2"/>
        <v>14:40:32.450</v>
      </c>
      <c r="C68" s="3">
        <f t="shared" si="3"/>
        <v>52832.45</v>
      </c>
      <c r="D68" s="3">
        <f t="shared" si="4"/>
        <v>5.9709999999977299</v>
      </c>
      <c r="E68" s="3">
        <v>643.30600000000004</v>
      </c>
      <c r="F68" s="3">
        <v>11068.7</v>
      </c>
      <c r="G68" s="3">
        <v>9685</v>
      </c>
      <c r="H68" s="3">
        <v>895</v>
      </c>
      <c r="I68" s="3">
        <v>392.25</v>
      </c>
      <c r="J68">
        <f t="shared" ref="J68:J131" si="10">ROUND(E68*COS(-1.3*PI()/180)-F68*SIN(-1.3*PI()/180),3)</f>
        <v>894.26</v>
      </c>
      <c r="K68">
        <f t="shared" ref="K68:K131" si="11">ROUND(E68*SIN(-1.3*PI()/180)+F68*COS(-1.3*PI()/180),3)</f>
        <v>11051.255999999999</v>
      </c>
      <c r="L68">
        <f t="shared" si="5"/>
        <v>-221.58999999999992</v>
      </c>
      <c r="M68">
        <f t="shared" si="6"/>
        <v>9477.116</v>
      </c>
      <c r="N68">
        <f t="shared" si="7"/>
        <v>-0.22158999999999993</v>
      </c>
      <c r="O68">
        <f t="shared" si="7"/>
        <v>9.4771160000000005</v>
      </c>
      <c r="AC68" s="13">
        <v>4.2880000000000003</v>
      </c>
      <c r="AD68">
        <v>-13.010000228881836</v>
      </c>
      <c r="AE68">
        <v>23.899999618530273</v>
      </c>
      <c r="AF68">
        <f t="shared" si="8"/>
        <v>-13.010000228881836</v>
      </c>
      <c r="AG68">
        <f t="shared" si="9"/>
        <v>23.899999618530273</v>
      </c>
    </row>
    <row r="69" spans="1:33">
      <c r="A69" s="3" t="s">
        <v>1927</v>
      </c>
      <c r="B69" s="3" t="str">
        <f t="shared" ref="B69:B132" si="12">MID(A69,12,8)&amp;"."&amp;RIGHT(A69,3)</f>
        <v>14:40:32.545</v>
      </c>
      <c r="C69" s="3">
        <f t="shared" ref="C69:C132" si="13">LEFT(B69,2)*3600+MID(B69,4,2)*60+RIGHT(B69,6)</f>
        <v>52832.544999999998</v>
      </c>
      <c r="D69" s="3">
        <f t="shared" ref="D69:D132" si="14">C69-$C$4</f>
        <v>6.0659999999988941</v>
      </c>
      <c r="E69" s="3">
        <v>620.18499999999995</v>
      </c>
      <c r="F69" s="3">
        <v>11373.6</v>
      </c>
      <c r="G69" s="3">
        <v>9603</v>
      </c>
      <c r="H69" s="3">
        <v>958</v>
      </c>
      <c r="I69" s="3">
        <v>780.5</v>
      </c>
      <c r="J69">
        <f t="shared" si="10"/>
        <v>878.06200000000001</v>
      </c>
      <c r="K69">
        <f t="shared" si="11"/>
        <v>11356.602000000001</v>
      </c>
      <c r="L69">
        <f t="shared" ref="L69:L132" si="15">J69-$J$4</f>
        <v>-237.7879999999999</v>
      </c>
      <c r="M69">
        <f t="shared" ref="M69:M132" si="16">K69-$K$4</f>
        <v>9782.4620000000014</v>
      </c>
      <c r="N69">
        <f t="shared" ref="N69:O132" si="17">L69*0.001</f>
        <v>-0.23778799999999989</v>
      </c>
      <c r="O69">
        <f t="shared" si="17"/>
        <v>9.7824620000000024</v>
      </c>
      <c r="AC69" s="13">
        <v>4.3490000000000002</v>
      </c>
      <c r="AD69">
        <v>-14.289999961853027</v>
      </c>
      <c r="AE69">
        <v>24.590000152587891</v>
      </c>
      <c r="AF69">
        <f t="shared" ref="AF69:AF132" si="18">AD69</f>
        <v>-14.289999961853027</v>
      </c>
      <c r="AG69">
        <f t="shared" ref="AG69:AG132" si="19">AE69</f>
        <v>24.590000152587891</v>
      </c>
    </row>
    <row r="70" spans="1:33">
      <c r="A70" s="3" t="s">
        <v>1928</v>
      </c>
      <c r="B70" s="3" t="str">
        <f t="shared" si="12"/>
        <v>14:40:32.640</v>
      </c>
      <c r="C70" s="3">
        <f t="shared" si="13"/>
        <v>52832.639999999999</v>
      </c>
      <c r="D70" s="3">
        <f t="shared" si="14"/>
        <v>6.1610000000000582</v>
      </c>
      <c r="E70" s="3">
        <v>605.65599999999995</v>
      </c>
      <c r="F70" s="3">
        <v>11588.9</v>
      </c>
      <c r="G70" s="3">
        <v>9549</v>
      </c>
      <c r="H70" s="3">
        <v>895</v>
      </c>
      <c r="I70" s="3">
        <v>385.5</v>
      </c>
      <c r="J70">
        <f t="shared" si="10"/>
        <v>868.42100000000005</v>
      </c>
      <c r="K70">
        <f t="shared" si="11"/>
        <v>11572.175999999999</v>
      </c>
      <c r="L70">
        <f t="shared" si="15"/>
        <v>-247.42899999999986</v>
      </c>
      <c r="M70">
        <f t="shared" si="16"/>
        <v>9998.0360000000001</v>
      </c>
      <c r="N70">
        <f t="shared" si="17"/>
        <v>-0.24742899999999987</v>
      </c>
      <c r="O70">
        <f t="shared" si="17"/>
        <v>9.9980360000000008</v>
      </c>
      <c r="AC70" s="13">
        <v>4.4260000000000002</v>
      </c>
      <c r="AD70">
        <v>-15.960000038146973</v>
      </c>
      <c r="AE70">
        <v>24.979999542236328</v>
      </c>
      <c r="AF70">
        <f t="shared" si="18"/>
        <v>-15.960000038146973</v>
      </c>
      <c r="AG70">
        <f t="shared" si="19"/>
        <v>24.979999542236328</v>
      </c>
    </row>
    <row r="71" spans="1:33">
      <c r="A71" s="3" t="s">
        <v>1929</v>
      </c>
      <c r="B71" s="3" t="str">
        <f t="shared" si="12"/>
        <v>14:40:32.731</v>
      </c>
      <c r="C71" s="3">
        <f t="shared" si="13"/>
        <v>52832.731</v>
      </c>
      <c r="D71" s="3">
        <f t="shared" si="14"/>
        <v>6.2520000000004075</v>
      </c>
      <c r="E71" s="3">
        <v>574.56700000000001</v>
      </c>
      <c r="F71" s="3">
        <v>11926.4</v>
      </c>
      <c r="G71" s="3">
        <v>9481.5</v>
      </c>
      <c r="H71" s="3">
        <v>886.5</v>
      </c>
      <c r="I71" s="3">
        <v>380.5</v>
      </c>
      <c r="J71">
        <f t="shared" si="10"/>
        <v>844.99699999999996</v>
      </c>
      <c r="K71">
        <f t="shared" si="11"/>
        <v>11910.295</v>
      </c>
      <c r="L71">
        <f t="shared" si="15"/>
        <v>-270.85299999999995</v>
      </c>
      <c r="M71">
        <f t="shared" si="16"/>
        <v>10336.155000000001</v>
      </c>
      <c r="N71">
        <f t="shared" si="17"/>
        <v>-0.27085299999999995</v>
      </c>
      <c r="O71">
        <f t="shared" si="17"/>
        <v>10.336155000000002</v>
      </c>
      <c r="AC71" s="13">
        <v>4.4889999999999999</v>
      </c>
      <c r="AD71">
        <v>-8.7399997711181641</v>
      </c>
      <c r="AE71">
        <v>27.790000915527344</v>
      </c>
      <c r="AF71">
        <f t="shared" si="18"/>
        <v>-8.7399997711181641</v>
      </c>
      <c r="AG71">
        <f t="shared" si="19"/>
        <v>27.790000915527344</v>
      </c>
    </row>
    <row r="72" spans="1:33">
      <c r="A72" s="3" t="s">
        <v>1930</v>
      </c>
      <c r="B72" s="3" t="str">
        <f t="shared" si="12"/>
        <v>14:40:32.825</v>
      </c>
      <c r="C72" s="3">
        <f t="shared" si="13"/>
        <v>52832.824999999997</v>
      </c>
      <c r="D72" s="3">
        <f t="shared" si="14"/>
        <v>6.3459999999977299</v>
      </c>
      <c r="E72" s="3">
        <v>571.03499999999997</v>
      </c>
      <c r="F72" s="3">
        <v>12053.9</v>
      </c>
      <c r="G72" s="3">
        <v>9451</v>
      </c>
      <c r="H72" s="3">
        <v>945</v>
      </c>
      <c r="I72" s="3">
        <v>757</v>
      </c>
      <c r="J72">
        <f t="shared" si="10"/>
        <v>844.35900000000004</v>
      </c>
      <c r="K72">
        <f t="shared" si="11"/>
        <v>12037.842000000001</v>
      </c>
      <c r="L72">
        <f t="shared" si="15"/>
        <v>-271.49099999999987</v>
      </c>
      <c r="M72">
        <f t="shared" si="16"/>
        <v>10463.702000000001</v>
      </c>
      <c r="N72">
        <f t="shared" si="17"/>
        <v>-0.27149099999999987</v>
      </c>
      <c r="O72">
        <f t="shared" si="17"/>
        <v>10.463702000000001</v>
      </c>
      <c r="AC72" s="13">
        <v>4.5510000000000002</v>
      </c>
      <c r="AD72">
        <v>-11.640000343322754</v>
      </c>
      <c r="AE72">
        <v>27.340000152587891</v>
      </c>
      <c r="AF72">
        <f t="shared" si="18"/>
        <v>-11.640000343322754</v>
      </c>
      <c r="AG72">
        <f t="shared" si="19"/>
        <v>27.340000152587891</v>
      </c>
    </row>
    <row r="73" spans="1:33">
      <c r="A73" s="3" t="s">
        <v>1931</v>
      </c>
      <c r="B73" s="3" t="str">
        <f t="shared" si="12"/>
        <v>14:40:32.918</v>
      </c>
      <c r="C73" s="3">
        <f t="shared" si="13"/>
        <v>52832.917999999998</v>
      </c>
      <c r="D73" s="3">
        <f t="shared" si="14"/>
        <v>6.4389999999984866</v>
      </c>
      <c r="E73" s="3">
        <v>549.69100000000003</v>
      </c>
      <c r="F73" s="3">
        <v>12387.5</v>
      </c>
      <c r="G73" s="3">
        <v>9391</v>
      </c>
      <c r="H73" s="3">
        <v>954</v>
      </c>
      <c r="I73" s="3">
        <v>752</v>
      </c>
      <c r="J73">
        <f t="shared" si="10"/>
        <v>830.58900000000006</v>
      </c>
      <c r="K73">
        <f t="shared" si="11"/>
        <v>12371.841</v>
      </c>
      <c r="L73">
        <f t="shared" si="15"/>
        <v>-285.26099999999985</v>
      </c>
      <c r="M73">
        <f t="shared" si="16"/>
        <v>10797.701000000001</v>
      </c>
      <c r="N73">
        <f t="shared" si="17"/>
        <v>-0.28526099999999988</v>
      </c>
      <c r="O73">
        <f t="shared" si="17"/>
        <v>10.797701000000002</v>
      </c>
      <c r="AC73" s="13">
        <v>4.62</v>
      </c>
      <c r="AD73">
        <v>-8.7399997711181641</v>
      </c>
      <c r="AE73">
        <v>25.510000228881836</v>
      </c>
      <c r="AF73">
        <f t="shared" si="18"/>
        <v>-8.7399997711181641</v>
      </c>
      <c r="AG73">
        <f t="shared" si="19"/>
        <v>25.510000228881836</v>
      </c>
    </row>
    <row r="74" spans="1:33">
      <c r="A74" s="3" t="s">
        <v>1932</v>
      </c>
      <c r="B74" s="3" t="str">
        <f t="shared" si="12"/>
        <v>14:40:33.012</v>
      </c>
      <c r="C74" s="3">
        <f t="shared" si="13"/>
        <v>52833.012000000002</v>
      </c>
      <c r="D74" s="3">
        <f t="shared" si="14"/>
        <v>6.533000000003085</v>
      </c>
      <c r="E74" s="3">
        <v>533.779</v>
      </c>
      <c r="F74" s="3">
        <v>12551.7</v>
      </c>
      <c r="G74" s="3">
        <v>9371</v>
      </c>
      <c r="H74" s="3">
        <v>948</v>
      </c>
      <c r="I74" s="3">
        <v>746.5</v>
      </c>
      <c r="J74">
        <f t="shared" si="10"/>
        <v>818.40599999999995</v>
      </c>
      <c r="K74">
        <f t="shared" si="11"/>
        <v>12536.359</v>
      </c>
      <c r="L74">
        <f t="shared" si="15"/>
        <v>-297.44399999999996</v>
      </c>
      <c r="M74">
        <f t="shared" si="16"/>
        <v>10962.219000000001</v>
      </c>
      <c r="N74">
        <f t="shared" si="17"/>
        <v>-0.29744399999999999</v>
      </c>
      <c r="O74">
        <f t="shared" si="17"/>
        <v>10.962219000000001</v>
      </c>
      <c r="AC74" s="13">
        <v>4.6840000000000002</v>
      </c>
      <c r="AD74">
        <v>-12.550000190734863</v>
      </c>
      <c r="AE74">
        <v>25.979999542236328</v>
      </c>
      <c r="AF74">
        <f t="shared" si="18"/>
        <v>-12.550000190734863</v>
      </c>
      <c r="AG74">
        <f t="shared" si="19"/>
        <v>25.979999542236328</v>
      </c>
    </row>
    <row r="75" spans="1:33">
      <c r="A75" s="3" t="s">
        <v>1933</v>
      </c>
      <c r="B75" s="3" t="str">
        <f t="shared" si="12"/>
        <v>14:40:33.105</v>
      </c>
      <c r="C75" s="3">
        <f t="shared" si="13"/>
        <v>52833.105000000003</v>
      </c>
      <c r="D75" s="3">
        <f t="shared" si="14"/>
        <v>6.6260000000038417</v>
      </c>
      <c r="E75" s="3">
        <v>522.577</v>
      </c>
      <c r="F75" s="3">
        <v>12881.8</v>
      </c>
      <c r="G75" s="3">
        <v>9319</v>
      </c>
      <c r="H75" s="3">
        <v>943</v>
      </c>
      <c r="I75" s="3">
        <v>741</v>
      </c>
      <c r="J75">
        <f t="shared" si="10"/>
        <v>814.69600000000003</v>
      </c>
      <c r="K75">
        <f t="shared" si="11"/>
        <v>12866.628000000001</v>
      </c>
      <c r="L75">
        <f t="shared" si="15"/>
        <v>-301.15399999999988</v>
      </c>
      <c r="M75">
        <f t="shared" si="16"/>
        <v>11292.488000000001</v>
      </c>
      <c r="N75">
        <f t="shared" si="17"/>
        <v>-0.30115399999999987</v>
      </c>
      <c r="O75">
        <f t="shared" si="17"/>
        <v>11.292488000000002</v>
      </c>
      <c r="AC75" s="13">
        <v>4.76</v>
      </c>
      <c r="AD75">
        <v>-16.540000915527344</v>
      </c>
      <c r="AE75">
        <v>24.989999771118164</v>
      </c>
      <c r="AF75">
        <f t="shared" si="18"/>
        <v>-16.540000915527344</v>
      </c>
      <c r="AG75">
        <f t="shared" si="19"/>
        <v>24.989999771118164</v>
      </c>
    </row>
    <row r="76" spans="1:33">
      <c r="A76" s="3" t="s">
        <v>1934</v>
      </c>
      <c r="B76" s="3" t="str">
        <f t="shared" si="12"/>
        <v>14:40:33.200</v>
      </c>
      <c r="C76" s="3">
        <f t="shared" si="13"/>
        <v>52833.2</v>
      </c>
      <c r="D76" s="3">
        <f t="shared" si="14"/>
        <v>6.7209999999977299</v>
      </c>
      <c r="E76" s="3">
        <v>515.48599999999999</v>
      </c>
      <c r="F76" s="3">
        <v>13045.3</v>
      </c>
      <c r="G76" s="3">
        <v>9299</v>
      </c>
      <c r="H76" s="3">
        <v>934</v>
      </c>
      <c r="I76" s="3">
        <v>734</v>
      </c>
      <c r="J76">
        <f t="shared" si="10"/>
        <v>811.31600000000003</v>
      </c>
      <c r="K76">
        <f t="shared" si="11"/>
        <v>13030.246999999999</v>
      </c>
      <c r="L76">
        <f t="shared" si="15"/>
        <v>-304.53399999999988</v>
      </c>
      <c r="M76">
        <f t="shared" si="16"/>
        <v>11456.107</v>
      </c>
      <c r="N76">
        <f t="shared" si="17"/>
        <v>-0.30453399999999986</v>
      </c>
      <c r="O76">
        <f t="shared" si="17"/>
        <v>11.456106999999999</v>
      </c>
      <c r="AC76" s="13">
        <v>4.82</v>
      </c>
      <c r="AD76">
        <v>-13.430000305175781</v>
      </c>
      <c r="AE76">
        <v>23.020000457763672</v>
      </c>
      <c r="AF76">
        <f t="shared" si="18"/>
        <v>-13.430000305175781</v>
      </c>
      <c r="AG76">
        <f t="shared" si="19"/>
        <v>23.020000457763672</v>
      </c>
    </row>
    <row r="77" spans="1:33">
      <c r="A77" s="3" t="s">
        <v>1935</v>
      </c>
      <c r="B77" s="3" t="str">
        <f t="shared" si="12"/>
        <v>14:40:33.293</v>
      </c>
      <c r="C77" s="3">
        <f t="shared" si="13"/>
        <v>52833.292999999998</v>
      </c>
      <c r="D77" s="3">
        <f t="shared" si="14"/>
        <v>6.8139999999984866</v>
      </c>
      <c r="E77" s="3">
        <v>499.52499999999998</v>
      </c>
      <c r="F77" s="3">
        <v>13451.7</v>
      </c>
      <c r="G77" s="3">
        <v>9260</v>
      </c>
      <c r="H77" s="3">
        <v>909</v>
      </c>
      <c r="I77" s="3">
        <v>725.5</v>
      </c>
      <c r="J77">
        <f t="shared" si="10"/>
        <v>804.58</v>
      </c>
      <c r="K77">
        <f t="shared" si="11"/>
        <v>13436.905000000001</v>
      </c>
      <c r="L77">
        <f t="shared" si="15"/>
        <v>-311.26999999999987</v>
      </c>
      <c r="M77">
        <f t="shared" si="16"/>
        <v>11862.765000000001</v>
      </c>
      <c r="N77">
        <f t="shared" si="17"/>
        <v>-0.31126999999999988</v>
      </c>
      <c r="O77">
        <f t="shared" si="17"/>
        <v>11.862765000000001</v>
      </c>
      <c r="AC77" s="13">
        <v>4.8860000000000001</v>
      </c>
      <c r="AD77">
        <v>-10.590000152587891</v>
      </c>
      <c r="AE77">
        <v>21.620000839233398</v>
      </c>
      <c r="AF77">
        <f t="shared" si="18"/>
        <v>-10.590000152587891</v>
      </c>
      <c r="AG77">
        <f t="shared" si="19"/>
        <v>21.620000839233398</v>
      </c>
    </row>
    <row r="78" spans="1:33">
      <c r="A78" s="3" t="s">
        <v>1936</v>
      </c>
      <c r="B78" s="3" t="str">
        <f t="shared" si="12"/>
        <v>14:40:33.387</v>
      </c>
      <c r="C78" s="3">
        <f t="shared" si="13"/>
        <v>52833.387000000002</v>
      </c>
      <c r="D78" s="3">
        <f t="shared" si="14"/>
        <v>6.908000000003085</v>
      </c>
      <c r="E78" s="3">
        <v>490.59399999999999</v>
      </c>
      <c r="F78" s="3">
        <v>13613.2</v>
      </c>
      <c r="G78" s="3">
        <v>9252</v>
      </c>
      <c r="H78" s="3">
        <v>910</v>
      </c>
      <c r="I78" s="3">
        <v>718</v>
      </c>
      <c r="J78">
        <f t="shared" si="10"/>
        <v>799.31500000000005</v>
      </c>
      <c r="K78">
        <f t="shared" si="11"/>
        <v>13598.566000000001</v>
      </c>
      <c r="L78">
        <f t="shared" si="15"/>
        <v>-316.53499999999985</v>
      </c>
      <c r="M78">
        <f t="shared" si="16"/>
        <v>12024.426000000001</v>
      </c>
      <c r="N78">
        <f t="shared" si="17"/>
        <v>-0.31653499999999984</v>
      </c>
      <c r="O78">
        <f t="shared" si="17"/>
        <v>12.024426000000002</v>
      </c>
      <c r="AC78" s="13">
        <v>4.9459999999999997</v>
      </c>
      <c r="AD78">
        <v>-12.340000152587891</v>
      </c>
      <c r="AE78">
        <v>23.989999771118164</v>
      </c>
      <c r="AF78">
        <f t="shared" si="18"/>
        <v>-12.340000152587891</v>
      </c>
      <c r="AG78">
        <f t="shared" si="19"/>
        <v>23.989999771118164</v>
      </c>
    </row>
    <row r="79" spans="1:33">
      <c r="A79" s="3" t="s">
        <v>1937</v>
      </c>
      <c r="B79" s="3" t="str">
        <f t="shared" si="12"/>
        <v>14:40:33.480</v>
      </c>
      <c r="C79" s="3">
        <f t="shared" si="13"/>
        <v>52833.48</v>
      </c>
      <c r="D79" s="3">
        <f t="shared" si="14"/>
        <v>7.0010000000038417</v>
      </c>
      <c r="E79" s="3">
        <v>477.23399999999998</v>
      </c>
      <c r="F79" s="3">
        <v>13935.9</v>
      </c>
      <c r="G79" s="3">
        <v>9240</v>
      </c>
      <c r="H79" s="3">
        <v>900</v>
      </c>
      <c r="I79" s="3">
        <v>709.5</v>
      </c>
      <c r="J79">
        <f t="shared" si="10"/>
        <v>793.28</v>
      </c>
      <c r="K79">
        <f t="shared" si="11"/>
        <v>13921.486000000001</v>
      </c>
      <c r="L79">
        <f t="shared" si="15"/>
        <v>-322.56999999999994</v>
      </c>
      <c r="M79">
        <f t="shared" si="16"/>
        <v>12347.346000000001</v>
      </c>
      <c r="N79">
        <f t="shared" si="17"/>
        <v>-0.32256999999999997</v>
      </c>
      <c r="O79">
        <f t="shared" si="17"/>
        <v>12.347346000000002</v>
      </c>
      <c r="AC79" s="13">
        <v>5.0209999999999999</v>
      </c>
      <c r="AD79">
        <v>-17.899999618530273</v>
      </c>
      <c r="AE79">
        <v>23.950000762939453</v>
      </c>
      <c r="AF79">
        <f t="shared" si="18"/>
        <v>-17.899999618530273</v>
      </c>
      <c r="AG79">
        <f t="shared" si="19"/>
        <v>23.950000762939453</v>
      </c>
    </row>
    <row r="80" spans="1:33">
      <c r="A80" s="3" t="s">
        <v>1938</v>
      </c>
      <c r="B80" s="3" t="str">
        <f t="shared" si="12"/>
        <v>14:40:33.574</v>
      </c>
      <c r="C80" s="3">
        <f t="shared" si="13"/>
        <v>52833.574000000001</v>
      </c>
      <c r="D80" s="3">
        <f t="shared" si="14"/>
        <v>7.0950000000011642</v>
      </c>
      <c r="E80" s="3">
        <v>465.79700000000003</v>
      </c>
      <c r="F80" s="3">
        <v>14096.8</v>
      </c>
      <c r="G80" s="3">
        <v>9243</v>
      </c>
      <c r="H80" s="3">
        <v>881</v>
      </c>
      <c r="I80" s="3">
        <v>702</v>
      </c>
      <c r="J80">
        <f t="shared" si="10"/>
        <v>785.49599999999998</v>
      </c>
      <c r="K80">
        <f t="shared" si="11"/>
        <v>14082.603999999999</v>
      </c>
      <c r="L80">
        <f t="shared" si="15"/>
        <v>-330.35399999999993</v>
      </c>
      <c r="M80">
        <f t="shared" si="16"/>
        <v>12508.464</v>
      </c>
      <c r="N80">
        <f t="shared" si="17"/>
        <v>-0.33035399999999993</v>
      </c>
      <c r="O80">
        <f t="shared" si="17"/>
        <v>12.508464</v>
      </c>
      <c r="AC80" s="13">
        <v>5.0869999999999997</v>
      </c>
      <c r="AD80">
        <v>-11.069999694824219</v>
      </c>
      <c r="AE80">
        <v>25.659999847412109</v>
      </c>
      <c r="AF80">
        <f t="shared" si="18"/>
        <v>-11.069999694824219</v>
      </c>
      <c r="AG80">
        <f t="shared" si="19"/>
        <v>25.659999847412109</v>
      </c>
    </row>
    <row r="81" spans="1:33">
      <c r="A81" s="3" t="s">
        <v>1939</v>
      </c>
      <c r="B81" s="3" t="str">
        <f t="shared" si="12"/>
        <v>14:40:33.666</v>
      </c>
      <c r="C81" s="3">
        <f t="shared" si="13"/>
        <v>52833.665999999997</v>
      </c>
      <c r="D81" s="3">
        <f t="shared" si="14"/>
        <v>7.1869999999980791</v>
      </c>
      <c r="E81" s="3">
        <v>449.35199999999998</v>
      </c>
      <c r="F81" s="3">
        <v>14419.3</v>
      </c>
      <c r="G81" s="3">
        <v>9251</v>
      </c>
      <c r="H81" s="3">
        <v>874</v>
      </c>
      <c r="I81" s="3">
        <v>693.5</v>
      </c>
      <c r="J81">
        <f t="shared" si="10"/>
        <v>776.37199999999996</v>
      </c>
      <c r="K81">
        <f t="shared" si="11"/>
        <v>14405.394</v>
      </c>
      <c r="L81">
        <f t="shared" si="15"/>
        <v>-339.47799999999995</v>
      </c>
      <c r="M81">
        <f t="shared" si="16"/>
        <v>12831.254000000001</v>
      </c>
      <c r="N81">
        <f t="shared" si="17"/>
        <v>-0.33947799999999995</v>
      </c>
      <c r="O81">
        <f t="shared" si="17"/>
        <v>12.831254000000001</v>
      </c>
      <c r="AC81" s="13">
        <v>5.1580000000000004</v>
      </c>
      <c r="AD81">
        <v>-6.9200000762939453</v>
      </c>
      <c r="AE81">
        <v>25.049999237060547</v>
      </c>
      <c r="AF81">
        <f t="shared" si="18"/>
        <v>-6.9200000762939453</v>
      </c>
      <c r="AG81">
        <f t="shared" si="19"/>
        <v>25.049999237060547</v>
      </c>
    </row>
    <row r="82" spans="1:33">
      <c r="A82" s="3" t="s">
        <v>1940</v>
      </c>
      <c r="B82" s="3" t="str">
        <f t="shared" si="12"/>
        <v>14:40:33.758</v>
      </c>
      <c r="C82" s="3">
        <f t="shared" si="13"/>
        <v>52833.758000000002</v>
      </c>
      <c r="D82" s="3">
        <f t="shared" si="14"/>
        <v>7.2790000000022701</v>
      </c>
      <c r="E82" s="3">
        <v>451.35199999999998</v>
      </c>
      <c r="F82" s="3">
        <v>14580.7</v>
      </c>
      <c r="G82" s="3">
        <v>9249</v>
      </c>
      <c r="H82" s="3">
        <v>875</v>
      </c>
      <c r="I82" s="3">
        <v>686.5</v>
      </c>
      <c r="J82">
        <f t="shared" si="10"/>
        <v>782.03300000000002</v>
      </c>
      <c r="K82">
        <f t="shared" si="11"/>
        <v>14566.707</v>
      </c>
      <c r="L82">
        <f t="shared" si="15"/>
        <v>-333.81699999999989</v>
      </c>
      <c r="M82">
        <f t="shared" si="16"/>
        <v>12992.567000000001</v>
      </c>
      <c r="N82">
        <f t="shared" si="17"/>
        <v>-0.33381699999999992</v>
      </c>
      <c r="O82">
        <f t="shared" si="17"/>
        <v>12.992567000000001</v>
      </c>
      <c r="AC82" s="13">
        <v>5.2229999999999999</v>
      </c>
      <c r="AD82">
        <v>-11.75</v>
      </c>
      <c r="AE82">
        <v>23.549999237060547</v>
      </c>
      <c r="AF82">
        <f t="shared" si="18"/>
        <v>-11.75</v>
      </c>
      <c r="AG82">
        <f t="shared" si="19"/>
        <v>23.549999237060547</v>
      </c>
    </row>
    <row r="83" spans="1:33">
      <c r="A83" s="3" t="s">
        <v>1941</v>
      </c>
      <c r="B83" s="3" t="str">
        <f t="shared" si="12"/>
        <v>14:40:33.852</v>
      </c>
      <c r="C83" s="3">
        <f t="shared" si="13"/>
        <v>52833.851999999999</v>
      </c>
      <c r="D83" s="3">
        <f t="shared" si="14"/>
        <v>7.3729999999995925</v>
      </c>
      <c r="E83" s="3">
        <v>436.82499999999999</v>
      </c>
      <c r="F83" s="3">
        <v>14904.4</v>
      </c>
      <c r="G83" s="3">
        <v>9272</v>
      </c>
      <c r="H83" s="3">
        <v>873</v>
      </c>
      <c r="I83" s="3">
        <v>678.5</v>
      </c>
      <c r="J83">
        <f t="shared" si="10"/>
        <v>774.85400000000004</v>
      </c>
      <c r="K83">
        <f t="shared" si="11"/>
        <v>14890.653</v>
      </c>
      <c r="L83">
        <f t="shared" si="15"/>
        <v>-340.99599999999987</v>
      </c>
      <c r="M83">
        <f t="shared" si="16"/>
        <v>13316.513000000001</v>
      </c>
      <c r="N83">
        <f t="shared" si="17"/>
        <v>-0.34099599999999985</v>
      </c>
      <c r="O83">
        <f t="shared" si="17"/>
        <v>13.316513</v>
      </c>
      <c r="AC83" s="13">
        <v>5.2789999999999999</v>
      </c>
      <c r="AD83">
        <v>-11.75</v>
      </c>
      <c r="AE83">
        <v>23.549999237060547</v>
      </c>
      <c r="AF83">
        <f t="shared" si="18"/>
        <v>-11.75</v>
      </c>
      <c r="AG83">
        <f t="shared" si="19"/>
        <v>23.549999237060547</v>
      </c>
    </row>
    <row r="84" spans="1:33">
      <c r="A84" s="3" t="s">
        <v>1942</v>
      </c>
      <c r="B84" s="3" t="str">
        <f t="shared" si="12"/>
        <v>14:40:33.944</v>
      </c>
      <c r="C84" s="3">
        <f t="shared" si="13"/>
        <v>52833.944000000003</v>
      </c>
      <c r="D84" s="3">
        <f t="shared" si="14"/>
        <v>7.4650000000037835</v>
      </c>
      <c r="E84" s="3">
        <v>433.31700000000001</v>
      </c>
      <c r="F84" s="3">
        <v>15066.8</v>
      </c>
      <c r="G84" s="3">
        <v>9284</v>
      </c>
      <c r="H84" s="3">
        <v>876</v>
      </c>
      <c r="I84" s="3">
        <v>671.5</v>
      </c>
      <c r="J84">
        <f t="shared" si="10"/>
        <v>775.03099999999995</v>
      </c>
      <c r="K84">
        <f t="shared" si="11"/>
        <v>15053.091</v>
      </c>
      <c r="L84">
        <f t="shared" si="15"/>
        <v>-340.81899999999996</v>
      </c>
      <c r="M84">
        <f t="shared" si="16"/>
        <v>13478.951000000001</v>
      </c>
      <c r="N84">
        <f t="shared" si="17"/>
        <v>-0.34081899999999998</v>
      </c>
      <c r="O84">
        <f t="shared" si="17"/>
        <v>13.478951</v>
      </c>
      <c r="AC84" s="13">
        <v>5.3449999999999998</v>
      </c>
      <c r="AD84">
        <v>-15.069999694824219</v>
      </c>
      <c r="AE84">
        <v>21.319999694824219</v>
      </c>
      <c r="AF84">
        <f t="shared" si="18"/>
        <v>-15.069999694824219</v>
      </c>
      <c r="AG84">
        <f t="shared" si="19"/>
        <v>21.319999694824219</v>
      </c>
    </row>
    <row r="85" spans="1:33">
      <c r="A85" s="3" t="s">
        <v>1943</v>
      </c>
      <c r="B85" s="3" t="str">
        <f t="shared" si="12"/>
        <v>14:40:34.037</v>
      </c>
      <c r="C85" s="3">
        <f t="shared" si="13"/>
        <v>52834.036999999997</v>
      </c>
      <c r="D85" s="3">
        <f t="shared" si="14"/>
        <v>7.5579999999972642</v>
      </c>
      <c r="E85" s="3">
        <v>423.90300000000002</v>
      </c>
      <c r="F85" s="3">
        <v>15393.2</v>
      </c>
      <c r="G85" s="3">
        <v>9319</v>
      </c>
      <c r="H85" s="3">
        <v>875</v>
      </c>
      <c r="I85" s="3">
        <v>663.5</v>
      </c>
      <c r="J85">
        <f t="shared" si="10"/>
        <v>773.02499999999998</v>
      </c>
      <c r="K85">
        <f t="shared" si="11"/>
        <v>15379.620999999999</v>
      </c>
      <c r="L85">
        <f t="shared" si="15"/>
        <v>-342.82499999999993</v>
      </c>
      <c r="M85">
        <f t="shared" si="16"/>
        <v>13805.481</v>
      </c>
      <c r="N85">
        <f t="shared" si="17"/>
        <v>-0.34282499999999994</v>
      </c>
      <c r="O85">
        <f t="shared" si="17"/>
        <v>13.805481</v>
      </c>
      <c r="AC85" s="13">
        <v>5.4080000000000004</v>
      </c>
      <c r="AD85">
        <v>-15.380000114440918</v>
      </c>
      <c r="AE85">
        <v>23.620000839233398</v>
      </c>
      <c r="AF85">
        <f t="shared" si="18"/>
        <v>-15.380000114440918</v>
      </c>
      <c r="AG85">
        <f t="shared" si="19"/>
        <v>23.620000839233398</v>
      </c>
    </row>
    <row r="86" spans="1:33">
      <c r="A86" s="3" t="s">
        <v>1944</v>
      </c>
      <c r="B86" s="3" t="str">
        <f t="shared" si="12"/>
        <v>14:40:34.130</v>
      </c>
      <c r="C86" s="3">
        <f t="shared" si="13"/>
        <v>52834.13</v>
      </c>
      <c r="D86" s="3">
        <f t="shared" si="14"/>
        <v>7.6509999999980209</v>
      </c>
      <c r="E86" s="3">
        <v>426</v>
      </c>
      <c r="F86" s="3">
        <v>15556.6</v>
      </c>
      <c r="G86" s="3">
        <v>9334</v>
      </c>
      <c r="H86" s="3">
        <v>879</v>
      </c>
      <c r="I86" s="3">
        <v>656.5</v>
      </c>
      <c r="J86">
        <f t="shared" si="10"/>
        <v>778.82799999999997</v>
      </c>
      <c r="K86">
        <f t="shared" si="11"/>
        <v>15542.931</v>
      </c>
      <c r="L86">
        <f t="shared" si="15"/>
        <v>-337.02199999999993</v>
      </c>
      <c r="M86">
        <f t="shared" si="16"/>
        <v>13968.791000000001</v>
      </c>
      <c r="N86">
        <f t="shared" si="17"/>
        <v>-0.33702199999999993</v>
      </c>
      <c r="O86">
        <f t="shared" si="17"/>
        <v>13.968791000000001</v>
      </c>
      <c r="AC86" s="13">
        <v>5.4690000000000003</v>
      </c>
      <c r="AD86">
        <v>-14.090000152587891</v>
      </c>
      <c r="AE86">
        <v>20.379999160766602</v>
      </c>
      <c r="AF86">
        <f t="shared" si="18"/>
        <v>-14.090000152587891</v>
      </c>
      <c r="AG86">
        <f t="shared" si="19"/>
        <v>20.379999160766602</v>
      </c>
    </row>
    <row r="87" spans="1:33">
      <c r="A87" s="3" t="s">
        <v>1945</v>
      </c>
      <c r="B87" s="3" t="str">
        <f t="shared" si="12"/>
        <v>14:40:34.224</v>
      </c>
      <c r="C87" s="3">
        <f t="shared" si="13"/>
        <v>52834.224000000002</v>
      </c>
      <c r="D87" s="3">
        <f t="shared" si="14"/>
        <v>7.7450000000026193</v>
      </c>
      <c r="E87" s="3">
        <v>409.803</v>
      </c>
      <c r="F87" s="3">
        <v>15971.4</v>
      </c>
      <c r="G87" s="3">
        <v>9406</v>
      </c>
      <c r="H87" s="3">
        <v>869</v>
      </c>
      <c r="I87" s="3">
        <v>648</v>
      </c>
      <c r="J87">
        <f t="shared" si="10"/>
        <v>772.04600000000005</v>
      </c>
      <c r="K87">
        <f t="shared" si="11"/>
        <v>15957.992</v>
      </c>
      <c r="L87">
        <f t="shared" si="15"/>
        <v>-343.80399999999986</v>
      </c>
      <c r="M87">
        <f t="shared" si="16"/>
        <v>14383.852000000001</v>
      </c>
      <c r="N87">
        <f t="shared" si="17"/>
        <v>-0.34380399999999989</v>
      </c>
      <c r="O87">
        <f t="shared" si="17"/>
        <v>14.383852000000001</v>
      </c>
      <c r="AC87" s="13">
        <v>5.5419999999999998</v>
      </c>
      <c r="AD87">
        <v>-15.079999923706055</v>
      </c>
      <c r="AE87">
        <v>23.75</v>
      </c>
      <c r="AF87">
        <f t="shared" si="18"/>
        <v>-15.079999923706055</v>
      </c>
      <c r="AG87">
        <f t="shared" si="19"/>
        <v>23.75</v>
      </c>
    </row>
    <row r="88" spans="1:33">
      <c r="A88" s="3" t="s">
        <v>1946</v>
      </c>
      <c r="B88" s="3" t="str">
        <f t="shared" si="12"/>
        <v>14:40:34.317</v>
      </c>
      <c r="C88" s="3">
        <f t="shared" si="13"/>
        <v>52834.317000000003</v>
      </c>
      <c r="D88" s="3">
        <f t="shared" si="14"/>
        <v>7.838000000003376</v>
      </c>
      <c r="E88" s="3">
        <v>409.32400000000001</v>
      </c>
      <c r="F88" s="3">
        <v>16138.2</v>
      </c>
      <c r="G88" s="3">
        <v>9434</v>
      </c>
      <c r="H88" s="3">
        <v>873</v>
      </c>
      <c r="I88" s="3">
        <v>640.5</v>
      </c>
      <c r="J88">
        <f t="shared" si="10"/>
        <v>775.351</v>
      </c>
      <c r="K88">
        <f t="shared" si="11"/>
        <v>16124.76</v>
      </c>
      <c r="L88">
        <f t="shared" si="15"/>
        <v>-340.49899999999991</v>
      </c>
      <c r="M88">
        <f t="shared" si="16"/>
        <v>14550.62</v>
      </c>
      <c r="N88">
        <f t="shared" si="17"/>
        <v>-0.34049899999999994</v>
      </c>
      <c r="O88">
        <f t="shared" si="17"/>
        <v>14.55062</v>
      </c>
      <c r="AC88" s="13">
        <v>5.62</v>
      </c>
      <c r="AD88">
        <v>-15.779999732971191</v>
      </c>
      <c r="AE88">
        <v>23.090000152587891</v>
      </c>
      <c r="AF88">
        <f t="shared" si="18"/>
        <v>-15.779999732971191</v>
      </c>
      <c r="AG88">
        <f t="shared" si="19"/>
        <v>23.090000152587891</v>
      </c>
    </row>
    <row r="89" spans="1:33">
      <c r="A89" s="3" t="s">
        <v>1947</v>
      </c>
      <c r="B89" s="3" t="str">
        <f t="shared" si="12"/>
        <v>14:40:34.409</v>
      </c>
      <c r="C89" s="3">
        <f t="shared" si="13"/>
        <v>52834.409</v>
      </c>
      <c r="D89" s="3">
        <f t="shared" si="14"/>
        <v>7.930000000000291</v>
      </c>
      <c r="E89" s="3">
        <v>402.70699999999999</v>
      </c>
      <c r="F89" s="3">
        <v>16476.2</v>
      </c>
      <c r="G89" s="3">
        <v>9505</v>
      </c>
      <c r="H89" s="3">
        <v>865</v>
      </c>
      <c r="I89" s="3">
        <v>632</v>
      </c>
      <c r="J89">
        <f t="shared" si="10"/>
        <v>776.404</v>
      </c>
      <c r="K89">
        <f t="shared" si="11"/>
        <v>16462.823</v>
      </c>
      <c r="L89">
        <f t="shared" si="15"/>
        <v>-339.44599999999991</v>
      </c>
      <c r="M89">
        <f t="shared" si="16"/>
        <v>14888.683000000001</v>
      </c>
      <c r="N89">
        <f t="shared" si="17"/>
        <v>-0.33944599999999991</v>
      </c>
      <c r="O89">
        <f t="shared" si="17"/>
        <v>14.888683</v>
      </c>
      <c r="AC89" s="13">
        <v>5.7030000000000003</v>
      </c>
      <c r="AD89">
        <v>-12.270000457763672</v>
      </c>
      <c r="AE89">
        <v>20.709999084472656</v>
      </c>
      <c r="AF89">
        <f t="shared" si="18"/>
        <v>-12.270000457763672</v>
      </c>
      <c r="AG89">
        <f t="shared" si="19"/>
        <v>20.709999084472656</v>
      </c>
    </row>
    <row r="90" spans="1:33">
      <c r="A90" s="3" t="s">
        <v>1948</v>
      </c>
      <c r="B90" s="3" t="str">
        <f t="shared" si="12"/>
        <v>14:40:34.504</v>
      </c>
      <c r="C90" s="3">
        <f t="shared" si="13"/>
        <v>52834.504000000001</v>
      </c>
      <c r="D90" s="3">
        <f t="shared" si="14"/>
        <v>8.0250000000014552</v>
      </c>
      <c r="E90" s="3">
        <v>407.43299999999999</v>
      </c>
      <c r="F90" s="3">
        <v>16645.400000000001</v>
      </c>
      <c r="G90" s="3">
        <v>9537</v>
      </c>
      <c r="H90" s="3">
        <v>863</v>
      </c>
      <c r="I90" s="3">
        <v>624.5</v>
      </c>
      <c r="J90">
        <f t="shared" si="10"/>
        <v>784.96799999999996</v>
      </c>
      <c r="K90">
        <f t="shared" si="11"/>
        <v>16631.871999999999</v>
      </c>
      <c r="L90">
        <f t="shared" si="15"/>
        <v>-330.88199999999995</v>
      </c>
      <c r="M90">
        <f t="shared" si="16"/>
        <v>15057.732</v>
      </c>
      <c r="N90">
        <f t="shared" si="17"/>
        <v>-0.33088199999999995</v>
      </c>
      <c r="O90">
        <f t="shared" si="17"/>
        <v>15.057732</v>
      </c>
      <c r="AC90" s="13">
        <v>5.7690000000000001</v>
      </c>
      <c r="AD90">
        <v>-13.189999580383301</v>
      </c>
      <c r="AE90">
        <v>24.069999694824219</v>
      </c>
      <c r="AF90">
        <f t="shared" si="18"/>
        <v>-13.189999580383301</v>
      </c>
      <c r="AG90">
        <f t="shared" si="19"/>
        <v>24.069999694824219</v>
      </c>
    </row>
    <row r="91" spans="1:33">
      <c r="A91" s="3" t="s">
        <v>1949</v>
      </c>
      <c r="B91" s="3" t="str">
        <f t="shared" si="12"/>
        <v>14:40:34.599</v>
      </c>
      <c r="C91" s="3">
        <f t="shared" si="13"/>
        <v>52834.599000000002</v>
      </c>
      <c r="D91" s="3">
        <f t="shared" si="14"/>
        <v>8.1200000000026193</v>
      </c>
      <c r="E91" s="3">
        <v>390.34300000000002</v>
      </c>
      <c r="F91" s="3">
        <v>16951.099999999999</v>
      </c>
      <c r="G91" s="3">
        <v>9627</v>
      </c>
      <c r="H91" s="3">
        <v>846</v>
      </c>
      <c r="I91" s="3">
        <v>305.25</v>
      </c>
      <c r="J91">
        <f t="shared" si="10"/>
        <v>774.81799999999998</v>
      </c>
      <c r="K91">
        <f t="shared" si="11"/>
        <v>16937.881000000001</v>
      </c>
      <c r="L91">
        <f t="shared" si="15"/>
        <v>-341.03199999999993</v>
      </c>
      <c r="M91">
        <f t="shared" si="16"/>
        <v>15363.741000000002</v>
      </c>
      <c r="N91">
        <f t="shared" si="17"/>
        <v>-0.34103199999999995</v>
      </c>
      <c r="O91">
        <f t="shared" si="17"/>
        <v>15.363741000000003</v>
      </c>
      <c r="AC91" s="13">
        <v>5.835</v>
      </c>
      <c r="AD91">
        <v>-16.510000228881836</v>
      </c>
      <c r="AE91">
        <v>25.870000839233398</v>
      </c>
      <c r="AF91">
        <f t="shared" si="18"/>
        <v>-16.510000228881836</v>
      </c>
      <c r="AG91">
        <f t="shared" si="19"/>
        <v>25.870000839233398</v>
      </c>
    </row>
    <row r="92" spans="1:33">
      <c r="A92" s="3" t="s">
        <v>1950</v>
      </c>
      <c r="B92" s="3" t="str">
        <f t="shared" si="12"/>
        <v>14:40:34.690</v>
      </c>
      <c r="C92" s="3">
        <f t="shared" si="13"/>
        <v>52834.69</v>
      </c>
      <c r="D92" s="3">
        <f t="shared" si="14"/>
        <v>8.2110000000029686</v>
      </c>
      <c r="E92" s="3">
        <v>395.07400000000001</v>
      </c>
      <c r="F92" s="3">
        <v>17124.3</v>
      </c>
      <c r="G92" s="3">
        <v>9668</v>
      </c>
      <c r="H92" s="3">
        <v>845</v>
      </c>
      <c r="I92" s="3">
        <v>300.5</v>
      </c>
      <c r="J92">
        <f t="shared" si="10"/>
        <v>783.47699999999998</v>
      </c>
      <c r="K92">
        <f t="shared" si="11"/>
        <v>17110.929</v>
      </c>
      <c r="L92">
        <f t="shared" si="15"/>
        <v>-332.37299999999993</v>
      </c>
      <c r="M92">
        <f t="shared" si="16"/>
        <v>15536.789000000001</v>
      </c>
      <c r="N92">
        <f t="shared" si="17"/>
        <v>-0.33237299999999992</v>
      </c>
      <c r="O92">
        <f t="shared" si="17"/>
        <v>15.536789000000001</v>
      </c>
      <c r="AC92" s="13">
        <v>5.8929999999999998</v>
      </c>
      <c r="AD92">
        <v>-11.539999961853027</v>
      </c>
      <c r="AE92">
        <v>24.75</v>
      </c>
      <c r="AF92">
        <f t="shared" si="18"/>
        <v>-11.539999961853027</v>
      </c>
      <c r="AG92">
        <f t="shared" si="19"/>
        <v>24.75</v>
      </c>
    </row>
    <row r="93" spans="1:33">
      <c r="A93" s="3" t="s">
        <v>1951</v>
      </c>
      <c r="B93" s="3" t="str">
        <f t="shared" si="12"/>
        <v>14:40:34.782</v>
      </c>
      <c r="C93" s="3">
        <f t="shared" si="13"/>
        <v>52834.781999999999</v>
      </c>
      <c r="D93" s="3">
        <f t="shared" si="14"/>
        <v>8.3029999999998836</v>
      </c>
      <c r="E93" s="3">
        <v>372.64800000000002</v>
      </c>
      <c r="F93" s="3">
        <v>17440.900000000001</v>
      </c>
      <c r="G93" s="3">
        <v>9780</v>
      </c>
      <c r="H93" s="3">
        <v>911</v>
      </c>
      <c r="I93" s="3">
        <v>596.5</v>
      </c>
      <c r="J93">
        <f t="shared" si="10"/>
        <v>768.24</v>
      </c>
      <c r="K93">
        <f t="shared" si="11"/>
        <v>17427.955999999998</v>
      </c>
      <c r="L93">
        <f t="shared" si="15"/>
        <v>-347.6099999999999</v>
      </c>
      <c r="M93">
        <f t="shared" si="16"/>
        <v>15853.815999999999</v>
      </c>
      <c r="N93">
        <f t="shared" si="17"/>
        <v>-0.34760999999999992</v>
      </c>
      <c r="O93">
        <f t="shared" si="17"/>
        <v>15.853815999999998</v>
      </c>
      <c r="AC93" s="13">
        <v>5.95</v>
      </c>
      <c r="AD93">
        <v>-11.460000038146973</v>
      </c>
      <c r="AE93">
        <v>25.139999389648438</v>
      </c>
      <c r="AF93">
        <f t="shared" si="18"/>
        <v>-11.460000038146973</v>
      </c>
      <c r="AG93">
        <f t="shared" si="19"/>
        <v>25.139999389648438</v>
      </c>
    </row>
    <row r="94" spans="1:33">
      <c r="A94" s="3" t="s">
        <v>1952</v>
      </c>
      <c r="B94" s="3" t="str">
        <f t="shared" si="12"/>
        <v>14:40:34.875</v>
      </c>
      <c r="C94" s="3">
        <f t="shared" si="13"/>
        <v>52834.875</v>
      </c>
      <c r="D94" s="3">
        <f t="shared" si="14"/>
        <v>8.3960000000006403</v>
      </c>
      <c r="E94" s="3">
        <v>377.97800000000001</v>
      </c>
      <c r="F94" s="3">
        <v>17619.099999999999</v>
      </c>
      <c r="G94" s="3">
        <v>9830</v>
      </c>
      <c r="H94" s="3">
        <v>920</v>
      </c>
      <c r="I94" s="3">
        <v>593</v>
      </c>
      <c r="J94">
        <f t="shared" si="10"/>
        <v>777.61099999999999</v>
      </c>
      <c r="K94">
        <f t="shared" si="11"/>
        <v>17605.990000000002</v>
      </c>
      <c r="L94">
        <f t="shared" si="15"/>
        <v>-338.23899999999992</v>
      </c>
      <c r="M94">
        <f t="shared" si="16"/>
        <v>16031.850000000002</v>
      </c>
      <c r="N94">
        <f t="shared" si="17"/>
        <v>-0.3382389999999999</v>
      </c>
      <c r="O94">
        <f t="shared" si="17"/>
        <v>16.031850000000002</v>
      </c>
      <c r="AC94" s="13">
        <v>6.0129999999999999</v>
      </c>
      <c r="AD94">
        <v>-13.470000267028809</v>
      </c>
      <c r="AE94">
        <v>23.850000381469727</v>
      </c>
      <c r="AF94">
        <f t="shared" si="18"/>
        <v>-13.470000267028809</v>
      </c>
      <c r="AG94">
        <f t="shared" si="19"/>
        <v>23.850000381469727</v>
      </c>
    </row>
    <row r="95" spans="1:33">
      <c r="A95" s="3" t="s">
        <v>1953</v>
      </c>
      <c r="B95" s="3" t="str">
        <f t="shared" si="12"/>
        <v>14:40:34.969</v>
      </c>
      <c r="C95" s="3">
        <f t="shared" si="13"/>
        <v>52834.968999999997</v>
      </c>
      <c r="D95" s="3">
        <f t="shared" si="14"/>
        <v>8.4899999999979627</v>
      </c>
      <c r="E95" s="3">
        <v>366.99799999999999</v>
      </c>
      <c r="F95" s="3">
        <v>17989.5</v>
      </c>
      <c r="G95" s="3">
        <v>9964</v>
      </c>
      <c r="H95" s="3">
        <v>925</v>
      </c>
      <c r="I95" s="3">
        <v>587</v>
      </c>
      <c r="J95">
        <f t="shared" si="10"/>
        <v>775.03700000000003</v>
      </c>
      <c r="K95">
        <f t="shared" si="11"/>
        <v>17976.543000000001</v>
      </c>
      <c r="L95">
        <f t="shared" si="15"/>
        <v>-340.81299999999987</v>
      </c>
      <c r="M95">
        <f t="shared" si="16"/>
        <v>16402.403000000002</v>
      </c>
      <c r="N95">
        <f t="shared" si="17"/>
        <v>-0.34081299999999987</v>
      </c>
      <c r="O95">
        <f t="shared" si="17"/>
        <v>16.402403000000003</v>
      </c>
      <c r="AC95" s="13">
        <v>6.0730000000000004</v>
      </c>
      <c r="AD95">
        <v>-11.989999771118164</v>
      </c>
      <c r="AE95">
        <v>23.610000610351563</v>
      </c>
      <c r="AF95">
        <f t="shared" si="18"/>
        <v>-11.989999771118164</v>
      </c>
      <c r="AG95">
        <f t="shared" si="19"/>
        <v>23.610000610351563</v>
      </c>
    </row>
    <row r="96" spans="1:33">
      <c r="A96" s="3" t="s">
        <v>1954</v>
      </c>
      <c r="B96" s="3" t="str">
        <f t="shared" si="12"/>
        <v>14:40:35.062</v>
      </c>
      <c r="C96" s="3">
        <f t="shared" si="13"/>
        <v>52835.061999999998</v>
      </c>
      <c r="D96" s="3">
        <f t="shared" si="14"/>
        <v>8.5829999999987194</v>
      </c>
      <c r="E96" s="3">
        <v>376.286</v>
      </c>
      <c r="F96" s="3">
        <v>18172.7</v>
      </c>
      <c r="G96" s="3">
        <v>10021</v>
      </c>
      <c r="H96" s="3">
        <v>920</v>
      </c>
      <c r="I96" s="3">
        <v>581.5</v>
      </c>
      <c r="J96">
        <f t="shared" si="10"/>
        <v>788.47900000000004</v>
      </c>
      <c r="K96">
        <f t="shared" si="11"/>
        <v>18159.486000000001</v>
      </c>
      <c r="L96">
        <f t="shared" si="15"/>
        <v>-327.37099999999987</v>
      </c>
      <c r="M96">
        <f t="shared" si="16"/>
        <v>16585.346000000001</v>
      </c>
      <c r="N96">
        <f t="shared" si="17"/>
        <v>-0.32737099999999986</v>
      </c>
      <c r="O96">
        <f t="shared" si="17"/>
        <v>16.585346000000001</v>
      </c>
      <c r="AC96" s="13">
        <v>6.157</v>
      </c>
      <c r="AD96">
        <v>-6.0300002098083496</v>
      </c>
      <c r="AE96">
        <v>26.879999160766602</v>
      </c>
      <c r="AF96">
        <f t="shared" si="18"/>
        <v>-6.0300002098083496</v>
      </c>
      <c r="AG96">
        <f t="shared" si="19"/>
        <v>26.879999160766602</v>
      </c>
    </row>
    <row r="97" spans="1:33">
      <c r="A97" s="3" t="s">
        <v>1955</v>
      </c>
      <c r="B97" s="3" t="str">
        <f t="shared" si="12"/>
        <v>14:40:35.155</v>
      </c>
      <c r="C97" s="3">
        <f t="shared" si="13"/>
        <v>52835.154999999999</v>
      </c>
      <c r="D97" s="3">
        <f t="shared" si="14"/>
        <v>8.6759999999994761</v>
      </c>
      <c r="E97" s="3">
        <v>378.50400000000002</v>
      </c>
      <c r="F97" s="3">
        <v>18504.900000000001</v>
      </c>
      <c r="G97" s="3">
        <v>10145.5</v>
      </c>
      <c r="H97" s="3">
        <v>852.5</v>
      </c>
      <c r="I97" s="3">
        <v>284</v>
      </c>
      <c r="J97">
        <f t="shared" si="10"/>
        <v>798.23299999999995</v>
      </c>
      <c r="K97">
        <f t="shared" si="11"/>
        <v>18491.55</v>
      </c>
      <c r="L97">
        <f t="shared" si="15"/>
        <v>-317.61699999999996</v>
      </c>
      <c r="M97">
        <f t="shared" si="16"/>
        <v>16917.41</v>
      </c>
      <c r="N97">
        <f t="shared" si="17"/>
        <v>-0.31761699999999998</v>
      </c>
      <c r="O97">
        <f t="shared" si="17"/>
        <v>16.91741</v>
      </c>
      <c r="AC97" s="13">
        <v>6.2439999999999998</v>
      </c>
      <c r="AD97">
        <v>-7.2800002098083496</v>
      </c>
      <c r="AE97">
        <v>23.989999771118164</v>
      </c>
      <c r="AF97">
        <f t="shared" si="18"/>
        <v>-7.2800002098083496</v>
      </c>
      <c r="AG97">
        <f t="shared" si="19"/>
        <v>23.989999771118164</v>
      </c>
    </row>
    <row r="98" spans="1:33">
      <c r="A98" s="3" t="s">
        <v>1956</v>
      </c>
      <c r="B98" s="3" t="str">
        <f t="shared" si="12"/>
        <v>14:40:35.248</v>
      </c>
      <c r="C98" s="3">
        <f t="shared" si="13"/>
        <v>52835.248</v>
      </c>
      <c r="D98" s="3">
        <f t="shared" si="14"/>
        <v>8.7690000000002328</v>
      </c>
      <c r="E98" s="3">
        <v>365.39299999999997</v>
      </c>
      <c r="F98" s="3">
        <v>18656</v>
      </c>
      <c r="G98" s="3">
        <v>10218</v>
      </c>
      <c r="H98" s="3">
        <v>930</v>
      </c>
      <c r="I98" s="3">
        <v>562.5</v>
      </c>
      <c r="J98">
        <f t="shared" si="10"/>
        <v>788.55399999999997</v>
      </c>
      <c r="K98">
        <f t="shared" si="11"/>
        <v>18642.907999999999</v>
      </c>
      <c r="L98">
        <f t="shared" si="15"/>
        <v>-327.29599999999994</v>
      </c>
      <c r="M98">
        <f t="shared" si="16"/>
        <v>17068.768</v>
      </c>
      <c r="N98">
        <f t="shared" si="17"/>
        <v>-0.32729599999999992</v>
      </c>
      <c r="O98">
        <f t="shared" si="17"/>
        <v>17.068767999999999</v>
      </c>
      <c r="AC98" s="13">
        <v>6.3159999999999998</v>
      </c>
      <c r="AD98">
        <v>-9.5</v>
      </c>
      <c r="AE98">
        <v>25.75</v>
      </c>
      <c r="AF98">
        <f t="shared" si="18"/>
        <v>-9.5</v>
      </c>
      <c r="AG98">
        <f t="shared" si="19"/>
        <v>25.75</v>
      </c>
    </row>
    <row r="99" spans="1:33">
      <c r="A99" s="3" t="s">
        <v>1957</v>
      </c>
      <c r="B99" s="3" t="str">
        <f t="shared" si="12"/>
        <v>14:40:35.341</v>
      </c>
      <c r="C99" s="3">
        <f t="shared" si="13"/>
        <v>52835.341</v>
      </c>
      <c r="D99" s="3">
        <f t="shared" si="14"/>
        <v>8.8620000000009895</v>
      </c>
      <c r="E99" s="3">
        <v>349.21600000000001</v>
      </c>
      <c r="F99" s="3">
        <v>18960.099999999999</v>
      </c>
      <c r="G99" s="3">
        <v>10360</v>
      </c>
      <c r="H99" s="3">
        <v>926</v>
      </c>
      <c r="I99" s="3">
        <v>557.5</v>
      </c>
      <c r="J99">
        <f t="shared" si="10"/>
        <v>779.28</v>
      </c>
      <c r="K99">
        <f t="shared" si="11"/>
        <v>18947.296999999999</v>
      </c>
      <c r="L99">
        <f t="shared" si="15"/>
        <v>-336.56999999999994</v>
      </c>
      <c r="M99">
        <f t="shared" si="16"/>
        <v>17373.156999999999</v>
      </c>
      <c r="N99">
        <f t="shared" si="17"/>
        <v>-0.33656999999999992</v>
      </c>
      <c r="O99">
        <f t="shared" si="17"/>
        <v>17.373156999999999</v>
      </c>
      <c r="AC99" s="13">
        <v>6.391</v>
      </c>
      <c r="AD99">
        <v>-14.180000305175781</v>
      </c>
      <c r="AE99">
        <v>26.719999313354492</v>
      </c>
      <c r="AF99">
        <f t="shared" si="18"/>
        <v>-14.180000305175781</v>
      </c>
      <c r="AG99">
        <f t="shared" si="19"/>
        <v>26.719999313354492</v>
      </c>
    </row>
    <row r="100" spans="1:33">
      <c r="A100" s="3" t="s">
        <v>1958</v>
      </c>
      <c r="B100" s="3" t="str">
        <f t="shared" si="12"/>
        <v>14:40:35.433</v>
      </c>
      <c r="C100" s="3">
        <f t="shared" si="13"/>
        <v>52835.432999999997</v>
      </c>
      <c r="D100" s="3">
        <f t="shared" si="14"/>
        <v>8.9539999999979045</v>
      </c>
      <c r="E100" s="3">
        <v>356.88499999999999</v>
      </c>
      <c r="F100" s="3">
        <v>19158.3</v>
      </c>
      <c r="G100" s="3">
        <v>10440</v>
      </c>
      <c r="H100" s="3">
        <v>922</v>
      </c>
      <c r="I100" s="3">
        <v>552.5</v>
      </c>
      <c r="J100">
        <f t="shared" si="10"/>
        <v>791.44399999999996</v>
      </c>
      <c r="K100">
        <f t="shared" si="11"/>
        <v>19145.272000000001</v>
      </c>
      <c r="L100">
        <f t="shared" si="15"/>
        <v>-324.40599999999995</v>
      </c>
      <c r="M100">
        <f t="shared" si="16"/>
        <v>17571.132000000001</v>
      </c>
      <c r="N100">
        <f t="shared" si="17"/>
        <v>-0.32440599999999997</v>
      </c>
      <c r="O100">
        <f t="shared" si="17"/>
        <v>17.571132000000002</v>
      </c>
      <c r="AC100" s="13">
        <v>6.4450000000000003</v>
      </c>
      <c r="AD100">
        <v>-10.640000343322754</v>
      </c>
      <c r="AE100">
        <v>27.719999313354492</v>
      </c>
      <c r="AF100">
        <f t="shared" si="18"/>
        <v>-10.640000343322754</v>
      </c>
      <c r="AG100">
        <f t="shared" si="19"/>
        <v>27.719999313354492</v>
      </c>
    </row>
    <row r="101" spans="1:33">
      <c r="A101" s="3" t="s">
        <v>1959</v>
      </c>
      <c r="B101" s="3" t="str">
        <f t="shared" si="12"/>
        <v>14:40:35.526</v>
      </c>
      <c r="C101" s="3">
        <f t="shared" si="13"/>
        <v>52835.525999999998</v>
      </c>
      <c r="D101" s="3">
        <f t="shared" si="14"/>
        <v>9.0469999999986612</v>
      </c>
      <c r="E101" s="3">
        <v>349.58499999999998</v>
      </c>
      <c r="F101" s="3">
        <v>19471.7</v>
      </c>
      <c r="G101" s="3">
        <v>10590</v>
      </c>
      <c r="H101" s="3">
        <v>932</v>
      </c>
      <c r="I101" s="3">
        <v>548</v>
      </c>
      <c r="J101">
        <f t="shared" si="10"/>
        <v>791.25599999999997</v>
      </c>
      <c r="K101">
        <f t="shared" si="11"/>
        <v>19458.757000000001</v>
      </c>
      <c r="L101">
        <f t="shared" si="15"/>
        <v>-324.59399999999994</v>
      </c>
      <c r="M101">
        <f t="shared" si="16"/>
        <v>17884.617000000002</v>
      </c>
      <c r="N101">
        <f t="shared" si="17"/>
        <v>-0.32459399999999994</v>
      </c>
      <c r="O101">
        <f t="shared" si="17"/>
        <v>17.884617000000002</v>
      </c>
      <c r="AC101" s="13">
        <v>6.5039999999999996</v>
      </c>
      <c r="AD101">
        <v>-11.829999923706055</v>
      </c>
      <c r="AE101">
        <v>28.379999160766602</v>
      </c>
      <c r="AF101">
        <f t="shared" si="18"/>
        <v>-11.829999923706055</v>
      </c>
      <c r="AG101">
        <f t="shared" si="19"/>
        <v>28.379999160766602</v>
      </c>
    </row>
    <row r="102" spans="1:33">
      <c r="A102" s="3" t="s">
        <v>1960</v>
      </c>
      <c r="B102" s="3" t="str">
        <f t="shared" si="12"/>
        <v>14:40:35.621</v>
      </c>
      <c r="C102" s="3">
        <f t="shared" si="13"/>
        <v>52835.620999999999</v>
      </c>
      <c r="D102" s="3">
        <f t="shared" si="14"/>
        <v>9.1419999999998254</v>
      </c>
      <c r="E102" s="3">
        <v>357.70100000000002</v>
      </c>
      <c r="F102" s="3">
        <v>19625.400000000001</v>
      </c>
      <c r="G102" s="3">
        <v>10656</v>
      </c>
      <c r="H102" s="3">
        <v>868</v>
      </c>
      <c r="I102" s="3">
        <v>268.75</v>
      </c>
      <c r="J102">
        <f t="shared" si="10"/>
        <v>802.85699999999997</v>
      </c>
      <c r="K102">
        <f t="shared" si="11"/>
        <v>19612.233</v>
      </c>
      <c r="L102">
        <f t="shared" si="15"/>
        <v>-312.99299999999994</v>
      </c>
      <c r="M102">
        <f t="shared" si="16"/>
        <v>18038.093000000001</v>
      </c>
      <c r="N102">
        <f t="shared" si="17"/>
        <v>-0.31299299999999997</v>
      </c>
      <c r="O102">
        <f t="shared" si="17"/>
        <v>18.038093</v>
      </c>
      <c r="AC102" s="13">
        <v>6.5650000000000004</v>
      </c>
      <c r="AD102">
        <v>-12.739999771118164</v>
      </c>
      <c r="AE102">
        <v>25.940000534057617</v>
      </c>
      <c r="AF102">
        <f t="shared" si="18"/>
        <v>-12.739999771118164</v>
      </c>
      <c r="AG102">
        <f t="shared" si="19"/>
        <v>25.940000534057617</v>
      </c>
    </row>
    <row r="103" spans="1:33">
      <c r="A103" s="3" t="s">
        <v>1961</v>
      </c>
      <c r="B103" s="3" t="str">
        <f t="shared" si="12"/>
        <v>14:40:35.712</v>
      </c>
      <c r="C103" s="3">
        <f t="shared" si="13"/>
        <v>52835.712</v>
      </c>
      <c r="D103" s="3">
        <f t="shared" si="14"/>
        <v>9.2330000000001746</v>
      </c>
      <c r="E103" s="3">
        <v>352.185</v>
      </c>
      <c r="F103" s="3">
        <v>20006.3</v>
      </c>
      <c r="G103" s="3">
        <v>10849</v>
      </c>
      <c r="H103" s="3">
        <v>921</v>
      </c>
      <c r="I103" s="3">
        <v>532.5</v>
      </c>
      <c r="J103">
        <f t="shared" si="10"/>
        <v>805.98400000000004</v>
      </c>
      <c r="K103">
        <f t="shared" si="11"/>
        <v>19993.16</v>
      </c>
      <c r="L103">
        <f t="shared" si="15"/>
        <v>-309.86599999999987</v>
      </c>
      <c r="M103">
        <f t="shared" si="16"/>
        <v>18419.02</v>
      </c>
      <c r="N103">
        <f t="shared" si="17"/>
        <v>-0.30986599999999986</v>
      </c>
      <c r="O103">
        <f t="shared" si="17"/>
        <v>18.41902</v>
      </c>
      <c r="AC103" s="13">
        <v>6.6230000000000002</v>
      </c>
      <c r="AD103">
        <v>-21.110000610351563</v>
      </c>
      <c r="AE103">
        <v>25.399999618530273</v>
      </c>
      <c r="AF103">
        <f t="shared" si="18"/>
        <v>-21.110000610351563</v>
      </c>
      <c r="AG103">
        <f t="shared" si="19"/>
        <v>25.399999618530273</v>
      </c>
    </row>
    <row r="104" spans="1:33">
      <c r="A104" s="3" t="s">
        <v>1962</v>
      </c>
      <c r="B104" s="3" t="str">
        <f t="shared" si="12"/>
        <v>14:40:35.807</v>
      </c>
      <c r="C104" s="3">
        <f t="shared" si="13"/>
        <v>52835.807000000001</v>
      </c>
      <c r="D104" s="3">
        <f t="shared" si="14"/>
        <v>9.3280000000013388</v>
      </c>
      <c r="E104" s="3">
        <v>351.22899999999998</v>
      </c>
      <c r="F104" s="3">
        <v>20173</v>
      </c>
      <c r="G104" s="3">
        <v>10935.5</v>
      </c>
      <c r="H104" s="3">
        <v>854.5</v>
      </c>
      <c r="I104" s="3">
        <v>262.25</v>
      </c>
      <c r="J104">
        <f t="shared" si="10"/>
        <v>808.81</v>
      </c>
      <c r="K104">
        <f t="shared" si="11"/>
        <v>20159.839</v>
      </c>
      <c r="L104">
        <f t="shared" si="15"/>
        <v>-307.03999999999996</v>
      </c>
      <c r="M104">
        <f t="shared" si="16"/>
        <v>18585.699000000001</v>
      </c>
      <c r="N104">
        <f t="shared" si="17"/>
        <v>-0.30703999999999998</v>
      </c>
      <c r="O104">
        <f t="shared" si="17"/>
        <v>18.585699000000002</v>
      </c>
      <c r="AC104" s="13">
        <v>6.6790000000000003</v>
      </c>
      <c r="AD104">
        <v>-16.129999160766602</v>
      </c>
      <c r="AE104">
        <v>25.870000839233398</v>
      </c>
      <c r="AF104">
        <f t="shared" si="18"/>
        <v>-16.129999160766602</v>
      </c>
      <c r="AG104">
        <f t="shared" si="19"/>
        <v>25.870000839233398</v>
      </c>
    </row>
    <row r="105" spans="1:33">
      <c r="A105" s="3" t="s">
        <v>1963</v>
      </c>
      <c r="B105" s="3" t="str">
        <f t="shared" si="12"/>
        <v>14:40:35.899</v>
      </c>
      <c r="C105" s="3">
        <f t="shared" si="13"/>
        <v>52835.898999999998</v>
      </c>
      <c r="D105" s="3">
        <f t="shared" si="14"/>
        <v>9.4199999999982538</v>
      </c>
      <c r="E105" s="3">
        <v>362.86900000000003</v>
      </c>
      <c r="F105" s="3">
        <v>20505.8</v>
      </c>
      <c r="G105" s="3">
        <v>11102</v>
      </c>
      <c r="H105" s="3">
        <v>828</v>
      </c>
      <c r="I105" s="3">
        <v>258.25</v>
      </c>
      <c r="J105">
        <f t="shared" si="10"/>
        <v>827.99800000000005</v>
      </c>
      <c r="K105">
        <f t="shared" si="11"/>
        <v>20492.289000000001</v>
      </c>
      <c r="L105">
        <f t="shared" si="15"/>
        <v>-287.85199999999986</v>
      </c>
      <c r="M105">
        <f t="shared" si="16"/>
        <v>18918.149000000001</v>
      </c>
      <c r="N105">
        <f t="shared" si="17"/>
        <v>-0.28785199999999989</v>
      </c>
      <c r="O105">
        <f t="shared" si="17"/>
        <v>18.918149000000003</v>
      </c>
      <c r="AC105" s="13">
        <v>6.7329999999999997</v>
      </c>
      <c r="AD105">
        <v>-16.129999160766602</v>
      </c>
      <c r="AE105">
        <v>25.870000839233398</v>
      </c>
      <c r="AF105">
        <f t="shared" si="18"/>
        <v>-16.129999160766602</v>
      </c>
      <c r="AG105">
        <f t="shared" si="19"/>
        <v>25.870000839233398</v>
      </c>
    </row>
    <row r="106" spans="1:33">
      <c r="A106" s="3" t="s">
        <v>1964</v>
      </c>
      <c r="B106" s="3" t="str">
        <f t="shared" si="12"/>
        <v>14:40:35.994</v>
      </c>
      <c r="C106" s="3">
        <f t="shared" si="13"/>
        <v>52835.993999999999</v>
      </c>
      <c r="D106" s="3">
        <f t="shared" si="14"/>
        <v>9.5149999999994179</v>
      </c>
      <c r="E106" s="3">
        <v>346.63299999999998</v>
      </c>
      <c r="F106" s="3">
        <v>20632.3</v>
      </c>
      <c r="G106" s="3">
        <v>11184.5</v>
      </c>
      <c r="H106" s="3">
        <v>838.5</v>
      </c>
      <c r="I106" s="3">
        <v>256</v>
      </c>
      <c r="J106">
        <f t="shared" si="10"/>
        <v>814.63599999999997</v>
      </c>
      <c r="K106">
        <f t="shared" si="11"/>
        <v>20619.125</v>
      </c>
      <c r="L106">
        <f t="shared" si="15"/>
        <v>-301.21399999999994</v>
      </c>
      <c r="M106">
        <f t="shared" si="16"/>
        <v>19044.985000000001</v>
      </c>
      <c r="N106">
        <f t="shared" si="17"/>
        <v>-0.30121399999999993</v>
      </c>
      <c r="O106">
        <f t="shared" si="17"/>
        <v>19.044985</v>
      </c>
      <c r="AC106" s="13">
        <v>6.8029999999999999</v>
      </c>
      <c r="AD106">
        <v>-12.380000114440918</v>
      </c>
      <c r="AE106">
        <v>23.239999771118164</v>
      </c>
      <c r="AF106">
        <f t="shared" si="18"/>
        <v>-12.380000114440918</v>
      </c>
      <c r="AG106">
        <f t="shared" si="19"/>
        <v>23.239999771118164</v>
      </c>
    </row>
    <row r="107" spans="1:33">
      <c r="A107" s="3" t="s">
        <v>1965</v>
      </c>
      <c r="B107" s="3" t="str">
        <f t="shared" si="12"/>
        <v>14:40:36.087</v>
      </c>
      <c r="C107" s="3">
        <f t="shared" si="13"/>
        <v>52836.087</v>
      </c>
      <c r="D107" s="3">
        <f t="shared" si="14"/>
        <v>9.6080000000001746</v>
      </c>
      <c r="E107" s="3">
        <v>356.75700000000001</v>
      </c>
      <c r="F107" s="3">
        <v>20981.7</v>
      </c>
      <c r="G107" s="3">
        <v>11371.5</v>
      </c>
      <c r="H107" s="3">
        <v>829.5</v>
      </c>
      <c r="I107" s="3">
        <v>253.25</v>
      </c>
      <c r="J107">
        <f t="shared" si="10"/>
        <v>832.68399999999997</v>
      </c>
      <c r="K107">
        <f t="shared" si="11"/>
        <v>20968.205999999998</v>
      </c>
      <c r="L107">
        <f t="shared" si="15"/>
        <v>-283.16599999999994</v>
      </c>
      <c r="M107">
        <f t="shared" si="16"/>
        <v>19394.065999999999</v>
      </c>
      <c r="N107">
        <f t="shared" si="17"/>
        <v>-0.28316599999999997</v>
      </c>
      <c r="O107">
        <f t="shared" si="17"/>
        <v>19.394065999999999</v>
      </c>
      <c r="AC107" s="13">
        <v>6.8719999999999999</v>
      </c>
      <c r="AD107">
        <v>-14.859999656677246</v>
      </c>
      <c r="AE107">
        <v>23.479999542236328</v>
      </c>
      <c r="AF107">
        <f t="shared" si="18"/>
        <v>-14.859999656677246</v>
      </c>
      <c r="AG107">
        <f t="shared" si="19"/>
        <v>23.479999542236328</v>
      </c>
    </row>
    <row r="108" spans="1:33">
      <c r="A108" s="3" t="s">
        <v>1966</v>
      </c>
      <c r="B108" s="3" t="str">
        <f t="shared" si="12"/>
        <v>14:40:36.179</v>
      </c>
      <c r="C108" s="3">
        <f t="shared" si="13"/>
        <v>52836.178999999996</v>
      </c>
      <c r="D108" s="3">
        <f t="shared" si="14"/>
        <v>9.6999999999970896</v>
      </c>
      <c r="E108" s="3">
        <v>334.84100000000001</v>
      </c>
      <c r="F108" s="3">
        <v>21118.6</v>
      </c>
      <c r="G108" s="3">
        <v>11468</v>
      </c>
      <c r="H108" s="3">
        <v>826</v>
      </c>
      <c r="I108" s="3">
        <v>250.75</v>
      </c>
      <c r="J108">
        <f t="shared" si="10"/>
        <v>813.88</v>
      </c>
      <c r="K108">
        <f t="shared" si="11"/>
        <v>21105.567999999999</v>
      </c>
      <c r="L108">
        <f t="shared" si="15"/>
        <v>-301.96999999999991</v>
      </c>
      <c r="M108">
        <f t="shared" si="16"/>
        <v>19531.428</v>
      </c>
      <c r="N108">
        <f t="shared" si="17"/>
        <v>-0.30196999999999991</v>
      </c>
      <c r="O108">
        <f t="shared" si="17"/>
        <v>19.531428000000002</v>
      </c>
      <c r="AC108" s="13">
        <v>6.9489999999999998</v>
      </c>
      <c r="AD108">
        <v>-15.729999542236328</v>
      </c>
      <c r="AE108">
        <v>25.690000534057617</v>
      </c>
      <c r="AF108">
        <f t="shared" si="18"/>
        <v>-15.729999542236328</v>
      </c>
      <c r="AG108">
        <f t="shared" si="19"/>
        <v>25.690000534057617</v>
      </c>
    </row>
    <row r="109" spans="1:33">
      <c r="A109" s="3" t="s">
        <v>1967</v>
      </c>
      <c r="B109" s="3" t="str">
        <f t="shared" si="12"/>
        <v>14:40:36.274</v>
      </c>
      <c r="C109" s="3">
        <f t="shared" si="13"/>
        <v>52836.273999999998</v>
      </c>
      <c r="D109" s="3">
        <f t="shared" si="14"/>
        <v>9.7949999999982538</v>
      </c>
      <c r="E109" s="3">
        <v>341.45499999999998</v>
      </c>
      <c r="F109" s="3">
        <v>21488.400000000001</v>
      </c>
      <c r="G109" s="3">
        <v>11680</v>
      </c>
      <c r="H109" s="3">
        <v>830</v>
      </c>
      <c r="I109" s="3">
        <v>248.25</v>
      </c>
      <c r="J109">
        <f t="shared" si="10"/>
        <v>828.88199999999995</v>
      </c>
      <c r="K109">
        <f t="shared" si="11"/>
        <v>21475.121999999999</v>
      </c>
      <c r="L109">
        <f t="shared" si="15"/>
        <v>-286.96799999999996</v>
      </c>
      <c r="M109">
        <f t="shared" si="16"/>
        <v>19900.982</v>
      </c>
      <c r="N109">
        <f t="shared" si="17"/>
        <v>-0.28696799999999995</v>
      </c>
      <c r="O109">
        <f t="shared" si="17"/>
        <v>19.900981999999999</v>
      </c>
      <c r="AC109" s="13">
        <v>7.01</v>
      </c>
      <c r="AD109">
        <v>-11.390000343322754</v>
      </c>
      <c r="AE109">
        <v>23.159999847412109</v>
      </c>
      <c r="AF109">
        <f t="shared" si="18"/>
        <v>-11.390000343322754</v>
      </c>
      <c r="AG109">
        <f t="shared" si="19"/>
        <v>23.159999847412109</v>
      </c>
    </row>
    <row r="110" spans="1:33">
      <c r="A110" s="3" t="s">
        <v>1968</v>
      </c>
      <c r="B110" s="3" t="str">
        <f t="shared" si="12"/>
        <v>14:40:36.366</v>
      </c>
      <c r="C110" s="3">
        <f t="shared" si="13"/>
        <v>52836.366000000002</v>
      </c>
      <c r="D110" s="3">
        <f t="shared" si="14"/>
        <v>9.8870000000024447</v>
      </c>
      <c r="E110" s="3">
        <v>326.77699999999999</v>
      </c>
      <c r="F110" s="3">
        <v>21627.599999999999</v>
      </c>
      <c r="G110" s="3">
        <v>11775.5</v>
      </c>
      <c r="H110" s="3">
        <v>794.5</v>
      </c>
      <c r="I110" s="3">
        <v>245.75</v>
      </c>
      <c r="J110">
        <f t="shared" si="10"/>
        <v>817.36500000000001</v>
      </c>
      <c r="K110">
        <f t="shared" si="11"/>
        <v>21614.62</v>
      </c>
      <c r="L110">
        <f t="shared" si="15"/>
        <v>-298.4849999999999</v>
      </c>
      <c r="M110">
        <f t="shared" si="16"/>
        <v>20040.48</v>
      </c>
      <c r="N110">
        <f t="shared" si="17"/>
        <v>-0.29848499999999989</v>
      </c>
      <c r="O110">
        <f t="shared" si="17"/>
        <v>20.040479999999999</v>
      </c>
      <c r="AC110" s="13">
        <v>7.0739999999999998</v>
      </c>
      <c r="AD110">
        <v>-17.290000915527344</v>
      </c>
      <c r="AE110">
        <v>21.389999389648438</v>
      </c>
      <c r="AF110">
        <f t="shared" si="18"/>
        <v>-17.290000915527344</v>
      </c>
      <c r="AG110">
        <f t="shared" si="19"/>
        <v>21.389999389648438</v>
      </c>
    </row>
    <row r="111" spans="1:33">
      <c r="A111" s="3" t="s">
        <v>1969</v>
      </c>
      <c r="B111" s="3" t="str">
        <f t="shared" si="12"/>
        <v>14:40:36.460</v>
      </c>
      <c r="C111" s="3">
        <f t="shared" si="13"/>
        <v>52836.46</v>
      </c>
      <c r="D111" s="3">
        <f t="shared" si="14"/>
        <v>9.9809999999997672</v>
      </c>
      <c r="E111" s="3">
        <v>325.91899999999998</v>
      </c>
      <c r="F111" s="3">
        <v>21956.5</v>
      </c>
      <c r="G111" s="3">
        <v>11978</v>
      </c>
      <c r="H111" s="3">
        <v>872</v>
      </c>
      <c r="I111" s="3">
        <v>488.5</v>
      </c>
      <c r="J111">
        <f t="shared" si="10"/>
        <v>823.97</v>
      </c>
      <c r="K111">
        <f t="shared" si="11"/>
        <v>21943.454000000002</v>
      </c>
      <c r="L111">
        <f t="shared" si="15"/>
        <v>-291.87999999999988</v>
      </c>
      <c r="M111">
        <f t="shared" si="16"/>
        <v>20369.314000000002</v>
      </c>
      <c r="N111">
        <f t="shared" si="17"/>
        <v>-0.29187999999999986</v>
      </c>
      <c r="O111">
        <f t="shared" si="17"/>
        <v>20.369314000000003</v>
      </c>
      <c r="AC111" s="13">
        <v>7.1379999999999999</v>
      </c>
      <c r="AD111">
        <v>-20.559999465942383</v>
      </c>
      <c r="AE111">
        <v>21.040000915527344</v>
      </c>
      <c r="AF111">
        <f t="shared" si="18"/>
        <v>-20.559999465942383</v>
      </c>
      <c r="AG111">
        <f t="shared" si="19"/>
        <v>21.040000915527344</v>
      </c>
    </row>
    <row r="112" spans="1:33">
      <c r="A112" s="3" t="s">
        <v>1970</v>
      </c>
      <c r="B112" s="3" t="str">
        <f t="shared" si="12"/>
        <v>14:40:36.556</v>
      </c>
      <c r="C112" s="3">
        <f t="shared" si="13"/>
        <v>52836.555999999997</v>
      </c>
      <c r="D112" s="3">
        <f t="shared" si="14"/>
        <v>10.076999999997497</v>
      </c>
      <c r="E112" s="3">
        <v>355.50400000000002</v>
      </c>
      <c r="F112" s="3">
        <v>22134.799999999999</v>
      </c>
      <c r="G112" s="3">
        <v>12067</v>
      </c>
      <c r="H112" s="3">
        <v>802.5</v>
      </c>
      <c r="I112" s="3">
        <v>241.75</v>
      </c>
      <c r="J112">
        <f t="shared" si="10"/>
        <v>857.59199999999998</v>
      </c>
      <c r="K112">
        <f t="shared" si="11"/>
        <v>22121.037</v>
      </c>
      <c r="L112">
        <f t="shared" si="15"/>
        <v>-258.25799999999992</v>
      </c>
      <c r="M112">
        <f t="shared" si="16"/>
        <v>20546.897000000001</v>
      </c>
      <c r="N112">
        <f t="shared" si="17"/>
        <v>-0.25825799999999993</v>
      </c>
      <c r="O112">
        <f t="shared" si="17"/>
        <v>20.546897000000001</v>
      </c>
      <c r="AC112" s="13">
        <v>7.2069999999999999</v>
      </c>
      <c r="AD112">
        <v>-17.760000228881836</v>
      </c>
      <c r="AE112">
        <v>25.790000915527344</v>
      </c>
      <c r="AF112">
        <f t="shared" si="18"/>
        <v>-17.760000228881836</v>
      </c>
      <c r="AG112">
        <f t="shared" si="19"/>
        <v>25.790000915527344</v>
      </c>
    </row>
    <row r="113" spans="1:33">
      <c r="A113" s="3" t="s">
        <v>1971</v>
      </c>
      <c r="B113" s="3" t="str">
        <f t="shared" si="12"/>
        <v>14:40:36.647</v>
      </c>
      <c r="C113" s="3">
        <f t="shared" si="13"/>
        <v>52836.646999999997</v>
      </c>
      <c r="D113" s="3">
        <f t="shared" si="14"/>
        <v>10.167999999997846</v>
      </c>
      <c r="E113" s="3">
        <v>331.39400000000001</v>
      </c>
      <c r="F113" s="3">
        <v>22431.1</v>
      </c>
      <c r="G113" s="3">
        <v>12275</v>
      </c>
      <c r="H113" s="3">
        <v>815</v>
      </c>
      <c r="I113" s="3">
        <v>238.75</v>
      </c>
      <c r="J113">
        <f t="shared" si="10"/>
        <v>840.21100000000001</v>
      </c>
      <c r="K113">
        <f t="shared" si="11"/>
        <v>22417.808000000001</v>
      </c>
      <c r="L113">
        <f t="shared" si="15"/>
        <v>-275.6389999999999</v>
      </c>
      <c r="M113">
        <f t="shared" si="16"/>
        <v>20843.668000000001</v>
      </c>
      <c r="N113">
        <f t="shared" si="17"/>
        <v>-0.27563899999999991</v>
      </c>
      <c r="O113">
        <f t="shared" si="17"/>
        <v>20.843668000000001</v>
      </c>
      <c r="AC113" s="13">
        <v>7.2720000000000002</v>
      </c>
      <c r="AD113">
        <v>-13.130000114440918</v>
      </c>
      <c r="AE113">
        <v>24.899999618530273</v>
      </c>
      <c r="AF113">
        <f t="shared" si="18"/>
        <v>-13.130000114440918</v>
      </c>
      <c r="AG113">
        <f t="shared" si="19"/>
        <v>24.899999618530273</v>
      </c>
    </row>
    <row r="114" spans="1:33">
      <c r="A114" s="3" t="s">
        <v>1972</v>
      </c>
      <c r="B114" s="3" t="str">
        <f t="shared" si="12"/>
        <v>14:40:36.741</v>
      </c>
      <c r="C114" s="3">
        <f t="shared" si="13"/>
        <v>52836.741000000002</v>
      </c>
      <c r="D114" s="3">
        <f t="shared" si="14"/>
        <v>10.262000000002445</v>
      </c>
      <c r="E114" s="3">
        <v>325.61399999999998</v>
      </c>
      <c r="F114" s="3">
        <v>22577.5</v>
      </c>
      <c r="G114" s="3">
        <v>12374.5</v>
      </c>
      <c r="H114" s="3">
        <v>814</v>
      </c>
      <c r="I114" s="3">
        <v>237</v>
      </c>
      <c r="J114">
        <f t="shared" si="10"/>
        <v>837.75300000000004</v>
      </c>
      <c r="K114">
        <f t="shared" si="11"/>
        <v>22564.300999999999</v>
      </c>
      <c r="L114">
        <f t="shared" si="15"/>
        <v>-278.09699999999987</v>
      </c>
      <c r="M114">
        <f t="shared" si="16"/>
        <v>20990.161</v>
      </c>
      <c r="N114">
        <f t="shared" si="17"/>
        <v>-0.27809699999999987</v>
      </c>
      <c r="O114">
        <f t="shared" si="17"/>
        <v>20.990161000000001</v>
      </c>
      <c r="AC114" s="13">
        <v>7.3380000000000001</v>
      </c>
      <c r="AD114">
        <v>-10.140000343322754</v>
      </c>
      <c r="AE114">
        <v>24.979999542236328</v>
      </c>
      <c r="AF114">
        <f t="shared" si="18"/>
        <v>-10.140000343322754</v>
      </c>
      <c r="AG114">
        <f t="shared" si="19"/>
        <v>24.979999542236328</v>
      </c>
    </row>
    <row r="115" spans="1:33">
      <c r="A115" s="3" t="s">
        <v>1973</v>
      </c>
      <c r="B115" s="3" t="str">
        <f t="shared" si="12"/>
        <v>14:40:36.834</v>
      </c>
      <c r="C115" s="3">
        <f t="shared" si="13"/>
        <v>52836.834000000003</v>
      </c>
      <c r="D115" s="3">
        <f t="shared" si="14"/>
        <v>10.355000000003201</v>
      </c>
      <c r="E115" s="3">
        <v>320.76900000000001</v>
      </c>
      <c r="F115" s="3">
        <v>22945.1</v>
      </c>
      <c r="G115" s="3">
        <v>12621</v>
      </c>
      <c r="H115" s="3">
        <v>854</v>
      </c>
      <c r="I115" s="3">
        <v>471</v>
      </c>
      <c r="J115">
        <f t="shared" si="10"/>
        <v>841.25</v>
      </c>
      <c r="K115">
        <f t="shared" si="11"/>
        <v>22931.917000000001</v>
      </c>
      <c r="L115">
        <f t="shared" si="15"/>
        <v>-274.59999999999991</v>
      </c>
      <c r="M115">
        <f t="shared" si="16"/>
        <v>21357.777000000002</v>
      </c>
      <c r="N115">
        <f t="shared" si="17"/>
        <v>-0.2745999999999999</v>
      </c>
      <c r="O115">
        <f t="shared" si="17"/>
        <v>21.357777000000002</v>
      </c>
      <c r="AC115" s="13">
        <v>7.4180000000000001</v>
      </c>
      <c r="AD115">
        <v>-15.140000343322754</v>
      </c>
      <c r="AE115">
        <v>26.659999847412109</v>
      </c>
      <c r="AF115">
        <f t="shared" si="18"/>
        <v>-15.140000343322754</v>
      </c>
      <c r="AG115">
        <f t="shared" si="19"/>
        <v>26.659999847412109</v>
      </c>
    </row>
    <row r="116" spans="1:33">
      <c r="A116" s="3" t="s">
        <v>1974</v>
      </c>
      <c r="B116" s="3" t="str">
        <f t="shared" si="12"/>
        <v>14:40:36.928</v>
      </c>
      <c r="C116" s="3">
        <f t="shared" si="13"/>
        <v>52836.928</v>
      </c>
      <c r="D116" s="3">
        <f t="shared" si="14"/>
        <v>10.449000000000524</v>
      </c>
      <c r="E116" s="3">
        <v>333.62900000000002</v>
      </c>
      <c r="F116" s="3">
        <v>23082.7</v>
      </c>
      <c r="G116" s="3">
        <v>12704</v>
      </c>
      <c r="H116" s="3">
        <v>857</v>
      </c>
      <c r="I116" s="3">
        <v>468.5</v>
      </c>
      <c r="J116">
        <f t="shared" si="10"/>
        <v>857.22799999999995</v>
      </c>
      <c r="K116">
        <f t="shared" si="11"/>
        <v>23069.19</v>
      </c>
      <c r="L116">
        <f t="shared" si="15"/>
        <v>-258.62199999999996</v>
      </c>
      <c r="M116">
        <f t="shared" si="16"/>
        <v>21495.05</v>
      </c>
      <c r="N116">
        <f t="shared" si="17"/>
        <v>-0.25862199999999996</v>
      </c>
      <c r="O116">
        <f t="shared" si="17"/>
        <v>21.495049999999999</v>
      </c>
      <c r="AC116" s="13">
        <v>7.4950000000000001</v>
      </c>
      <c r="AD116">
        <v>-17.829999923706055</v>
      </c>
      <c r="AE116">
        <v>24</v>
      </c>
      <c r="AF116">
        <f t="shared" si="18"/>
        <v>-17.829999923706055</v>
      </c>
      <c r="AG116">
        <f t="shared" si="19"/>
        <v>24</v>
      </c>
    </row>
    <row r="117" spans="1:33">
      <c r="A117" s="3" t="s">
        <v>1975</v>
      </c>
      <c r="B117" s="3" t="str">
        <f t="shared" si="12"/>
        <v>14:40:37.022</v>
      </c>
      <c r="C117" s="3">
        <f t="shared" si="13"/>
        <v>52837.021999999997</v>
      </c>
      <c r="D117" s="3">
        <f t="shared" si="14"/>
        <v>10.542999999997846</v>
      </c>
      <c r="E117" s="3">
        <v>291.02300000000002</v>
      </c>
      <c r="F117" s="3">
        <v>23351.1</v>
      </c>
      <c r="G117" s="3">
        <v>12918</v>
      </c>
      <c r="H117" s="3">
        <v>772.5</v>
      </c>
      <c r="I117" s="3">
        <v>231.5</v>
      </c>
      <c r="J117">
        <f t="shared" si="10"/>
        <v>820.72199999999998</v>
      </c>
      <c r="K117">
        <f t="shared" si="11"/>
        <v>23338.487000000001</v>
      </c>
      <c r="L117">
        <f t="shared" si="15"/>
        <v>-295.12799999999993</v>
      </c>
      <c r="M117">
        <f t="shared" si="16"/>
        <v>21764.347000000002</v>
      </c>
      <c r="N117">
        <f t="shared" si="17"/>
        <v>-0.29512799999999995</v>
      </c>
      <c r="O117">
        <f t="shared" si="17"/>
        <v>21.764347000000001</v>
      </c>
      <c r="AC117" s="13">
        <v>7.56</v>
      </c>
      <c r="AD117">
        <v>-11.319999694824219</v>
      </c>
      <c r="AE117">
        <v>27.010000228881836</v>
      </c>
      <c r="AF117">
        <f t="shared" si="18"/>
        <v>-11.319999694824219</v>
      </c>
      <c r="AG117">
        <f t="shared" si="19"/>
        <v>27.010000228881836</v>
      </c>
    </row>
    <row r="118" spans="1:33">
      <c r="A118" s="3" t="s">
        <v>1976</v>
      </c>
      <c r="B118" s="3" t="str">
        <f t="shared" si="12"/>
        <v>14:40:37.113</v>
      </c>
      <c r="C118" s="3">
        <f t="shared" si="13"/>
        <v>52837.112999999998</v>
      </c>
      <c r="D118" s="3">
        <f t="shared" si="14"/>
        <v>10.633999999998196</v>
      </c>
      <c r="E118" s="3">
        <v>286.60500000000002</v>
      </c>
      <c r="F118" s="3">
        <v>23511.4</v>
      </c>
      <c r="G118" s="3">
        <v>13031.5</v>
      </c>
      <c r="H118" s="3">
        <v>785</v>
      </c>
      <c r="I118" s="3">
        <v>229.25</v>
      </c>
      <c r="J118">
        <f t="shared" si="10"/>
        <v>819.94200000000001</v>
      </c>
      <c r="K118">
        <f t="shared" si="11"/>
        <v>23498.846000000001</v>
      </c>
      <c r="L118">
        <f t="shared" si="15"/>
        <v>-295.9079999999999</v>
      </c>
      <c r="M118">
        <f t="shared" si="16"/>
        <v>21924.706000000002</v>
      </c>
      <c r="N118">
        <f t="shared" si="17"/>
        <v>-0.29590799999999989</v>
      </c>
      <c r="O118">
        <f t="shared" si="17"/>
        <v>21.924706000000004</v>
      </c>
      <c r="AC118" s="13">
        <v>7.633</v>
      </c>
      <c r="AD118">
        <v>-11.569999694824219</v>
      </c>
      <c r="AE118">
        <v>28.719999313354492</v>
      </c>
      <c r="AF118">
        <f t="shared" si="18"/>
        <v>-11.569999694824219</v>
      </c>
      <c r="AG118">
        <f t="shared" si="19"/>
        <v>28.719999313354492</v>
      </c>
    </row>
    <row r="119" spans="1:33">
      <c r="A119" s="3" t="s">
        <v>1977</v>
      </c>
      <c r="B119" s="3" t="str">
        <f t="shared" si="12"/>
        <v>14:40:37.208</v>
      </c>
      <c r="C119" s="3">
        <f t="shared" si="13"/>
        <v>52837.207999999999</v>
      </c>
      <c r="D119" s="3">
        <f t="shared" si="14"/>
        <v>10.72899999999936</v>
      </c>
      <c r="E119" s="3">
        <v>292.28500000000003</v>
      </c>
      <c r="F119" s="3">
        <v>23826</v>
      </c>
      <c r="G119" s="3">
        <v>13247</v>
      </c>
      <c r="H119" s="3">
        <v>788.5</v>
      </c>
      <c r="I119" s="3">
        <v>227.25</v>
      </c>
      <c r="J119">
        <f t="shared" si="10"/>
        <v>832.75800000000004</v>
      </c>
      <c r="K119">
        <f t="shared" si="11"/>
        <v>23813.236000000001</v>
      </c>
      <c r="L119">
        <f t="shared" si="15"/>
        <v>-283.09199999999987</v>
      </c>
      <c r="M119">
        <f t="shared" si="16"/>
        <v>22239.096000000001</v>
      </c>
      <c r="N119">
        <f t="shared" si="17"/>
        <v>-0.2830919999999999</v>
      </c>
      <c r="O119">
        <f t="shared" si="17"/>
        <v>22.239096000000004</v>
      </c>
      <c r="AC119" s="13">
        <v>7.6980000000000004</v>
      </c>
      <c r="AD119">
        <v>-13.350000381469727</v>
      </c>
      <c r="AE119">
        <v>27.139999389648438</v>
      </c>
      <c r="AF119">
        <f t="shared" si="18"/>
        <v>-13.350000381469727</v>
      </c>
      <c r="AG119">
        <f t="shared" si="19"/>
        <v>27.139999389648438</v>
      </c>
    </row>
    <row r="120" spans="1:33">
      <c r="A120" s="3" t="s">
        <v>1978</v>
      </c>
      <c r="B120" s="3" t="str">
        <f t="shared" si="12"/>
        <v>14:40:37.301</v>
      </c>
      <c r="C120" s="3">
        <f t="shared" si="13"/>
        <v>52837.300999999999</v>
      </c>
      <c r="D120" s="3">
        <f t="shared" si="14"/>
        <v>10.822000000000116</v>
      </c>
      <c r="E120" s="3">
        <v>307.46600000000001</v>
      </c>
      <c r="F120" s="3">
        <v>23974.799999999999</v>
      </c>
      <c r="G120" s="3">
        <v>13341.5</v>
      </c>
      <c r="H120" s="3">
        <v>764.5</v>
      </c>
      <c r="I120" s="3">
        <v>225.5</v>
      </c>
      <c r="J120">
        <f t="shared" si="10"/>
        <v>851.31100000000004</v>
      </c>
      <c r="K120">
        <f t="shared" si="11"/>
        <v>23961.653999999999</v>
      </c>
      <c r="L120">
        <f t="shared" si="15"/>
        <v>-264.53899999999987</v>
      </c>
      <c r="M120">
        <f t="shared" si="16"/>
        <v>22387.513999999999</v>
      </c>
      <c r="N120">
        <f t="shared" si="17"/>
        <v>-0.26453899999999986</v>
      </c>
      <c r="O120">
        <f t="shared" si="17"/>
        <v>22.387513999999999</v>
      </c>
      <c r="AC120" s="13">
        <v>7.7629999999999999</v>
      </c>
      <c r="AD120">
        <v>-11.029999732971191</v>
      </c>
      <c r="AE120">
        <v>25.790000915527344</v>
      </c>
      <c r="AF120">
        <f t="shared" si="18"/>
        <v>-11.029999732971191</v>
      </c>
      <c r="AG120">
        <f t="shared" si="19"/>
        <v>25.790000915527344</v>
      </c>
    </row>
    <row r="121" spans="1:33">
      <c r="A121" s="3" t="s">
        <v>1979</v>
      </c>
      <c r="B121" s="3" t="str">
        <f t="shared" si="12"/>
        <v>14:40:37.395</v>
      </c>
      <c r="C121" s="3">
        <f t="shared" si="13"/>
        <v>52837.394999999997</v>
      </c>
      <c r="D121" s="3">
        <f t="shared" si="14"/>
        <v>10.915999999997439</v>
      </c>
      <c r="E121" s="3">
        <v>293.428</v>
      </c>
      <c r="F121" s="3">
        <v>24326.2</v>
      </c>
      <c r="G121" s="3">
        <v>13603</v>
      </c>
      <c r="H121" s="3">
        <v>735.5</v>
      </c>
      <c r="I121" s="3">
        <v>223.75</v>
      </c>
      <c r="J121">
        <f t="shared" si="10"/>
        <v>845.24900000000002</v>
      </c>
      <c r="K121">
        <f t="shared" si="11"/>
        <v>24313.281999999999</v>
      </c>
      <c r="L121">
        <f t="shared" si="15"/>
        <v>-270.60099999999989</v>
      </c>
      <c r="M121">
        <f t="shared" si="16"/>
        <v>22739.142</v>
      </c>
      <c r="N121">
        <f t="shared" si="17"/>
        <v>-0.27060099999999987</v>
      </c>
      <c r="O121">
        <f t="shared" si="17"/>
        <v>22.739142000000001</v>
      </c>
      <c r="AC121" s="13">
        <v>7.82</v>
      </c>
      <c r="AD121">
        <v>-5.8600001335144043</v>
      </c>
      <c r="AE121">
        <v>29.200000762939453</v>
      </c>
      <c r="AF121">
        <f t="shared" si="18"/>
        <v>-5.8600001335144043</v>
      </c>
      <c r="AG121">
        <f t="shared" si="19"/>
        <v>29.200000762939453</v>
      </c>
    </row>
    <row r="122" spans="1:33">
      <c r="A122" s="3" t="s">
        <v>1980</v>
      </c>
      <c r="B122" s="3" t="str">
        <f t="shared" si="12"/>
        <v>14:40:37.487</v>
      </c>
      <c r="C122" s="3">
        <f t="shared" si="13"/>
        <v>52837.487000000001</v>
      </c>
      <c r="D122" s="3">
        <f t="shared" si="14"/>
        <v>11.00800000000163</v>
      </c>
      <c r="E122" s="3">
        <v>261.97000000000003</v>
      </c>
      <c r="F122" s="3">
        <v>24445.599999999999</v>
      </c>
      <c r="G122" s="3">
        <v>13711</v>
      </c>
      <c r="H122" s="3">
        <v>831</v>
      </c>
      <c r="I122" s="3">
        <v>445.5</v>
      </c>
      <c r="J122">
        <f t="shared" si="10"/>
        <v>816.50800000000004</v>
      </c>
      <c r="K122">
        <f t="shared" si="11"/>
        <v>24433.365000000002</v>
      </c>
      <c r="L122">
        <f t="shared" si="15"/>
        <v>-299.34199999999987</v>
      </c>
      <c r="M122">
        <f t="shared" si="16"/>
        <v>22859.225000000002</v>
      </c>
      <c r="N122">
        <f t="shared" si="17"/>
        <v>-0.29934199999999989</v>
      </c>
      <c r="O122">
        <f t="shared" si="17"/>
        <v>22.859225000000002</v>
      </c>
      <c r="AC122" s="13">
        <v>7.88</v>
      </c>
      <c r="AD122">
        <v>-11.369999885559082</v>
      </c>
      <c r="AE122">
        <v>29.040000915527344</v>
      </c>
      <c r="AF122">
        <f t="shared" si="18"/>
        <v>-11.369999885559082</v>
      </c>
      <c r="AG122">
        <f t="shared" si="19"/>
        <v>29.040000915527344</v>
      </c>
    </row>
    <row r="123" spans="1:33">
      <c r="A123" s="3" t="s">
        <v>1981</v>
      </c>
      <c r="B123" s="3" t="str">
        <f t="shared" si="12"/>
        <v>14:40:37.581</v>
      </c>
      <c r="C123" s="3">
        <f t="shared" si="13"/>
        <v>52837.580999999998</v>
      </c>
      <c r="D123" s="3">
        <f t="shared" si="14"/>
        <v>11.101999999998952</v>
      </c>
      <c r="E123" s="3">
        <v>237.267</v>
      </c>
      <c r="F123" s="3">
        <v>24736.7</v>
      </c>
      <c r="G123" s="3">
        <v>13940.5</v>
      </c>
      <c r="H123" s="3">
        <v>775</v>
      </c>
      <c r="I123" s="3">
        <v>220.75</v>
      </c>
      <c r="J123">
        <f t="shared" si="10"/>
        <v>798.41600000000005</v>
      </c>
      <c r="K123">
        <f t="shared" si="11"/>
        <v>24724.95</v>
      </c>
      <c r="L123">
        <f t="shared" si="15"/>
        <v>-317.43399999999986</v>
      </c>
      <c r="M123">
        <f t="shared" si="16"/>
        <v>23150.81</v>
      </c>
      <c r="N123">
        <f t="shared" si="17"/>
        <v>-0.31743399999999988</v>
      </c>
      <c r="O123">
        <f t="shared" si="17"/>
        <v>23.150810000000003</v>
      </c>
      <c r="AC123" s="13">
        <v>7.9379999999999997</v>
      </c>
      <c r="AD123">
        <v>-10.140000343322754</v>
      </c>
      <c r="AE123">
        <v>27.600000381469727</v>
      </c>
      <c r="AF123">
        <f t="shared" si="18"/>
        <v>-10.140000343322754</v>
      </c>
      <c r="AG123">
        <f t="shared" si="19"/>
        <v>27.600000381469727</v>
      </c>
    </row>
    <row r="124" spans="1:33">
      <c r="A124" s="3" t="s">
        <v>1982</v>
      </c>
      <c r="B124" s="3" t="str">
        <f t="shared" si="12"/>
        <v>14:40:37.674</v>
      </c>
      <c r="C124" s="3">
        <f t="shared" si="13"/>
        <v>52837.673999999999</v>
      </c>
      <c r="D124" s="3">
        <f t="shared" si="14"/>
        <v>11.194999999999709</v>
      </c>
      <c r="E124" s="3">
        <v>258.36099999999999</v>
      </c>
      <c r="F124" s="3">
        <v>24894.400000000001</v>
      </c>
      <c r="G124" s="3">
        <v>14042.5</v>
      </c>
      <c r="H124" s="3">
        <v>732.5</v>
      </c>
      <c r="I124" s="3">
        <v>219.25</v>
      </c>
      <c r="J124">
        <f t="shared" si="10"/>
        <v>823.08199999999999</v>
      </c>
      <c r="K124">
        <f t="shared" si="11"/>
        <v>24882.131000000001</v>
      </c>
      <c r="L124">
        <f t="shared" si="15"/>
        <v>-292.76799999999992</v>
      </c>
      <c r="M124">
        <f t="shared" si="16"/>
        <v>23307.991000000002</v>
      </c>
      <c r="N124">
        <f t="shared" si="17"/>
        <v>-0.29276799999999992</v>
      </c>
      <c r="O124">
        <f t="shared" si="17"/>
        <v>23.307991000000001</v>
      </c>
      <c r="AC124" s="13">
        <v>7.9989999999999997</v>
      </c>
      <c r="AD124">
        <v>-9.5600004196166992</v>
      </c>
      <c r="AE124">
        <v>29.059999465942383</v>
      </c>
      <c r="AF124">
        <f t="shared" si="18"/>
        <v>-9.5600004196166992</v>
      </c>
      <c r="AG124">
        <f t="shared" si="19"/>
        <v>29.059999465942383</v>
      </c>
    </row>
    <row r="125" spans="1:33">
      <c r="A125" s="3" t="s">
        <v>1983</v>
      </c>
      <c r="B125" s="3" t="str">
        <f t="shared" si="12"/>
        <v>14:40:37.767</v>
      </c>
      <c r="C125" s="3">
        <f t="shared" si="13"/>
        <v>52837.767</v>
      </c>
      <c r="D125" s="3">
        <f t="shared" si="14"/>
        <v>11.288000000000466</v>
      </c>
      <c r="E125" s="3">
        <v>211.97499999999999</v>
      </c>
      <c r="F125" s="3">
        <v>25130.5</v>
      </c>
      <c r="G125" s="3">
        <v>14249</v>
      </c>
      <c r="H125" s="3">
        <v>763</v>
      </c>
      <c r="I125" s="3">
        <v>218</v>
      </c>
      <c r="J125">
        <f t="shared" si="10"/>
        <v>782.06399999999996</v>
      </c>
      <c r="K125">
        <f t="shared" si="11"/>
        <v>25119.222000000002</v>
      </c>
      <c r="L125">
        <f t="shared" si="15"/>
        <v>-333.78599999999994</v>
      </c>
      <c r="M125">
        <f t="shared" si="16"/>
        <v>23545.082000000002</v>
      </c>
      <c r="N125">
        <f t="shared" si="17"/>
        <v>-0.33378599999999997</v>
      </c>
      <c r="O125">
        <f t="shared" si="17"/>
        <v>23.545082000000004</v>
      </c>
      <c r="AC125" s="13">
        <v>8.0609999999999999</v>
      </c>
      <c r="AD125">
        <v>-9.0600004196166992</v>
      </c>
      <c r="AE125">
        <v>27.700000762939453</v>
      </c>
      <c r="AF125">
        <f t="shared" si="18"/>
        <v>-9.0600004196166992</v>
      </c>
      <c r="AG125">
        <f t="shared" si="19"/>
        <v>27.700000762939453</v>
      </c>
    </row>
    <row r="126" spans="1:33">
      <c r="A126" s="3" t="s">
        <v>1984</v>
      </c>
      <c r="B126" s="3" t="str">
        <f t="shared" si="12"/>
        <v>14:40:37.860</v>
      </c>
      <c r="C126" s="3">
        <f t="shared" si="13"/>
        <v>52837.86</v>
      </c>
      <c r="D126" s="3">
        <f t="shared" si="14"/>
        <v>11.381000000001222</v>
      </c>
      <c r="E126" s="3">
        <v>237.143</v>
      </c>
      <c r="F126" s="3">
        <v>25290.3</v>
      </c>
      <c r="G126" s="3">
        <v>14352</v>
      </c>
      <c r="H126" s="3">
        <v>755</v>
      </c>
      <c r="I126" s="3">
        <v>216.75</v>
      </c>
      <c r="J126">
        <f t="shared" si="10"/>
        <v>810.851</v>
      </c>
      <c r="K126">
        <f t="shared" si="11"/>
        <v>25278.41</v>
      </c>
      <c r="L126">
        <f t="shared" si="15"/>
        <v>-304.99899999999991</v>
      </c>
      <c r="M126">
        <f t="shared" si="16"/>
        <v>23704.27</v>
      </c>
      <c r="N126">
        <f t="shared" si="17"/>
        <v>-0.30499899999999991</v>
      </c>
      <c r="O126">
        <f t="shared" si="17"/>
        <v>23.704270000000001</v>
      </c>
      <c r="AC126" s="13">
        <v>8.1349999999999998</v>
      </c>
      <c r="AD126">
        <v>-13.75</v>
      </c>
      <c r="AE126">
        <v>26.930000305175781</v>
      </c>
      <c r="AF126">
        <f t="shared" si="18"/>
        <v>-13.75</v>
      </c>
      <c r="AG126">
        <f t="shared" si="19"/>
        <v>26.930000305175781</v>
      </c>
    </row>
    <row r="127" spans="1:33">
      <c r="A127" s="3" t="s">
        <v>1985</v>
      </c>
      <c r="B127" s="3" t="str">
        <f t="shared" si="12"/>
        <v>14:40:37.952</v>
      </c>
      <c r="C127" s="3">
        <f t="shared" si="13"/>
        <v>52837.951999999997</v>
      </c>
      <c r="D127" s="3">
        <f t="shared" si="14"/>
        <v>11.472999999998137</v>
      </c>
      <c r="E127" s="3">
        <v>208.31700000000001</v>
      </c>
      <c r="F127" s="3">
        <v>25613.3</v>
      </c>
      <c r="G127" s="3">
        <v>14615</v>
      </c>
      <c r="H127" s="3">
        <v>808</v>
      </c>
      <c r="I127" s="3">
        <v>431.5</v>
      </c>
      <c r="J127">
        <f t="shared" si="10"/>
        <v>789.36099999999999</v>
      </c>
      <c r="K127">
        <f t="shared" si="11"/>
        <v>25601.981</v>
      </c>
      <c r="L127">
        <f t="shared" si="15"/>
        <v>-326.48899999999992</v>
      </c>
      <c r="M127">
        <f t="shared" si="16"/>
        <v>24027.841</v>
      </c>
      <c r="N127">
        <f t="shared" si="17"/>
        <v>-0.32648899999999992</v>
      </c>
      <c r="O127">
        <f t="shared" si="17"/>
        <v>24.027841000000002</v>
      </c>
      <c r="AC127" s="13">
        <v>8.1940000000000008</v>
      </c>
      <c r="AD127">
        <v>-17.290000915527344</v>
      </c>
      <c r="AE127">
        <v>27.790000915527344</v>
      </c>
      <c r="AF127">
        <f t="shared" si="18"/>
        <v>-17.290000915527344</v>
      </c>
      <c r="AG127">
        <f t="shared" si="19"/>
        <v>27.790000915527344</v>
      </c>
    </row>
    <row r="128" spans="1:33">
      <c r="A128" s="3" t="s">
        <v>1986</v>
      </c>
      <c r="B128" s="3" t="str">
        <f t="shared" si="12"/>
        <v>14:40:38.046</v>
      </c>
      <c r="C128" s="3">
        <f t="shared" si="13"/>
        <v>52838.046000000002</v>
      </c>
      <c r="D128" s="3">
        <f t="shared" si="14"/>
        <v>11.567000000002736</v>
      </c>
      <c r="E128" s="3">
        <v>196.59399999999999</v>
      </c>
      <c r="F128" s="3">
        <v>25725.9</v>
      </c>
      <c r="G128" s="3">
        <v>14708.5</v>
      </c>
      <c r="H128" s="3">
        <v>762</v>
      </c>
      <c r="I128" s="3">
        <v>214.25</v>
      </c>
      <c r="J128">
        <f t="shared" si="10"/>
        <v>780.19500000000005</v>
      </c>
      <c r="K128">
        <f t="shared" si="11"/>
        <v>25714.817999999999</v>
      </c>
      <c r="L128">
        <f t="shared" si="15"/>
        <v>-335.65499999999986</v>
      </c>
      <c r="M128">
        <f t="shared" si="16"/>
        <v>24140.678</v>
      </c>
      <c r="N128">
        <f t="shared" si="17"/>
        <v>-0.33565499999999987</v>
      </c>
      <c r="O128">
        <f t="shared" si="17"/>
        <v>24.140678000000001</v>
      </c>
      <c r="AC128" s="13">
        <v>8.2739999999999991</v>
      </c>
      <c r="AD128">
        <v>-13.529999732971191</v>
      </c>
      <c r="AE128">
        <v>25.309999465942383</v>
      </c>
      <c r="AF128">
        <f t="shared" si="18"/>
        <v>-13.529999732971191</v>
      </c>
      <c r="AG128">
        <f t="shared" si="19"/>
        <v>25.309999465942383</v>
      </c>
    </row>
    <row r="129" spans="1:33">
      <c r="A129" s="3" t="s">
        <v>1987</v>
      </c>
      <c r="B129" s="3" t="str">
        <f t="shared" si="12"/>
        <v>14:40:38.139</v>
      </c>
      <c r="C129" s="3">
        <f t="shared" si="13"/>
        <v>52838.139000000003</v>
      </c>
      <c r="D129" s="3">
        <f t="shared" si="14"/>
        <v>11.660000000003492</v>
      </c>
      <c r="E129" s="3">
        <v>160.94300000000001</v>
      </c>
      <c r="F129" s="3">
        <v>25969.5</v>
      </c>
      <c r="G129" s="3">
        <v>14918</v>
      </c>
      <c r="H129" s="3">
        <v>732</v>
      </c>
      <c r="I129" s="3">
        <v>212.75</v>
      </c>
      <c r="J129">
        <f t="shared" si="10"/>
        <v>750.08</v>
      </c>
      <c r="K129">
        <f t="shared" si="11"/>
        <v>25959.164000000001</v>
      </c>
      <c r="L129">
        <f t="shared" si="15"/>
        <v>-365.76999999999987</v>
      </c>
      <c r="M129">
        <f t="shared" si="16"/>
        <v>24385.024000000001</v>
      </c>
      <c r="N129">
        <f t="shared" si="17"/>
        <v>-0.36576999999999987</v>
      </c>
      <c r="O129">
        <f t="shared" si="17"/>
        <v>24.385024000000001</v>
      </c>
      <c r="AC129" s="13">
        <v>8.3309999999999995</v>
      </c>
      <c r="AD129">
        <v>-9.3000001907348633</v>
      </c>
      <c r="AE129">
        <v>26.299999237060547</v>
      </c>
      <c r="AF129">
        <f t="shared" si="18"/>
        <v>-9.3000001907348633</v>
      </c>
      <c r="AG129">
        <f t="shared" si="19"/>
        <v>26.299999237060547</v>
      </c>
    </row>
    <row r="130" spans="1:33">
      <c r="A130" s="3" t="s">
        <v>1988</v>
      </c>
      <c r="B130" s="3" t="str">
        <f t="shared" si="12"/>
        <v>14:40:38.234</v>
      </c>
      <c r="C130" s="3">
        <f t="shared" si="13"/>
        <v>52838.233999999997</v>
      </c>
      <c r="D130" s="3">
        <f t="shared" si="14"/>
        <v>11.754999999997381</v>
      </c>
      <c r="E130" s="3">
        <v>187.03800000000001</v>
      </c>
      <c r="F130" s="3">
        <v>26143.3</v>
      </c>
      <c r="G130" s="3">
        <v>15035.5</v>
      </c>
      <c r="H130" s="3">
        <v>748.5</v>
      </c>
      <c r="I130" s="3">
        <v>211.5</v>
      </c>
      <c r="J130">
        <f t="shared" si="10"/>
        <v>780.11199999999997</v>
      </c>
      <c r="K130">
        <f t="shared" si="11"/>
        <v>26132.328000000001</v>
      </c>
      <c r="L130">
        <f t="shared" si="15"/>
        <v>-335.73799999999994</v>
      </c>
      <c r="M130">
        <f t="shared" si="16"/>
        <v>24558.188000000002</v>
      </c>
      <c r="N130">
        <f t="shared" si="17"/>
        <v>-0.33573799999999993</v>
      </c>
      <c r="O130">
        <f t="shared" si="17"/>
        <v>24.558188000000001</v>
      </c>
      <c r="AC130" s="13">
        <v>8.3979999999999997</v>
      </c>
      <c r="AD130">
        <v>-12</v>
      </c>
      <c r="AE130">
        <v>26.760000228881836</v>
      </c>
      <c r="AF130">
        <f t="shared" si="18"/>
        <v>-12</v>
      </c>
      <c r="AG130">
        <f t="shared" si="19"/>
        <v>26.760000228881836</v>
      </c>
    </row>
    <row r="131" spans="1:33">
      <c r="A131" s="3" t="s">
        <v>1989</v>
      </c>
      <c r="B131" s="3" t="str">
        <f t="shared" si="12"/>
        <v>14:40:38.326</v>
      </c>
      <c r="C131" s="3">
        <f t="shared" si="13"/>
        <v>52838.326000000001</v>
      </c>
      <c r="D131" s="3">
        <f t="shared" si="14"/>
        <v>11.847000000001572</v>
      </c>
      <c r="E131" s="3">
        <v>162.59399999999999</v>
      </c>
      <c r="F131" s="3">
        <v>26383.4</v>
      </c>
      <c r="G131" s="3">
        <v>15237.5</v>
      </c>
      <c r="H131" s="3">
        <v>756.5</v>
      </c>
      <c r="I131" s="3">
        <v>210.25</v>
      </c>
      <c r="J131">
        <f t="shared" si="10"/>
        <v>761.12099999999998</v>
      </c>
      <c r="K131">
        <f t="shared" si="11"/>
        <v>26372.92</v>
      </c>
      <c r="L131">
        <f t="shared" si="15"/>
        <v>-354.72899999999993</v>
      </c>
      <c r="M131">
        <f t="shared" si="16"/>
        <v>24798.78</v>
      </c>
      <c r="N131">
        <f t="shared" si="17"/>
        <v>-0.35472899999999996</v>
      </c>
      <c r="O131">
        <f t="shared" si="17"/>
        <v>24.798780000000001</v>
      </c>
      <c r="AC131" s="13">
        <v>8.4700000000000006</v>
      </c>
      <c r="AD131">
        <v>-20.319999694824219</v>
      </c>
      <c r="AE131">
        <v>27</v>
      </c>
      <c r="AF131">
        <f t="shared" si="18"/>
        <v>-20.319999694824219</v>
      </c>
      <c r="AG131">
        <f t="shared" si="19"/>
        <v>27</v>
      </c>
    </row>
    <row r="132" spans="1:33">
      <c r="A132" s="3" t="s">
        <v>1990</v>
      </c>
      <c r="B132" s="3" t="str">
        <f t="shared" si="12"/>
        <v>14:40:38.420</v>
      </c>
      <c r="C132" s="3">
        <f t="shared" si="13"/>
        <v>52838.42</v>
      </c>
      <c r="D132" s="3">
        <f t="shared" si="14"/>
        <v>11.940999999998894</v>
      </c>
      <c r="E132" s="3">
        <v>141.91</v>
      </c>
      <c r="F132" s="3">
        <v>26516.2</v>
      </c>
      <c r="G132" s="3">
        <v>15354</v>
      </c>
      <c r="H132" s="3">
        <v>798</v>
      </c>
      <c r="I132" s="3">
        <v>419.5</v>
      </c>
      <c r="J132">
        <f t="shared" ref="J132:J148" si="20">ROUND(E132*COS(-1.3*PI()/180)-F132*SIN(-1.3*PI()/180),3)</f>
        <v>743.45500000000004</v>
      </c>
      <c r="K132">
        <f t="shared" ref="K132:K148" si="21">ROUND(E132*SIN(-1.3*PI()/180)+F132*COS(-1.3*PI()/180),3)</f>
        <v>26506.154999999999</v>
      </c>
      <c r="L132">
        <f t="shared" si="15"/>
        <v>-372.39499999999987</v>
      </c>
      <c r="M132">
        <f t="shared" si="16"/>
        <v>24932.014999999999</v>
      </c>
      <c r="N132">
        <f t="shared" si="17"/>
        <v>-0.37239499999999987</v>
      </c>
      <c r="O132">
        <f t="shared" si="17"/>
        <v>24.932015</v>
      </c>
      <c r="AC132" s="13">
        <v>8.5370000000000008</v>
      </c>
      <c r="AD132">
        <v>-10.510000228881836</v>
      </c>
      <c r="AE132">
        <v>26.309999465942383</v>
      </c>
      <c r="AF132">
        <f t="shared" si="18"/>
        <v>-10.510000228881836</v>
      </c>
      <c r="AG132">
        <f t="shared" si="19"/>
        <v>26.309999465942383</v>
      </c>
    </row>
    <row r="133" spans="1:33">
      <c r="AC133" s="13">
        <v>8.6110000000000007</v>
      </c>
      <c r="AD133">
        <v>-15.859999656677246</v>
      </c>
      <c r="AE133">
        <v>26.620000839233398</v>
      </c>
      <c r="AF133">
        <f t="shared" ref="AF133:AF196" si="22">AD133</f>
        <v>-15.859999656677246</v>
      </c>
      <c r="AG133">
        <f t="shared" ref="AG133:AG196" si="23">AE133</f>
        <v>26.620000839233398</v>
      </c>
    </row>
    <row r="134" spans="1:33">
      <c r="AC134" s="13">
        <v>8.6829999999999998</v>
      </c>
      <c r="AD134">
        <v>-20.760000228881836</v>
      </c>
      <c r="AE134">
        <v>27.280000686645508</v>
      </c>
      <c r="AF134">
        <f t="shared" si="22"/>
        <v>-20.760000228881836</v>
      </c>
      <c r="AG134">
        <f t="shared" si="23"/>
        <v>27.280000686645508</v>
      </c>
    </row>
    <row r="135" spans="1:33">
      <c r="AC135" s="13">
        <v>8.7609999999999992</v>
      </c>
      <c r="AD135">
        <v>-17.229999542236328</v>
      </c>
      <c r="AE135">
        <v>25.180000305175781</v>
      </c>
      <c r="AF135">
        <f t="shared" si="22"/>
        <v>-17.229999542236328</v>
      </c>
      <c r="AG135">
        <f t="shared" si="23"/>
        <v>25.180000305175781</v>
      </c>
    </row>
    <row r="136" spans="1:33">
      <c r="AC136" s="13">
        <v>8.83</v>
      </c>
      <c r="AD136">
        <v>-12.869999885559082</v>
      </c>
      <c r="AE136">
        <v>23.239999771118164</v>
      </c>
      <c r="AF136">
        <f t="shared" si="22"/>
        <v>-12.869999885559082</v>
      </c>
      <c r="AG136">
        <f t="shared" si="23"/>
        <v>23.239999771118164</v>
      </c>
    </row>
    <row r="137" spans="1:33">
      <c r="AC137" s="13">
        <v>8.8870000000000005</v>
      </c>
      <c r="AD137">
        <v>-14.569999694824219</v>
      </c>
      <c r="AE137">
        <v>24.700000762939453</v>
      </c>
      <c r="AF137">
        <f t="shared" si="22"/>
        <v>-14.569999694824219</v>
      </c>
      <c r="AG137">
        <f t="shared" si="23"/>
        <v>24.700000762939453</v>
      </c>
    </row>
    <row r="138" spans="1:33">
      <c r="AC138" s="13">
        <v>8.9459999999999997</v>
      </c>
      <c r="AD138">
        <v>-12.090000152587891</v>
      </c>
      <c r="AE138">
        <v>23.110000610351563</v>
      </c>
      <c r="AF138">
        <f t="shared" si="22"/>
        <v>-12.090000152587891</v>
      </c>
      <c r="AG138">
        <f t="shared" si="23"/>
        <v>23.110000610351563</v>
      </c>
    </row>
    <row r="139" spans="1:33">
      <c r="AC139" s="13">
        <v>9.0129999999999999</v>
      </c>
      <c r="AD139">
        <v>-16.600000381469727</v>
      </c>
      <c r="AE139">
        <v>23.530000686645508</v>
      </c>
      <c r="AF139">
        <f t="shared" si="22"/>
        <v>-16.600000381469727</v>
      </c>
      <c r="AG139">
        <f t="shared" si="23"/>
        <v>23.530000686645508</v>
      </c>
    </row>
    <row r="140" spans="1:33">
      <c r="AC140" s="13">
        <v>9.0730000000000004</v>
      </c>
      <c r="AD140">
        <v>-15.399999618530273</v>
      </c>
      <c r="AE140">
        <v>26.799999237060547</v>
      </c>
      <c r="AF140">
        <f t="shared" si="22"/>
        <v>-15.399999618530273</v>
      </c>
      <c r="AG140">
        <f t="shared" si="23"/>
        <v>26.799999237060547</v>
      </c>
    </row>
    <row r="141" spans="1:33">
      <c r="AC141" s="13">
        <v>9.1319999999999997</v>
      </c>
      <c r="AD141">
        <v>-13.569999694824219</v>
      </c>
      <c r="AE141">
        <v>25.139999389648438</v>
      </c>
      <c r="AF141">
        <f t="shared" si="22"/>
        <v>-13.569999694824219</v>
      </c>
      <c r="AG141">
        <f t="shared" si="23"/>
        <v>25.139999389648438</v>
      </c>
    </row>
    <row r="142" spans="1:33">
      <c r="AC142" s="13">
        <v>9.1940000000000008</v>
      </c>
      <c r="AD142">
        <v>-16.010000228881836</v>
      </c>
      <c r="AE142">
        <v>25.799999237060547</v>
      </c>
      <c r="AF142">
        <f t="shared" si="22"/>
        <v>-16.010000228881836</v>
      </c>
      <c r="AG142">
        <f t="shared" si="23"/>
        <v>25.799999237060547</v>
      </c>
    </row>
    <row r="143" spans="1:33">
      <c r="AC143" s="13">
        <v>9.266</v>
      </c>
      <c r="AD143">
        <v>-12.789999961853027</v>
      </c>
      <c r="AE143">
        <v>25.870000839233398</v>
      </c>
      <c r="AF143">
        <f t="shared" si="22"/>
        <v>-12.789999961853027</v>
      </c>
      <c r="AG143">
        <f t="shared" si="23"/>
        <v>25.870000839233398</v>
      </c>
    </row>
    <row r="144" spans="1:33">
      <c r="AC144" s="13">
        <v>9.3409999999999993</v>
      </c>
      <c r="AD144">
        <v>-17.069999694824219</v>
      </c>
      <c r="AE144">
        <v>25.559999465942383</v>
      </c>
      <c r="AF144">
        <f t="shared" si="22"/>
        <v>-17.069999694824219</v>
      </c>
      <c r="AG144">
        <f t="shared" si="23"/>
        <v>25.559999465942383</v>
      </c>
    </row>
    <row r="145" spans="10:33">
      <c r="AC145" s="13">
        <v>9.423</v>
      </c>
      <c r="AD145">
        <v>-6.9800000190734863</v>
      </c>
      <c r="AE145">
        <v>30.680000305175781</v>
      </c>
      <c r="AF145">
        <f t="shared" si="22"/>
        <v>-6.9800000190734863</v>
      </c>
      <c r="AG145">
        <f t="shared" si="23"/>
        <v>30.680000305175781</v>
      </c>
    </row>
    <row r="146" spans="10:33">
      <c r="AC146" s="13">
        <v>9.4960000000000004</v>
      </c>
      <c r="AD146">
        <v>-13.939999580383301</v>
      </c>
      <c r="AE146">
        <v>25.690000534057617</v>
      </c>
      <c r="AF146">
        <f t="shared" si="22"/>
        <v>-13.939999580383301</v>
      </c>
      <c r="AG146">
        <f t="shared" si="23"/>
        <v>25.690000534057617</v>
      </c>
    </row>
    <row r="147" spans="10:33">
      <c r="AC147" s="13">
        <v>9.5820000000000007</v>
      </c>
      <c r="AD147">
        <v>-14.189999580383301</v>
      </c>
      <c r="AE147">
        <v>23.620000839233398</v>
      </c>
      <c r="AF147">
        <f t="shared" si="22"/>
        <v>-14.189999580383301</v>
      </c>
      <c r="AG147">
        <f t="shared" si="23"/>
        <v>23.620000839233398</v>
      </c>
    </row>
    <row r="148" spans="10:33">
      <c r="AC148" s="13">
        <v>9.6620000000000008</v>
      </c>
      <c r="AD148">
        <v>-11.039999961853027</v>
      </c>
      <c r="AE148">
        <v>24.600000381469727</v>
      </c>
      <c r="AF148">
        <f t="shared" si="22"/>
        <v>-11.039999961853027</v>
      </c>
      <c r="AG148">
        <f t="shared" si="23"/>
        <v>24.600000381469727</v>
      </c>
    </row>
    <row r="149" spans="10:33">
      <c r="J149" s="3"/>
      <c r="K149" s="3"/>
      <c r="L149" s="3"/>
      <c r="M149" s="3"/>
      <c r="N149" s="3"/>
      <c r="O149" s="3"/>
      <c r="P149" s="3"/>
      <c r="AC149" s="13">
        <v>9.7420000000000009</v>
      </c>
      <c r="AD149">
        <v>-10.180000305175781</v>
      </c>
      <c r="AE149">
        <v>25.049999237060547</v>
      </c>
      <c r="AF149">
        <f t="shared" si="22"/>
        <v>-10.180000305175781</v>
      </c>
      <c r="AG149">
        <f t="shared" si="23"/>
        <v>25.049999237060547</v>
      </c>
    </row>
    <row r="150" spans="10:33">
      <c r="J150" s="3"/>
      <c r="K150" s="3"/>
      <c r="L150" s="3"/>
      <c r="M150" s="3"/>
      <c r="N150" s="3"/>
      <c r="O150" s="3"/>
      <c r="P150" s="3"/>
      <c r="AC150" s="13">
        <v>9.8079999999999998</v>
      </c>
      <c r="AD150">
        <v>-7.5</v>
      </c>
      <c r="AE150">
        <v>26.850000381469727</v>
      </c>
      <c r="AF150">
        <f t="shared" si="22"/>
        <v>-7.5</v>
      </c>
      <c r="AG150">
        <f t="shared" si="23"/>
        <v>26.850000381469727</v>
      </c>
    </row>
    <row r="151" spans="10:33">
      <c r="J151" s="3"/>
      <c r="K151" s="3"/>
      <c r="L151" s="3"/>
      <c r="M151" s="3"/>
      <c r="N151" s="3"/>
      <c r="O151" s="3"/>
      <c r="P151" s="3"/>
      <c r="AC151" s="13">
        <v>9.8699999999999992</v>
      </c>
      <c r="AD151">
        <v>-8.3100004196166992</v>
      </c>
      <c r="AE151">
        <v>27.739999771118164</v>
      </c>
      <c r="AF151">
        <f t="shared" si="22"/>
        <v>-8.3100004196166992</v>
      </c>
      <c r="AG151">
        <f t="shared" si="23"/>
        <v>27.739999771118164</v>
      </c>
    </row>
    <row r="152" spans="10:33">
      <c r="J152" s="3"/>
      <c r="K152" s="3"/>
      <c r="L152" s="3"/>
      <c r="M152" s="3"/>
      <c r="N152" s="3"/>
      <c r="O152" s="3"/>
      <c r="P152" s="3"/>
      <c r="AC152" s="13">
        <v>9.9239999999999995</v>
      </c>
      <c r="AD152">
        <v>-6.809999942779541</v>
      </c>
      <c r="AE152">
        <v>25.760000228881836</v>
      </c>
      <c r="AF152">
        <f t="shared" si="22"/>
        <v>-6.809999942779541</v>
      </c>
      <c r="AG152">
        <f t="shared" si="23"/>
        <v>25.760000228881836</v>
      </c>
    </row>
    <row r="153" spans="10:33">
      <c r="J153" s="3"/>
      <c r="K153" s="3"/>
      <c r="L153" s="3"/>
      <c r="M153" s="3"/>
      <c r="N153" s="3"/>
      <c r="O153" s="3"/>
      <c r="P153" s="3"/>
      <c r="AC153" s="13">
        <v>9.984</v>
      </c>
      <c r="AD153">
        <v>-8.6599998474121094</v>
      </c>
      <c r="AE153">
        <v>26.950000762939453</v>
      </c>
      <c r="AF153">
        <f t="shared" si="22"/>
        <v>-8.6599998474121094</v>
      </c>
      <c r="AG153">
        <f t="shared" si="23"/>
        <v>26.950000762939453</v>
      </c>
    </row>
    <row r="154" spans="10:33">
      <c r="J154" s="3"/>
      <c r="K154" s="3"/>
      <c r="L154" s="3"/>
      <c r="M154" s="3"/>
      <c r="N154" s="3"/>
      <c r="O154" s="3"/>
      <c r="P154" s="3"/>
      <c r="AC154" s="13">
        <v>10.061999999999999</v>
      </c>
      <c r="AD154">
        <v>-13.220000267028809</v>
      </c>
      <c r="AE154">
        <v>26.260000228881836</v>
      </c>
      <c r="AF154">
        <f t="shared" si="22"/>
        <v>-13.220000267028809</v>
      </c>
      <c r="AG154">
        <f t="shared" si="23"/>
        <v>26.260000228881836</v>
      </c>
    </row>
    <row r="155" spans="10:33">
      <c r="J155" s="3"/>
      <c r="K155" s="3"/>
      <c r="L155" s="3"/>
      <c r="M155" s="3"/>
      <c r="N155" s="3"/>
      <c r="O155" s="3"/>
      <c r="P155" s="3"/>
      <c r="AC155" s="13">
        <v>10.135999999999999</v>
      </c>
      <c r="AD155">
        <v>-9.1999998092651367</v>
      </c>
      <c r="AE155">
        <v>24.430000305175781</v>
      </c>
      <c r="AF155">
        <f t="shared" si="22"/>
        <v>-9.1999998092651367</v>
      </c>
      <c r="AG155">
        <f t="shared" si="23"/>
        <v>24.430000305175781</v>
      </c>
    </row>
    <row r="156" spans="10:33">
      <c r="J156" s="3"/>
      <c r="K156" s="3"/>
      <c r="L156" s="3"/>
      <c r="M156" s="3"/>
      <c r="N156" s="3"/>
      <c r="O156" s="3"/>
      <c r="P156" s="3"/>
      <c r="AC156" s="13">
        <v>10.212999999999999</v>
      </c>
      <c r="AD156">
        <v>-8.7100000381469727</v>
      </c>
      <c r="AE156">
        <v>24.989999771118164</v>
      </c>
      <c r="AF156">
        <f t="shared" si="22"/>
        <v>-8.7100000381469727</v>
      </c>
      <c r="AG156">
        <f t="shared" si="23"/>
        <v>24.989999771118164</v>
      </c>
    </row>
    <row r="157" spans="10:33">
      <c r="J157" s="3"/>
      <c r="K157" s="3"/>
      <c r="L157" s="3"/>
      <c r="M157" s="3"/>
      <c r="N157" s="3"/>
      <c r="O157" s="3"/>
      <c r="P157" s="3"/>
      <c r="AC157" s="13">
        <v>10.282999999999999</v>
      </c>
      <c r="AD157">
        <v>-15.489999771118164</v>
      </c>
      <c r="AE157">
        <v>27.030000686645508</v>
      </c>
      <c r="AF157">
        <f t="shared" si="22"/>
        <v>-15.489999771118164</v>
      </c>
      <c r="AG157">
        <f t="shared" si="23"/>
        <v>27.030000686645508</v>
      </c>
    </row>
    <row r="158" spans="10:33">
      <c r="J158" s="3"/>
      <c r="K158" s="3"/>
      <c r="L158" s="3"/>
      <c r="M158" s="3"/>
      <c r="N158" s="3"/>
      <c r="O158" s="3"/>
      <c r="P158" s="3"/>
      <c r="AC158" s="13">
        <v>10.348000000000001</v>
      </c>
      <c r="AD158">
        <v>-11.510000228881836</v>
      </c>
      <c r="AE158">
        <v>26.030000686645508</v>
      </c>
      <c r="AF158">
        <f t="shared" si="22"/>
        <v>-11.510000228881836</v>
      </c>
      <c r="AG158">
        <f t="shared" si="23"/>
        <v>26.030000686645508</v>
      </c>
    </row>
    <row r="159" spans="10:33">
      <c r="J159" s="3"/>
      <c r="K159" s="3"/>
      <c r="L159" s="3"/>
      <c r="M159" s="3"/>
      <c r="N159" s="3"/>
      <c r="O159" s="3"/>
      <c r="P159" s="3"/>
      <c r="AC159" s="13">
        <v>10.426</v>
      </c>
      <c r="AD159">
        <v>-9.4499998092651367</v>
      </c>
      <c r="AE159">
        <v>24.559999465942383</v>
      </c>
      <c r="AF159">
        <f t="shared" si="22"/>
        <v>-9.4499998092651367</v>
      </c>
      <c r="AG159">
        <f t="shared" si="23"/>
        <v>24.559999465942383</v>
      </c>
    </row>
    <row r="160" spans="10:33">
      <c r="J160" s="3"/>
      <c r="K160" s="3"/>
      <c r="L160" s="3"/>
      <c r="M160" s="3"/>
      <c r="N160" s="3"/>
      <c r="O160" s="3"/>
      <c r="P160" s="3"/>
      <c r="AC160" s="13">
        <v>10.494999999999999</v>
      </c>
      <c r="AD160">
        <v>-3.3599998950958252</v>
      </c>
      <c r="AE160">
        <v>29.670000076293945</v>
      </c>
      <c r="AF160">
        <f t="shared" si="22"/>
        <v>-3.3599998950958252</v>
      </c>
      <c r="AG160">
        <f t="shared" si="23"/>
        <v>29.670000076293945</v>
      </c>
    </row>
    <row r="161" spans="10:33">
      <c r="J161" s="3"/>
      <c r="K161" s="3"/>
      <c r="L161" s="3"/>
      <c r="M161" s="3"/>
      <c r="N161" s="3"/>
      <c r="O161" s="3"/>
      <c r="P161" s="3"/>
      <c r="AC161" s="13">
        <v>10.55</v>
      </c>
      <c r="AD161">
        <v>-9.6000003814697266</v>
      </c>
      <c r="AE161">
        <v>26.620000839233398</v>
      </c>
      <c r="AF161">
        <f t="shared" si="22"/>
        <v>-9.6000003814697266</v>
      </c>
      <c r="AG161">
        <f t="shared" si="23"/>
        <v>26.620000839233398</v>
      </c>
    </row>
    <row r="162" spans="10:33">
      <c r="J162" s="3"/>
      <c r="K162" s="3"/>
      <c r="L162" s="3"/>
      <c r="M162" s="3"/>
      <c r="N162" s="3"/>
      <c r="O162" s="3"/>
      <c r="P162" s="3"/>
      <c r="AC162" s="13">
        <v>10.603999999999999</v>
      </c>
      <c r="AD162">
        <v>-8.7600002288818359</v>
      </c>
      <c r="AE162">
        <v>30.739999771118164</v>
      </c>
      <c r="AF162">
        <f t="shared" si="22"/>
        <v>-8.7600002288818359</v>
      </c>
      <c r="AG162">
        <f t="shared" si="23"/>
        <v>30.739999771118164</v>
      </c>
    </row>
    <row r="163" spans="10:33">
      <c r="J163" s="3"/>
      <c r="K163" s="3"/>
      <c r="L163" s="3"/>
      <c r="M163" s="3"/>
      <c r="N163" s="3"/>
      <c r="O163" s="3"/>
      <c r="P163" s="3"/>
      <c r="AC163" s="13">
        <v>10.67</v>
      </c>
      <c r="AD163">
        <v>-16.610000610351563</v>
      </c>
      <c r="AE163">
        <v>25.770000457763672</v>
      </c>
      <c r="AF163">
        <f t="shared" si="22"/>
        <v>-16.610000610351563</v>
      </c>
      <c r="AG163">
        <f t="shared" si="23"/>
        <v>25.770000457763672</v>
      </c>
    </row>
    <row r="164" spans="10:33">
      <c r="J164" s="3"/>
      <c r="K164" s="3"/>
      <c r="L164" s="3"/>
      <c r="M164" s="3"/>
      <c r="N164" s="3"/>
      <c r="O164" s="3"/>
      <c r="P164" s="3"/>
      <c r="AC164" s="13">
        <v>10.736000000000001</v>
      </c>
      <c r="AD164">
        <v>-8.8500003814697266</v>
      </c>
      <c r="AE164">
        <v>25.790000915527344</v>
      </c>
      <c r="AF164">
        <f t="shared" si="22"/>
        <v>-8.8500003814697266</v>
      </c>
      <c r="AG164">
        <f t="shared" si="23"/>
        <v>25.790000915527344</v>
      </c>
    </row>
    <row r="165" spans="10:33">
      <c r="J165" s="3"/>
      <c r="K165" s="3"/>
      <c r="L165" s="3"/>
      <c r="M165" s="3"/>
      <c r="N165" s="3"/>
      <c r="O165" s="3"/>
      <c r="P165" s="3"/>
      <c r="AC165" s="13">
        <v>10.782999999999999</v>
      </c>
      <c r="AD165">
        <v>-11.170000076293945</v>
      </c>
      <c r="AE165">
        <v>28.139999389648438</v>
      </c>
      <c r="AF165">
        <f t="shared" si="22"/>
        <v>-11.170000076293945</v>
      </c>
      <c r="AG165">
        <f t="shared" si="23"/>
        <v>28.139999389648438</v>
      </c>
    </row>
    <row r="166" spans="10:33">
      <c r="J166" s="3"/>
      <c r="K166" s="3"/>
      <c r="L166" s="3"/>
      <c r="M166" s="3"/>
      <c r="N166" s="3"/>
      <c r="O166" s="3"/>
      <c r="P166" s="3"/>
      <c r="AC166" s="13">
        <v>10.852</v>
      </c>
      <c r="AD166">
        <v>-12.899999618530273</v>
      </c>
      <c r="AE166">
        <v>27.719999313354492</v>
      </c>
      <c r="AF166">
        <f t="shared" si="22"/>
        <v>-12.899999618530273</v>
      </c>
      <c r="AG166">
        <f t="shared" si="23"/>
        <v>27.719999313354492</v>
      </c>
    </row>
    <row r="167" spans="10:33">
      <c r="J167" s="3"/>
      <c r="K167" s="3"/>
      <c r="L167" s="3"/>
      <c r="M167" s="3"/>
      <c r="N167" s="3"/>
      <c r="O167" s="3"/>
      <c r="P167" s="3"/>
      <c r="AC167" s="13">
        <v>10.914999999999999</v>
      </c>
      <c r="AD167">
        <v>-12.619999885559082</v>
      </c>
      <c r="AE167">
        <v>25.790000915527344</v>
      </c>
      <c r="AF167">
        <f t="shared" si="22"/>
        <v>-12.619999885559082</v>
      </c>
      <c r="AG167">
        <f t="shared" si="23"/>
        <v>25.790000915527344</v>
      </c>
    </row>
    <row r="168" spans="10:33">
      <c r="J168" s="3"/>
      <c r="K168" s="3"/>
      <c r="L168" s="3"/>
      <c r="M168" s="3"/>
      <c r="N168" s="3"/>
      <c r="O168" s="3"/>
      <c r="P168" s="3"/>
      <c r="AC168" s="13">
        <v>11.002000000000001</v>
      </c>
      <c r="AD168">
        <v>-17.739999771118164</v>
      </c>
      <c r="AE168">
        <v>28.290000915527344</v>
      </c>
      <c r="AF168">
        <f t="shared" si="22"/>
        <v>-17.739999771118164</v>
      </c>
      <c r="AG168">
        <f t="shared" si="23"/>
        <v>28.290000915527344</v>
      </c>
    </row>
    <row r="169" spans="10:33">
      <c r="J169" s="3"/>
      <c r="K169" s="3"/>
      <c r="L169" s="3"/>
      <c r="M169" s="3"/>
      <c r="N169" s="3"/>
      <c r="O169" s="3"/>
      <c r="P169" s="3"/>
      <c r="AC169" s="13">
        <v>11.077999999999999</v>
      </c>
      <c r="AD169">
        <v>-10.920000076293945</v>
      </c>
      <c r="AE169">
        <v>25.149999618530273</v>
      </c>
      <c r="AF169">
        <f t="shared" si="22"/>
        <v>-10.920000076293945</v>
      </c>
      <c r="AG169">
        <f t="shared" si="23"/>
        <v>25.149999618530273</v>
      </c>
    </row>
    <row r="170" spans="10:33">
      <c r="J170" s="3"/>
      <c r="K170" s="3"/>
      <c r="L170" s="3"/>
      <c r="M170" s="3"/>
      <c r="N170" s="3"/>
      <c r="O170" s="3"/>
      <c r="P170" s="3"/>
      <c r="AC170" s="13">
        <v>11.151</v>
      </c>
      <c r="AD170">
        <v>-17.100000381469727</v>
      </c>
      <c r="AE170">
        <v>28.329999923706055</v>
      </c>
      <c r="AF170">
        <f t="shared" si="22"/>
        <v>-17.100000381469727</v>
      </c>
      <c r="AG170">
        <f t="shared" si="23"/>
        <v>28.329999923706055</v>
      </c>
    </row>
    <row r="171" spans="10:33">
      <c r="J171" s="3"/>
      <c r="K171" s="3"/>
      <c r="L171" s="3"/>
      <c r="M171" s="3"/>
      <c r="N171" s="3"/>
      <c r="O171" s="3"/>
      <c r="P171" s="3"/>
      <c r="AC171" s="13">
        <v>11.202</v>
      </c>
      <c r="AD171">
        <v>-17.100000381469727</v>
      </c>
      <c r="AE171">
        <v>28.329999923706055</v>
      </c>
      <c r="AF171">
        <f t="shared" si="22"/>
        <v>-17.100000381469727</v>
      </c>
      <c r="AG171">
        <f t="shared" si="23"/>
        <v>28.329999923706055</v>
      </c>
    </row>
    <row r="172" spans="10:33">
      <c r="J172" s="3"/>
      <c r="K172" s="3"/>
      <c r="L172" s="3"/>
      <c r="M172" s="3"/>
      <c r="N172" s="3"/>
      <c r="O172" s="3"/>
      <c r="P172" s="3"/>
      <c r="AC172" s="13">
        <v>11.256</v>
      </c>
      <c r="AD172">
        <v>-15.970000267028809</v>
      </c>
      <c r="AE172">
        <v>29.719999313354492</v>
      </c>
      <c r="AF172">
        <f t="shared" si="22"/>
        <v>-15.970000267028809</v>
      </c>
      <c r="AG172">
        <f t="shared" si="23"/>
        <v>29.719999313354492</v>
      </c>
    </row>
    <row r="173" spans="10:33">
      <c r="J173" s="3"/>
      <c r="K173" s="3"/>
      <c r="L173" s="3"/>
      <c r="M173" s="3"/>
      <c r="N173" s="3"/>
      <c r="O173" s="3"/>
      <c r="P173" s="3"/>
      <c r="AC173" s="13">
        <v>11.327999999999999</v>
      </c>
      <c r="AD173">
        <v>-10.159999847412109</v>
      </c>
      <c r="AE173">
        <v>30.229999542236328</v>
      </c>
      <c r="AF173">
        <f t="shared" si="22"/>
        <v>-10.159999847412109</v>
      </c>
      <c r="AG173">
        <f t="shared" si="23"/>
        <v>30.229999542236328</v>
      </c>
    </row>
    <row r="174" spans="10:33">
      <c r="J174" s="3"/>
      <c r="K174" s="3"/>
      <c r="L174" s="3"/>
      <c r="M174" s="3"/>
      <c r="N174" s="3"/>
      <c r="O174" s="3"/>
      <c r="P174" s="3"/>
      <c r="AC174" s="13">
        <v>11.39</v>
      </c>
      <c r="AD174">
        <v>-23.889999389648438</v>
      </c>
      <c r="AE174">
        <v>28.569999694824219</v>
      </c>
      <c r="AF174">
        <f t="shared" si="22"/>
        <v>-23.889999389648438</v>
      </c>
      <c r="AG174">
        <f t="shared" si="23"/>
        <v>28.569999694824219</v>
      </c>
    </row>
    <row r="175" spans="10:33">
      <c r="J175" s="3"/>
      <c r="K175" s="3"/>
      <c r="L175" s="3"/>
      <c r="M175" s="3"/>
      <c r="N175" s="3"/>
      <c r="O175" s="3"/>
      <c r="P175" s="3"/>
      <c r="AC175" s="13">
        <v>11.452</v>
      </c>
      <c r="AD175">
        <v>-18.969999313354492</v>
      </c>
      <c r="AE175">
        <v>31.190000534057617</v>
      </c>
      <c r="AF175">
        <f t="shared" si="22"/>
        <v>-18.969999313354492</v>
      </c>
      <c r="AG175">
        <f t="shared" si="23"/>
        <v>31.190000534057617</v>
      </c>
    </row>
    <row r="176" spans="10:33">
      <c r="J176" s="3"/>
      <c r="K176" s="3"/>
      <c r="L176" s="3"/>
      <c r="M176" s="3"/>
      <c r="N176" s="3"/>
      <c r="O176" s="3"/>
      <c r="P176" s="3"/>
      <c r="AC176" s="13">
        <v>11.52</v>
      </c>
      <c r="AD176">
        <v>-14.609999656677246</v>
      </c>
      <c r="AE176">
        <v>31.790000915527344</v>
      </c>
      <c r="AF176">
        <f t="shared" si="22"/>
        <v>-14.609999656677246</v>
      </c>
      <c r="AG176">
        <f t="shared" si="23"/>
        <v>31.790000915527344</v>
      </c>
    </row>
    <row r="177" spans="10:33">
      <c r="J177" s="3"/>
      <c r="K177" s="3"/>
      <c r="L177" s="3"/>
      <c r="M177" s="3"/>
      <c r="N177" s="3"/>
      <c r="O177" s="3"/>
      <c r="P177" s="3"/>
      <c r="AC177" s="13">
        <v>11.581</v>
      </c>
      <c r="AD177">
        <v>-18.709999084472656</v>
      </c>
      <c r="AE177">
        <v>29.149999618530273</v>
      </c>
      <c r="AF177">
        <f t="shared" si="22"/>
        <v>-18.709999084472656</v>
      </c>
      <c r="AG177">
        <f t="shared" si="23"/>
        <v>29.149999618530273</v>
      </c>
    </row>
    <row r="178" spans="10:33">
      <c r="J178" s="3"/>
      <c r="K178" s="3"/>
      <c r="L178" s="3"/>
      <c r="M178" s="3"/>
      <c r="N178" s="3"/>
      <c r="O178" s="3"/>
      <c r="P178" s="3"/>
      <c r="AC178" s="13">
        <v>11.643000000000001</v>
      </c>
      <c r="AD178">
        <v>-7.5100002288818359</v>
      </c>
      <c r="AE178">
        <v>31.829999923706055</v>
      </c>
      <c r="AF178">
        <f t="shared" si="22"/>
        <v>-7.5100002288818359</v>
      </c>
      <c r="AG178">
        <f t="shared" si="23"/>
        <v>31.829999923706055</v>
      </c>
    </row>
    <row r="179" spans="10:33">
      <c r="J179" s="3"/>
      <c r="K179" s="3"/>
      <c r="L179" s="3"/>
      <c r="M179" s="3"/>
      <c r="N179" s="3"/>
      <c r="O179" s="3"/>
      <c r="P179" s="3"/>
      <c r="AC179" s="13">
        <v>11.736000000000001</v>
      </c>
      <c r="AD179">
        <v>-13.880000114440918</v>
      </c>
      <c r="AE179">
        <v>28.829999923706055</v>
      </c>
      <c r="AF179">
        <f t="shared" si="22"/>
        <v>-13.880000114440918</v>
      </c>
      <c r="AG179">
        <f t="shared" si="23"/>
        <v>28.829999923706055</v>
      </c>
    </row>
    <row r="180" spans="10:33">
      <c r="J180" s="3"/>
      <c r="K180" s="3"/>
      <c r="L180" s="3"/>
      <c r="M180" s="3"/>
      <c r="N180" s="3"/>
      <c r="O180" s="3"/>
      <c r="P180" s="3"/>
      <c r="AC180" s="13">
        <v>11.798999999999999</v>
      </c>
      <c r="AD180">
        <v>-9.0200004577636719</v>
      </c>
      <c r="AE180">
        <v>31.909999847412109</v>
      </c>
      <c r="AF180">
        <f t="shared" si="22"/>
        <v>-9.0200004577636719</v>
      </c>
      <c r="AG180">
        <f t="shared" si="23"/>
        <v>31.909999847412109</v>
      </c>
    </row>
    <row r="181" spans="10:33">
      <c r="J181" s="3"/>
      <c r="K181" s="3"/>
      <c r="L181" s="3"/>
      <c r="M181" s="3"/>
      <c r="N181" s="3"/>
      <c r="O181" s="3"/>
      <c r="P181" s="3"/>
      <c r="AC181" s="13">
        <v>11.855</v>
      </c>
      <c r="AD181">
        <v>-12.649999618530273</v>
      </c>
      <c r="AE181">
        <v>29.780000686645508</v>
      </c>
      <c r="AF181">
        <f t="shared" si="22"/>
        <v>-12.649999618530273</v>
      </c>
      <c r="AG181">
        <f t="shared" si="23"/>
        <v>29.780000686645508</v>
      </c>
    </row>
    <row r="182" spans="10:33">
      <c r="J182" s="3"/>
      <c r="K182" s="3"/>
      <c r="L182" s="3"/>
      <c r="M182" s="3"/>
      <c r="N182" s="3"/>
      <c r="O182" s="3"/>
      <c r="P182" s="3"/>
      <c r="AC182" s="13">
        <v>11.923</v>
      </c>
      <c r="AD182">
        <v>-5.9499998092651367</v>
      </c>
      <c r="AE182">
        <v>30.600000381469727</v>
      </c>
      <c r="AF182">
        <f t="shared" si="22"/>
        <v>-5.9499998092651367</v>
      </c>
      <c r="AG182">
        <f t="shared" si="23"/>
        <v>30.600000381469727</v>
      </c>
    </row>
    <row r="183" spans="10:33">
      <c r="J183" s="3"/>
      <c r="K183" s="3"/>
      <c r="L183" s="3"/>
      <c r="M183" s="3"/>
      <c r="N183" s="3"/>
      <c r="O183" s="3"/>
      <c r="P183" s="3"/>
      <c r="AC183" s="13">
        <v>11.987</v>
      </c>
      <c r="AD183">
        <v>-10.390000343322754</v>
      </c>
      <c r="AE183">
        <v>26.75</v>
      </c>
      <c r="AF183">
        <f t="shared" si="22"/>
        <v>-10.390000343322754</v>
      </c>
      <c r="AG183">
        <f t="shared" si="23"/>
        <v>26.75</v>
      </c>
    </row>
    <row r="184" spans="10:33">
      <c r="J184" s="3"/>
      <c r="K184" s="3"/>
      <c r="L184" s="3"/>
      <c r="M184" s="3"/>
      <c r="N184" s="3"/>
      <c r="O184" s="3"/>
      <c r="P184" s="3"/>
      <c r="AC184" s="13"/>
    </row>
    <row r="185" spans="10:33">
      <c r="J185" s="3"/>
      <c r="K185" s="3"/>
      <c r="L185" s="3"/>
      <c r="M185" s="3"/>
      <c r="N185" s="3"/>
      <c r="O185" s="3"/>
      <c r="P185" s="3"/>
      <c r="AC185" s="13"/>
    </row>
    <row r="186" spans="10:33">
      <c r="J186" s="3"/>
      <c r="K186" s="3"/>
      <c r="L186" s="3"/>
      <c r="M186" s="3"/>
      <c r="N186" s="3"/>
      <c r="O186" s="3"/>
      <c r="P186" s="3"/>
      <c r="AC186" s="13"/>
    </row>
    <row r="187" spans="10:33">
      <c r="J187" s="3"/>
      <c r="K187" s="3"/>
      <c r="L187" s="3"/>
      <c r="M187" s="3"/>
      <c r="N187" s="3"/>
      <c r="O187" s="3"/>
      <c r="P187" s="3"/>
      <c r="AC187" s="13"/>
    </row>
    <row r="188" spans="10:33">
      <c r="J188" s="3"/>
      <c r="K188" s="3"/>
      <c r="L188" s="3"/>
      <c r="M188" s="3"/>
      <c r="N188" s="3"/>
      <c r="O188" s="3"/>
      <c r="P188" s="3"/>
      <c r="AC188" s="13"/>
    </row>
    <row r="189" spans="10:33">
      <c r="J189" s="3"/>
      <c r="K189" s="3"/>
      <c r="L189" s="3"/>
      <c r="M189" s="3"/>
      <c r="N189" s="3"/>
      <c r="O189" s="3"/>
      <c r="P189" s="3"/>
      <c r="AC189" s="13"/>
    </row>
    <row r="190" spans="10:33">
      <c r="J190" s="3"/>
      <c r="K190" s="3"/>
      <c r="L190" s="3"/>
      <c r="M190" s="3"/>
      <c r="N190" s="3"/>
      <c r="O190" s="3"/>
      <c r="P190" s="3"/>
      <c r="AC190" s="13"/>
    </row>
    <row r="191" spans="10:33">
      <c r="J191" s="3"/>
      <c r="K191" s="3"/>
      <c r="L191" s="3"/>
      <c r="M191" s="3"/>
      <c r="N191" s="3"/>
      <c r="O191" s="3"/>
      <c r="P191" s="3"/>
      <c r="AC191" s="13"/>
    </row>
    <row r="192" spans="10:33">
      <c r="J192" s="3"/>
      <c r="K192" s="3"/>
      <c r="L192" s="3"/>
      <c r="M192" s="3"/>
      <c r="N192" s="3"/>
      <c r="O192" s="3"/>
      <c r="P192" s="3"/>
      <c r="AC192" s="13"/>
    </row>
    <row r="193" spans="10:29">
      <c r="J193" s="3"/>
      <c r="K193" s="3"/>
      <c r="L193" s="3"/>
      <c r="M193" s="3"/>
      <c r="N193" s="3"/>
      <c r="O193" s="3"/>
      <c r="P193" s="3"/>
      <c r="AC193" s="13"/>
    </row>
    <row r="194" spans="10:29">
      <c r="J194" s="3"/>
      <c r="K194" s="3"/>
      <c r="L194" s="3"/>
      <c r="M194" s="3"/>
      <c r="N194" s="3"/>
      <c r="O194" s="3"/>
      <c r="P194" s="3"/>
      <c r="AC194" s="13"/>
    </row>
    <row r="195" spans="10:29">
      <c r="J195" s="3"/>
      <c r="K195" s="3"/>
      <c r="L195" s="3"/>
      <c r="M195" s="3"/>
      <c r="N195" s="3"/>
      <c r="O195" s="3"/>
      <c r="P195" s="3"/>
      <c r="AC195" s="13"/>
    </row>
    <row r="196" spans="10:29">
      <c r="J196" s="3"/>
      <c r="K196" s="3"/>
      <c r="L196" s="3"/>
      <c r="M196" s="3"/>
      <c r="N196" s="3"/>
      <c r="O196" s="3"/>
      <c r="P196" s="3"/>
      <c r="AC196" s="13"/>
    </row>
    <row r="197" spans="10:29">
      <c r="J197" s="3"/>
      <c r="K197" s="3"/>
      <c r="L197" s="3"/>
      <c r="M197" s="3"/>
      <c r="N197" s="3"/>
      <c r="O197" s="3"/>
      <c r="P197" s="3"/>
      <c r="AC197" s="13"/>
    </row>
    <row r="198" spans="10:29">
      <c r="J198" s="3"/>
      <c r="K198" s="3"/>
      <c r="L198" s="3"/>
      <c r="M198" s="3"/>
      <c r="N198" s="3"/>
      <c r="O198" s="3"/>
      <c r="P198" s="3"/>
      <c r="AC198" s="13"/>
    </row>
    <row r="199" spans="10:29">
      <c r="J199" s="3"/>
      <c r="K199" s="3"/>
      <c r="L199" s="3"/>
      <c r="M199" s="3"/>
      <c r="N199" s="3"/>
      <c r="O199" s="3"/>
      <c r="P199" s="3"/>
      <c r="AC199" s="13"/>
    </row>
    <row r="200" spans="10:29">
      <c r="J200" s="3"/>
      <c r="K200" s="3"/>
      <c r="L200" s="3"/>
      <c r="M200" s="3"/>
      <c r="N200" s="3"/>
      <c r="O200" s="3"/>
      <c r="P200" s="3"/>
      <c r="AC200" s="13"/>
    </row>
    <row r="201" spans="10:29">
      <c r="J201" s="3"/>
      <c r="K201" s="3"/>
      <c r="L201" s="3"/>
      <c r="M201" s="3"/>
      <c r="N201" s="3"/>
      <c r="O201" s="3"/>
      <c r="P201" s="3"/>
      <c r="AC201" s="13"/>
    </row>
    <row r="202" spans="10:29">
      <c r="J202" s="3"/>
      <c r="K202" s="3"/>
      <c r="L202" s="3"/>
      <c r="M202" s="3"/>
      <c r="N202" s="3"/>
      <c r="O202" s="3"/>
      <c r="P202" s="3"/>
      <c r="AC202" s="13"/>
    </row>
    <row r="203" spans="10:29">
      <c r="J203" s="3"/>
      <c r="K203" s="3"/>
      <c r="L203" s="3"/>
      <c r="M203" s="3"/>
      <c r="N203" s="3"/>
      <c r="O203" s="3"/>
      <c r="P203" s="3"/>
      <c r="AC203" s="13"/>
    </row>
    <row r="204" spans="10:29">
      <c r="J204" s="3"/>
      <c r="K204" s="3"/>
      <c r="L204" s="3"/>
      <c r="M204" s="3"/>
      <c r="N204" s="3"/>
      <c r="O204" s="3"/>
      <c r="P204" s="3"/>
      <c r="AC204" s="13"/>
    </row>
    <row r="205" spans="10:29">
      <c r="J205" s="3"/>
      <c r="K205" s="3"/>
      <c r="L205" s="3"/>
      <c r="M205" s="3"/>
      <c r="N205" s="3"/>
      <c r="O205" s="3"/>
      <c r="P205" s="3"/>
      <c r="AC205" s="13"/>
    </row>
    <row r="206" spans="10:29">
      <c r="J206" s="3"/>
      <c r="K206" s="3"/>
      <c r="L206" s="3"/>
      <c r="M206" s="3"/>
      <c r="N206" s="3"/>
      <c r="O206" s="3"/>
      <c r="P206" s="3"/>
      <c r="AC206" s="13"/>
    </row>
    <row r="207" spans="10:29">
      <c r="J207" s="3"/>
      <c r="K207" s="3"/>
      <c r="L207" s="3"/>
      <c r="M207" s="3"/>
      <c r="N207" s="3"/>
      <c r="O207" s="3"/>
      <c r="P207" s="3"/>
      <c r="AC207" s="13"/>
    </row>
    <row r="208" spans="10:29">
      <c r="J208" s="3"/>
      <c r="K208" s="3"/>
      <c r="L208" s="3"/>
      <c r="M208" s="3"/>
      <c r="N208" s="3"/>
      <c r="O208" s="3"/>
      <c r="P208" s="3"/>
      <c r="AC208" s="13"/>
    </row>
    <row r="209" spans="10:29">
      <c r="J209" s="3"/>
      <c r="K209" s="3"/>
      <c r="L209" s="3"/>
      <c r="M209" s="3"/>
      <c r="N209" s="3"/>
      <c r="O209" s="3"/>
      <c r="P209" s="3"/>
      <c r="AC209" s="13"/>
    </row>
    <row r="210" spans="10:29">
      <c r="J210" s="3"/>
      <c r="K210" s="3"/>
      <c r="L210" s="3"/>
      <c r="M210" s="3"/>
      <c r="N210" s="3"/>
      <c r="O210" s="3"/>
      <c r="P210" s="3"/>
      <c r="AC210" s="13"/>
    </row>
    <row r="211" spans="10:29">
      <c r="J211" s="3"/>
      <c r="K211" s="3"/>
      <c r="L211" s="3"/>
      <c r="M211" s="3"/>
      <c r="N211" s="3"/>
      <c r="O211" s="3"/>
      <c r="P211" s="3"/>
      <c r="AC211" s="13"/>
    </row>
    <row r="212" spans="10:29">
      <c r="J212" s="3"/>
      <c r="K212" s="3"/>
      <c r="L212" s="3"/>
      <c r="M212" s="3"/>
      <c r="N212" s="3"/>
      <c r="O212" s="3"/>
      <c r="P212" s="3"/>
      <c r="AC212" s="13"/>
    </row>
    <row r="213" spans="10:29">
      <c r="J213" s="3"/>
      <c r="K213" s="3"/>
      <c r="L213" s="3"/>
      <c r="M213" s="3"/>
      <c r="N213" s="3"/>
      <c r="O213" s="3"/>
      <c r="P213" s="3"/>
      <c r="AC213" s="13"/>
    </row>
    <row r="214" spans="10:29">
      <c r="J214" s="3"/>
      <c r="K214" s="3"/>
      <c r="L214" s="3"/>
      <c r="M214" s="3"/>
      <c r="N214" s="3"/>
      <c r="O214" s="3"/>
      <c r="P214" s="3"/>
      <c r="AC214" s="13"/>
    </row>
    <row r="215" spans="10:29">
      <c r="J215" s="3"/>
      <c r="K215" s="3"/>
      <c r="L215" s="3"/>
      <c r="M215" s="3"/>
      <c r="N215" s="3"/>
      <c r="O215" s="3"/>
      <c r="P215" s="3"/>
      <c r="AC215" s="13"/>
    </row>
    <row r="216" spans="10:29">
      <c r="J216" s="3"/>
      <c r="K216" s="3"/>
      <c r="L216" s="3"/>
      <c r="M216" s="3"/>
      <c r="N216" s="3"/>
      <c r="O216" s="3"/>
      <c r="P216" s="3"/>
      <c r="AC216" s="13"/>
    </row>
    <row r="217" spans="10:29">
      <c r="J217" s="3"/>
      <c r="K217" s="3"/>
      <c r="L217" s="3"/>
      <c r="M217" s="3"/>
      <c r="N217" s="3"/>
      <c r="O217" s="3"/>
      <c r="P217" s="3"/>
      <c r="AC217" s="13"/>
    </row>
    <row r="218" spans="10:29">
      <c r="J218" s="3"/>
      <c r="K218" s="3"/>
      <c r="L218" s="3"/>
      <c r="M218" s="3"/>
      <c r="N218" s="3"/>
      <c r="O218" s="3"/>
      <c r="P218" s="3"/>
      <c r="AC218" s="13"/>
    </row>
    <row r="219" spans="10:29">
      <c r="J219" s="3"/>
      <c r="K219" s="3"/>
      <c r="L219" s="3"/>
      <c r="M219" s="3"/>
      <c r="N219" s="3"/>
      <c r="O219" s="3"/>
      <c r="P219" s="3"/>
      <c r="AC219" s="13"/>
    </row>
    <row r="220" spans="10:29">
      <c r="J220" s="3"/>
      <c r="K220" s="3"/>
      <c r="L220" s="3"/>
      <c r="M220" s="3"/>
      <c r="N220" s="3"/>
      <c r="O220" s="3"/>
      <c r="P220" s="3"/>
      <c r="AC220" s="13"/>
    </row>
    <row r="221" spans="10:29">
      <c r="J221" s="3"/>
      <c r="K221" s="3"/>
      <c r="L221" s="3"/>
      <c r="M221" s="3"/>
      <c r="N221" s="3"/>
      <c r="O221" s="3"/>
      <c r="P221" s="3"/>
      <c r="AC221" s="13"/>
    </row>
    <row r="222" spans="10:29">
      <c r="J222" s="3"/>
      <c r="K222" s="3"/>
      <c r="L222" s="3"/>
      <c r="M222" s="3"/>
      <c r="N222" s="3"/>
      <c r="O222" s="3"/>
      <c r="P222" s="3"/>
      <c r="AC222" s="13"/>
    </row>
    <row r="223" spans="10:29">
      <c r="J223" s="3"/>
      <c r="K223" s="3"/>
      <c r="L223" s="3"/>
      <c r="M223" s="3"/>
      <c r="N223" s="3"/>
      <c r="O223" s="3"/>
      <c r="P223" s="3"/>
      <c r="AC223" s="13"/>
    </row>
    <row r="224" spans="10:29">
      <c r="J224" s="3"/>
      <c r="K224" s="3"/>
      <c r="L224" s="3"/>
      <c r="M224" s="3"/>
      <c r="N224" s="3"/>
      <c r="O224" s="3"/>
      <c r="P224" s="3"/>
      <c r="AC224" s="13"/>
    </row>
    <row r="225" spans="10:29">
      <c r="J225" s="3"/>
      <c r="K225" s="3"/>
      <c r="L225" s="3"/>
      <c r="M225" s="3"/>
      <c r="N225" s="3"/>
      <c r="O225" s="3"/>
      <c r="P225" s="3"/>
      <c r="AC225" s="13"/>
    </row>
    <row r="226" spans="10:29">
      <c r="J226" s="3"/>
      <c r="K226" s="3"/>
      <c r="L226" s="3"/>
      <c r="M226" s="3"/>
      <c r="N226" s="3"/>
      <c r="O226" s="3"/>
      <c r="P226" s="3"/>
      <c r="AC226" s="13"/>
    </row>
    <row r="227" spans="10:29">
      <c r="J227" s="3"/>
      <c r="K227" s="3"/>
      <c r="L227" s="3"/>
      <c r="M227" s="3"/>
      <c r="N227" s="3"/>
      <c r="O227" s="3"/>
      <c r="P227" s="3"/>
      <c r="AC227" s="13"/>
    </row>
    <row r="228" spans="10:29">
      <c r="J228" s="3"/>
      <c r="K228" s="3"/>
      <c r="L228" s="3"/>
      <c r="M228" s="3"/>
      <c r="N228" s="3"/>
      <c r="O228" s="3"/>
      <c r="P228" s="3"/>
      <c r="AC228" s="13"/>
    </row>
    <row r="229" spans="10:29">
      <c r="J229" s="3"/>
      <c r="K229" s="3"/>
      <c r="L229" s="3"/>
      <c r="M229" s="3"/>
      <c r="N229" s="3"/>
      <c r="O229" s="3"/>
      <c r="P229" s="3"/>
      <c r="AC229" s="13"/>
    </row>
    <row r="230" spans="10:29">
      <c r="J230" s="3"/>
      <c r="K230" s="3"/>
      <c r="L230" s="3"/>
      <c r="M230" s="3"/>
      <c r="N230" s="3"/>
      <c r="O230" s="3"/>
      <c r="P230" s="3"/>
      <c r="AC230" s="13"/>
    </row>
    <row r="231" spans="10:29">
      <c r="J231" s="3"/>
      <c r="K231" s="3"/>
      <c r="L231" s="3"/>
      <c r="M231" s="3"/>
      <c r="N231" s="3"/>
      <c r="O231" s="3"/>
      <c r="P231" s="3"/>
      <c r="AC231" s="13"/>
    </row>
    <row r="232" spans="10:29">
      <c r="J232" s="3"/>
      <c r="K232" s="3"/>
      <c r="L232" s="3"/>
      <c r="M232" s="3"/>
      <c r="N232" s="3"/>
      <c r="O232" s="3"/>
      <c r="P232" s="3"/>
      <c r="AC232" s="13"/>
    </row>
    <row r="233" spans="10:29">
      <c r="J233" s="3"/>
      <c r="K233" s="3"/>
      <c r="L233" s="3"/>
      <c r="M233" s="3"/>
      <c r="N233" s="3"/>
      <c r="O233" s="3"/>
      <c r="P233" s="3"/>
      <c r="AC233" s="13"/>
    </row>
    <row r="234" spans="10:29">
      <c r="J234" s="3"/>
      <c r="K234" s="3"/>
      <c r="L234" s="3"/>
      <c r="M234" s="3"/>
      <c r="N234" s="3"/>
      <c r="O234" s="3"/>
      <c r="P234" s="3"/>
      <c r="AC234" s="13"/>
    </row>
    <row r="235" spans="10:29">
      <c r="J235" s="3"/>
      <c r="K235" s="3"/>
      <c r="L235" s="3"/>
      <c r="M235" s="3"/>
      <c r="N235" s="3"/>
      <c r="O235" s="3"/>
      <c r="P235" s="3"/>
      <c r="AC235" s="13"/>
    </row>
    <row r="236" spans="10:29">
      <c r="J236" s="3"/>
      <c r="K236" s="3"/>
      <c r="L236" s="3"/>
      <c r="M236" s="3"/>
      <c r="N236" s="3"/>
      <c r="O236" s="3"/>
      <c r="P236" s="3"/>
      <c r="AC236" s="13"/>
    </row>
    <row r="237" spans="10:29">
      <c r="J237" s="3"/>
      <c r="K237" s="3"/>
      <c r="L237" s="3"/>
      <c r="M237" s="3"/>
      <c r="N237" s="3"/>
      <c r="O237" s="3"/>
      <c r="P237" s="3"/>
      <c r="AC237" s="13"/>
    </row>
    <row r="238" spans="10:29">
      <c r="J238" s="3"/>
      <c r="K238" s="3"/>
      <c r="L238" s="3"/>
      <c r="M238" s="3"/>
      <c r="N238" s="3"/>
      <c r="O238" s="3"/>
      <c r="P238" s="3"/>
      <c r="AC238" s="13"/>
    </row>
    <row r="239" spans="10:29">
      <c r="J239" s="3"/>
      <c r="K239" s="3"/>
      <c r="L239" s="3"/>
      <c r="M239" s="3"/>
      <c r="N239" s="3"/>
      <c r="O239" s="3"/>
      <c r="P239" s="3"/>
      <c r="AC239" s="13"/>
    </row>
    <row r="240" spans="10:29">
      <c r="J240" s="3"/>
      <c r="K240" s="3"/>
      <c r="L240" s="3"/>
      <c r="M240" s="3"/>
      <c r="N240" s="3"/>
      <c r="O240" s="3"/>
      <c r="P240" s="3"/>
      <c r="AC240" s="13"/>
    </row>
    <row r="241" spans="10:29">
      <c r="J241" s="3"/>
      <c r="K241" s="3"/>
      <c r="L241" s="3"/>
      <c r="M241" s="3"/>
      <c r="N241" s="3"/>
      <c r="O241" s="3"/>
      <c r="P241" s="3"/>
      <c r="AC241" s="13"/>
    </row>
    <row r="242" spans="10:29">
      <c r="J242" s="3"/>
      <c r="K242" s="3"/>
      <c r="L242" s="3"/>
      <c r="M242" s="3"/>
      <c r="N242" s="3"/>
      <c r="O242" s="3"/>
      <c r="P242" s="3"/>
      <c r="AC242" s="13"/>
    </row>
    <row r="243" spans="10:29">
      <c r="J243" s="3"/>
      <c r="K243" s="3"/>
      <c r="L243" s="3"/>
      <c r="M243" s="3"/>
      <c r="N243" s="3"/>
      <c r="O243" s="3"/>
      <c r="P243" s="3"/>
      <c r="AC243" s="13"/>
    </row>
    <row r="244" spans="10:29">
      <c r="J244" s="3"/>
      <c r="K244" s="3"/>
      <c r="L244" s="3"/>
      <c r="M244" s="3"/>
      <c r="N244" s="3"/>
      <c r="O244" s="3"/>
      <c r="P244" s="3"/>
      <c r="AC244" s="13"/>
    </row>
    <row r="245" spans="10:29">
      <c r="J245" s="3"/>
      <c r="K245" s="3"/>
      <c r="L245" s="3"/>
      <c r="M245" s="3"/>
      <c r="N245" s="3"/>
      <c r="O245" s="3"/>
      <c r="P245" s="3"/>
      <c r="AC245" s="13"/>
    </row>
    <row r="246" spans="10:29">
      <c r="J246" s="3"/>
      <c r="K246" s="3"/>
      <c r="L246" s="3"/>
      <c r="M246" s="3"/>
      <c r="N246" s="3"/>
      <c r="O246" s="3"/>
      <c r="P246" s="3"/>
      <c r="AC246" s="13"/>
    </row>
    <row r="247" spans="10:29">
      <c r="J247" s="3"/>
      <c r="K247" s="3"/>
      <c r="L247" s="3"/>
      <c r="M247" s="3"/>
      <c r="N247" s="3"/>
      <c r="O247" s="3"/>
      <c r="P247" s="3"/>
      <c r="AC247" s="13"/>
    </row>
    <row r="248" spans="10:29">
      <c r="J248" s="3"/>
      <c r="K248" s="3"/>
      <c r="L248" s="3"/>
      <c r="M248" s="3"/>
      <c r="N248" s="3"/>
      <c r="O248" s="3"/>
      <c r="P248" s="3"/>
      <c r="AC248" s="13"/>
    </row>
    <row r="249" spans="10:29">
      <c r="J249" s="3"/>
      <c r="K249" s="3"/>
      <c r="L249" s="3"/>
      <c r="M249" s="3"/>
      <c r="N249" s="3"/>
      <c r="O249" s="3"/>
      <c r="P249" s="3"/>
      <c r="AC249" s="13"/>
    </row>
    <row r="250" spans="10:29">
      <c r="J250" s="3"/>
      <c r="K250" s="3"/>
      <c r="L250" s="3"/>
      <c r="M250" s="3"/>
      <c r="N250" s="3"/>
      <c r="O250" s="3"/>
      <c r="P250" s="3"/>
      <c r="AC250" s="13"/>
    </row>
    <row r="251" spans="10:29">
      <c r="J251" s="3"/>
      <c r="K251" s="3"/>
      <c r="L251" s="3"/>
      <c r="M251" s="3"/>
      <c r="N251" s="3"/>
      <c r="O251" s="3"/>
      <c r="P251" s="3"/>
      <c r="AC251" s="13"/>
    </row>
    <row r="252" spans="10:29">
      <c r="J252" s="3"/>
      <c r="K252" s="3"/>
      <c r="L252" s="3"/>
      <c r="M252" s="3"/>
      <c r="N252" s="3"/>
      <c r="O252" s="3"/>
      <c r="P252" s="3"/>
      <c r="AC252" s="13"/>
    </row>
    <row r="253" spans="10:29">
      <c r="J253" s="3"/>
      <c r="K253" s="3"/>
      <c r="L253" s="3"/>
      <c r="M253" s="3"/>
      <c r="N253" s="3"/>
      <c r="O253" s="3"/>
      <c r="P253" s="3"/>
      <c r="AC253" s="13"/>
    </row>
    <row r="254" spans="10:29">
      <c r="J254" s="3"/>
      <c r="K254" s="3"/>
      <c r="L254" s="3"/>
      <c r="M254" s="3"/>
      <c r="N254" s="3"/>
      <c r="O254" s="3"/>
      <c r="P254" s="3"/>
      <c r="AC254" s="13"/>
    </row>
    <row r="255" spans="10:29">
      <c r="J255" s="3"/>
      <c r="K255" s="3"/>
      <c r="L255" s="3"/>
      <c r="M255" s="3"/>
      <c r="N255" s="3"/>
      <c r="O255" s="3"/>
      <c r="P255" s="3"/>
      <c r="AC255" s="13"/>
    </row>
    <row r="256" spans="10:29">
      <c r="J256" s="3"/>
      <c r="K256" s="3"/>
      <c r="L256" s="3"/>
      <c r="M256" s="3"/>
      <c r="N256" s="3"/>
      <c r="O256" s="3"/>
      <c r="P256" s="3"/>
      <c r="AC256" s="13"/>
    </row>
    <row r="257" spans="10:29">
      <c r="J257" s="3"/>
      <c r="K257" s="3"/>
      <c r="L257" s="3"/>
      <c r="M257" s="3"/>
      <c r="N257" s="3"/>
      <c r="O257" s="3"/>
      <c r="P257" s="3"/>
      <c r="AC257" s="13"/>
    </row>
    <row r="258" spans="10:29">
      <c r="J258" s="3"/>
      <c r="K258" s="3"/>
      <c r="L258" s="3"/>
      <c r="M258" s="3"/>
      <c r="N258" s="3"/>
      <c r="O258" s="3"/>
      <c r="P258" s="3"/>
      <c r="AC258" s="13"/>
    </row>
    <row r="259" spans="10:29">
      <c r="J259" s="3"/>
      <c r="K259" s="3"/>
      <c r="L259" s="3"/>
      <c r="M259" s="3"/>
      <c r="N259" s="3"/>
      <c r="O259" s="3"/>
      <c r="P259" s="3"/>
      <c r="AC259" s="13"/>
    </row>
    <row r="260" spans="10:29">
      <c r="J260" s="3"/>
      <c r="K260" s="3"/>
      <c r="L260" s="3"/>
      <c r="M260" s="3"/>
      <c r="N260" s="3"/>
      <c r="O260" s="3"/>
      <c r="P260" s="3"/>
      <c r="AC260" s="13"/>
    </row>
    <row r="261" spans="10:29">
      <c r="J261" s="3"/>
      <c r="K261" s="3"/>
      <c r="L261" s="3"/>
      <c r="M261" s="3"/>
      <c r="N261" s="3"/>
      <c r="O261" s="3"/>
      <c r="P261" s="3"/>
      <c r="AC261" s="13"/>
    </row>
    <row r="262" spans="10:29">
      <c r="AC262" s="13"/>
    </row>
    <row r="263" spans="10:29">
      <c r="AC263" s="13"/>
    </row>
    <row r="264" spans="10:29">
      <c r="AC264" s="13"/>
    </row>
    <row r="265" spans="10:29">
      <c r="AC265" s="13"/>
    </row>
    <row r="266" spans="10:29">
      <c r="AC266" s="13"/>
    </row>
    <row r="267" spans="10:29">
      <c r="AC267" s="13"/>
    </row>
    <row r="268" spans="10:29">
      <c r="AC268" s="13"/>
    </row>
    <row r="269" spans="10:29">
      <c r="AC269" s="13"/>
    </row>
    <row r="270" spans="10:29">
      <c r="AC270" s="13"/>
    </row>
    <row r="271" spans="10:29">
      <c r="AC271" s="13"/>
    </row>
    <row r="272" spans="10:29">
      <c r="AC272" s="13"/>
    </row>
    <row r="273" spans="29:29">
      <c r="AC273" s="13"/>
    </row>
    <row r="274" spans="29:29">
      <c r="AC274" s="13"/>
    </row>
    <row r="275" spans="29:29">
      <c r="AC275" s="13"/>
    </row>
    <row r="276" spans="29:29">
      <c r="AC276" s="13"/>
    </row>
    <row r="277" spans="29:29">
      <c r="AC277" s="13"/>
    </row>
    <row r="278" spans="29:29">
      <c r="AC278" s="13"/>
    </row>
    <row r="279" spans="29:29">
      <c r="AC279" s="13"/>
    </row>
    <row r="280" spans="29:29">
      <c r="AC280" s="13"/>
    </row>
    <row r="281" spans="29:29">
      <c r="AC281" s="13"/>
    </row>
    <row r="282" spans="29:29">
      <c r="AC282" s="13"/>
    </row>
    <row r="283" spans="29:29">
      <c r="AC283" s="13"/>
    </row>
    <row r="284" spans="29:29">
      <c r="AC284" s="13"/>
    </row>
    <row r="285" spans="29:29">
      <c r="AC285" s="13"/>
    </row>
    <row r="286" spans="29:29">
      <c r="AC286" s="13"/>
    </row>
    <row r="287" spans="29:29">
      <c r="AC287" s="13"/>
    </row>
    <row r="288" spans="29:29">
      <c r="AC288" s="13"/>
    </row>
    <row r="289" spans="29:29">
      <c r="AC289" s="13"/>
    </row>
    <row r="290" spans="29:29">
      <c r="AC290" s="13"/>
    </row>
    <row r="291" spans="29:29">
      <c r="AC291" s="13"/>
    </row>
    <row r="292" spans="29:29">
      <c r="AC292" s="13"/>
    </row>
    <row r="293" spans="29:29">
      <c r="AC293" s="13"/>
    </row>
    <row r="294" spans="29:29">
      <c r="AC294" s="13"/>
    </row>
    <row r="295" spans="29:29">
      <c r="AC295" s="13"/>
    </row>
    <row r="296" spans="29:29">
      <c r="AC296" s="13"/>
    </row>
    <row r="297" spans="29:29">
      <c r="AC297" s="13"/>
    </row>
    <row r="298" spans="29:29">
      <c r="AC298" s="13"/>
    </row>
    <row r="299" spans="29:29">
      <c r="AC299" s="13"/>
    </row>
    <row r="300" spans="29:29">
      <c r="AC300" s="13"/>
    </row>
    <row r="301" spans="29:29">
      <c r="AC301" s="13"/>
    </row>
    <row r="302" spans="29:29">
      <c r="AC302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BC2E7-8E50-4E77-A6F5-F42497AA0080}">
  <dimension ref="A1:AG293"/>
  <sheetViews>
    <sheetView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1991</v>
      </c>
      <c r="B4" s="3" t="str">
        <f>MID(A4,12,8)&amp;"."&amp;RIGHT(A4,3)</f>
        <v>14:45:20.124</v>
      </c>
      <c r="C4" s="3">
        <f>LEFT(B4,2)*3600+MID(B4,4,2)*60+RIGHT(B4,6)</f>
        <v>53120.124000000003</v>
      </c>
      <c r="D4" s="3">
        <f>C4-$C$4</f>
        <v>0</v>
      </c>
      <c r="E4" s="3">
        <v>1002.54</v>
      </c>
      <c r="F4" s="3">
        <v>2528.98</v>
      </c>
      <c r="G4" s="3">
        <v>14797</v>
      </c>
      <c r="H4" s="3">
        <v>839</v>
      </c>
      <c r="I4" s="3">
        <v>946</v>
      </c>
      <c r="J4">
        <f t="shared" ref="J4:J67" si="0">ROUND(E4*COS(-1.3*PI()/180)-F4*SIN(-1.3*PI()/180),3)</f>
        <v>1059.6579999999999</v>
      </c>
      <c r="K4">
        <f t="shared" ref="K4:K67" si="1">ROUND(E4*SIN(-1.3*PI()/180)+F4*COS(-1.3*PI()/180),3)</f>
        <v>2505.5839999999998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9.5699996948242188</v>
      </c>
      <c r="AE4">
        <v>22.100000381469727</v>
      </c>
      <c r="AF4">
        <f>AD4</f>
        <v>9.5699996948242188</v>
      </c>
      <c r="AG4">
        <f>AE4</f>
        <v>22.100000381469727</v>
      </c>
    </row>
    <row r="5" spans="1:33">
      <c r="A5" s="3" t="s">
        <v>1992</v>
      </c>
      <c r="B5" s="3" t="str">
        <f t="shared" ref="B5:B68" si="2">MID(A5,12,8)&amp;"."&amp;RIGHT(A5,3)</f>
        <v>14:45:20.217</v>
      </c>
      <c r="C5" s="3">
        <f t="shared" ref="C5:C68" si="3">LEFT(B5,2)*3600+MID(B5,4,2)*60+RIGHT(B5,6)</f>
        <v>53120.216999999997</v>
      </c>
      <c r="D5" s="3">
        <f t="shared" ref="D5:D68" si="4">C5-$C$4</f>
        <v>9.2999999993480742E-2</v>
      </c>
      <c r="E5" s="3">
        <v>995.17200000000003</v>
      </c>
      <c r="F5" s="3">
        <v>2628</v>
      </c>
      <c r="G5" s="3">
        <v>14721.5</v>
      </c>
      <c r="H5" s="3">
        <v>791</v>
      </c>
      <c r="I5" s="3">
        <v>472.5</v>
      </c>
      <c r="J5">
        <f t="shared" si="0"/>
        <v>1054.538</v>
      </c>
      <c r="K5">
        <f t="shared" si="1"/>
        <v>2604.7460000000001</v>
      </c>
      <c r="L5">
        <f t="shared" ref="L5:L68" si="5">J5-$J$4</f>
        <v>-5.1199999999998909</v>
      </c>
      <c r="M5">
        <f t="shared" ref="M5:M68" si="6">K5-$K$4</f>
        <v>99.162000000000262</v>
      </c>
      <c r="N5">
        <f t="shared" ref="N5:O68" si="7">L5*0.001</f>
        <v>-5.1199999999998911E-3</v>
      </c>
      <c r="O5">
        <f t="shared" si="7"/>
        <v>9.9162000000000264E-2</v>
      </c>
      <c r="AC5" s="13">
        <v>8.5999999999999993E-2</v>
      </c>
      <c r="AD5">
        <v>8.9300003051757813</v>
      </c>
      <c r="AE5">
        <v>24.069999694824219</v>
      </c>
      <c r="AF5">
        <f t="shared" ref="AF5:AF68" si="8">AD5</f>
        <v>8.9300003051757813</v>
      </c>
      <c r="AG5">
        <f t="shared" ref="AG5:AG68" si="9">AE5</f>
        <v>24.069999694824219</v>
      </c>
    </row>
    <row r="6" spans="1:33">
      <c r="A6" s="3" t="s">
        <v>1993</v>
      </c>
      <c r="B6" s="3" t="str">
        <f t="shared" si="2"/>
        <v>14:45:20.309</v>
      </c>
      <c r="C6" s="3">
        <f t="shared" si="3"/>
        <v>53120.309000000001</v>
      </c>
      <c r="D6" s="3">
        <f t="shared" si="4"/>
        <v>0.18499999999767169</v>
      </c>
      <c r="E6" s="3">
        <v>1018.5</v>
      </c>
      <c r="F6" s="3">
        <v>2659.88</v>
      </c>
      <c r="G6" s="3">
        <v>14682</v>
      </c>
      <c r="H6" s="3">
        <v>759</v>
      </c>
      <c r="I6" s="3">
        <v>472</v>
      </c>
      <c r="J6">
        <f t="shared" si="0"/>
        <v>1078.5830000000001</v>
      </c>
      <c r="K6">
        <f t="shared" si="1"/>
        <v>2636.0880000000002</v>
      </c>
      <c r="L6">
        <f t="shared" si="5"/>
        <v>18.925000000000182</v>
      </c>
      <c r="M6">
        <f t="shared" si="6"/>
        <v>130.50400000000036</v>
      </c>
      <c r="N6">
        <f t="shared" si="7"/>
        <v>1.8925000000000181E-2</v>
      </c>
      <c r="O6">
        <f t="shared" si="7"/>
        <v>0.13050400000000037</v>
      </c>
      <c r="AC6" s="13">
        <v>0.16400000000000001</v>
      </c>
      <c r="AD6">
        <v>8.2299995422363281</v>
      </c>
      <c r="AE6">
        <v>23.510000228881836</v>
      </c>
      <c r="AF6">
        <f t="shared" si="8"/>
        <v>8.2299995422363281</v>
      </c>
      <c r="AG6">
        <f t="shared" si="9"/>
        <v>23.510000228881836</v>
      </c>
    </row>
    <row r="7" spans="1:33">
      <c r="A7" s="3" t="s">
        <v>1994</v>
      </c>
      <c r="B7" s="3" t="str">
        <f t="shared" si="2"/>
        <v>14:45:20.401</v>
      </c>
      <c r="C7" s="3">
        <f t="shared" si="3"/>
        <v>53120.400999999998</v>
      </c>
      <c r="D7" s="3">
        <f t="shared" si="4"/>
        <v>0.27699999999458669</v>
      </c>
      <c r="E7" s="3">
        <v>985.80399999999997</v>
      </c>
      <c r="F7" s="3">
        <v>2830.24</v>
      </c>
      <c r="G7" s="3">
        <v>14564.5</v>
      </c>
      <c r="H7" s="3">
        <v>785</v>
      </c>
      <c r="I7" s="3">
        <v>471.25</v>
      </c>
      <c r="J7">
        <f t="shared" si="0"/>
        <v>1049.761</v>
      </c>
      <c r="K7">
        <f t="shared" si="1"/>
        <v>2807.1460000000002</v>
      </c>
      <c r="L7">
        <f t="shared" si="5"/>
        <v>-9.8969999999999345</v>
      </c>
      <c r="M7">
        <f t="shared" si="6"/>
        <v>301.56200000000035</v>
      </c>
      <c r="N7">
        <f t="shared" si="7"/>
        <v>-9.8969999999999354E-3</v>
      </c>
      <c r="O7">
        <f t="shared" si="7"/>
        <v>0.30156200000000039</v>
      </c>
      <c r="AC7" s="13">
        <v>0.216</v>
      </c>
      <c r="AD7">
        <v>8.3500003814697266</v>
      </c>
      <c r="AE7">
        <v>24.010000228881836</v>
      </c>
      <c r="AF7">
        <f t="shared" si="8"/>
        <v>8.3500003814697266</v>
      </c>
      <c r="AG7">
        <f t="shared" si="9"/>
        <v>24.010000228881836</v>
      </c>
    </row>
    <row r="8" spans="1:33">
      <c r="A8" s="3" t="s">
        <v>1995</v>
      </c>
      <c r="B8" s="3" t="str">
        <f t="shared" si="2"/>
        <v>14:45:20.495</v>
      </c>
      <c r="C8" s="3">
        <f t="shared" si="3"/>
        <v>53120.495000000003</v>
      </c>
      <c r="D8" s="3">
        <f t="shared" si="4"/>
        <v>0.37099999999918509</v>
      </c>
      <c r="E8" s="3">
        <v>1027.94</v>
      </c>
      <c r="F8" s="3">
        <v>2886.75</v>
      </c>
      <c r="G8" s="3">
        <v>14494</v>
      </c>
      <c r="H8" s="3">
        <v>788</v>
      </c>
      <c r="I8" s="3">
        <v>470.75</v>
      </c>
      <c r="J8">
        <f t="shared" si="0"/>
        <v>1093.1679999999999</v>
      </c>
      <c r="K8">
        <f t="shared" si="1"/>
        <v>2862.6860000000001</v>
      </c>
      <c r="L8">
        <f t="shared" si="5"/>
        <v>33.509999999999991</v>
      </c>
      <c r="M8">
        <f t="shared" si="6"/>
        <v>357.10200000000032</v>
      </c>
      <c r="N8">
        <f t="shared" si="7"/>
        <v>3.3509999999999991E-2</v>
      </c>
      <c r="O8">
        <f t="shared" si="7"/>
        <v>0.35710200000000031</v>
      </c>
      <c r="AC8" s="13">
        <v>0.27900000000000003</v>
      </c>
      <c r="AD8">
        <v>7.570000171661377</v>
      </c>
      <c r="AE8">
        <v>22.979999542236328</v>
      </c>
      <c r="AF8">
        <f t="shared" si="8"/>
        <v>7.570000171661377</v>
      </c>
      <c r="AG8">
        <f t="shared" si="9"/>
        <v>22.979999542236328</v>
      </c>
    </row>
    <row r="9" spans="1:33">
      <c r="A9" s="3" t="s">
        <v>1996</v>
      </c>
      <c r="B9" s="3" t="str">
        <f t="shared" si="2"/>
        <v>14:45:20.587</v>
      </c>
      <c r="C9" s="3">
        <f t="shared" si="3"/>
        <v>53120.587</v>
      </c>
      <c r="D9" s="3">
        <f t="shared" si="4"/>
        <v>0.46299999999610009</v>
      </c>
      <c r="E9" s="3">
        <v>989.01700000000005</v>
      </c>
      <c r="F9" s="3">
        <v>3044.43</v>
      </c>
      <c r="G9" s="3">
        <v>14391.5</v>
      </c>
      <c r="H9" s="3">
        <v>789.5</v>
      </c>
      <c r="I9" s="3">
        <v>470.25</v>
      </c>
      <c r="J9">
        <f t="shared" si="0"/>
        <v>1057.8320000000001</v>
      </c>
      <c r="K9">
        <f t="shared" si="1"/>
        <v>3021.2080000000001</v>
      </c>
      <c r="L9">
        <f t="shared" si="5"/>
        <v>-1.8259999999997945</v>
      </c>
      <c r="M9">
        <f t="shared" si="6"/>
        <v>515.62400000000025</v>
      </c>
      <c r="N9">
        <f t="shared" si="7"/>
        <v>-1.8259999999997946E-3</v>
      </c>
      <c r="O9">
        <f t="shared" si="7"/>
        <v>0.5156240000000003</v>
      </c>
      <c r="AC9" s="13">
        <v>0.34399999999999997</v>
      </c>
      <c r="AD9">
        <v>6.25</v>
      </c>
      <c r="AE9">
        <v>22.569999694824219</v>
      </c>
      <c r="AF9">
        <f t="shared" si="8"/>
        <v>6.25</v>
      </c>
      <c r="AG9">
        <f t="shared" si="9"/>
        <v>22.569999694824219</v>
      </c>
    </row>
    <row r="10" spans="1:33">
      <c r="A10" s="3" t="s">
        <v>1997</v>
      </c>
      <c r="B10" s="3" t="str">
        <f t="shared" si="2"/>
        <v>14:45:20.681</v>
      </c>
      <c r="C10" s="3">
        <f t="shared" si="3"/>
        <v>53120.680999999997</v>
      </c>
      <c r="D10" s="3">
        <f t="shared" si="4"/>
        <v>0.55699999999342253</v>
      </c>
      <c r="E10" s="3">
        <v>1036.2</v>
      </c>
      <c r="F10" s="3">
        <v>3106.54</v>
      </c>
      <c r="G10" s="3">
        <v>14313.5</v>
      </c>
      <c r="H10" s="3">
        <v>779.5</v>
      </c>
      <c r="I10" s="3">
        <v>469.5</v>
      </c>
      <c r="J10">
        <f t="shared" si="0"/>
        <v>1106.412</v>
      </c>
      <c r="K10">
        <f t="shared" si="1"/>
        <v>3082.232</v>
      </c>
      <c r="L10">
        <f t="shared" si="5"/>
        <v>46.754000000000133</v>
      </c>
      <c r="M10">
        <f t="shared" si="6"/>
        <v>576.64800000000014</v>
      </c>
      <c r="N10">
        <f t="shared" si="7"/>
        <v>4.6754000000000136E-2</v>
      </c>
      <c r="O10">
        <f t="shared" si="7"/>
        <v>0.57664800000000016</v>
      </c>
      <c r="AC10" s="13">
        <v>0.40799999999999997</v>
      </c>
      <c r="AD10">
        <v>8.9399995803833008</v>
      </c>
      <c r="AE10">
        <v>24.469999313354492</v>
      </c>
      <c r="AF10">
        <f t="shared" si="8"/>
        <v>8.9399995803833008</v>
      </c>
      <c r="AG10">
        <f t="shared" si="9"/>
        <v>24.469999313354492</v>
      </c>
    </row>
    <row r="11" spans="1:33">
      <c r="A11" s="3" t="s">
        <v>1998</v>
      </c>
      <c r="B11" s="3" t="str">
        <f t="shared" si="2"/>
        <v>14:45:20.775</v>
      </c>
      <c r="C11" s="3">
        <f t="shared" si="3"/>
        <v>53120.775000000001</v>
      </c>
      <c r="D11" s="3">
        <f t="shared" si="4"/>
        <v>0.65099999999802094</v>
      </c>
      <c r="E11" s="3">
        <v>1026.81</v>
      </c>
      <c r="F11" s="3">
        <v>3298.4</v>
      </c>
      <c r="G11" s="3">
        <v>14167</v>
      </c>
      <c r="H11" s="3">
        <v>793</v>
      </c>
      <c r="I11" s="3">
        <v>469</v>
      </c>
      <c r="J11">
        <f t="shared" si="0"/>
        <v>1101.3779999999999</v>
      </c>
      <c r="K11">
        <f t="shared" si="1"/>
        <v>3274.2550000000001</v>
      </c>
      <c r="L11">
        <f t="shared" si="5"/>
        <v>41.720000000000027</v>
      </c>
      <c r="M11">
        <f t="shared" si="6"/>
        <v>768.67100000000028</v>
      </c>
      <c r="N11">
        <f t="shared" si="7"/>
        <v>4.1720000000000028E-2</v>
      </c>
      <c r="O11">
        <f t="shared" si="7"/>
        <v>0.76867100000000033</v>
      </c>
      <c r="AC11" s="13">
        <v>0.46800000000000003</v>
      </c>
      <c r="AD11">
        <v>10.810000419616699</v>
      </c>
      <c r="AE11">
        <v>26.860000610351563</v>
      </c>
      <c r="AF11">
        <f t="shared" si="8"/>
        <v>10.810000419616699</v>
      </c>
      <c r="AG11">
        <f t="shared" si="9"/>
        <v>26.860000610351563</v>
      </c>
    </row>
    <row r="12" spans="1:33">
      <c r="A12" s="3" t="s">
        <v>1999</v>
      </c>
      <c r="B12" s="3" t="str">
        <f t="shared" si="2"/>
        <v>14:45:20.868</v>
      </c>
      <c r="C12" s="3">
        <f t="shared" si="3"/>
        <v>53120.868000000002</v>
      </c>
      <c r="D12" s="3">
        <f t="shared" si="4"/>
        <v>0.74399999999877764</v>
      </c>
      <c r="E12" s="3">
        <v>1019.17</v>
      </c>
      <c r="F12" s="3">
        <v>3389.05</v>
      </c>
      <c r="G12" s="3">
        <v>14100</v>
      </c>
      <c r="H12" s="3">
        <v>859</v>
      </c>
      <c r="I12" s="3">
        <v>937</v>
      </c>
      <c r="J12">
        <f t="shared" si="0"/>
        <v>1095.796</v>
      </c>
      <c r="K12">
        <f t="shared" si="1"/>
        <v>3365.0549999999998</v>
      </c>
      <c r="L12">
        <f t="shared" si="5"/>
        <v>36.138000000000147</v>
      </c>
      <c r="M12">
        <f t="shared" si="6"/>
        <v>859.471</v>
      </c>
      <c r="N12">
        <f t="shared" si="7"/>
        <v>3.6138000000000149E-2</v>
      </c>
      <c r="O12">
        <f t="shared" si="7"/>
        <v>0.85947099999999998</v>
      </c>
      <c r="AC12" s="13">
        <v>0.52700000000000002</v>
      </c>
      <c r="AD12">
        <v>9.4099998474121094</v>
      </c>
      <c r="AE12">
        <v>25.389999389648438</v>
      </c>
      <c r="AF12">
        <f t="shared" si="8"/>
        <v>9.4099998474121094</v>
      </c>
      <c r="AG12">
        <f t="shared" si="9"/>
        <v>25.389999389648438</v>
      </c>
    </row>
    <row r="13" spans="1:33">
      <c r="A13" s="3" t="s">
        <v>2000</v>
      </c>
      <c r="B13" s="3" t="str">
        <f t="shared" si="2"/>
        <v>14:45:20.962</v>
      </c>
      <c r="C13" s="3">
        <f t="shared" si="3"/>
        <v>53120.962</v>
      </c>
      <c r="D13" s="3">
        <f t="shared" si="4"/>
        <v>0.83799999999610009</v>
      </c>
      <c r="E13" s="3">
        <v>1051.67</v>
      </c>
      <c r="F13" s="3">
        <v>3529.6</v>
      </c>
      <c r="G13" s="3">
        <v>13969.5</v>
      </c>
      <c r="H13" s="3">
        <v>747</v>
      </c>
      <c r="I13" s="3">
        <v>467.5</v>
      </c>
      <c r="J13">
        <f t="shared" si="0"/>
        <v>1131.4770000000001</v>
      </c>
      <c r="K13">
        <f t="shared" si="1"/>
        <v>3504.8319999999999</v>
      </c>
      <c r="L13">
        <f t="shared" si="5"/>
        <v>71.819000000000187</v>
      </c>
      <c r="M13">
        <f t="shared" si="6"/>
        <v>999.24800000000005</v>
      </c>
      <c r="N13">
        <f t="shared" si="7"/>
        <v>7.1819000000000188E-2</v>
      </c>
      <c r="O13">
        <f t="shared" si="7"/>
        <v>0.99924800000000003</v>
      </c>
      <c r="AC13" s="13">
        <v>0.59399999999999997</v>
      </c>
      <c r="AD13">
        <v>8.2399997711181641</v>
      </c>
      <c r="AE13">
        <v>25.149999618530273</v>
      </c>
      <c r="AF13">
        <f t="shared" si="8"/>
        <v>8.2399997711181641</v>
      </c>
      <c r="AG13">
        <f t="shared" si="9"/>
        <v>25.149999618530273</v>
      </c>
    </row>
    <row r="14" spans="1:33">
      <c r="A14" s="3" t="s">
        <v>2001</v>
      </c>
      <c r="B14" s="3" t="str">
        <f t="shared" si="2"/>
        <v>14:45:21.056</v>
      </c>
      <c r="C14" s="3">
        <f t="shared" si="3"/>
        <v>53121.055999999997</v>
      </c>
      <c r="D14" s="3">
        <f t="shared" si="4"/>
        <v>0.93199999999342253</v>
      </c>
      <c r="E14" s="3">
        <v>1001.97</v>
      </c>
      <c r="F14" s="3">
        <v>3662.41</v>
      </c>
      <c r="G14" s="3">
        <v>13896.5</v>
      </c>
      <c r="H14" s="3">
        <v>798</v>
      </c>
      <c r="I14" s="3">
        <v>466.5</v>
      </c>
      <c r="J14">
        <f t="shared" si="0"/>
        <v>1084.8019999999999</v>
      </c>
      <c r="K14">
        <f t="shared" si="1"/>
        <v>3638.7350000000001</v>
      </c>
      <c r="L14">
        <f t="shared" si="5"/>
        <v>25.144000000000005</v>
      </c>
      <c r="M14">
        <f t="shared" si="6"/>
        <v>1133.1510000000003</v>
      </c>
      <c r="N14">
        <f t="shared" si="7"/>
        <v>2.5144000000000007E-2</v>
      </c>
      <c r="O14">
        <f t="shared" si="7"/>
        <v>1.1331510000000002</v>
      </c>
      <c r="AC14" s="13">
        <v>0.67300000000000004</v>
      </c>
      <c r="AD14">
        <v>11.550000190734863</v>
      </c>
      <c r="AE14">
        <v>34.959999084472656</v>
      </c>
      <c r="AF14">
        <f t="shared" si="8"/>
        <v>11.550000190734863</v>
      </c>
      <c r="AG14">
        <f t="shared" si="9"/>
        <v>34.959999084472656</v>
      </c>
    </row>
    <row r="15" spans="1:33">
      <c r="A15" s="3" t="s">
        <v>2002</v>
      </c>
      <c r="B15" s="3" t="str">
        <f t="shared" si="2"/>
        <v>14:45:21.150</v>
      </c>
      <c r="C15" s="3">
        <f t="shared" si="3"/>
        <v>53121.15</v>
      </c>
      <c r="D15" s="3">
        <f t="shared" si="4"/>
        <v>1.0259999999980209</v>
      </c>
      <c r="E15" s="3">
        <v>993.73299999999995</v>
      </c>
      <c r="F15" s="3">
        <v>3844.08</v>
      </c>
      <c r="G15" s="3">
        <v>13760.5</v>
      </c>
      <c r="H15" s="3">
        <v>787.5</v>
      </c>
      <c r="I15" s="3">
        <v>465.25</v>
      </c>
      <c r="J15">
        <f t="shared" si="0"/>
        <v>1080.6890000000001</v>
      </c>
      <c r="K15">
        <f t="shared" si="1"/>
        <v>3820.5450000000001</v>
      </c>
      <c r="L15">
        <f t="shared" si="5"/>
        <v>21.031000000000176</v>
      </c>
      <c r="M15">
        <f t="shared" si="6"/>
        <v>1314.9610000000002</v>
      </c>
      <c r="N15">
        <f t="shared" si="7"/>
        <v>2.1031000000000178E-2</v>
      </c>
      <c r="O15">
        <f t="shared" si="7"/>
        <v>1.3149610000000003</v>
      </c>
      <c r="AC15" s="13">
        <v>0.75</v>
      </c>
      <c r="AD15">
        <v>10.359999656677246</v>
      </c>
      <c r="AE15">
        <v>32.299999237060547</v>
      </c>
      <c r="AF15">
        <f t="shared" si="8"/>
        <v>10.359999656677246</v>
      </c>
      <c r="AG15">
        <f t="shared" si="9"/>
        <v>32.299999237060547</v>
      </c>
    </row>
    <row r="16" spans="1:33">
      <c r="A16" s="3" t="s">
        <v>2003</v>
      </c>
      <c r="B16" s="3" t="str">
        <f t="shared" si="2"/>
        <v>14:45:21.241</v>
      </c>
      <c r="C16" s="3">
        <f t="shared" si="3"/>
        <v>53121.241000000002</v>
      </c>
      <c r="D16" s="3">
        <f t="shared" si="4"/>
        <v>1.1169999999983702</v>
      </c>
      <c r="E16" s="3">
        <v>1041.8699999999999</v>
      </c>
      <c r="F16" s="3">
        <v>3902.89</v>
      </c>
      <c r="G16" s="3">
        <v>13684.5</v>
      </c>
      <c r="H16" s="3">
        <v>786.5</v>
      </c>
      <c r="I16" s="3">
        <v>464.75</v>
      </c>
      <c r="J16">
        <f t="shared" si="0"/>
        <v>1130.1479999999999</v>
      </c>
      <c r="K16">
        <f t="shared" si="1"/>
        <v>3878.248</v>
      </c>
      <c r="L16">
        <f t="shared" si="5"/>
        <v>70.490000000000009</v>
      </c>
      <c r="M16">
        <f t="shared" si="6"/>
        <v>1372.6640000000002</v>
      </c>
      <c r="N16">
        <f t="shared" si="7"/>
        <v>7.0490000000000011E-2</v>
      </c>
      <c r="O16">
        <f t="shared" si="7"/>
        <v>1.3726640000000003</v>
      </c>
      <c r="AC16" s="13">
        <v>0.81799999999999995</v>
      </c>
      <c r="AD16">
        <v>8.1000003814697266</v>
      </c>
      <c r="AE16">
        <v>27.389999389648438</v>
      </c>
      <c r="AF16">
        <f t="shared" si="8"/>
        <v>8.1000003814697266</v>
      </c>
      <c r="AG16">
        <f t="shared" si="9"/>
        <v>27.389999389648438</v>
      </c>
    </row>
    <row r="17" spans="1:33">
      <c r="A17" s="3" t="s">
        <v>2004</v>
      </c>
      <c r="B17" s="3" t="str">
        <f t="shared" si="2"/>
        <v>14:45:21.333</v>
      </c>
      <c r="C17" s="3">
        <f t="shared" si="3"/>
        <v>53121.332999999999</v>
      </c>
      <c r="D17" s="3">
        <f t="shared" si="4"/>
        <v>1.2089999999952852</v>
      </c>
      <c r="E17" s="3">
        <v>1038.8900000000001</v>
      </c>
      <c r="F17" s="3">
        <v>4086.13</v>
      </c>
      <c r="G17" s="3">
        <v>13545</v>
      </c>
      <c r="H17" s="3">
        <v>794</v>
      </c>
      <c r="I17" s="3">
        <v>464</v>
      </c>
      <c r="J17">
        <f t="shared" si="0"/>
        <v>1131.326</v>
      </c>
      <c r="K17">
        <f t="shared" si="1"/>
        <v>4061.509</v>
      </c>
      <c r="L17">
        <f t="shared" si="5"/>
        <v>71.66800000000012</v>
      </c>
      <c r="M17">
        <f t="shared" si="6"/>
        <v>1555.9250000000002</v>
      </c>
      <c r="N17">
        <f t="shared" si="7"/>
        <v>7.166800000000012E-2</v>
      </c>
      <c r="O17">
        <f t="shared" si="7"/>
        <v>1.5559250000000002</v>
      </c>
      <c r="AC17" s="13">
        <v>0.88100000000000001</v>
      </c>
      <c r="AD17">
        <v>8.3100004196166992</v>
      </c>
      <c r="AE17">
        <v>27.799999237060547</v>
      </c>
      <c r="AF17">
        <f t="shared" si="8"/>
        <v>8.3100004196166992</v>
      </c>
      <c r="AG17">
        <f t="shared" si="9"/>
        <v>27.799999237060547</v>
      </c>
    </row>
    <row r="18" spans="1:33">
      <c r="A18" s="3" t="s">
        <v>2005</v>
      </c>
      <c r="B18" s="3" t="str">
        <f t="shared" si="2"/>
        <v>14:45:21.426</v>
      </c>
      <c r="C18" s="3">
        <f t="shared" si="3"/>
        <v>53121.425999999999</v>
      </c>
      <c r="D18" s="3">
        <f t="shared" si="4"/>
        <v>1.3019999999960419</v>
      </c>
      <c r="E18" s="3">
        <v>996.13699999999994</v>
      </c>
      <c r="F18" s="3">
        <v>4218.6000000000004</v>
      </c>
      <c r="G18" s="3">
        <v>13471</v>
      </c>
      <c r="H18" s="3">
        <v>787</v>
      </c>
      <c r="I18" s="3">
        <v>462.75</v>
      </c>
      <c r="J18">
        <f t="shared" si="0"/>
        <v>1091.5889999999999</v>
      </c>
      <c r="K18">
        <f t="shared" si="1"/>
        <v>4194.9139999999998</v>
      </c>
      <c r="L18">
        <f t="shared" si="5"/>
        <v>31.93100000000004</v>
      </c>
      <c r="M18">
        <f t="shared" si="6"/>
        <v>1689.33</v>
      </c>
      <c r="N18">
        <f t="shared" si="7"/>
        <v>3.1931000000000043E-2</v>
      </c>
      <c r="O18">
        <f t="shared" si="7"/>
        <v>1.68933</v>
      </c>
      <c r="AC18" s="13">
        <v>0.94</v>
      </c>
      <c r="AD18">
        <v>8.9600000381469727</v>
      </c>
      <c r="AE18">
        <v>28.059999465942383</v>
      </c>
      <c r="AF18">
        <f t="shared" si="8"/>
        <v>8.9600000381469727</v>
      </c>
      <c r="AG18">
        <f t="shared" si="9"/>
        <v>28.059999465942383</v>
      </c>
    </row>
    <row r="19" spans="1:33">
      <c r="A19" s="3" t="s">
        <v>2006</v>
      </c>
      <c r="B19" s="3" t="str">
        <f t="shared" si="2"/>
        <v>14:45:21.517</v>
      </c>
      <c r="C19" s="3">
        <f t="shared" si="3"/>
        <v>53121.517</v>
      </c>
      <c r="D19" s="3">
        <f t="shared" si="4"/>
        <v>1.3929999999963911</v>
      </c>
      <c r="E19" s="3">
        <v>991.30399999999997</v>
      </c>
      <c r="F19" s="3">
        <v>4393.03</v>
      </c>
      <c r="G19" s="3">
        <v>13341.5</v>
      </c>
      <c r="H19" s="3">
        <v>788</v>
      </c>
      <c r="I19" s="3">
        <v>461.5</v>
      </c>
      <c r="J19">
        <f t="shared" si="0"/>
        <v>1090.7149999999999</v>
      </c>
      <c r="K19">
        <f t="shared" si="1"/>
        <v>4369.4089999999997</v>
      </c>
      <c r="L19">
        <f t="shared" si="5"/>
        <v>31.057000000000016</v>
      </c>
      <c r="M19">
        <f t="shared" si="6"/>
        <v>1863.8249999999998</v>
      </c>
      <c r="N19">
        <f t="shared" si="7"/>
        <v>3.1057000000000019E-2</v>
      </c>
      <c r="O19">
        <f t="shared" si="7"/>
        <v>1.8638249999999998</v>
      </c>
      <c r="AC19" s="13">
        <v>0.999</v>
      </c>
      <c r="AD19">
        <v>8.0600004196166992</v>
      </c>
      <c r="AE19">
        <v>28.879999160766602</v>
      </c>
      <c r="AF19">
        <f t="shared" si="8"/>
        <v>8.0600004196166992</v>
      </c>
      <c r="AG19">
        <f t="shared" si="9"/>
        <v>28.879999160766602</v>
      </c>
    </row>
    <row r="20" spans="1:33">
      <c r="A20" s="3" t="s">
        <v>2007</v>
      </c>
      <c r="B20" s="3" t="str">
        <f t="shared" si="2"/>
        <v>14:45:21.611</v>
      </c>
      <c r="C20" s="3">
        <f t="shared" si="3"/>
        <v>53121.610999999997</v>
      </c>
      <c r="D20" s="3">
        <f t="shared" si="4"/>
        <v>1.4869999999937136</v>
      </c>
      <c r="E20" s="3">
        <v>1035</v>
      </c>
      <c r="F20" s="3">
        <v>4443.82</v>
      </c>
      <c r="G20" s="3">
        <v>13274.5</v>
      </c>
      <c r="H20" s="3">
        <v>802</v>
      </c>
      <c r="I20" s="3">
        <v>461</v>
      </c>
      <c r="J20">
        <f t="shared" si="0"/>
        <v>1135.5519999999999</v>
      </c>
      <c r="K20">
        <f t="shared" si="1"/>
        <v>4419.1949999999997</v>
      </c>
      <c r="L20">
        <f t="shared" si="5"/>
        <v>75.894000000000005</v>
      </c>
      <c r="M20">
        <f t="shared" si="6"/>
        <v>1913.6109999999999</v>
      </c>
      <c r="N20">
        <f t="shared" si="7"/>
        <v>7.5894000000000003E-2</v>
      </c>
      <c r="O20">
        <f t="shared" si="7"/>
        <v>1.913611</v>
      </c>
      <c r="AC20" s="13">
        <v>1.0680000000000001</v>
      </c>
      <c r="AD20">
        <v>8.0100002288818359</v>
      </c>
      <c r="AE20">
        <v>28.950000762939453</v>
      </c>
      <c r="AF20">
        <f t="shared" si="8"/>
        <v>8.0100002288818359</v>
      </c>
      <c r="AG20">
        <f t="shared" si="9"/>
        <v>28.950000762939453</v>
      </c>
    </row>
    <row r="21" spans="1:33">
      <c r="A21" s="3" t="s">
        <v>2008</v>
      </c>
      <c r="B21" s="3" t="str">
        <f t="shared" si="2"/>
        <v>14:45:21.704</v>
      </c>
      <c r="C21" s="3">
        <f t="shared" si="3"/>
        <v>53121.703999999998</v>
      </c>
      <c r="D21" s="3">
        <f t="shared" si="4"/>
        <v>1.5799999999944703</v>
      </c>
      <c r="E21" s="3">
        <v>1026.07</v>
      </c>
      <c r="F21" s="3">
        <v>4609.25</v>
      </c>
      <c r="G21" s="3">
        <v>13155.5</v>
      </c>
      <c r="H21" s="3">
        <v>800</v>
      </c>
      <c r="I21" s="3">
        <v>460.25</v>
      </c>
      <c r="J21">
        <f t="shared" si="0"/>
        <v>1130.377</v>
      </c>
      <c r="K21">
        <f t="shared" si="1"/>
        <v>4584.7849999999999</v>
      </c>
      <c r="L21">
        <f t="shared" si="5"/>
        <v>70.719000000000051</v>
      </c>
      <c r="M21">
        <f t="shared" si="6"/>
        <v>2079.201</v>
      </c>
      <c r="N21">
        <f t="shared" si="7"/>
        <v>7.0719000000000046E-2</v>
      </c>
      <c r="O21">
        <f t="shared" si="7"/>
        <v>2.0792009999999999</v>
      </c>
      <c r="AC21" s="13">
        <v>1.1299999999999999</v>
      </c>
      <c r="AD21">
        <v>8.7200002670288086</v>
      </c>
      <c r="AE21">
        <v>35.520000457763672</v>
      </c>
      <c r="AF21">
        <f t="shared" si="8"/>
        <v>8.7200002670288086</v>
      </c>
      <c r="AG21">
        <f t="shared" si="9"/>
        <v>35.520000457763672</v>
      </c>
    </row>
    <row r="22" spans="1:33">
      <c r="A22" s="3" t="s">
        <v>2009</v>
      </c>
      <c r="B22" s="3" t="str">
        <f t="shared" si="2"/>
        <v>14:45:21.799</v>
      </c>
      <c r="C22" s="3">
        <f t="shared" si="3"/>
        <v>53121.798999999999</v>
      </c>
      <c r="D22" s="3">
        <f t="shared" si="4"/>
        <v>1.6749999999956344</v>
      </c>
      <c r="E22" s="3">
        <v>987.04399999999998</v>
      </c>
      <c r="F22" s="3">
        <v>4737.91</v>
      </c>
      <c r="G22" s="3">
        <v>13085</v>
      </c>
      <c r="H22" s="3">
        <v>801</v>
      </c>
      <c r="I22" s="3">
        <v>459</v>
      </c>
      <c r="J22">
        <f t="shared" si="0"/>
        <v>1094.28</v>
      </c>
      <c r="K22">
        <f t="shared" si="1"/>
        <v>4714.2969999999996</v>
      </c>
      <c r="L22">
        <f t="shared" si="5"/>
        <v>34.622000000000071</v>
      </c>
      <c r="M22">
        <f t="shared" si="6"/>
        <v>2208.7129999999997</v>
      </c>
      <c r="N22">
        <f t="shared" si="7"/>
        <v>3.4622000000000069E-2</v>
      </c>
      <c r="O22">
        <f t="shared" si="7"/>
        <v>2.2087129999999999</v>
      </c>
      <c r="AC22" s="13">
        <v>1.204</v>
      </c>
      <c r="AD22">
        <v>6.3000001907348633</v>
      </c>
      <c r="AE22">
        <v>24.299999237060547</v>
      </c>
      <c r="AF22">
        <f t="shared" si="8"/>
        <v>6.3000001907348633</v>
      </c>
      <c r="AG22">
        <f t="shared" si="9"/>
        <v>24.299999237060547</v>
      </c>
    </row>
    <row r="23" spans="1:33">
      <c r="A23" s="3" t="s">
        <v>2010</v>
      </c>
      <c r="B23" s="3" t="str">
        <f t="shared" si="2"/>
        <v>14:45:21.891</v>
      </c>
      <c r="C23" s="3">
        <f t="shared" si="3"/>
        <v>53121.891000000003</v>
      </c>
      <c r="D23" s="3">
        <f t="shared" si="4"/>
        <v>1.7669999999998254</v>
      </c>
      <c r="E23" s="3">
        <v>1005.72</v>
      </c>
      <c r="F23" s="3">
        <v>4928.32</v>
      </c>
      <c r="G23" s="3">
        <v>12931</v>
      </c>
      <c r="H23" s="3">
        <v>818</v>
      </c>
      <c r="I23" s="3">
        <v>457.75</v>
      </c>
      <c r="J23">
        <f t="shared" si="0"/>
        <v>1117.2719999999999</v>
      </c>
      <c r="K23">
        <f t="shared" si="1"/>
        <v>4904.2340000000004</v>
      </c>
      <c r="L23">
        <f t="shared" si="5"/>
        <v>57.614000000000033</v>
      </c>
      <c r="M23">
        <f t="shared" si="6"/>
        <v>2398.6500000000005</v>
      </c>
      <c r="N23">
        <f t="shared" si="7"/>
        <v>5.7614000000000033E-2</v>
      </c>
      <c r="O23">
        <f t="shared" si="7"/>
        <v>2.3986500000000004</v>
      </c>
      <c r="AC23" s="13">
        <v>1.278</v>
      </c>
      <c r="AD23">
        <v>5.570000171661377</v>
      </c>
      <c r="AE23">
        <v>23.370000839233398</v>
      </c>
      <c r="AF23">
        <f t="shared" si="8"/>
        <v>5.570000171661377</v>
      </c>
      <c r="AG23">
        <f t="shared" si="9"/>
        <v>23.370000839233398</v>
      </c>
    </row>
    <row r="24" spans="1:33">
      <c r="A24" s="3" t="s">
        <v>2011</v>
      </c>
      <c r="B24" s="3" t="str">
        <f t="shared" si="2"/>
        <v>14:45:21.985</v>
      </c>
      <c r="C24" s="3">
        <f t="shared" si="3"/>
        <v>53121.985000000001</v>
      </c>
      <c r="D24" s="3">
        <f t="shared" si="4"/>
        <v>1.8609999999971478</v>
      </c>
      <c r="E24" s="3">
        <v>974.44399999999996</v>
      </c>
      <c r="F24" s="3">
        <v>5060.74</v>
      </c>
      <c r="G24" s="3">
        <v>12854.5</v>
      </c>
      <c r="H24" s="3">
        <v>802</v>
      </c>
      <c r="I24" s="3">
        <v>456.75</v>
      </c>
      <c r="J24">
        <f t="shared" si="0"/>
        <v>1089.008</v>
      </c>
      <c r="K24">
        <f t="shared" si="1"/>
        <v>5037.33</v>
      </c>
      <c r="L24">
        <f t="shared" si="5"/>
        <v>29.350000000000136</v>
      </c>
      <c r="M24">
        <f t="shared" si="6"/>
        <v>2531.7460000000001</v>
      </c>
      <c r="N24">
        <f t="shared" si="7"/>
        <v>2.9350000000000136E-2</v>
      </c>
      <c r="O24">
        <f t="shared" si="7"/>
        <v>2.5317460000000001</v>
      </c>
      <c r="AC24" s="13">
        <v>1.333</v>
      </c>
      <c r="AD24">
        <v>8.0200004577636719</v>
      </c>
      <c r="AE24">
        <v>23.290000915527344</v>
      </c>
      <c r="AF24">
        <f t="shared" si="8"/>
        <v>8.0200004577636719</v>
      </c>
      <c r="AG24">
        <f t="shared" si="9"/>
        <v>23.290000915527344</v>
      </c>
    </row>
    <row r="25" spans="1:33">
      <c r="A25" s="3" t="s">
        <v>2012</v>
      </c>
      <c r="B25" s="3" t="str">
        <f t="shared" si="2"/>
        <v>14:45:22.078</v>
      </c>
      <c r="C25" s="3">
        <f t="shared" si="3"/>
        <v>53122.078000000001</v>
      </c>
      <c r="D25" s="3">
        <f t="shared" si="4"/>
        <v>1.9539999999979045</v>
      </c>
      <c r="E25" s="3">
        <v>995.19899999999996</v>
      </c>
      <c r="F25" s="3">
        <v>5246.48</v>
      </c>
      <c r="G25" s="3">
        <v>12704.5</v>
      </c>
      <c r="H25" s="3">
        <v>831</v>
      </c>
      <c r="I25" s="3">
        <v>455.25</v>
      </c>
      <c r="J25">
        <f t="shared" si="0"/>
        <v>1113.971</v>
      </c>
      <c r="K25">
        <f t="shared" si="1"/>
        <v>5222.5510000000004</v>
      </c>
      <c r="L25">
        <f t="shared" si="5"/>
        <v>54.313000000000102</v>
      </c>
      <c r="M25">
        <f t="shared" si="6"/>
        <v>2716.9670000000006</v>
      </c>
      <c r="N25">
        <f t="shared" si="7"/>
        <v>5.4313000000000104E-2</v>
      </c>
      <c r="O25">
        <f t="shared" si="7"/>
        <v>2.7169670000000008</v>
      </c>
      <c r="AC25" s="13">
        <v>1.407</v>
      </c>
      <c r="AD25">
        <v>6.4200000762939453</v>
      </c>
      <c r="AE25">
        <v>22.090000152587891</v>
      </c>
      <c r="AF25">
        <f t="shared" si="8"/>
        <v>6.4200000762939453</v>
      </c>
      <c r="AG25">
        <f t="shared" si="9"/>
        <v>22.090000152587891</v>
      </c>
    </row>
    <row r="26" spans="1:33">
      <c r="A26" s="3" t="s">
        <v>2013</v>
      </c>
      <c r="B26" s="3" t="str">
        <f t="shared" si="2"/>
        <v>14:45:22.171</v>
      </c>
      <c r="C26" s="3">
        <f t="shared" si="3"/>
        <v>53122.171000000002</v>
      </c>
      <c r="D26" s="3">
        <f t="shared" si="4"/>
        <v>2.0469999999986612</v>
      </c>
      <c r="E26" s="3">
        <v>951.73</v>
      </c>
      <c r="F26" s="3">
        <v>5361.48</v>
      </c>
      <c r="G26" s="3">
        <v>12651</v>
      </c>
      <c r="H26" s="3">
        <v>782</v>
      </c>
      <c r="I26" s="3">
        <v>454.25</v>
      </c>
      <c r="J26">
        <f t="shared" si="0"/>
        <v>1073.123</v>
      </c>
      <c r="K26">
        <f t="shared" si="1"/>
        <v>5338.5079999999998</v>
      </c>
      <c r="L26">
        <f t="shared" si="5"/>
        <v>13.465000000000146</v>
      </c>
      <c r="M26">
        <f t="shared" si="6"/>
        <v>2832.924</v>
      </c>
      <c r="N26">
        <f t="shared" si="7"/>
        <v>1.3465000000000145E-2</v>
      </c>
      <c r="O26">
        <f t="shared" si="7"/>
        <v>2.8329240000000002</v>
      </c>
      <c r="AC26" s="13">
        <v>1.4630000000000001</v>
      </c>
      <c r="AD26">
        <v>5.8899998664855957</v>
      </c>
      <c r="AE26">
        <v>21.860000610351563</v>
      </c>
      <c r="AF26">
        <f t="shared" si="8"/>
        <v>5.8899998664855957</v>
      </c>
      <c r="AG26">
        <f t="shared" si="9"/>
        <v>21.860000610351563</v>
      </c>
    </row>
    <row r="27" spans="1:33">
      <c r="A27" s="3" t="s">
        <v>2014</v>
      </c>
      <c r="B27" s="3" t="str">
        <f t="shared" si="2"/>
        <v>14:45:22.268</v>
      </c>
      <c r="C27" s="3">
        <f t="shared" si="3"/>
        <v>53122.267999999996</v>
      </c>
      <c r="D27" s="3">
        <f t="shared" si="4"/>
        <v>2.1439999999929569</v>
      </c>
      <c r="E27" s="3">
        <v>981.55700000000002</v>
      </c>
      <c r="F27" s="3">
        <v>5550.23</v>
      </c>
      <c r="G27" s="3">
        <v>12494.5</v>
      </c>
      <c r="H27" s="3">
        <v>833.5</v>
      </c>
      <c r="I27" s="3">
        <v>453</v>
      </c>
      <c r="J27">
        <f t="shared" si="0"/>
        <v>1107.2239999999999</v>
      </c>
      <c r="K27">
        <f t="shared" si="1"/>
        <v>5526.5330000000004</v>
      </c>
      <c r="L27">
        <f t="shared" si="5"/>
        <v>47.566000000000031</v>
      </c>
      <c r="M27">
        <f t="shared" si="6"/>
        <v>3020.9490000000005</v>
      </c>
      <c r="N27">
        <f t="shared" si="7"/>
        <v>4.7566000000000032E-2</v>
      </c>
      <c r="O27">
        <f t="shared" si="7"/>
        <v>3.0209490000000008</v>
      </c>
      <c r="AC27" s="13">
        <v>1.5269999999999999</v>
      </c>
      <c r="AD27">
        <v>6.9699997901916504</v>
      </c>
      <c r="AE27">
        <v>23.420000076293945</v>
      </c>
      <c r="AF27">
        <f t="shared" si="8"/>
        <v>6.9699997901916504</v>
      </c>
      <c r="AG27">
        <f t="shared" si="9"/>
        <v>23.420000076293945</v>
      </c>
    </row>
    <row r="28" spans="1:33">
      <c r="A28" s="3" t="s">
        <v>2015</v>
      </c>
      <c r="B28" s="3" t="str">
        <f t="shared" si="2"/>
        <v>14:45:22.356</v>
      </c>
      <c r="C28" s="3">
        <f t="shared" si="3"/>
        <v>53122.356</v>
      </c>
      <c r="D28" s="3">
        <f t="shared" si="4"/>
        <v>2.2319999999963329</v>
      </c>
      <c r="E28" s="3">
        <v>993.30499999999995</v>
      </c>
      <c r="F28" s="3">
        <v>5640</v>
      </c>
      <c r="G28" s="3">
        <v>12422</v>
      </c>
      <c r="H28" s="3">
        <v>892</v>
      </c>
      <c r="I28" s="3">
        <v>904.5</v>
      </c>
      <c r="J28">
        <f t="shared" si="0"/>
        <v>1121.0060000000001</v>
      </c>
      <c r="K28">
        <f t="shared" si="1"/>
        <v>5616.0129999999999</v>
      </c>
      <c r="L28">
        <f t="shared" si="5"/>
        <v>61.348000000000184</v>
      </c>
      <c r="M28">
        <f t="shared" si="6"/>
        <v>3110.4290000000001</v>
      </c>
      <c r="N28">
        <f t="shared" si="7"/>
        <v>6.1348000000000187E-2</v>
      </c>
      <c r="O28">
        <f t="shared" si="7"/>
        <v>3.1104290000000003</v>
      </c>
      <c r="AC28" s="13">
        <v>1.5920000000000001</v>
      </c>
      <c r="AD28">
        <v>8.5699996948242188</v>
      </c>
      <c r="AE28">
        <v>24.159999847412109</v>
      </c>
      <c r="AF28">
        <f t="shared" si="8"/>
        <v>8.5699996948242188</v>
      </c>
      <c r="AG28">
        <f t="shared" si="9"/>
        <v>24.159999847412109</v>
      </c>
    </row>
    <row r="29" spans="1:33">
      <c r="A29" s="3" t="s">
        <v>2016</v>
      </c>
      <c r="B29" s="3" t="str">
        <f t="shared" si="2"/>
        <v>14:45:22.449</v>
      </c>
      <c r="C29" s="3">
        <f t="shared" si="3"/>
        <v>53122.449000000001</v>
      </c>
      <c r="D29" s="3">
        <f t="shared" si="4"/>
        <v>2.3249999999970896</v>
      </c>
      <c r="E29" s="3">
        <v>949.87699999999995</v>
      </c>
      <c r="F29" s="3">
        <v>5825.93</v>
      </c>
      <c r="G29" s="3">
        <v>12321</v>
      </c>
      <c r="H29" s="3">
        <v>831</v>
      </c>
      <c r="I29" s="3">
        <v>450.75</v>
      </c>
      <c r="J29">
        <f t="shared" si="0"/>
        <v>1081.807</v>
      </c>
      <c r="K29">
        <f t="shared" si="1"/>
        <v>5802.88</v>
      </c>
      <c r="L29">
        <f t="shared" si="5"/>
        <v>22.149000000000115</v>
      </c>
      <c r="M29">
        <f t="shared" si="6"/>
        <v>3297.2960000000003</v>
      </c>
      <c r="N29">
        <f t="shared" si="7"/>
        <v>2.2149000000000117E-2</v>
      </c>
      <c r="O29">
        <f t="shared" si="7"/>
        <v>3.2972960000000002</v>
      </c>
      <c r="AC29" s="13">
        <v>1.657</v>
      </c>
      <c r="AD29">
        <v>7.6100001335144043</v>
      </c>
      <c r="AE29">
        <v>24.639999389648438</v>
      </c>
      <c r="AF29">
        <f t="shared" si="8"/>
        <v>7.6100001335144043</v>
      </c>
      <c r="AG29">
        <f t="shared" si="9"/>
        <v>24.639999389648438</v>
      </c>
    </row>
    <row r="30" spans="1:33">
      <c r="A30" s="3" t="s">
        <v>2017</v>
      </c>
      <c r="B30" s="3" t="str">
        <f t="shared" si="2"/>
        <v>14:45:22.541</v>
      </c>
      <c r="C30" s="3">
        <f t="shared" si="3"/>
        <v>53122.540999999997</v>
      </c>
      <c r="D30" s="3">
        <f t="shared" si="4"/>
        <v>2.4169999999940046</v>
      </c>
      <c r="E30" s="3">
        <v>973.38099999999997</v>
      </c>
      <c r="F30" s="3">
        <v>5924.38</v>
      </c>
      <c r="G30" s="3">
        <v>12235</v>
      </c>
      <c r="H30" s="3">
        <v>902</v>
      </c>
      <c r="I30" s="3">
        <v>900.5</v>
      </c>
      <c r="J30">
        <f t="shared" si="0"/>
        <v>1107.539</v>
      </c>
      <c r="K30">
        <f t="shared" si="1"/>
        <v>5900.7719999999999</v>
      </c>
      <c r="L30">
        <f t="shared" si="5"/>
        <v>47.881000000000085</v>
      </c>
      <c r="M30">
        <f t="shared" si="6"/>
        <v>3395.1880000000001</v>
      </c>
      <c r="N30">
        <f t="shared" si="7"/>
        <v>4.7881000000000083E-2</v>
      </c>
      <c r="O30">
        <f t="shared" si="7"/>
        <v>3.3951880000000001</v>
      </c>
      <c r="AC30" s="13">
        <v>1.7290000000000001</v>
      </c>
      <c r="AD30">
        <v>7.5</v>
      </c>
      <c r="AE30">
        <v>26.329999923706055</v>
      </c>
      <c r="AF30">
        <f t="shared" si="8"/>
        <v>7.5</v>
      </c>
      <c r="AG30">
        <f t="shared" si="9"/>
        <v>26.329999923706055</v>
      </c>
    </row>
    <row r="31" spans="1:33">
      <c r="A31" s="3" t="s">
        <v>2018</v>
      </c>
      <c r="B31" s="3" t="str">
        <f t="shared" si="2"/>
        <v>14:45:22.633</v>
      </c>
      <c r="C31" s="3">
        <f t="shared" si="3"/>
        <v>53122.633000000002</v>
      </c>
      <c r="D31" s="3">
        <f t="shared" si="4"/>
        <v>2.5089999999981956</v>
      </c>
      <c r="E31" s="3">
        <v>947.18100000000004</v>
      </c>
      <c r="F31" s="3">
        <v>6121.03</v>
      </c>
      <c r="G31" s="3">
        <v>12117</v>
      </c>
      <c r="H31" s="3">
        <v>830.5</v>
      </c>
      <c r="I31" s="3">
        <v>448.25</v>
      </c>
      <c r="J31">
        <f t="shared" si="0"/>
        <v>1085.807</v>
      </c>
      <c r="K31">
        <f t="shared" si="1"/>
        <v>6097.9650000000001</v>
      </c>
      <c r="L31">
        <f t="shared" si="5"/>
        <v>26.149000000000115</v>
      </c>
      <c r="M31">
        <f t="shared" si="6"/>
        <v>3592.3810000000003</v>
      </c>
      <c r="N31">
        <f t="shared" si="7"/>
        <v>2.6149000000000117E-2</v>
      </c>
      <c r="O31">
        <f t="shared" si="7"/>
        <v>3.5923810000000005</v>
      </c>
      <c r="AC31" s="13">
        <v>1.794</v>
      </c>
      <c r="AD31">
        <v>6.7100000381469727</v>
      </c>
      <c r="AE31">
        <v>26.379999160766602</v>
      </c>
      <c r="AF31">
        <f t="shared" si="8"/>
        <v>6.7100000381469727</v>
      </c>
      <c r="AG31">
        <f t="shared" si="9"/>
        <v>26.379999160766602</v>
      </c>
    </row>
    <row r="32" spans="1:33">
      <c r="A32" s="3" t="s">
        <v>2019</v>
      </c>
      <c r="B32" s="3" t="str">
        <f t="shared" si="2"/>
        <v>14:45:22.729</v>
      </c>
      <c r="C32" s="3">
        <f t="shared" si="3"/>
        <v>53122.728999999999</v>
      </c>
      <c r="D32" s="3">
        <f t="shared" si="4"/>
        <v>2.6049999999959255</v>
      </c>
      <c r="E32" s="3">
        <v>965.76700000000005</v>
      </c>
      <c r="F32" s="3">
        <v>6211.52</v>
      </c>
      <c r="G32" s="3">
        <v>12041</v>
      </c>
      <c r="H32" s="3">
        <v>904</v>
      </c>
      <c r="I32" s="3">
        <v>895.5</v>
      </c>
      <c r="J32">
        <f t="shared" si="0"/>
        <v>1106.441</v>
      </c>
      <c r="K32">
        <f t="shared" si="1"/>
        <v>6188.0110000000004</v>
      </c>
      <c r="L32">
        <f t="shared" si="5"/>
        <v>46.783000000000129</v>
      </c>
      <c r="M32">
        <f t="shared" si="6"/>
        <v>3682.4270000000006</v>
      </c>
      <c r="N32">
        <f t="shared" si="7"/>
        <v>4.678300000000013E-2</v>
      </c>
      <c r="O32">
        <f t="shared" si="7"/>
        <v>3.6824270000000006</v>
      </c>
      <c r="AC32" s="13">
        <v>1.869</v>
      </c>
      <c r="AD32">
        <v>7.1700000762939453</v>
      </c>
      <c r="AE32">
        <v>25.120000839233398</v>
      </c>
      <c r="AF32">
        <f t="shared" si="8"/>
        <v>7.1700000762939453</v>
      </c>
      <c r="AG32">
        <f t="shared" si="9"/>
        <v>25.120000839233398</v>
      </c>
    </row>
    <row r="33" spans="1:33">
      <c r="A33" s="3" t="s">
        <v>2020</v>
      </c>
      <c r="B33" s="3" t="str">
        <f t="shared" si="2"/>
        <v>14:45:22.822</v>
      </c>
      <c r="C33" s="3">
        <f t="shared" si="3"/>
        <v>53122.822</v>
      </c>
      <c r="D33" s="3">
        <f t="shared" si="4"/>
        <v>2.6979999999966822</v>
      </c>
      <c r="E33" s="3">
        <v>959.46</v>
      </c>
      <c r="F33" s="3">
        <v>6420.29</v>
      </c>
      <c r="G33" s="3">
        <v>11903</v>
      </c>
      <c r="H33" s="3">
        <v>846</v>
      </c>
      <c r="I33" s="3">
        <v>445.75</v>
      </c>
      <c r="J33">
        <f t="shared" si="0"/>
        <v>1104.8720000000001</v>
      </c>
      <c r="K33">
        <f t="shared" si="1"/>
        <v>6396.87</v>
      </c>
      <c r="L33">
        <f t="shared" si="5"/>
        <v>45.214000000000169</v>
      </c>
      <c r="M33">
        <f t="shared" si="6"/>
        <v>3891.2860000000001</v>
      </c>
      <c r="N33">
        <f t="shared" si="7"/>
        <v>4.5214000000000171E-2</v>
      </c>
      <c r="O33">
        <f t="shared" si="7"/>
        <v>3.891286</v>
      </c>
      <c r="AC33" s="13">
        <v>1.9350000000000001</v>
      </c>
      <c r="AD33">
        <v>8.1099996566772461</v>
      </c>
      <c r="AE33">
        <v>25.110000610351563</v>
      </c>
      <c r="AF33">
        <f t="shared" si="8"/>
        <v>8.1099996566772461</v>
      </c>
      <c r="AG33">
        <f t="shared" si="9"/>
        <v>25.110000610351563</v>
      </c>
    </row>
    <row r="34" spans="1:33">
      <c r="A34" s="3" t="s">
        <v>2021</v>
      </c>
      <c r="B34" s="3" t="str">
        <f t="shared" si="2"/>
        <v>14:45:22.916</v>
      </c>
      <c r="C34" s="3">
        <f t="shared" si="3"/>
        <v>53122.915999999997</v>
      </c>
      <c r="D34" s="3">
        <f t="shared" si="4"/>
        <v>2.7919999999940046</v>
      </c>
      <c r="E34" s="3">
        <v>934.43499999999995</v>
      </c>
      <c r="F34" s="3">
        <v>6537.89</v>
      </c>
      <c r="G34" s="3">
        <v>11842</v>
      </c>
      <c r="H34" s="3">
        <v>805.5</v>
      </c>
      <c r="I34" s="3">
        <v>444.25</v>
      </c>
      <c r="J34">
        <f t="shared" si="0"/>
        <v>1082.5219999999999</v>
      </c>
      <c r="K34">
        <f t="shared" si="1"/>
        <v>6515.0069999999996</v>
      </c>
      <c r="L34">
        <f t="shared" si="5"/>
        <v>22.864000000000033</v>
      </c>
      <c r="M34">
        <f t="shared" si="6"/>
        <v>4009.4229999999998</v>
      </c>
      <c r="N34">
        <f t="shared" si="7"/>
        <v>2.2864000000000034E-2</v>
      </c>
      <c r="O34">
        <f t="shared" si="7"/>
        <v>4.009423</v>
      </c>
      <c r="AC34" s="13">
        <v>1.996</v>
      </c>
      <c r="AD34">
        <v>8.8599996566772461</v>
      </c>
      <c r="AE34">
        <v>23.860000610351563</v>
      </c>
      <c r="AF34">
        <f t="shared" si="8"/>
        <v>8.8599996566772461</v>
      </c>
      <c r="AG34">
        <f t="shared" si="9"/>
        <v>23.860000610351563</v>
      </c>
    </row>
    <row r="35" spans="1:33">
      <c r="A35" s="3" t="s">
        <v>2022</v>
      </c>
      <c r="B35" s="3" t="str">
        <f t="shared" si="2"/>
        <v>14:45:23.008</v>
      </c>
      <c r="C35" s="3">
        <f t="shared" si="3"/>
        <v>53123.008000000002</v>
      </c>
      <c r="D35" s="3">
        <f t="shared" si="4"/>
        <v>2.8839999999981956</v>
      </c>
      <c r="E35" s="3">
        <v>962.24800000000005</v>
      </c>
      <c r="F35" s="3">
        <v>6701.28</v>
      </c>
      <c r="G35" s="3">
        <v>11712</v>
      </c>
      <c r="H35" s="3">
        <v>846</v>
      </c>
      <c r="I35" s="3">
        <v>443</v>
      </c>
      <c r="J35">
        <f t="shared" si="0"/>
        <v>1114.0350000000001</v>
      </c>
      <c r="K35">
        <f t="shared" si="1"/>
        <v>6677.7240000000002</v>
      </c>
      <c r="L35">
        <f t="shared" si="5"/>
        <v>54.37700000000018</v>
      </c>
      <c r="M35">
        <f t="shared" si="6"/>
        <v>4172.1400000000003</v>
      </c>
      <c r="N35">
        <f t="shared" si="7"/>
        <v>5.4377000000000182E-2</v>
      </c>
      <c r="O35">
        <f t="shared" si="7"/>
        <v>4.1721400000000006</v>
      </c>
      <c r="AC35" s="13">
        <v>2.0550000000000002</v>
      </c>
      <c r="AD35">
        <v>8.8599996566772461</v>
      </c>
      <c r="AE35">
        <v>23.860000610351563</v>
      </c>
      <c r="AF35">
        <f t="shared" si="8"/>
        <v>8.8599996566772461</v>
      </c>
      <c r="AG35">
        <f t="shared" si="9"/>
        <v>23.860000610351563</v>
      </c>
    </row>
    <row r="36" spans="1:33">
      <c r="A36" s="3" t="s">
        <v>2023</v>
      </c>
      <c r="B36" s="3" t="str">
        <f t="shared" si="2"/>
        <v>14:45:23.103</v>
      </c>
      <c r="C36" s="3">
        <f t="shared" si="3"/>
        <v>53123.103000000003</v>
      </c>
      <c r="D36" s="3">
        <f t="shared" si="4"/>
        <v>2.9789999999993597</v>
      </c>
      <c r="E36" s="3">
        <v>938.88</v>
      </c>
      <c r="F36" s="3">
        <v>6816.73</v>
      </c>
      <c r="G36" s="3">
        <v>11653</v>
      </c>
      <c r="H36" s="3">
        <v>841</v>
      </c>
      <c r="I36" s="3">
        <v>441.75</v>
      </c>
      <c r="J36">
        <f t="shared" si="0"/>
        <v>1093.2919999999999</v>
      </c>
      <c r="K36">
        <f t="shared" si="1"/>
        <v>6793.6750000000002</v>
      </c>
      <c r="L36">
        <f t="shared" si="5"/>
        <v>33.634000000000015</v>
      </c>
      <c r="M36">
        <f t="shared" si="6"/>
        <v>4288.0910000000003</v>
      </c>
      <c r="N36">
        <f t="shared" si="7"/>
        <v>3.3634000000000018E-2</v>
      </c>
      <c r="O36">
        <f t="shared" si="7"/>
        <v>4.2880910000000005</v>
      </c>
      <c r="AC36" s="13">
        <v>2.121</v>
      </c>
      <c r="AD36">
        <v>8.4600000381469727</v>
      </c>
      <c r="AE36">
        <v>22.989999771118164</v>
      </c>
      <c r="AF36">
        <f t="shared" si="8"/>
        <v>8.4600000381469727</v>
      </c>
      <c r="AG36">
        <f t="shared" si="9"/>
        <v>22.989999771118164</v>
      </c>
    </row>
    <row r="37" spans="1:33">
      <c r="A37" s="3" t="s">
        <v>2024</v>
      </c>
      <c r="B37" s="3" t="str">
        <f t="shared" si="2"/>
        <v>14:45:23.196</v>
      </c>
      <c r="C37" s="3">
        <f t="shared" si="3"/>
        <v>53123.196000000004</v>
      </c>
      <c r="D37" s="3">
        <f t="shared" si="4"/>
        <v>3.0720000000001164</v>
      </c>
      <c r="E37" s="3">
        <v>942.404</v>
      </c>
      <c r="F37" s="3">
        <v>7020.31</v>
      </c>
      <c r="G37" s="3">
        <v>11517</v>
      </c>
      <c r="H37" s="3">
        <v>919</v>
      </c>
      <c r="I37" s="3">
        <v>881.5</v>
      </c>
      <c r="J37">
        <f t="shared" si="0"/>
        <v>1101.434</v>
      </c>
      <c r="K37">
        <f t="shared" si="1"/>
        <v>6997.1220000000003</v>
      </c>
      <c r="L37">
        <f t="shared" si="5"/>
        <v>41.776000000000067</v>
      </c>
      <c r="M37">
        <f t="shared" si="6"/>
        <v>4491.5380000000005</v>
      </c>
      <c r="N37">
        <f t="shared" si="7"/>
        <v>4.177600000000007E-2</v>
      </c>
      <c r="O37">
        <f t="shared" si="7"/>
        <v>4.4915380000000003</v>
      </c>
      <c r="AC37" s="13">
        <v>2.1850000000000001</v>
      </c>
      <c r="AD37">
        <v>14.399999618530273</v>
      </c>
      <c r="AE37">
        <v>36.189998626708984</v>
      </c>
      <c r="AF37">
        <f t="shared" si="8"/>
        <v>14.399999618530273</v>
      </c>
      <c r="AG37">
        <f t="shared" si="9"/>
        <v>36.189998626708984</v>
      </c>
    </row>
    <row r="38" spans="1:33">
      <c r="A38" s="3" t="s">
        <v>2025</v>
      </c>
      <c r="B38" s="3" t="str">
        <f t="shared" si="2"/>
        <v>14:45:23.292</v>
      </c>
      <c r="C38" s="3">
        <f t="shared" si="3"/>
        <v>53123.292000000001</v>
      </c>
      <c r="D38" s="3">
        <f t="shared" si="4"/>
        <v>3.1679999999978463</v>
      </c>
      <c r="E38" s="3">
        <v>965.28499999999997</v>
      </c>
      <c r="F38" s="3">
        <v>7105.49</v>
      </c>
      <c r="G38" s="3">
        <v>11444.5</v>
      </c>
      <c r="H38" s="3">
        <v>830</v>
      </c>
      <c r="I38" s="3">
        <v>439.25</v>
      </c>
      <c r="J38">
        <f t="shared" si="0"/>
        <v>1126.241</v>
      </c>
      <c r="K38">
        <f t="shared" si="1"/>
        <v>7081.7610000000004</v>
      </c>
      <c r="L38">
        <f t="shared" si="5"/>
        <v>66.583000000000084</v>
      </c>
      <c r="M38">
        <f t="shared" si="6"/>
        <v>4576.1770000000006</v>
      </c>
      <c r="N38">
        <f t="shared" si="7"/>
        <v>6.6583000000000087E-2</v>
      </c>
      <c r="O38">
        <f t="shared" si="7"/>
        <v>4.5761770000000004</v>
      </c>
      <c r="AC38" s="13">
        <v>2.258</v>
      </c>
      <c r="AD38">
        <v>10.470000267028809</v>
      </c>
      <c r="AE38">
        <v>28.680000305175781</v>
      </c>
      <c r="AF38">
        <f t="shared" si="8"/>
        <v>10.470000267028809</v>
      </c>
      <c r="AG38">
        <f t="shared" si="9"/>
        <v>28.680000305175781</v>
      </c>
    </row>
    <row r="39" spans="1:33">
      <c r="A39" s="3" t="s">
        <v>2026</v>
      </c>
      <c r="B39" s="3" t="str">
        <f t="shared" si="2"/>
        <v>14:45:23.385</v>
      </c>
      <c r="C39" s="3">
        <f t="shared" si="3"/>
        <v>53123.385000000002</v>
      </c>
      <c r="D39" s="3">
        <f t="shared" si="4"/>
        <v>3.260999999998603</v>
      </c>
      <c r="E39" s="3">
        <v>944.03700000000003</v>
      </c>
      <c r="F39" s="3">
        <v>7346.06</v>
      </c>
      <c r="G39" s="3">
        <v>11307</v>
      </c>
      <c r="H39" s="3">
        <v>861.5</v>
      </c>
      <c r="I39" s="3">
        <v>437.25</v>
      </c>
      <c r="J39">
        <f t="shared" si="0"/>
        <v>1110.4570000000001</v>
      </c>
      <c r="K39">
        <f t="shared" si="1"/>
        <v>7322.7520000000004</v>
      </c>
      <c r="L39">
        <f t="shared" si="5"/>
        <v>50.799000000000206</v>
      </c>
      <c r="M39">
        <f t="shared" si="6"/>
        <v>4817.1680000000006</v>
      </c>
      <c r="N39">
        <f t="shared" si="7"/>
        <v>5.0799000000000205E-2</v>
      </c>
      <c r="O39">
        <f t="shared" si="7"/>
        <v>4.8171680000000006</v>
      </c>
      <c r="AC39" s="13">
        <v>2.323</v>
      </c>
      <c r="AD39">
        <v>8.7700004577636719</v>
      </c>
      <c r="AE39">
        <v>27.899999618530273</v>
      </c>
      <c r="AF39">
        <f t="shared" si="8"/>
        <v>8.7700004577636719</v>
      </c>
      <c r="AG39">
        <f t="shared" si="9"/>
        <v>27.899999618530273</v>
      </c>
    </row>
    <row r="40" spans="1:33">
      <c r="A40" s="3" t="s">
        <v>2027</v>
      </c>
      <c r="B40" s="3" t="str">
        <f t="shared" si="2"/>
        <v>14:45:23.477</v>
      </c>
      <c r="C40" s="3">
        <f t="shared" si="3"/>
        <v>53123.476999999999</v>
      </c>
      <c r="D40" s="3">
        <f t="shared" si="4"/>
        <v>3.352999999995518</v>
      </c>
      <c r="E40" s="3">
        <v>925.995</v>
      </c>
      <c r="F40" s="3">
        <v>7458.11</v>
      </c>
      <c r="G40" s="3">
        <v>11250.5</v>
      </c>
      <c r="H40" s="3">
        <v>857.5</v>
      </c>
      <c r="I40" s="3">
        <v>435.5</v>
      </c>
      <c r="J40">
        <f t="shared" si="0"/>
        <v>1094.961</v>
      </c>
      <c r="K40">
        <f t="shared" si="1"/>
        <v>7435.1819999999998</v>
      </c>
      <c r="L40">
        <f t="shared" si="5"/>
        <v>35.303000000000111</v>
      </c>
      <c r="M40">
        <f t="shared" si="6"/>
        <v>4929.598</v>
      </c>
      <c r="N40">
        <f t="shared" si="7"/>
        <v>3.5303000000000112E-2</v>
      </c>
      <c r="O40">
        <f t="shared" si="7"/>
        <v>4.9295980000000004</v>
      </c>
      <c r="AC40" s="13">
        <v>2.3940000000000001</v>
      </c>
      <c r="AD40">
        <v>8.7600002288818359</v>
      </c>
      <c r="AE40">
        <v>24.100000381469727</v>
      </c>
      <c r="AF40">
        <f t="shared" si="8"/>
        <v>8.7600002288818359</v>
      </c>
      <c r="AG40">
        <f t="shared" si="9"/>
        <v>24.100000381469727</v>
      </c>
    </row>
    <row r="41" spans="1:33">
      <c r="A41" s="3" t="s">
        <v>2028</v>
      </c>
      <c r="B41" s="3" t="str">
        <f t="shared" si="2"/>
        <v>14:45:23.572</v>
      </c>
      <c r="C41" s="3">
        <f t="shared" si="3"/>
        <v>53123.572</v>
      </c>
      <c r="D41" s="3">
        <f t="shared" si="4"/>
        <v>3.4479999999966822</v>
      </c>
      <c r="E41" s="3">
        <v>930.149</v>
      </c>
      <c r="F41" s="3">
        <v>7709.66</v>
      </c>
      <c r="G41" s="3">
        <v>11091.5</v>
      </c>
      <c r="H41" s="3">
        <v>871</v>
      </c>
      <c r="I41" s="3">
        <v>433.75</v>
      </c>
      <c r="J41">
        <f t="shared" si="0"/>
        <v>1104.8209999999999</v>
      </c>
      <c r="K41">
        <f t="shared" si="1"/>
        <v>7686.5730000000003</v>
      </c>
      <c r="L41">
        <f t="shared" si="5"/>
        <v>45.163000000000011</v>
      </c>
      <c r="M41">
        <f t="shared" si="6"/>
        <v>5180.9890000000005</v>
      </c>
      <c r="N41">
        <f t="shared" si="7"/>
        <v>4.5163000000000009E-2</v>
      </c>
      <c r="O41">
        <f t="shared" si="7"/>
        <v>5.1809890000000003</v>
      </c>
      <c r="AC41" s="13">
        <v>2.4569999999999999</v>
      </c>
      <c r="AD41">
        <v>8.8999996185302734</v>
      </c>
      <c r="AE41">
        <v>28.680000305175781</v>
      </c>
      <c r="AF41">
        <f t="shared" si="8"/>
        <v>8.8999996185302734</v>
      </c>
      <c r="AG41">
        <f t="shared" si="9"/>
        <v>28.680000305175781</v>
      </c>
    </row>
    <row r="42" spans="1:33">
      <c r="A42" s="3" t="s">
        <v>2029</v>
      </c>
      <c r="B42" s="3" t="str">
        <f t="shared" si="2"/>
        <v>14:45:23.666</v>
      </c>
      <c r="C42" s="3">
        <f t="shared" si="3"/>
        <v>53123.665999999997</v>
      </c>
      <c r="D42" s="3">
        <f t="shared" si="4"/>
        <v>3.5419999999940046</v>
      </c>
      <c r="E42" s="3">
        <v>921.77099999999996</v>
      </c>
      <c r="F42" s="3">
        <v>7824.88</v>
      </c>
      <c r="G42" s="3">
        <v>11028</v>
      </c>
      <c r="H42" s="3">
        <v>861</v>
      </c>
      <c r="I42" s="3">
        <v>431.75</v>
      </c>
      <c r="J42">
        <f t="shared" si="0"/>
        <v>1099.059</v>
      </c>
      <c r="K42">
        <f t="shared" si="1"/>
        <v>7801.9530000000004</v>
      </c>
      <c r="L42">
        <f t="shared" si="5"/>
        <v>39.401000000000067</v>
      </c>
      <c r="M42">
        <f t="shared" si="6"/>
        <v>5296.3690000000006</v>
      </c>
      <c r="N42">
        <f t="shared" si="7"/>
        <v>3.9401000000000068E-2</v>
      </c>
      <c r="O42">
        <f t="shared" si="7"/>
        <v>5.2963690000000003</v>
      </c>
      <c r="AC42" s="13">
        <v>2.5179999999999998</v>
      </c>
      <c r="AD42">
        <v>9.619999885559082</v>
      </c>
      <c r="AE42">
        <v>23</v>
      </c>
      <c r="AF42">
        <f t="shared" si="8"/>
        <v>9.619999885559082</v>
      </c>
      <c r="AG42">
        <f t="shared" si="9"/>
        <v>23</v>
      </c>
    </row>
    <row r="43" spans="1:33">
      <c r="A43" s="3" t="s">
        <v>2030</v>
      </c>
      <c r="B43" s="3" t="str">
        <f t="shared" si="2"/>
        <v>14:45:23.756</v>
      </c>
      <c r="C43" s="3">
        <f t="shared" si="3"/>
        <v>53123.756000000001</v>
      </c>
      <c r="D43" s="3">
        <f t="shared" si="4"/>
        <v>3.6319999999977881</v>
      </c>
      <c r="E43" s="3">
        <v>911.476</v>
      </c>
      <c r="F43" s="3">
        <v>8055.93</v>
      </c>
      <c r="G43" s="3">
        <v>10898</v>
      </c>
      <c r="H43" s="3">
        <v>842.5</v>
      </c>
      <c r="I43" s="3">
        <v>430</v>
      </c>
      <c r="J43">
        <f t="shared" si="0"/>
        <v>1094.009</v>
      </c>
      <c r="K43">
        <f t="shared" si="1"/>
        <v>8033.1779999999999</v>
      </c>
      <c r="L43">
        <f t="shared" si="5"/>
        <v>34.351000000000113</v>
      </c>
      <c r="M43">
        <f t="shared" si="6"/>
        <v>5527.5940000000001</v>
      </c>
      <c r="N43">
        <f t="shared" si="7"/>
        <v>3.4351000000000111E-2</v>
      </c>
      <c r="O43">
        <f t="shared" si="7"/>
        <v>5.5275940000000006</v>
      </c>
      <c r="AC43" s="13">
        <v>2.5819999999999999</v>
      </c>
      <c r="AD43">
        <v>8.8400001525878906</v>
      </c>
      <c r="AE43">
        <v>22.420000076293945</v>
      </c>
      <c r="AF43">
        <f t="shared" si="8"/>
        <v>8.8400001525878906</v>
      </c>
      <c r="AG43">
        <f t="shared" si="9"/>
        <v>22.420000076293945</v>
      </c>
    </row>
    <row r="44" spans="1:33">
      <c r="A44" s="3" t="s">
        <v>2031</v>
      </c>
      <c r="B44" s="3" t="str">
        <f t="shared" si="2"/>
        <v>14:45:23.851</v>
      </c>
      <c r="C44" s="3">
        <f t="shared" si="3"/>
        <v>53123.851000000002</v>
      </c>
      <c r="D44" s="3">
        <f t="shared" si="4"/>
        <v>3.7269999999989523</v>
      </c>
      <c r="E44" s="3">
        <v>923.78399999999999</v>
      </c>
      <c r="F44" s="3">
        <v>8123.71</v>
      </c>
      <c r="G44" s="3">
        <v>10848</v>
      </c>
      <c r="H44" s="3">
        <v>932</v>
      </c>
      <c r="I44" s="3">
        <v>858</v>
      </c>
      <c r="J44">
        <f t="shared" si="0"/>
        <v>1107.8520000000001</v>
      </c>
      <c r="K44">
        <f t="shared" si="1"/>
        <v>8100.6610000000001</v>
      </c>
      <c r="L44">
        <f t="shared" si="5"/>
        <v>48.194000000000187</v>
      </c>
      <c r="M44">
        <f t="shared" si="6"/>
        <v>5595.0770000000002</v>
      </c>
      <c r="N44">
        <f t="shared" si="7"/>
        <v>4.8194000000000188E-2</v>
      </c>
      <c r="O44">
        <f t="shared" si="7"/>
        <v>5.5950770000000007</v>
      </c>
      <c r="AC44" s="13">
        <v>2.6539999999999999</v>
      </c>
      <c r="AD44">
        <v>8.6700000762939453</v>
      </c>
      <c r="AE44">
        <v>23.670000076293945</v>
      </c>
      <c r="AF44">
        <f t="shared" si="8"/>
        <v>8.6700000762939453</v>
      </c>
      <c r="AG44">
        <f t="shared" si="9"/>
        <v>23.670000076293945</v>
      </c>
    </row>
    <row r="45" spans="1:33">
      <c r="A45" s="3" t="s">
        <v>2032</v>
      </c>
      <c r="B45" s="3" t="str">
        <f t="shared" si="2"/>
        <v>14:45:23.943</v>
      </c>
      <c r="C45" s="3">
        <f t="shared" si="3"/>
        <v>53123.942999999999</v>
      </c>
      <c r="D45" s="3">
        <f t="shared" si="4"/>
        <v>3.8189999999958673</v>
      </c>
      <c r="E45" s="3">
        <v>907.22199999999998</v>
      </c>
      <c r="F45" s="3">
        <v>8343.23</v>
      </c>
      <c r="G45" s="3">
        <v>10734</v>
      </c>
      <c r="H45" s="3">
        <v>938</v>
      </c>
      <c r="I45" s="3">
        <v>856</v>
      </c>
      <c r="J45">
        <f t="shared" si="0"/>
        <v>1096.2739999999999</v>
      </c>
      <c r="K45">
        <f t="shared" si="1"/>
        <v>8320.5</v>
      </c>
      <c r="L45">
        <f t="shared" si="5"/>
        <v>36.615999999999985</v>
      </c>
      <c r="M45">
        <f t="shared" si="6"/>
        <v>5814.9160000000002</v>
      </c>
      <c r="N45">
        <f t="shared" si="7"/>
        <v>3.6615999999999989E-2</v>
      </c>
      <c r="O45">
        <f t="shared" si="7"/>
        <v>5.8149160000000002</v>
      </c>
      <c r="AC45" s="13">
        <v>2.7250000000000001</v>
      </c>
      <c r="AD45">
        <v>8.619999885559082</v>
      </c>
      <c r="AE45">
        <v>25.209999084472656</v>
      </c>
      <c r="AF45">
        <f t="shared" si="8"/>
        <v>8.619999885559082</v>
      </c>
      <c r="AG45">
        <f t="shared" si="9"/>
        <v>25.209999084472656</v>
      </c>
    </row>
    <row r="46" spans="1:33">
      <c r="A46" s="3" t="s">
        <v>2033</v>
      </c>
      <c r="B46" s="3" t="str">
        <f t="shared" si="2"/>
        <v>14:45:24.036</v>
      </c>
      <c r="C46" s="3">
        <f t="shared" si="3"/>
        <v>53124.036</v>
      </c>
      <c r="D46" s="3">
        <f t="shared" si="4"/>
        <v>3.911999999996624</v>
      </c>
      <c r="E46" s="3">
        <v>914.81500000000005</v>
      </c>
      <c r="F46" s="3">
        <v>8462.11</v>
      </c>
      <c r="G46" s="3">
        <v>10660</v>
      </c>
      <c r="H46" s="3">
        <v>944</v>
      </c>
      <c r="I46" s="3">
        <v>853</v>
      </c>
      <c r="J46">
        <f t="shared" si="0"/>
        <v>1106.5619999999999</v>
      </c>
      <c r="K46">
        <f t="shared" si="1"/>
        <v>8439.1769999999997</v>
      </c>
      <c r="L46">
        <f t="shared" si="5"/>
        <v>46.903999999999996</v>
      </c>
      <c r="M46">
        <f t="shared" si="6"/>
        <v>5933.5929999999998</v>
      </c>
      <c r="N46">
        <f t="shared" si="7"/>
        <v>4.6903999999999994E-2</v>
      </c>
      <c r="O46">
        <f t="shared" si="7"/>
        <v>5.9335930000000001</v>
      </c>
      <c r="AC46" s="13">
        <v>2.8050000000000002</v>
      </c>
      <c r="AD46">
        <v>9.5299997329711914</v>
      </c>
      <c r="AE46">
        <v>22.909999847412109</v>
      </c>
      <c r="AF46">
        <f t="shared" si="8"/>
        <v>9.5299997329711914</v>
      </c>
      <c r="AG46">
        <f t="shared" si="9"/>
        <v>22.909999847412109</v>
      </c>
    </row>
    <row r="47" spans="1:33">
      <c r="A47" s="3" t="s">
        <v>2034</v>
      </c>
      <c r="B47" s="3" t="str">
        <f t="shared" si="2"/>
        <v>14:45:24.130</v>
      </c>
      <c r="C47" s="3">
        <f t="shared" si="3"/>
        <v>53124.13</v>
      </c>
      <c r="D47" s="3">
        <f t="shared" si="4"/>
        <v>4.0059999999939464</v>
      </c>
      <c r="E47" s="3">
        <v>918.34799999999996</v>
      </c>
      <c r="F47" s="3">
        <v>8687.5499999999993</v>
      </c>
      <c r="G47" s="3">
        <v>10531</v>
      </c>
      <c r="H47" s="3">
        <v>947</v>
      </c>
      <c r="I47" s="3">
        <v>850.5</v>
      </c>
      <c r="J47">
        <f t="shared" si="0"/>
        <v>1115.2090000000001</v>
      </c>
      <c r="K47">
        <f t="shared" si="1"/>
        <v>8664.4789999999994</v>
      </c>
      <c r="L47">
        <f t="shared" si="5"/>
        <v>55.551000000000158</v>
      </c>
      <c r="M47">
        <f t="shared" si="6"/>
        <v>6158.8949999999995</v>
      </c>
      <c r="N47">
        <f t="shared" si="7"/>
        <v>5.5551000000000163E-2</v>
      </c>
      <c r="O47">
        <f t="shared" si="7"/>
        <v>6.1588949999999993</v>
      </c>
      <c r="AC47" s="13">
        <v>2.8690000000000002</v>
      </c>
      <c r="AD47">
        <v>11.399999618530273</v>
      </c>
      <c r="AE47">
        <v>23.860000610351563</v>
      </c>
      <c r="AF47">
        <f t="shared" si="8"/>
        <v>11.399999618530273</v>
      </c>
      <c r="AG47">
        <f t="shared" si="9"/>
        <v>23.860000610351563</v>
      </c>
    </row>
    <row r="48" spans="1:33">
      <c r="A48" s="3" t="s">
        <v>2035</v>
      </c>
      <c r="B48" s="3" t="str">
        <f t="shared" si="2"/>
        <v>14:45:24.225</v>
      </c>
      <c r="C48" s="3">
        <f t="shared" si="3"/>
        <v>53124.224999999999</v>
      </c>
      <c r="D48" s="3">
        <f t="shared" si="4"/>
        <v>4.1009999999951106</v>
      </c>
      <c r="E48" s="3">
        <v>916.60299999999995</v>
      </c>
      <c r="F48" s="3">
        <v>8796</v>
      </c>
      <c r="G48" s="3">
        <v>10473</v>
      </c>
      <c r="H48" s="3">
        <v>948</v>
      </c>
      <c r="I48" s="3">
        <v>847</v>
      </c>
      <c r="J48">
        <f t="shared" si="0"/>
        <v>1115.925</v>
      </c>
      <c r="K48">
        <f t="shared" si="1"/>
        <v>8772.9410000000007</v>
      </c>
      <c r="L48">
        <f t="shared" si="5"/>
        <v>56.267000000000053</v>
      </c>
      <c r="M48">
        <f t="shared" si="6"/>
        <v>6267.3570000000009</v>
      </c>
      <c r="N48">
        <f t="shared" si="7"/>
        <v>5.6267000000000053E-2</v>
      </c>
      <c r="O48">
        <f t="shared" si="7"/>
        <v>6.2673570000000014</v>
      </c>
      <c r="AC48" s="13">
        <v>2.9319999999999999</v>
      </c>
      <c r="AD48">
        <v>13.140000343322754</v>
      </c>
      <c r="AE48">
        <v>25.379999160766602</v>
      </c>
      <c r="AF48">
        <f t="shared" si="8"/>
        <v>13.140000343322754</v>
      </c>
      <c r="AG48">
        <f t="shared" si="9"/>
        <v>25.379999160766602</v>
      </c>
    </row>
    <row r="49" spans="1:33">
      <c r="A49" s="3" t="s">
        <v>2036</v>
      </c>
      <c r="B49" s="3" t="str">
        <f t="shared" si="2"/>
        <v>14:45:24.318</v>
      </c>
      <c r="C49" s="3">
        <f t="shared" si="3"/>
        <v>53124.317999999999</v>
      </c>
      <c r="D49" s="3">
        <f t="shared" si="4"/>
        <v>4.1939999999958673</v>
      </c>
      <c r="E49" s="3">
        <v>895.09699999999998</v>
      </c>
      <c r="F49" s="3">
        <v>9051.39</v>
      </c>
      <c r="G49" s="3">
        <v>10354.5</v>
      </c>
      <c r="H49" s="3">
        <v>885</v>
      </c>
      <c r="I49" s="3">
        <v>419.75</v>
      </c>
      <c r="J49">
        <f t="shared" si="0"/>
        <v>1100.2190000000001</v>
      </c>
      <c r="K49">
        <f t="shared" si="1"/>
        <v>9028.7530000000006</v>
      </c>
      <c r="L49">
        <f t="shared" si="5"/>
        <v>40.561000000000149</v>
      </c>
      <c r="M49">
        <f t="shared" si="6"/>
        <v>6523.1690000000008</v>
      </c>
      <c r="N49">
        <f t="shared" si="7"/>
        <v>4.0561000000000152E-2</v>
      </c>
      <c r="O49">
        <f t="shared" si="7"/>
        <v>6.5231690000000011</v>
      </c>
      <c r="AC49" s="13">
        <v>2.99</v>
      </c>
      <c r="AD49">
        <v>11.899999618530273</v>
      </c>
      <c r="AE49">
        <v>26.180000305175781</v>
      </c>
      <c r="AF49">
        <f t="shared" si="8"/>
        <v>11.899999618530273</v>
      </c>
      <c r="AG49">
        <f t="shared" si="9"/>
        <v>26.180000305175781</v>
      </c>
    </row>
    <row r="50" spans="1:33">
      <c r="A50" s="3" t="s">
        <v>2037</v>
      </c>
      <c r="B50" s="3" t="str">
        <f t="shared" si="2"/>
        <v>14:45:24.413</v>
      </c>
      <c r="C50" s="3">
        <f t="shared" si="3"/>
        <v>53124.413</v>
      </c>
      <c r="D50" s="3">
        <f t="shared" si="4"/>
        <v>4.2889999999970314</v>
      </c>
      <c r="E50" s="3">
        <v>899.17399999999998</v>
      </c>
      <c r="F50" s="3">
        <v>9159.57</v>
      </c>
      <c r="G50" s="3">
        <v>10294.5</v>
      </c>
      <c r="H50" s="3">
        <v>884.5</v>
      </c>
      <c r="I50" s="3">
        <v>417</v>
      </c>
      <c r="J50">
        <f t="shared" si="0"/>
        <v>1106.749</v>
      </c>
      <c r="K50">
        <f t="shared" si="1"/>
        <v>9136.8130000000001</v>
      </c>
      <c r="L50">
        <f t="shared" si="5"/>
        <v>47.091000000000122</v>
      </c>
      <c r="M50">
        <f t="shared" si="6"/>
        <v>6631.2290000000003</v>
      </c>
      <c r="N50">
        <f t="shared" si="7"/>
        <v>4.7091000000000126E-2</v>
      </c>
      <c r="O50">
        <f t="shared" si="7"/>
        <v>6.6312290000000003</v>
      </c>
      <c r="AC50" s="13">
        <v>3.0529999999999999</v>
      </c>
      <c r="AD50">
        <v>9.6999998092651367</v>
      </c>
      <c r="AE50">
        <v>26.340000152587891</v>
      </c>
      <c r="AF50">
        <f t="shared" si="8"/>
        <v>9.6999998092651367</v>
      </c>
      <c r="AG50">
        <f t="shared" si="9"/>
        <v>26.340000152587891</v>
      </c>
    </row>
    <row r="51" spans="1:33">
      <c r="A51" s="3" t="s">
        <v>2038</v>
      </c>
      <c r="B51" s="3" t="str">
        <f t="shared" si="2"/>
        <v>14:45:24.505</v>
      </c>
      <c r="C51" s="3">
        <f t="shared" si="3"/>
        <v>53124.504999999997</v>
      </c>
      <c r="D51" s="3">
        <f t="shared" si="4"/>
        <v>4.3809999999939464</v>
      </c>
      <c r="E51" s="3">
        <v>897.62599999999998</v>
      </c>
      <c r="F51" s="3">
        <v>9366.5499999999993</v>
      </c>
      <c r="G51" s="3">
        <v>10190</v>
      </c>
      <c r="H51" s="3">
        <v>865.5</v>
      </c>
      <c r="I51" s="3">
        <v>415</v>
      </c>
      <c r="J51">
        <f t="shared" si="0"/>
        <v>1109.8969999999999</v>
      </c>
      <c r="K51">
        <f t="shared" si="1"/>
        <v>9343.7739999999994</v>
      </c>
      <c r="L51">
        <f t="shared" si="5"/>
        <v>50.239000000000033</v>
      </c>
      <c r="M51">
        <f t="shared" si="6"/>
        <v>6838.19</v>
      </c>
      <c r="N51">
        <f t="shared" si="7"/>
        <v>5.0239000000000034E-2</v>
      </c>
      <c r="O51">
        <f t="shared" si="7"/>
        <v>6.83819</v>
      </c>
      <c r="AC51" s="13">
        <v>3.12</v>
      </c>
      <c r="AD51">
        <v>9.2700004577636719</v>
      </c>
      <c r="AE51">
        <v>25.309999465942383</v>
      </c>
      <c r="AF51">
        <f t="shared" si="8"/>
        <v>9.2700004577636719</v>
      </c>
      <c r="AG51">
        <f t="shared" si="9"/>
        <v>25.309999465942383</v>
      </c>
    </row>
    <row r="52" spans="1:33">
      <c r="A52" s="3" t="s">
        <v>2039</v>
      </c>
      <c r="B52" s="3" t="str">
        <f t="shared" si="2"/>
        <v>14:45:24.600</v>
      </c>
      <c r="C52" s="3">
        <f t="shared" si="3"/>
        <v>53124.6</v>
      </c>
      <c r="D52" s="3">
        <f t="shared" si="4"/>
        <v>4.4759999999951106</v>
      </c>
      <c r="E52" s="3">
        <v>885.03800000000001</v>
      </c>
      <c r="F52" s="3">
        <v>9512.73</v>
      </c>
      <c r="G52" s="3">
        <v>10128</v>
      </c>
      <c r="H52" s="3">
        <v>951</v>
      </c>
      <c r="I52" s="3">
        <v>827.5</v>
      </c>
      <c r="J52">
        <f t="shared" si="0"/>
        <v>1100.6289999999999</v>
      </c>
      <c r="K52">
        <f t="shared" si="1"/>
        <v>9490.2019999999993</v>
      </c>
      <c r="L52">
        <f t="shared" si="5"/>
        <v>40.971000000000004</v>
      </c>
      <c r="M52">
        <f t="shared" si="6"/>
        <v>6984.6179999999995</v>
      </c>
      <c r="N52">
        <f t="shared" si="7"/>
        <v>4.0971000000000007E-2</v>
      </c>
      <c r="O52">
        <f t="shared" si="7"/>
        <v>6.9846179999999993</v>
      </c>
      <c r="AC52" s="13">
        <v>3.181</v>
      </c>
      <c r="AD52">
        <v>10.100000381469727</v>
      </c>
      <c r="AE52">
        <v>26.450000762939453</v>
      </c>
      <c r="AF52">
        <f t="shared" si="8"/>
        <v>10.100000381469727</v>
      </c>
      <c r="AG52">
        <f t="shared" si="9"/>
        <v>26.450000762939453</v>
      </c>
    </row>
    <row r="53" spans="1:33">
      <c r="A53" s="3" t="s">
        <v>2040</v>
      </c>
      <c r="B53" s="3" t="str">
        <f t="shared" si="2"/>
        <v>14:45:24.692</v>
      </c>
      <c r="C53" s="3">
        <f t="shared" si="3"/>
        <v>53124.692000000003</v>
      </c>
      <c r="D53" s="3">
        <f t="shared" si="4"/>
        <v>4.5679999999993015</v>
      </c>
      <c r="E53" s="3">
        <v>864.74</v>
      </c>
      <c r="F53" s="3">
        <v>9752.67</v>
      </c>
      <c r="G53" s="3">
        <v>10030</v>
      </c>
      <c r="H53" s="3">
        <v>865</v>
      </c>
      <c r="I53" s="3">
        <v>410.75</v>
      </c>
      <c r="J53">
        <f t="shared" si="0"/>
        <v>1085.78</v>
      </c>
      <c r="K53">
        <f t="shared" si="1"/>
        <v>9730.5409999999993</v>
      </c>
      <c r="L53">
        <f t="shared" si="5"/>
        <v>26.122000000000071</v>
      </c>
      <c r="M53">
        <f t="shared" si="6"/>
        <v>7224.9569999999994</v>
      </c>
      <c r="N53">
        <f t="shared" si="7"/>
        <v>2.6122000000000072E-2</v>
      </c>
      <c r="O53">
        <f t="shared" si="7"/>
        <v>7.2249569999999999</v>
      </c>
      <c r="AC53" s="13">
        <v>3.26</v>
      </c>
      <c r="AD53">
        <v>8.4899997711181641</v>
      </c>
      <c r="AE53">
        <v>25.620000839233398</v>
      </c>
      <c r="AF53">
        <f t="shared" si="8"/>
        <v>8.4899997711181641</v>
      </c>
      <c r="AG53">
        <f t="shared" si="9"/>
        <v>25.620000839233398</v>
      </c>
    </row>
    <row r="54" spans="1:33">
      <c r="A54" s="3" t="s">
        <v>2041</v>
      </c>
      <c r="B54" s="3" t="str">
        <f t="shared" si="2"/>
        <v>14:45:24.785</v>
      </c>
      <c r="C54" s="3">
        <f t="shared" si="3"/>
        <v>53124.785000000003</v>
      </c>
      <c r="D54" s="3">
        <f t="shared" si="4"/>
        <v>4.6610000000000582</v>
      </c>
      <c r="E54" s="3">
        <v>850.29300000000001</v>
      </c>
      <c r="F54" s="3">
        <v>9893.1299999999992</v>
      </c>
      <c r="G54" s="3">
        <v>9977</v>
      </c>
      <c r="H54" s="3">
        <v>951</v>
      </c>
      <c r="I54" s="3">
        <v>818.5</v>
      </c>
      <c r="J54">
        <f t="shared" si="0"/>
        <v>1074.5229999999999</v>
      </c>
      <c r="K54">
        <f t="shared" si="1"/>
        <v>9871.2929999999997</v>
      </c>
      <c r="L54">
        <f t="shared" si="5"/>
        <v>14.865000000000009</v>
      </c>
      <c r="M54">
        <f t="shared" si="6"/>
        <v>7365.7089999999998</v>
      </c>
      <c r="N54">
        <f t="shared" si="7"/>
        <v>1.486500000000001E-2</v>
      </c>
      <c r="O54">
        <f t="shared" si="7"/>
        <v>7.3657089999999998</v>
      </c>
      <c r="AC54" s="13">
        <v>3.3159999999999998</v>
      </c>
      <c r="AD54">
        <v>8.6099996566772461</v>
      </c>
      <c r="AE54">
        <v>24.989999771118164</v>
      </c>
      <c r="AF54">
        <f t="shared" si="8"/>
        <v>8.6099996566772461</v>
      </c>
      <c r="AG54">
        <f t="shared" si="9"/>
        <v>24.989999771118164</v>
      </c>
    </row>
    <row r="55" spans="1:33">
      <c r="A55" s="3" t="s">
        <v>2042</v>
      </c>
      <c r="B55" s="3" t="str">
        <f t="shared" si="2"/>
        <v>14:45:24.878</v>
      </c>
      <c r="C55" s="3">
        <f t="shared" si="3"/>
        <v>53124.877999999997</v>
      </c>
      <c r="D55" s="3">
        <f t="shared" si="4"/>
        <v>4.7539999999935389</v>
      </c>
      <c r="E55" s="3">
        <v>854.66200000000003</v>
      </c>
      <c r="F55" s="3">
        <v>10138</v>
      </c>
      <c r="G55" s="3">
        <v>9862.5</v>
      </c>
      <c r="H55" s="3">
        <v>868</v>
      </c>
      <c r="I55" s="3">
        <v>405.75</v>
      </c>
      <c r="J55">
        <f t="shared" si="0"/>
        <v>1084.4459999999999</v>
      </c>
      <c r="K55">
        <f t="shared" si="1"/>
        <v>10116.001</v>
      </c>
      <c r="L55">
        <f t="shared" si="5"/>
        <v>24.788000000000011</v>
      </c>
      <c r="M55">
        <f t="shared" si="6"/>
        <v>7610.4170000000004</v>
      </c>
      <c r="N55">
        <f t="shared" si="7"/>
        <v>2.4788000000000011E-2</v>
      </c>
      <c r="O55">
        <f t="shared" si="7"/>
        <v>7.6104170000000009</v>
      </c>
      <c r="AC55" s="13">
        <v>3.38</v>
      </c>
      <c r="AD55">
        <v>9.3599996566772461</v>
      </c>
      <c r="AE55">
        <v>25.459999084472656</v>
      </c>
      <c r="AF55">
        <f t="shared" si="8"/>
        <v>9.3599996566772461</v>
      </c>
      <c r="AG55">
        <f t="shared" si="9"/>
        <v>25.459999084472656</v>
      </c>
    </row>
    <row r="56" spans="1:33">
      <c r="A56" s="3" t="s">
        <v>2043</v>
      </c>
      <c r="B56" s="3" t="str">
        <f t="shared" si="2"/>
        <v>14:45:24.972</v>
      </c>
      <c r="C56" s="3">
        <f t="shared" si="3"/>
        <v>53124.972000000002</v>
      </c>
      <c r="D56" s="3">
        <f t="shared" si="4"/>
        <v>4.8479999999981374</v>
      </c>
      <c r="E56" s="3">
        <v>860.18200000000002</v>
      </c>
      <c r="F56" s="3">
        <v>10236.200000000001</v>
      </c>
      <c r="G56" s="3">
        <v>9814.5</v>
      </c>
      <c r="H56" s="3">
        <v>895.5</v>
      </c>
      <c r="I56" s="3">
        <v>403.25</v>
      </c>
      <c r="J56">
        <f t="shared" si="0"/>
        <v>1092.193</v>
      </c>
      <c r="K56">
        <f t="shared" si="1"/>
        <v>10214.049999999999</v>
      </c>
      <c r="L56">
        <f t="shared" si="5"/>
        <v>32.535000000000082</v>
      </c>
      <c r="M56">
        <f t="shared" si="6"/>
        <v>7708.4659999999994</v>
      </c>
      <c r="N56">
        <f t="shared" si="7"/>
        <v>3.2535000000000085E-2</v>
      </c>
      <c r="O56">
        <f t="shared" si="7"/>
        <v>7.7084659999999996</v>
      </c>
      <c r="AC56" s="13">
        <v>3.448</v>
      </c>
      <c r="AD56">
        <v>12.770000457763672</v>
      </c>
      <c r="AE56">
        <v>30.600000381469727</v>
      </c>
      <c r="AF56">
        <f t="shared" si="8"/>
        <v>12.770000457763672</v>
      </c>
      <c r="AG56">
        <f t="shared" si="9"/>
        <v>30.600000381469727</v>
      </c>
    </row>
    <row r="57" spans="1:33">
      <c r="A57" s="3" t="s">
        <v>2044</v>
      </c>
      <c r="B57" s="3" t="str">
        <f t="shared" si="2"/>
        <v>14:45:25.066</v>
      </c>
      <c r="C57" s="3">
        <f t="shared" si="3"/>
        <v>53125.065999999999</v>
      </c>
      <c r="D57" s="3">
        <f t="shared" si="4"/>
        <v>4.9419999999954598</v>
      </c>
      <c r="E57" s="3">
        <v>857.03700000000003</v>
      </c>
      <c r="F57" s="3">
        <v>10423.299999999999</v>
      </c>
      <c r="G57" s="3">
        <v>9737.5</v>
      </c>
      <c r="H57" s="3">
        <v>894.5</v>
      </c>
      <c r="I57" s="3">
        <v>401.25</v>
      </c>
      <c r="J57">
        <f t="shared" si="0"/>
        <v>1093.2929999999999</v>
      </c>
      <c r="K57">
        <f t="shared" si="1"/>
        <v>10401.173000000001</v>
      </c>
      <c r="L57">
        <f t="shared" si="5"/>
        <v>33.634999999999991</v>
      </c>
      <c r="M57">
        <f t="shared" si="6"/>
        <v>7895.5890000000009</v>
      </c>
      <c r="N57">
        <f t="shared" si="7"/>
        <v>3.3634999999999991E-2</v>
      </c>
      <c r="O57">
        <f t="shared" si="7"/>
        <v>7.8955890000000011</v>
      </c>
      <c r="AC57" s="13">
        <v>3.5219999999999998</v>
      </c>
      <c r="AD57">
        <v>9.7299995422363281</v>
      </c>
      <c r="AE57">
        <v>30.790000915527344</v>
      </c>
      <c r="AF57">
        <f t="shared" si="8"/>
        <v>9.7299995422363281</v>
      </c>
      <c r="AG57">
        <f t="shared" si="9"/>
        <v>30.790000915527344</v>
      </c>
    </row>
    <row r="58" spans="1:33">
      <c r="A58" s="3" t="s">
        <v>2045</v>
      </c>
      <c r="B58" s="3" t="str">
        <f t="shared" si="2"/>
        <v>14:45:25.157</v>
      </c>
      <c r="C58" s="3">
        <f t="shared" si="3"/>
        <v>53125.156999999999</v>
      </c>
      <c r="D58" s="3">
        <f t="shared" si="4"/>
        <v>5.032999999995809</v>
      </c>
      <c r="E58" s="3">
        <v>857.82299999999998</v>
      </c>
      <c r="F58" s="3">
        <v>10516.9</v>
      </c>
      <c r="G58" s="3">
        <v>9698</v>
      </c>
      <c r="H58" s="3">
        <v>879.5</v>
      </c>
      <c r="I58" s="3">
        <v>399.5</v>
      </c>
      <c r="J58">
        <f t="shared" si="0"/>
        <v>1096.203</v>
      </c>
      <c r="K58">
        <f t="shared" si="1"/>
        <v>10494.731</v>
      </c>
      <c r="L58">
        <f t="shared" si="5"/>
        <v>36.545000000000073</v>
      </c>
      <c r="M58">
        <f t="shared" si="6"/>
        <v>7989.1469999999999</v>
      </c>
      <c r="N58">
        <f t="shared" si="7"/>
        <v>3.654500000000007E-2</v>
      </c>
      <c r="O58">
        <f t="shared" si="7"/>
        <v>7.989147</v>
      </c>
      <c r="AC58" s="13">
        <v>3.59</v>
      </c>
      <c r="AD58">
        <v>9.4499998092651367</v>
      </c>
      <c r="AE58">
        <v>30.319999694824219</v>
      </c>
      <c r="AF58">
        <f t="shared" si="8"/>
        <v>9.4499998092651367</v>
      </c>
      <c r="AG58">
        <f t="shared" si="9"/>
        <v>30.319999694824219</v>
      </c>
    </row>
    <row r="59" spans="1:33">
      <c r="A59" s="3" t="s">
        <v>2046</v>
      </c>
      <c r="B59" s="3" t="str">
        <f t="shared" si="2"/>
        <v>14:45:25.251</v>
      </c>
      <c r="C59" s="3">
        <f t="shared" si="3"/>
        <v>53125.250999999997</v>
      </c>
      <c r="D59" s="3">
        <f t="shared" si="4"/>
        <v>5.1269999999931315</v>
      </c>
      <c r="E59" s="3">
        <v>841.98199999999997</v>
      </c>
      <c r="F59" s="3">
        <v>10740</v>
      </c>
      <c r="G59" s="3">
        <v>9623</v>
      </c>
      <c r="H59" s="3">
        <v>966</v>
      </c>
      <c r="I59" s="3">
        <v>796</v>
      </c>
      <c r="J59">
        <f t="shared" si="0"/>
        <v>1085.4269999999999</v>
      </c>
      <c r="K59">
        <f t="shared" si="1"/>
        <v>10718.133</v>
      </c>
      <c r="L59">
        <f t="shared" si="5"/>
        <v>25.769000000000005</v>
      </c>
      <c r="M59">
        <f t="shared" si="6"/>
        <v>8212.5489999999991</v>
      </c>
      <c r="N59">
        <f t="shared" si="7"/>
        <v>2.5769000000000007E-2</v>
      </c>
      <c r="O59">
        <f t="shared" si="7"/>
        <v>8.2125489999999992</v>
      </c>
      <c r="AC59" s="13">
        <v>3.6640000000000001</v>
      </c>
      <c r="AD59">
        <v>7.5500001907348633</v>
      </c>
      <c r="AE59">
        <v>22.680000305175781</v>
      </c>
      <c r="AF59">
        <f t="shared" si="8"/>
        <v>7.5500001907348633</v>
      </c>
      <c r="AG59">
        <f t="shared" si="9"/>
        <v>22.680000305175781</v>
      </c>
    </row>
    <row r="60" spans="1:33">
      <c r="A60" s="3" t="s">
        <v>2047</v>
      </c>
      <c r="B60" s="3" t="str">
        <f t="shared" si="2"/>
        <v>14:45:25.344</v>
      </c>
      <c r="C60" s="3">
        <f t="shared" si="3"/>
        <v>53125.343999999997</v>
      </c>
      <c r="D60" s="3">
        <f t="shared" si="4"/>
        <v>5.2199999999938882</v>
      </c>
      <c r="E60" s="3">
        <v>839.995</v>
      </c>
      <c r="F60" s="3">
        <v>10830.1</v>
      </c>
      <c r="G60" s="3">
        <v>9590</v>
      </c>
      <c r="H60" s="3">
        <v>969</v>
      </c>
      <c r="I60" s="3">
        <v>793.5</v>
      </c>
      <c r="J60">
        <f t="shared" si="0"/>
        <v>1085.4849999999999</v>
      </c>
      <c r="K60">
        <f t="shared" si="1"/>
        <v>10808.254999999999</v>
      </c>
      <c r="L60">
        <f t="shared" si="5"/>
        <v>25.826999999999998</v>
      </c>
      <c r="M60">
        <f t="shared" si="6"/>
        <v>8302.6709999999985</v>
      </c>
      <c r="N60">
        <f t="shared" si="7"/>
        <v>2.5826999999999999E-2</v>
      </c>
      <c r="O60">
        <f t="shared" si="7"/>
        <v>8.3026709999999984</v>
      </c>
      <c r="AC60" s="13">
        <v>3.7250000000000001</v>
      </c>
      <c r="AD60">
        <v>8.9799995422363281</v>
      </c>
      <c r="AE60">
        <v>24.309999465942383</v>
      </c>
      <c r="AF60">
        <f t="shared" si="8"/>
        <v>8.9799995422363281</v>
      </c>
      <c r="AG60">
        <f t="shared" si="9"/>
        <v>24.309999465942383</v>
      </c>
    </row>
    <row r="61" spans="1:33">
      <c r="A61" s="3" t="s">
        <v>2048</v>
      </c>
      <c r="B61" s="3" t="str">
        <f t="shared" si="2"/>
        <v>14:45:25.437</v>
      </c>
      <c r="C61" s="3">
        <f t="shared" si="3"/>
        <v>53125.436999999998</v>
      </c>
      <c r="D61" s="3">
        <f t="shared" si="4"/>
        <v>5.3129999999946449</v>
      </c>
      <c r="E61" s="3">
        <v>840.41399999999999</v>
      </c>
      <c r="F61" s="3">
        <v>11054.7</v>
      </c>
      <c r="G61" s="3">
        <v>9506</v>
      </c>
      <c r="H61" s="3">
        <v>902.5</v>
      </c>
      <c r="I61" s="3">
        <v>393.5</v>
      </c>
      <c r="J61">
        <f t="shared" si="0"/>
        <v>1090.999</v>
      </c>
      <c r="K61">
        <f t="shared" si="1"/>
        <v>11032.788</v>
      </c>
      <c r="L61">
        <f t="shared" si="5"/>
        <v>31.341000000000122</v>
      </c>
      <c r="M61">
        <f t="shared" si="6"/>
        <v>8527.2040000000015</v>
      </c>
      <c r="N61">
        <f t="shared" si="7"/>
        <v>3.1341000000000126E-2</v>
      </c>
      <c r="O61">
        <f t="shared" si="7"/>
        <v>8.5272040000000011</v>
      </c>
      <c r="AC61" s="13">
        <v>3.7829999999999999</v>
      </c>
      <c r="AD61">
        <v>9.4600000381469727</v>
      </c>
      <c r="AE61">
        <v>24</v>
      </c>
      <c r="AF61">
        <f t="shared" si="8"/>
        <v>9.4600000381469727</v>
      </c>
      <c r="AG61">
        <f t="shared" si="9"/>
        <v>24</v>
      </c>
    </row>
    <row r="62" spans="1:33">
      <c r="A62" s="3" t="s">
        <v>2049</v>
      </c>
      <c r="B62" s="3" t="str">
        <f t="shared" si="2"/>
        <v>14:45:25.532</v>
      </c>
      <c r="C62" s="3">
        <f t="shared" si="3"/>
        <v>53125.531999999999</v>
      </c>
      <c r="D62" s="3">
        <f t="shared" si="4"/>
        <v>5.407999999995809</v>
      </c>
      <c r="E62" s="3">
        <v>832.19399999999996</v>
      </c>
      <c r="F62" s="3">
        <v>11140.3</v>
      </c>
      <c r="G62" s="3">
        <v>9483</v>
      </c>
      <c r="H62" s="3">
        <v>904</v>
      </c>
      <c r="I62" s="3">
        <v>390.75</v>
      </c>
      <c r="J62">
        <f t="shared" si="0"/>
        <v>1084.7239999999999</v>
      </c>
      <c r="K62">
        <f t="shared" si="1"/>
        <v>11118.552</v>
      </c>
      <c r="L62">
        <f t="shared" si="5"/>
        <v>25.066000000000031</v>
      </c>
      <c r="M62">
        <f t="shared" si="6"/>
        <v>8612.9680000000008</v>
      </c>
      <c r="N62">
        <f t="shared" si="7"/>
        <v>2.5066000000000033E-2</v>
      </c>
      <c r="O62">
        <f t="shared" si="7"/>
        <v>8.6129680000000004</v>
      </c>
      <c r="AC62" s="13">
        <v>3.8559999999999999</v>
      </c>
      <c r="AD62">
        <v>9.0500001907348633</v>
      </c>
      <c r="AE62">
        <v>26.760000228881836</v>
      </c>
      <c r="AF62">
        <f t="shared" si="8"/>
        <v>9.0500001907348633</v>
      </c>
      <c r="AG62">
        <f t="shared" si="9"/>
        <v>26.760000228881836</v>
      </c>
    </row>
    <row r="63" spans="1:33">
      <c r="A63" s="3" t="s">
        <v>2050</v>
      </c>
      <c r="B63" s="3" t="str">
        <f t="shared" si="2"/>
        <v>14:45:25.624</v>
      </c>
      <c r="C63" s="3">
        <f t="shared" si="3"/>
        <v>53125.624000000003</v>
      </c>
      <c r="D63" s="3">
        <f t="shared" si="4"/>
        <v>5.5</v>
      </c>
      <c r="E63" s="3">
        <v>810.89099999999996</v>
      </c>
      <c r="F63" s="3">
        <v>11352.2</v>
      </c>
      <c r="G63" s="3">
        <v>9430</v>
      </c>
      <c r="H63" s="3">
        <v>961</v>
      </c>
      <c r="I63" s="3">
        <v>778.5</v>
      </c>
      <c r="J63">
        <f t="shared" si="0"/>
        <v>1068.2329999999999</v>
      </c>
      <c r="K63">
        <f t="shared" si="1"/>
        <v>11330.880999999999</v>
      </c>
      <c r="L63">
        <f t="shared" si="5"/>
        <v>8.5750000000000455</v>
      </c>
      <c r="M63">
        <f t="shared" si="6"/>
        <v>8825.2969999999987</v>
      </c>
      <c r="N63">
        <f t="shared" si="7"/>
        <v>8.5750000000000461E-3</v>
      </c>
      <c r="O63">
        <f t="shared" si="7"/>
        <v>8.8252969999999991</v>
      </c>
      <c r="AC63" s="13">
        <v>3.92</v>
      </c>
      <c r="AD63">
        <v>12.859999656677246</v>
      </c>
      <c r="AE63">
        <v>25.670000076293945</v>
      </c>
      <c r="AF63">
        <f t="shared" si="8"/>
        <v>12.859999656677246</v>
      </c>
      <c r="AG63">
        <f t="shared" si="9"/>
        <v>25.670000076293945</v>
      </c>
    </row>
    <row r="64" spans="1:33">
      <c r="A64" s="3" t="s">
        <v>2051</v>
      </c>
      <c r="B64" s="3" t="str">
        <f t="shared" si="2"/>
        <v>14:45:25.717</v>
      </c>
      <c r="C64" s="3">
        <f t="shared" si="3"/>
        <v>53125.716999999997</v>
      </c>
      <c r="D64" s="3">
        <f t="shared" si="4"/>
        <v>5.5929999999934807</v>
      </c>
      <c r="E64" s="3">
        <v>804.56100000000004</v>
      </c>
      <c r="F64" s="3">
        <v>11437.1</v>
      </c>
      <c r="G64" s="3">
        <v>9408</v>
      </c>
      <c r="H64" s="3">
        <v>967</v>
      </c>
      <c r="I64" s="3">
        <v>776.5</v>
      </c>
      <c r="J64">
        <f t="shared" si="0"/>
        <v>1063.8309999999999</v>
      </c>
      <c r="K64">
        <f t="shared" si="1"/>
        <v>11415.903</v>
      </c>
      <c r="L64">
        <f t="shared" si="5"/>
        <v>4.1730000000000018</v>
      </c>
      <c r="M64">
        <f t="shared" si="6"/>
        <v>8910.3189999999995</v>
      </c>
      <c r="N64">
        <f t="shared" si="7"/>
        <v>4.1730000000000022E-3</v>
      </c>
      <c r="O64">
        <f t="shared" si="7"/>
        <v>8.9103189999999994</v>
      </c>
      <c r="AC64" s="13">
        <v>3.9910000000000001</v>
      </c>
      <c r="AD64">
        <v>13.479999542236328</v>
      </c>
      <c r="AE64">
        <v>22.5</v>
      </c>
      <c r="AF64">
        <f t="shared" si="8"/>
        <v>13.479999542236328</v>
      </c>
      <c r="AG64">
        <f t="shared" si="9"/>
        <v>22.5</v>
      </c>
    </row>
    <row r="65" spans="1:33">
      <c r="A65" s="3" t="s">
        <v>2052</v>
      </c>
      <c r="B65" s="3" t="str">
        <f t="shared" si="2"/>
        <v>14:45:25.810</v>
      </c>
      <c r="C65" s="3">
        <f t="shared" si="3"/>
        <v>53125.81</v>
      </c>
      <c r="D65" s="3">
        <f t="shared" si="4"/>
        <v>5.6859999999942374</v>
      </c>
      <c r="E65" s="3">
        <v>798.52499999999998</v>
      </c>
      <c r="F65" s="3">
        <v>11650.6</v>
      </c>
      <c r="G65" s="3">
        <v>9346.5</v>
      </c>
      <c r="H65" s="3">
        <v>894.5</v>
      </c>
      <c r="I65" s="3">
        <v>384.75</v>
      </c>
      <c r="J65">
        <f t="shared" si="0"/>
        <v>1062.6410000000001</v>
      </c>
      <c r="K65">
        <f t="shared" si="1"/>
        <v>11629.485000000001</v>
      </c>
      <c r="L65">
        <f t="shared" si="5"/>
        <v>2.9830000000001746</v>
      </c>
      <c r="M65">
        <f t="shared" si="6"/>
        <v>9123.9010000000017</v>
      </c>
      <c r="N65">
        <f t="shared" si="7"/>
        <v>2.9830000000001747E-3</v>
      </c>
      <c r="O65">
        <f t="shared" si="7"/>
        <v>9.1239010000000018</v>
      </c>
      <c r="AC65" s="13">
        <v>4.0720000000000001</v>
      </c>
      <c r="AD65">
        <v>13.939999580383301</v>
      </c>
      <c r="AE65">
        <v>22.479999542236328</v>
      </c>
      <c r="AF65">
        <f t="shared" si="8"/>
        <v>13.939999580383301</v>
      </c>
      <c r="AG65">
        <f t="shared" si="9"/>
        <v>22.479999542236328</v>
      </c>
    </row>
    <row r="66" spans="1:33">
      <c r="A66" s="3" t="s">
        <v>2053</v>
      </c>
      <c r="B66" s="3" t="str">
        <f t="shared" si="2"/>
        <v>14:45:25.905</v>
      </c>
      <c r="C66" s="3">
        <f t="shared" si="3"/>
        <v>53125.904999999999</v>
      </c>
      <c r="D66" s="3">
        <f t="shared" si="4"/>
        <v>5.7809999999954016</v>
      </c>
      <c r="E66" s="3">
        <v>794.89</v>
      </c>
      <c r="F66" s="3">
        <v>11777.4</v>
      </c>
      <c r="G66" s="3">
        <v>9312</v>
      </c>
      <c r="H66" s="3">
        <v>969</v>
      </c>
      <c r="I66" s="3">
        <v>766</v>
      </c>
      <c r="J66">
        <f t="shared" si="0"/>
        <v>1061.883</v>
      </c>
      <c r="K66">
        <f t="shared" si="1"/>
        <v>11756.334999999999</v>
      </c>
      <c r="L66">
        <f t="shared" si="5"/>
        <v>2.2250000000001364</v>
      </c>
      <c r="M66">
        <f t="shared" si="6"/>
        <v>9250.7510000000002</v>
      </c>
      <c r="N66">
        <f t="shared" si="7"/>
        <v>2.2250000000001366E-3</v>
      </c>
      <c r="O66">
        <f t="shared" si="7"/>
        <v>9.2507510000000011</v>
      </c>
      <c r="AC66" s="13">
        <v>4.1520000000000001</v>
      </c>
      <c r="AD66">
        <v>14.289999961853027</v>
      </c>
      <c r="AE66">
        <v>22.969999313354492</v>
      </c>
      <c r="AF66">
        <f t="shared" si="8"/>
        <v>14.289999961853027</v>
      </c>
      <c r="AG66">
        <f t="shared" si="9"/>
        <v>22.969999313354492</v>
      </c>
    </row>
    <row r="67" spans="1:33">
      <c r="A67" s="3" t="s">
        <v>2054</v>
      </c>
      <c r="B67" s="3" t="str">
        <f t="shared" si="2"/>
        <v>14:45:25.997</v>
      </c>
      <c r="C67" s="3">
        <f t="shared" si="3"/>
        <v>53125.997000000003</v>
      </c>
      <c r="D67" s="3">
        <f t="shared" si="4"/>
        <v>5.8729999999995925</v>
      </c>
      <c r="E67" s="3">
        <v>784.85500000000002</v>
      </c>
      <c r="F67" s="3">
        <v>11985.7</v>
      </c>
      <c r="G67" s="3">
        <v>9263</v>
      </c>
      <c r="H67" s="3">
        <v>894</v>
      </c>
      <c r="I67" s="3">
        <v>379.5</v>
      </c>
      <c r="J67">
        <f t="shared" si="0"/>
        <v>1056.577</v>
      </c>
      <c r="K67">
        <f t="shared" si="1"/>
        <v>11964.808999999999</v>
      </c>
      <c r="L67">
        <f t="shared" si="5"/>
        <v>-3.0809999999999036</v>
      </c>
      <c r="M67">
        <f t="shared" si="6"/>
        <v>9459.2249999999985</v>
      </c>
      <c r="N67">
        <f t="shared" si="7"/>
        <v>-3.0809999999999037E-3</v>
      </c>
      <c r="O67">
        <f t="shared" si="7"/>
        <v>9.4592249999999982</v>
      </c>
      <c r="AC67" s="13">
        <v>4.2190000000000003</v>
      </c>
      <c r="AD67">
        <v>15.689999580383301</v>
      </c>
      <c r="AE67">
        <v>24.379999160766602</v>
      </c>
      <c r="AF67">
        <f t="shared" si="8"/>
        <v>15.689999580383301</v>
      </c>
      <c r="AG67">
        <f t="shared" si="9"/>
        <v>24.379999160766602</v>
      </c>
    </row>
    <row r="68" spans="1:33">
      <c r="A68" s="3" t="s">
        <v>2055</v>
      </c>
      <c r="B68" s="3" t="str">
        <f t="shared" si="2"/>
        <v>14:45:26.091</v>
      </c>
      <c r="C68" s="3">
        <f t="shared" si="3"/>
        <v>53126.091</v>
      </c>
      <c r="D68" s="3">
        <f t="shared" si="4"/>
        <v>5.966999999996915</v>
      </c>
      <c r="E68" s="3">
        <v>778.70899999999995</v>
      </c>
      <c r="F68" s="3">
        <v>12109.5</v>
      </c>
      <c r="G68" s="3">
        <v>9236</v>
      </c>
      <c r="H68" s="3">
        <v>966</v>
      </c>
      <c r="I68" s="3">
        <v>756.5</v>
      </c>
      <c r="J68">
        <f t="shared" ref="J68:J131" si="10">ROUND(E68*COS(-1.3*PI()/180)-F68*SIN(-1.3*PI()/180),3)</f>
        <v>1053.241</v>
      </c>
      <c r="K68">
        <f t="shared" ref="K68:K131" si="11">ROUND(E68*SIN(-1.3*PI()/180)+F68*COS(-1.3*PI()/180),3)</f>
        <v>12088.716</v>
      </c>
      <c r="L68">
        <f t="shared" si="5"/>
        <v>-6.4169999999999163</v>
      </c>
      <c r="M68">
        <f t="shared" si="6"/>
        <v>9583.1320000000014</v>
      </c>
      <c r="N68">
        <f t="shared" si="7"/>
        <v>-6.4169999999999167E-3</v>
      </c>
      <c r="O68">
        <f t="shared" si="7"/>
        <v>9.5831320000000009</v>
      </c>
      <c r="AC68" s="13">
        <v>4.274</v>
      </c>
      <c r="AD68">
        <v>16.719999313354492</v>
      </c>
      <c r="AE68">
        <v>25.489999771118164</v>
      </c>
      <c r="AF68">
        <f t="shared" si="8"/>
        <v>16.719999313354492</v>
      </c>
      <c r="AG68">
        <f t="shared" si="9"/>
        <v>25.489999771118164</v>
      </c>
    </row>
    <row r="69" spans="1:33">
      <c r="A69" s="3" t="s">
        <v>2056</v>
      </c>
      <c r="B69" s="3" t="str">
        <f t="shared" ref="B69:B132" si="12">MID(A69,12,8)&amp;"."&amp;RIGHT(A69,3)</f>
        <v>14:45:26.185</v>
      </c>
      <c r="C69" s="3">
        <f t="shared" ref="C69:C132" si="13">LEFT(B69,2)*3600+MID(B69,4,2)*60+RIGHT(B69,6)</f>
        <v>53126.184999999998</v>
      </c>
      <c r="D69" s="3">
        <f t="shared" ref="D69:D132" si="14">C69-$C$4</f>
        <v>6.0609999999942374</v>
      </c>
      <c r="E69" s="3">
        <v>762.75900000000001</v>
      </c>
      <c r="F69" s="3">
        <v>12313.1</v>
      </c>
      <c r="G69" s="3">
        <v>9201</v>
      </c>
      <c r="H69" s="3">
        <v>892</v>
      </c>
      <c r="I69" s="3">
        <v>374.5</v>
      </c>
      <c r="J69">
        <f t="shared" si="10"/>
        <v>1041.914</v>
      </c>
      <c r="K69">
        <f t="shared" si="11"/>
        <v>12292.626</v>
      </c>
      <c r="L69">
        <f t="shared" ref="L69:L132" si="15">J69-$J$4</f>
        <v>-17.743999999999915</v>
      </c>
      <c r="M69">
        <f t="shared" ref="M69:M132" si="16">K69-$K$4</f>
        <v>9787.0420000000013</v>
      </c>
      <c r="N69">
        <f t="shared" ref="N69:O132" si="17">L69*0.001</f>
        <v>-1.7743999999999916E-2</v>
      </c>
      <c r="O69">
        <f t="shared" si="17"/>
        <v>9.7870420000000014</v>
      </c>
      <c r="AC69" s="13">
        <v>4.3289999999999997</v>
      </c>
      <c r="AD69">
        <v>14.060000419616699</v>
      </c>
      <c r="AE69">
        <v>24.659999847412109</v>
      </c>
      <c r="AF69">
        <f t="shared" ref="AF69:AF132" si="18">AD69</f>
        <v>14.060000419616699</v>
      </c>
      <c r="AG69">
        <f t="shared" ref="AG69:AG132" si="19">AE69</f>
        <v>24.659999847412109</v>
      </c>
    </row>
    <row r="70" spans="1:33">
      <c r="A70" s="3" t="s">
        <v>2057</v>
      </c>
      <c r="B70" s="3" t="str">
        <f t="shared" si="12"/>
        <v>14:45:26.277</v>
      </c>
      <c r="C70" s="3">
        <f t="shared" si="13"/>
        <v>53126.277000000002</v>
      </c>
      <c r="D70" s="3">
        <f t="shared" si="14"/>
        <v>6.1529999999984284</v>
      </c>
      <c r="E70" s="3">
        <v>752.36</v>
      </c>
      <c r="F70" s="3">
        <v>12434.3</v>
      </c>
      <c r="G70" s="3">
        <v>9183</v>
      </c>
      <c r="H70" s="3">
        <v>962</v>
      </c>
      <c r="I70" s="3">
        <v>746</v>
      </c>
      <c r="J70">
        <f t="shared" si="10"/>
        <v>1034.2670000000001</v>
      </c>
      <c r="K70">
        <f t="shared" si="11"/>
        <v>12414.03</v>
      </c>
      <c r="L70">
        <f t="shared" si="15"/>
        <v>-25.390999999999849</v>
      </c>
      <c r="M70">
        <f t="shared" si="16"/>
        <v>9908.4459999999999</v>
      </c>
      <c r="N70">
        <f t="shared" si="17"/>
        <v>-2.5390999999999851E-2</v>
      </c>
      <c r="O70">
        <f t="shared" si="17"/>
        <v>9.9084459999999996</v>
      </c>
      <c r="AC70" s="13">
        <v>4.3860000000000001</v>
      </c>
      <c r="AD70">
        <v>17.530000686645508</v>
      </c>
      <c r="AE70">
        <v>25.829999923706055</v>
      </c>
      <c r="AF70">
        <f t="shared" si="18"/>
        <v>17.530000686645508</v>
      </c>
      <c r="AG70">
        <f t="shared" si="19"/>
        <v>25.829999923706055</v>
      </c>
    </row>
    <row r="71" spans="1:33">
      <c r="A71" s="3" t="s">
        <v>2058</v>
      </c>
      <c r="B71" s="3" t="str">
        <f t="shared" si="12"/>
        <v>14:45:26.371</v>
      </c>
      <c r="C71" s="3">
        <f t="shared" si="13"/>
        <v>53126.370999999999</v>
      </c>
      <c r="D71" s="3">
        <f t="shared" si="14"/>
        <v>6.2469999999957508</v>
      </c>
      <c r="E71" s="3">
        <v>747.20500000000004</v>
      </c>
      <c r="F71" s="3">
        <v>12637.8</v>
      </c>
      <c r="G71" s="3">
        <v>9144.5</v>
      </c>
      <c r="H71" s="3">
        <v>892</v>
      </c>
      <c r="I71" s="3">
        <v>369.5</v>
      </c>
      <c r="J71">
        <f t="shared" si="10"/>
        <v>1033.731</v>
      </c>
      <c r="K71">
        <f t="shared" si="11"/>
        <v>12617.594999999999</v>
      </c>
      <c r="L71">
        <f t="shared" si="15"/>
        <v>-25.926999999999907</v>
      </c>
      <c r="M71">
        <f t="shared" si="16"/>
        <v>10112.010999999999</v>
      </c>
      <c r="N71">
        <f t="shared" si="17"/>
        <v>-2.5926999999999908E-2</v>
      </c>
      <c r="O71">
        <f t="shared" si="17"/>
        <v>10.112010999999999</v>
      </c>
      <c r="AC71" s="13">
        <v>4.444</v>
      </c>
      <c r="AD71">
        <v>17.870000839233398</v>
      </c>
      <c r="AE71">
        <v>23.930000305175781</v>
      </c>
      <c r="AF71">
        <f t="shared" si="18"/>
        <v>17.870000839233398</v>
      </c>
      <c r="AG71">
        <f t="shared" si="19"/>
        <v>23.930000305175781</v>
      </c>
    </row>
    <row r="72" spans="1:33">
      <c r="A72" s="3" t="s">
        <v>2059</v>
      </c>
      <c r="B72" s="3" t="str">
        <f t="shared" si="12"/>
        <v>14:45:26.464</v>
      </c>
      <c r="C72" s="3">
        <f t="shared" si="13"/>
        <v>53126.464</v>
      </c>
      <c r="D72" s="3">
        <f t="shared" si="14"/>
        <v>6.3399999999965075</v>
      </c>
      <c r="E72" s="3">
        <v>712.62099999999998</v>
      </c>
      <c r="F72" s="3">
        <v>12793.7</v>
      </c>
      <c r="G72" s="3">
        <v>9148</v>
      </c>
      <c r="H72" s="3">
        <v>875.5</v>
      </c>
      <c r="I72" s="3">
        <v>366.5</v>
      </c>
      <c r="J72">
        <f t="shared" si="10"/>
        <v>1002.693</v>
      </c>
      <c r="K72">
        <f t="shared" si="11"/>
        <v>12774.24</v>
      </c>
      <c r="L72">
        <f t="shared" si="15"/>
        <v>-56.964999999999918</v>
      </c>
      <c r="M72">
        <f t="shared" si="16"/>
        <v>10268.655999999999</v>
      </c>
      <c r="N72">
        <f t="shared" si="17"/>
        <v>-5.6964999999999918E-2</v>
      </c>
      <c r="O72">
        <f t="shared" si="17"/>
        <v>10.268656</v>
      </c>
      <c r="AC72" s="13">
        <v>4.5090000000000003</v>
      </c>
      <c r="AD72">
        <v>17.100000381469727</v>
      </c>
      <c r="AE72">
        <v>21.969999313354492</v>
      </c>
      <c r="AF72">
        <f t="shared" si="18"/>
        <v>17.100000381469727</v>
      </c>
      <c r="AG72">
        <f t="shared" si="19"/>
        <v>21.969999313354492</v>
      </c>
    </row>
    <row r="73" spans="1:33">
      <c r="A73" s="3" t="s">
        <v>2060</v>
      </c>
      <c r="B73" s="3" t="str">
        <f t="shared" si="12"/>
        <v>14:45:26.557</v>
      </c>
      <c r="C73" s="3">
        <f t="shared" si="13"/>
        <v>53126.557000000001</v>
      </c>
      <c r="D73" s="3">
        <f t="shared" si="14"/>
        <v>6.4329999999972642</v>
      </c>
      <c r="E73" s="3">
        <v>722.82799999999997</v>
      </c>
      <c r="F73" s="3">
        <v>12997.7</v>
      </c>
      <c r="G73" s="3">
        <v>9102</v>
      </c>
      <c r="H73" s="3">
        <v>938</v>
      </c>
      <c r="I73" s="3">
        <v>729.5</v>
      </c>
      <c r="J73">
        <f t="shared" si="10"/>
        <v>1017.525</v>
      </c>
      <c r="K73">
        <f t="shared" si="11"/>
        <v>12977.955</v>
      </c>
      <c r="L73">
        <f t="shared" si="15"/>
        <v>-42.132999999999925</v>
      </c>
      <c r="M73">
        <f t="shared" si="16"/>
        <v>10472.370999999999</v>
      </c>
      <c r="N73">
        <f t="shared" si="17"/>
        <v>-4.2132999999999927E-2</v>
      </c>
      <c r="O73">
        <f t="shared" si="17"/>
        <v>10.472370999999999</v>
      </c>
      <c r="AC73" s="13">
        <v>4.5819999999999999</v>
      </c>
      <c r="AD73">
        <v>16.040000915527344</v>
      </c>
      <c r="AE73">
        <v>20.909999847412109</v>
      </c>
      <c r="AF73">
        <f t="shared" si="18"/>
        <v>16.040000915527344</v>
      </c>
      <c r="AG73">
        <f t="shared" si="19"/>
        <v>20.909999847412109</v>
      </c>
    </row>
    <row r="74" spans="1:33">
      <c r="A74" s="3" t="s">
        <v>2061</v>
      </c>
      <c r="B74" s="3" t="str">
        <f t="shared" si="12"/>
        <v>14:45:26.649</v>
      </c>
      <c r="C74" s="3">
        <f t="shared" si="13"/>
        <v>53126.648999999998</v>
      </c>
      <c r="D74" s="3">
        <f t="shared" si="14"/>
        <v>6.5249999999941792</v>
      </c>
      <c r="E74" s="3">
        <v>710.93200000000002</v>
      </c>
      <c r="F74" s="3">
        <v>13116.5</v>
      </c>
      <c r="G74" s="3">
        <v>9095</v>
      </c>
      <c r="H74" s="3">
        <v>867.5</v>
      </c>
      <c r="I74" s="3">
        <v>361.75</v>
      </c>
      <c r="J74">
        <f t="shared" si="10"/>
        <v>1008.327</v>
      </c>
      <c r="K74">
        <f t="shared" si="11"/>
        <v>13096.995000000001</v>
      </c>
      <c r="L74">
        <f t="shared" si="15"/>
        <v>-51.330999999999904</v>
      </c>
      <c r="M74">
        <f t="shared" si="16"/>
        <v>10591.411</v>
      </c>
      <c r="N74">
        <f t="shared" si="17"/>
        <v>-5.1330999999999904E-2</v>
      </c>
      <c r="O74">
        <f t="shared" si="17"/>
        <v>10.591411000000001</v>
      </c>
      <c r="AC74" s="13">
        <v>4.641</v>
      </c>
      <c r="AD74">
        <v>16.120000839233398</v>
      </c>
      <c r="AE74">
        <v>28.440000534057617</v>
      </c>
      <c r="AF74">
        <f t="shared" si="18"/>
        <v>16.120000839233398</v>
      </c>
      <c r="AG74">
        <f t="shared" si="19"/>
        <v>28.440000534057617</v>
      </c>
    </row>
    <row r="75" spans="1:33">
      <c r="A75" s="3" t="s">
        <v>2062</v>
      </c>
      <c r="B75" s="3" t="str">
        <f t="shared" si="12"/>
        <v>14:45:26.742</v>
      </c>
      <c r="C75" s="3">
        <f t="shared" si="13"/>
        <v>53126.741999999998</v>
      </c>
      <c r="D75" s="3">
        <f t="shared" si="14"/>
        <v>6.6179999999949359</v>
      </c>
      <c r="E75" s="3">
        <v>694.70600000000002</v>
      </c>
      <c r="F75" s="3">
        <v>13314.4</v>
      </c>
      <c r="G75" s="3">
        <v>9083</v>
      </c>
      <c r="H75" s="3">
        <v>922</v>
      </c>
      <c r="I75" s="3">
        <v>720.5</v>
      </c>
      <c r="J75">
        <f t="shared" si="10"/>
        <v>996.59500000000003</v>
      </c>
      <c r="K75">
        <f t="shared" si="11"/>
        <v>13295.212</v>
      </c>
      <c r="L75">
        <f t="shared" si="15"/>
        <v>-63.062999999999874</v>
      </c>
      <c r="M75">
        <f t="shared" si="16"/>
        <v>10789.628000000001</v>
      </c>
      <c r="N75">
        <f t="shared" si="17"/>
        <v>-6.3062999999999869E-2</v>
      </c>
      <c r="O75">
        <f t="shared" si="17"/>
        <v>10.789628</v>
      </c>
      <c r="AC75" s="13">
        <v>4.7060000000000004</v>
      </c>
      <c r="AD75">
        <v>16.149999618530273</v>
      </c>
      <c r="AE75">
        <v>27.649999618530273</v>
      </c>
      <c r="AF75">
        <f t="shared" si="18"/>
        <v>16.149999618530273</v>
      </c>
      <c r="AG75">
        <f t="shared" si="19"/>
        <v>27.649999618530273</v>
      </c>
    </row>
    <row r="76" spans="1:33">
      <c r="A76" s="3" t="s">
        <v>2063</v>
      </c>
      <c r="B76" s="3" t="str">
        <f t="shared" si="12"/>
        <v>14:45:26.835</v>
      </c>
      <c r="C76" s="3">
        <f t="shared" si="13"/>
        <v>53126.834999999999</v>
      </c>
      <c r="D76" s="3">
        <f t="shared" si="14"/>
        <v>6.7109999999956926</v>
      </c>
      <c r="E76" s="3">
        <v>704.55399999999997</v>
      </c>
      <c r="F76" s="3">
        <v>13395.5</v>
      </c>
      <c r="G76" s="3">
        <v>9063</v>
      </c>
      <c r="H76" s="3">
        <v>907</v>
      </c>
      <c r="I76" s="3">
        <v>716.5</v>
      </c>
      <c r="J76">
        <f t="shared" si="10"/>
        <v>1008.2809999999999</v>
      </c>
      <c r="K76">
        <f t="shared" si="11"/>
        <v>13376.067999999999</v>
      </c>
      <c r="L76">
        <f t="shared" si="15"/>
        <v>-51.376999999999953</v>
      </c>
      <c r="M76">
        <f t="shared" si="16"/>
        <v>10870.484</v>
      </c>
      <c r="N76">
        <f t="shared" si="17"/>
        <v>-5.137699999999995E-2</v>
      </c>
      <c r="O76">
        <f t="shared" si="17"/>
        <v>10.870484000000001</v>
      </c>
      <c r="AC76" s="13">
        <v>4.7720000000000002</v>
      </c>
      <c r="AD76">
        <v>17.549999237060547</v>
      </c>
      <c r="AE76">
        <v>28.040000915527344</v>
      </c>
      <c r="AF76">
        <f t="shared" si="18"/>
        <v>17.549999237060547</v>
      </c>
      <c r="AG76">
        <f t="shared" si="19"/>
        <v>28.040000915527344</v>
      </c>
    </row>
    <row r="77" spans="1:33">
      <c r="A77" s="3" t="s">
        <v>2064</v>
      </c>
      <c r="B77" s="3" t="str">
        <f t="shared" si="12"/>
        <v>14:45:26.928</v>
      </c>
      <c r="C77" s="3">
        <f t="shared" si="13"/>
        <v>53126.928</v>
      </c>
      <c r="D77" s="3">
        <f t="shared" si="14"/>
        <v>6.8039999999964493</v>
      </c>
      <c r="E77" s="3">
        <v>682.70600000000002</v>
      </c>
      <c r="F77" s="3">
        <v>13631.7</v>
      </c>
      <c r="G77" s="3">
        <v>9059</v>
      </c>
      <c r="H77" s="3">
        <v>898</v>
      </c>
      <c r="I77" s="3">
        <v>712.5</v>
      </c>
      <c r="J77">
        <f t="shared" si="10"/>
        <v>991.79700000000003</v>
      </c>
      <c r="K77">
        <f t="shared" si="11"/>
        <v>13612.703</v>
      </c>
      <c r="L77">
        <f t="shared" si="15"/>
        <v>-67.860999999999876</v>
      </c>
      <c r="M77">
        <f t="shared" si="16"/>
        <v>11107.118999999999</v>
      </c>
      <c r="N77">
        <f t="shared" si="17"/>
        <v>-6.786099999999988E-2</v>
      </c>
      <c r="O77">
        <f t="shared" si="17"/>
        <v>11.107118999999999</v>
      </c>
      <c r="AC77" s="13">
        <v>4.8410000000000002</v>
      </c>
      <c r="AD77">
        <v>16.629999160766602</v>
      </c>
      <c r="AE77">
        <v>24.930000305175781</v>
      </c>
      <c r="AF77">
        <f t="shared" si="18"/>
        <v>16.629999160766602</v>
      </c>
      <c r="AG77">
        <f t="shared" si="19"/>
        <v>24.930000305175781</v>
      </c>
    </row>
    <row r="78" spans="1:33">
      <c r="A78" s="3" t="s">
        <v>2065</v>
      </c>
      <c r="B78" s="3" t="str">
        <f t="shared" si="12"/>
        <v>14:45:27.021</v>
      </c>
      <c r="C78" s="3">
        <f t="shared" si="13"/>
        <v>53127.021000000001</v>
      </c>
      <c r="D78" s="3">
        <f t="shared" si="14"/>
        <v>6.896999999997206</v>
      </c>
      <c r="E78" s="3">
        <v>689.41899999999998</v>
      </c>
      <c r="F78" s="3">
        <v>13711.7</v>
      </c>
      <c r="G78" s="3">
        <v>9045</v>
      </c>
      <c r="H78" s="3">
        <v>907</v>
      </c>
      <c r="I78" s="3">
        <v>709</v>
      </c>
      <c r="J78">
        <f t="shared" si="10"/>
        <v>1000.323</v>
      </c>
      <c r="K78">
        <f t="shared" si="11"/>
        <v>13692.53</v>
      </c>
      <c r="L78">
        <f t="shared" si="15"/>
        <v>-59.334999999999923</v>
      </c>
      <c r="M78">
        <f t="shared" si="16"/>
        <v>11186.946</v>
      </c>
      <c r="N78">
        <f t="shared" si="17"/>
        <v>-5.9334999999999923E-2</v>
      </c>
      <c r="O78">
        <f t="shared" si="17"/>
        <v>11.186946000000001</v>
      </c>
      <c r="AC78" s="13">
        <v>4.907</v>
      </c>
      <c r="AD78">
        <v>14.100000381469727</v>
      </c>
      <c r="AE78">
        <v>26.049999237060547</v>
      </c>
      <c r="AF78">
        <f t="shared" si="18"/>
        <v>14.100000381469727</v>
      </c>
      <c r="AG78">
        <f t="shared" si="19"/>
        <v>26.049999237060547</v>
      </c>
    </row>
    <row r="79" spans="1:33">
      <c r="A79" s="3" t="s">
        <v>2066</v>
      </c>
      <c r="B79" s="3" t="str">
        <f t="shared" si="12"/>
        <v>14:45:27.115</v>
      </c>
      <c r="C79" s="3">
        <f t="shared" si="13"/>
        <v>53127.114999999998</v>
      </c>
      <c r="D79" s="3">
        <f t="shared" si="14"/>
        <v>6.9909999999945285</v>
      </c>
      <c r="E79" s="3">
        <v>661.88900000000001</v>
      </c>
      <c r="F79" s="3">
        <v>13947.2</v>
      </c>
      <c r="G79" s="3">
        <v>9055</v>
      </c>
      <c r="H79" s="3">
        <v>884</v>
      </c>
      <c r="I79" s="3">
        <v>703.5</v>
      </c>
      <c r="J79">
        <f t="shared" si="10"/>
        <v>978.14300000000003</v>
      </c>
      <c r="K79">
        <f t="shared" si="11"/>
        <v>13928.593999999999</v>
      </c>
      <c r="L79">
        <f t="shared" si="15"/>
        <v>-81.514999999999873</v>
      </c>
      <c r="M79">
        <f t="shared" si="16"/>
        <v>11423.009999999998</v>
      </c>
      <c r="N79">
        <f t="shared" si="17"/>
        <v>-8.1514999999999879E-2</v>
      </c>
      <c r="O79">
        <f t="shared" si="17"/>
        <v>11.423009999999998</v>
      </c>
      <c r="AC79" s="13">
        <v>4.9710000000000001</v>
      </c>
      <c r="AD79">
        <v>18.450000762939453</v>
      </c>
      <c r="AE79">
        <v>24.719999313354492</v>
      </c>
      <c r="AF79">
        <f t="shared" si="18"/>
        <v>18.450000762939453</v>
      </c>
      <c r="AG79">
        <f t="shared" si="19"/>
        <v>24.719999313354492</v>
      </c>
    </row>
    <row r="80" spans="1:33">
      <c r="A80" s="3" t="s">
        <v>2067</v>
      </c>
      <c r="B80" s="3" t="str">
        <f t="shared" si="12"/>
        <v>14:45:27.208</v>
      </c>
      <c r="C80" s="3">
        <f t="shared" si="13"/>
        <v>53127.207999999999</v>
      </c>
      <c r="D80" s="3">
        <f t="shared" si="14"/>
        <v>7.0839999999952852</v>
      </c>
      <c r="E80" s="3">
        <v>668.39400000000001</v>
      </c>
      <c r="F80" s="3">
        <v>14026.7</v>
      </c>
      <c r="G80" s="3">
        <v>9044</v>
      </c>
      <c r="H80" s="3">
        <v>890</v>
      </c>
      <c r="I80" s="3">
        <v>699</v>
      </c>
      <c r="J80">
        <f t="shared" si="10"/>
        <v>986.45</v>
      </c>
      <c r="K80">
        <f t="shared" si="11"/>
        <v>14007.925999999999</v>
      </c>
      <c r="L80">
        <f t="shared" si="15"/>
        <v>-73.207999999999856</v>
      </c>
      <c r="M80">
        <f t="shared" si="16"/>
        <v>11502.342000000001</v>
      </c>
      <c r="N80">
        <f t="shared" si="17"/>
        <v>-7.3207999999999857E-2</v>
      </c>
      <c r="O80">
        <f t="shared" si="17"/>
        <v>11.502342000000001</v>
      </c>
      <c r="AC80" s="13">
        <v>5.0359999999999996</v>
      </c>
      <c r="AD80">
        <v>16.379999160766602</v>
      </c>
      <c r="AE80">
        <v>26.059999465942383</v>
      </c>
      <c r="AF80">
        <f t="shared" si="18"/>
        <v>16.379999160766602</v>
      </c>
      <c r="AG80">
        <f t="shared" si="19"/>
        <v>26.059999465942383</v>
      </c>
    </row>
    <row r="81" spans="1:33">
      <c r="A81" s="3" t="s">
        <v>2068</v>
      </c>
      <c r="B81" s="3" t="str">
        <f t="shared" si="12"/>
        <v>14:45:27.303</v>
      </c>
      <c r="C81" s="3">
        <f t="shared" si="13"/>
        <v>53127.303</v>
      </c>
      <c r="D81" s="3">
        <f t="shared" si="14"/>
        <v>7.1789999999964493</v>
      </c>
      <c r="E81" s="3">
        <v>657.1</v>
      </c>
      <c r="F81" s="3">
        <v>14263.2</v>
      </c>
      <c r="G81" s="3">
        <v>9046</v>
      </c>
      <c r="H81" s="3">
        <v>839</v>
      </c>
      <c r="I81" s="3">
        <v>693.5</v>
      </c>
      <c r="J81">
        <f t="shared" si="10"/>
        <v>980.52499999999998</v>
      </c>
      <c r="K81">
        <f t="shared" si="11"/>
        <v>14244.620999999999</v>
      </c>
      <c r="L81">
        <f t="shared" si="15"/>
        <v>-79.132999999999925</v>
      </c>
      <c r="M81">
        <f t="shared" si="16"/>
        <v>11739.037</v>
      </c>
      <c r="N81">
        <f t="shared" si="17"/>
        <v>-7.9132999999999926E-2</v>
      </c>
      <c r="O81">
        <f t="shared" si="17"/>
        <v>11.739037</v>
      </c>
      <c r="AC81" s="13">
        <v>5.12</v>
      </c>
      <c r="AD81">
        <v>16.770000457763672</v>
      </c>
      <c r="AE81">
        <v>32.680000305175781</v>
      </c>
      <c r="AF81">
        <f t="shared" si="18"/>
        <v>16.770000457763672</v>
      </c>
      <c r="AG81">
        <f t="shared" si="19"/>
        <v>32.680000305175781</v>
      </c>
    </row>
    <row r="82" spans="1:33">
      <c r="A82" s="3" t="s">
        <v>2069</v>
      </c>
      <c r="B82" s="3" t="str">
        <f t="shared" si="12"/>
        <v>14:45:27.395</v>
      </c>
      <c r="C82" s="3">
        <f t="shared" si="13"/>
        <v>53127.394999999997</v>
      </c>
      <c r="D82" s="3">
        <f t="shared" si="14"/>
        <v>7.2709999999933643</v>
      </c>
      <c r="E82" s="3">
        <v>650.37900000000002</v>
      </c>
      <c r="F82" s="3">
        <v>14342</v>
      </c>
      <c r="G82" s="3">
        <v>9051</v>
      </c>
      <c r="H82" s="3">
        <v>871</v>
      </c>
      <c r="I82" s="3">
        <v>689</v>
      </c>
      <c r="J82">
        <f t="shared" si="10"/>
        <v>975.59299999999996</v>
      </c>
      <c r="K82">
        <f t="shared" si="11"/>
        <v>14323.553</v>
      </c>
      <c r="L82">
        <f t="shared" si="15"/>
        <v>-84.064999999999941</v>
      </c>
      <c r="M82">
        <f t="shared" si="16"/>
        <v>11817.969000000001</v>
      </c>
      <c r="N82">
        <f t="shared" si="17"/>
        <v>-8.4064999999999945E-2</v>
      </c>
      <c r="O82">
        <f t="shared" si="17"/>
        <v>11.817969000000002</v>
      </c>
      <c r="AC82" s="13">
        <v>5.1829999999999998</v>
      </c>
      <c r="AD82">
        <v>10.5</v>
      </c>
      <c r="AE82">
        <v>27.209999084472656</v>
      </c>
      <c r="AF82">
        <f t="shared" si="18"/>
        <v>10.5</v>
      </c>
      <c r="AG82">
        <f t="shared" si="19"/>
        <v>27.209999084472656</v>
      </c>
    </row>
    <row r="83" spans="1:33">
      <c r="A83" s="3" t="s">
        <v>2070</v>
      </c>
      <c r="B83" s="3" t="str">
        <f t="shared" si="12"/>
        <v>14:45:27.581</v>
      </c>
      <c r="C83" s="3">
        <f t="shared" si="13"/>
        <v>53127.580999999998</v>
      </c>
      <c r="D83" s="3">
        <f t="shared" si="14"/>
        <v>7.4569999999948777</v>
      </c>
      <c r="E83" s="3">
        <v>632.38099999999997</v>
      </c>
      <c r="F83" s="3">
        <v>14658.3</v>
      </c>
      <c r="G83" s="3">
        <v>9069</v>
      </c>
      <c r="H83" s="3">
        <v>873</v>
      </c>
      <c r="I83" s="3">
        <v>683</v>
      </c>
      <c r="J83">
        <f t="shared" si="10"/>
        <v>964.77599999999995</v>
      </c>
      <c r="K83">
        <f t="shared" si="11"/>
        <v>14640.18</v>
      </c>
      <c r="L83">
        <f t="shared" si="15"/>
        <v>-94.881999999999948</v>
      </c>
      <c r="M83">
        <f t="shared" si="16"/>
        <v>12134.596000000001</v>
      </c>
      <c r="N83">
        <f t="shared" si="17"/>
        <v>-9.4881999999999952E-2</v>
      </c>
      <c r="O83">
        <f t="shared" si="17"/>
        <v>12.134596000000002</v>
      </c>
      <c r="AC83" s="13">
        <v>5.2530000000000001</v>
      </c>
      <c r="AD83">
        <v>10.880000114440918</v>
      </c>
      <c r="AE83">
        <v>26.149999618530273</v>
      </c>
      <c r="AF83">
        <f t="shared" si="18"/>
        <v>10.880000114440918</v>
      </c>
      <c r="AG83">
        <f t="shared" si="19"/>
        <v>26.149999618530273</v>
      </c>
    </row>
    <row r="84" spans="1:33">
      <c r="A84" s="3" t="s">
        <v>2071</v>
      </c>
      <c r="B84" s="3" t="str">
        <f t="shared" si="12"/>
        <v>14:45:27.673</v>
      </c>
      <c r="C84" s="3">
        <f t="shared" si="13"/>
        <v>53127.673000000003</v>
      </c>
      <c r="D84" s="3">
        <f t="shared" si="14"/>
        <v>7.5489999999990687</v>
      </c>
      <c r="E84" s="3">
        <v>611.65800000000002</v>
      </c>
      <c r="F84" s="3">
        <v>14896.8</v>
      </c>
      <c r="G84" s="3">
        <v>9097</v>
      </c>
      <c r="H84" s="3">
        <v>871</v>
      </c>
      <c r="I84" s="3">
        <v>677</v>
      </c>
      <c r="J84">
        <f t="shared" si="10"/>
        <v>949.46900000000005</v>
      </c>
      <c r="K84">
        <f t="shared" si="11"/>
        <v>14879.089</v>
      </c>
      <c r="L84">
        <f t="shared" si="15"/>
        <v>-110.18899999999985</v>
      </c>
      <c r="M84">
        <f t="shared" si="16"/>
        <v>12373.505000000001</v>
      </c>
      <c r="N84">
        <f t="shared" si="17"/>
        <v>-0.11018899999999986</v>
      </c>
      <c r="O84">
        <f t="shared" si="17"/>
        <v>12.373505000000002</v>
      </c>
      <c r="AC84" s="13">
        <v>5.3140000000000001</v>
      </c>
      <c r="AD84">
        <v>14.449999809265137</v>
      </c>
      <c r="AE84">
        <v>34.330001831054688</v>
      </c>
      <c r="AF84">
        <f t="shared" si="18"/>
        <v>14.449999809265137</v>
      </c>
      <c r="AG84">
        <f t="shared" si="19"/>
        <v>34.330001831054688</v>
      </c>
    </row>
    <row r="85" spans="1:33">
      <c r="A85" s="3" t="s">
        <v>2072</v>
      </c>
      <c r="B85" s="3" t="str">
        <f t="shared" si="12"/>
        <v>14:45:27.767</v>
      </c>
      <c r="C85" s="3">
        <f t="shared" si="13"/>
        <v>53127.767</v>
      </c>
      <c r="D85" s="3">
        <f t="shared" si="14"/>
        <v>7.6429999999963911</v>
      </c>
      <c r="E85" s="3">
        <v>624.95799999999997</v>
      </c>
      <c r="F85" s="3">
        <v>15055.1</v>
      </c>
      <c r="G85" s="3">
        <v>9092</v>
      </c>
      <c r="H85" s="3">
        <v>844</v>
      </c>
      <c r="I85" s="3">
        <v>670.5</v>
      </c>
      <c r="J85">
        <f t="shared" si="10"/>
        <v>966.35699999999997</v>
      </c>
      <c r="K85">
        <f t="shared" si="11"/>
        <v>15037.046</v>
      </c>
      <c r="L85">
        <f t="shared" si="15"/>
        <v>-93.300999999999931</v>
      </c>
      <c r="M85">
        <f t="shared" si="16"/>
        <v>12531.462</v>
      </c>
      <c r="N85">
        <f t="shared" si="17"/>
        <v>-9.330099999999994E-2</v>
      </c>
      <c r="O85">
        <f t="shared" si="17"/>
        <v>12.531461999999999</v>
      </c>
      <c r="AC85" s="13">
        <v>5.3789999999999996</v>
      </c>
      <c r="AD85">
        <v>11.890000343322754</v>
      </c>
      <c r="AE85">
        <v>25.969999313354492</v>
      </c>
      <c r="AF85">
        <f t="shared" si="18"/>
        <v>11.890000343322754</v>
      </c>
      <c r="AG85">
        <f t="shared" si="19"/>
        <v>25.969999313354492</v>
      </c>
    </row>
    <row r="86" spans="1:33">
      <c r="A86" s="3" t="s">
        <v>2073</v>
      </c>
      <c r="B86" s="3" t="str">
        <f t="shared" si="12"/>
        <v>14:45:27.860</v>
      </c>
      <c r="C86" s="3">
        <f t="shared" si="13"/>
        <v>53127.86</v>
      </c>
      <c r="D86" s="3">
        <f t="shared" si="14"/>
        <v>7.7359999999971478</v>
      </c>
      <c r="E86" s="3">
        <v>613.70799999999997</v>
      </c>
      <c r="F86" s="3">
        <v>15294.9</v>
      </c>
      <c r="G86" s="3">
        <v>9121</v>
      </c>
      <c r="H86" s="3">
        <v>837</v>
      </c>
      <c r="I86" s="3">
        <v>664</v>
      </c>
      <c r="J86">
        <f t="shared" si="10"/>
        <v>960.55100000000004</v>
      </c>
      <c r="K86">
        <f t="shared" si="11"/>
        <v>15277.04</v>
      </c>
      <c r="L86">
        <f t="shared" si="15"/>
        <v>-99.106999999999857</v>
      </c>
      <c r="M86">
        <f t="shared" si="16"/>
        <v>12771.456000000002</v>
      </c>
      <c r="N86">
        <f t="shared" si="17"/>
        <v>-9.9106999999999862E-2</v>
      </c>
      <c r="O86">
        <f t="shared" si="17"/>
        <v>12.771456000000002</v>
      </c>
      <c r="AC86" s="13">
        <v>5.4409999999999998</v>
      </c>
      <c r="AD86">
        <v>11.520000457763672</v>
      </c>
      <c r="AE86">
        <v>25.530000686645508</v>
      </c>
      <c r="AF86">
        <f t="shared" si="18"/>
        <v>11.520000457763672</v>
      </c>
      <c r="AG86">
        <f t="shared" si="19"/>
        <v>25.530000686645508</v>
      </c>
    </row>
    <row r="87" spans="1:33">
      <c r="A87" s="3" t="s">
        <v>2074</v>
      </c>
      <c r="B87" s="3" t="str">
        <f t="shared" si="12"/>
        <v>14:45:27.952</v>
      </c>
      <c r="C87" s="3">
        <f t="shared" si="13"/>
        <v>53127.951999999997</v>
      </c>
      <c r="D87" s="3">
        <f t="shared" si="14"/>
        <v>7.8279999999940628</v>
      </c>
      <c r="E87" s="3">
        <v>606.05999999999995</v>
      </c>
      <c r="F87" s="3">
        <v>15375.6</v>
      </c>
      <c r="G87" s="3">
        <v>9136</v>
      </c>
      <c r="H87" s="3">
        <v>887</v>
      </c>
      <c r="I87" s="3">
        <v>657.5</v>
      </c>
      <c r="J87">
        <f t="shared" si="10"/>
        <v>954.73500000000001</v>
      </c>
      <c r="K87">
        <f t="shared" si="11"/>
        <v>15357.893</v>
      </c>
      <c r="L87">
        <f t="shared" si="15"/>
        <v>-104.92299999999989</v>
      </c>
      <c r="M87">
        <f t="shared" si="16"/>
        <v>12852.309000000001</v>
      </c>
      <c r="N87">
        <f t="shared" si="17"/>
        <v>-0.10492299999999989</v>
      </c>
      <c r="O87">
        <f t="shared" si="17"/>
        <v>12.852309000000002</v>
      </c>
      <c r="AC87" s="13">
        <v>5.5190000000000001</v>
      </c>
      <c r="AD87">
        <v>13.760000228881836</v>
      </c>
      <c r="AE87">
        <v>25.809999465942383</v>
      </c>
      <c r="AF87">
        <f t="shared" si="18"/>
        <v>13.760000228881836</v>
      </c>
      <c r="AG87">
        <f t="shared" si="19"/>
        <v>25.809999465942383</v>
      </c>
    </row>
    <row r="88" spans="1:33">
      <c r="A88" s="3" t="s">
        <v>2075</v>
      </c>
      <c r="B88" s="3" t="str">
        <f t="shared" si="12"/>
        <v>14:45:28.045</v>
      </c>
      <c r="C88" s="3">
        <f t="shared" si="13"/>
        <v>53128.044999999998</v>
      </c>
      <c r="D88" s="3">
        <f t="shared" si="14"/>
        <v>7.9209999999948195</v>
      </c>
      <c r="E88" s="3">
        <v>598.35199999999998</v>
      </c>
      <c r="F88" s="3">
        <v>15617.5</v>
      </c>
      <c r="G88" s="3">
        <v>9170</v>
      </c>
      <c r="H88" s="3">
        <v>886</v>
      </c>
      <c r="I88" s="3">
        <v>651.5</v>
      </c>
      <c r="J88">
        <f t="shared" si="10"/>
        <v>952.51700000000005</v>
      </c>
      <c r="K88">
        <f t="shared" si="11"/>
        <v>15599.905000000001</v>
      </c>
      <c r="L88">
        <f t="shared" si="15"/>
        <v>-107.14099999999985</v>
      </c>
      <c r="M88">
        <f t="shared" si="16"/>
        <v>13094.321</v>
      </c>
      <c r="N88">
        <f t="shared" si="17"/>
        <v>-0.10714099999999985</v>
      </c>
      <c r="O88">
        <f t="shared" si="17"/>
        <v>13.094321000000001</v>
      </c>
      <c r="AC88" s="13">
        <v>5.5750000000000002</v>
      </c>
      <c r="AD88">
        <v>14.659999847412109</v>
      </c>
      <c r="AE88">
        <v>19.790000915527344</v>
      </c>
      <c r="AF88">
        <f t="shared" si="18"/>
        <v>14.659999847412109</v>
      </c>
      <c r="AG88">
        <f t="shared" si="19"/>
        <v>19.790000915527344</v>
      </c>
    </row>
    <row r="89" spans="1:33">
      <c r="A89" s="3" t="s">
        <v>2076</v>
      </c>
      <c r="B89" s="3" t="str">
        <f t="shared" si="12"/>
        <v>14:45:28.137</v>
      </c>
      <c r="C89" s="3">
        <f t="shared" si="13"/>
        <v>53128.137000000002</v>
      </c>
      <c r="D89" s="3">
        <f t="shared" si="14"/>
        <v>8.0129999999990105</v>
      </c>
      <c r="E89" s="3">
        <v>576.72400000000005</v>
      </c>
      <c r="F89" s="3">
        <v>15701.1</v>
      </c>
      <c r="G89" s="3">
        <v>9202</v>
      </c>
      <c r="H89" s="3">
        <v>845</v>
      </c>
      <c r="I89" s="3">
        <v>646.5</v>
      </c>
      <c r="J89">
        <f t="shared" si="10"/>
        <v>932.79200000000003</v>
      </c>
      <c r="K89">
        <f t="shared" si="11"/>
        <v>15683.974</v>
      </c>
      <c r="L89">
        <f t="shared" si="15"/>
        <v>-126.86599999999987</v>
      </c>
      <c r="M89">
        <f t="shared" si="16"/>
        <v>13178.39</v>
      </c>
      <c r="N89">
        <f t="shared" si="17"/>
        <v>-0.12686599999999987</v>
      </c>
      <c r="O89">
        <f t="shared" si="17"/>
        <v>13.17839</v>
      </c>
      <c r="AC89" s="13">
        <v>5.6429999999999998</v>
      </c>
      <c r="AD89">
        <v>16.420000076293945</v>
      </c>
      <c r="AE89">
        <v>25.899999618530273</v>
      </c>
      <c r="AF89">
        <f t="shared" si="18"/>
        <v>16.420000076293945</v>
      </c>
      <c r="AG89">
        <f t="shared" si="19"/>
        <v>25.899999618530273</v>
      </c>
    </row>
    <row r="90" spans="1:33">
      <c r="A90" s="3" t="s">
        <v>2077</v>
      </c>
      <c r="B90" s="3" t="str">
        <f t="shared" si="12"/>
        <v>14:45:28.231</v>
      </c>
      <c r="C90" s="3">
        <f t="shared" si="13"/>
        <v>53128.231</v>
      </c>
      <c r="D90" s="3">
        <f t="shared" si="14"/>
        <v>8.1069999999963329</v>
      </c>
      <c r="E90" s="3">
        <v>583.63699999999994</v>
      </c>
      <c r="F90" s="3">
        <v>15943.9</v>
      </c>
      <c r="G90" s="3">
        <v>9230</v>
      </c>
      <c r="H90" s="3">
        <v>886</v>
      </c>
      <c r="I90" s="3">
        <v>641</v>
      </c>
      <c r="J90">
        <f t="shared" si="10"/>
        <v>945.21100000000001</v>
      </c>
      <c r="K90">
        <f t="shared" si="11"/>
        <v>15926.555</v>
      </c>
      <c r="L90">
        <f t="shared" si="15"/>
        <v>-114.44699999999989</v>
      </c>
      <c r="M90">
        <f t="shared" si="16"/>
        <v>13420.971000000001</v>
      </c>
      <c r="N90">
        <f t="shared" si="17"/>
        <v>-0.1144469999999999</v>
      </c>
      <c r="O90">
        <f t="shared" si="17"/>
        <v>13.420971000000002</v>
      </c>
      <c r="AC90" s="13">
        <v>5.72</v>
      </c>
      <c r="AD90">
        <v>16.879999160766602</v>
      </c>
      <c r="AE90">
        <v>28.399999618530273</v>
      </c>
      <c r="AF90">
        <f t="shared" si="18"/>
        <v>16.879999160766602</v>
      </c>
      <c r="AG90">
        <f t="shared" si="19"/>
        <v>28.399999618530273</v>
      </c>
    </row>
    <row r="91" spans="1:33">
      <c r="A91" s="3" t="s">
        <v>2078</v>
      </c>
      <c r="B91" s="3" t="str">
        <f t="shared" si="12"/>
        <v>14:45:28.324</v>
      </c>
      <c r="C91" s="3">
        <f t="shared" si="13"/>
        <v>53128.324000000001</v>
      </c>
      <c r="D91" s="3">
        <f t="shared" si="14"/>
        <v>8.1999999999970896</v>
      </c>
      <c r="E91" s="3">
        <v>578.71100000000001</v>
      </c>
      <c r="F91" s="3">
        <v>16108.3</v>
      </c>
      <c r="G91" s="3">
        <v>9262</v>
      </c>
      <c r="H91" s="3">
        <v>894</v>
      </c>
      <c r="I91" s="3">
        <v>636</v>
      </c>
      <c r="J91">
        <f t="shared" si="10"/>
        <v>944.01599999999996</v>
      </c>
      <c r="K91">
        <f t="shared" si="11"/>
        <v>16091.023999999999</v>
      </c>
      <c r="L91">
        <f t="shared" si="15"/>
        <v>-115.64199999999994</v>
      </c>
      <c r="M91">
        <f t="shared" si="16"/>
        <v>13585.439999999999</v>
      </c>
      <c r="N91">
        <f t="shared" si="17"/>
        <v>-0.11564199999999994</v>
      </c>
      <c r="O91">
        <f t="shared" si="17"/>
        <v>13.585439999999998</v>
      </c>
      <c r="AC91" s="13">
        <v>5.79</v>
      </c>
      <c r="AD91">
        <v>17.450000762939453</v>
      </c>
      <c r="AE91">
        <v>25.5</v>
      </c>
      <c r="AF91">
        <f t="shared" si="18"/>
        <v>17.450000762939453</v>
      </c>
      <c r="AG91">
        <f t="shared" si="19"/>
        <v>25.5</v>
      </c>
    </row>
    <row r="92" spans="1:33">
      <c r="A92" s="3" t="s">
        <v>2079</v>
      </c>
      <c r="B92" s="3" t="str">
        <f t="shared" si="12"/>
        <v>14:45:28.419</v>
      </c>
      <c r="C92" s="3">
        <f t="shared" si="13"/>
        <v>53128.419000000002</v>
      </c>
      <c r="D92" s="3">
        <f t="shared" si="14"/>
        <v>8.2949999999982538</v>
      </c>
      <c r="E92" s="3">
        <v>569.06200000000001</v>
      </c>
      <c r="F92" s="3">
        <v>16357.7</v>
      </c>
      <c r="G92" s="3">
        <v>9318</v>
      </c>
      <c r="H92" s="3">
        <v>871</v>
      </c>
      <c r="I92" s="3">
        <v>630</v>
      </c>
      <c r="J92">
        <f t="shared" si="10"/>
        <v>940.02800000000002</v>
      </c>
      <c r="K92">
        <f t="shared" si="11"/>
        <v>16340.579</v>
      </c>
      <c r="L92">
        <f t="shared" si="15"/>
        <v>-119.62999999999988</v>
      </c>
      <c r="M92">
        <f t="shared" si="16"/>
        <v>13834.994999999999</v>
      </c>
      <c r="N92">
        <f t="shared" si="17"/>
        <v>-0.11962999999999989</v>
      </c>
      <c r="O92">
        <f t="shared" si="17"/>
        <v>13.834994999999999</v>
      </c>
      <c r="AC92" s="13">
        <v>5.859</v>
      </c>
      <c r="AD92">
        <v>17.670000076293945</v>
      </c>
      <c r="AE92">
        <v>25.760000228881836</v>
      </c>
      <c r="AF92">
        <f t="shared" si="18"/>
        <v>17.670000076293945</v>
      </c>
      <c r="AG92">
        <f t="shared" si="19"/>
        <v>25.760000228881836</v>
      </c>
    </row>
    <row r="93" spans="1:33">
      <c r="A93" s="3" t="s">
        <v>2080</v>
      </c>
      <c r="B93" s="3" t="str">
        <f t="shared" si="12"/>
        <v>14:45:28.511</v>
      </c>
      <c r="C93" s="3">
        <f t="shared" si="13"/>
        <v>53128.510999999999</v>
      </c>
      <c r="D93" s="3">
        <f t="shared" si="14"/>
        <v>8.3869999999951688</v>
      </c>
      <c r="E93" s="3">
        <v>561.16700000000003</v>
      </c>
      <c r="F93" s="3">
        <v>16442.5</v>
      </c>
      <c r="G93" s="3">
        <v>9343</v>
      </c>
      <c r="H93" s="3">
        <v>898</v>
      </c>
      <c r="I93" s="3">
        <v>625</v>
      </c>
      <c r="J93">
        <f t="shared" si="10"/>
        <v>934.05899999999997</v>
      </c>
      <c r="K93">
        <f t="shared" si="11"/>
        <v>16425.536</v>
      </c>
      <c r="L93">
        <f t="shared" si="15"/>
        <v>-125.59899999999993</v>
      </c>
      <c r="M93">
        <f t="shared" si="16"/>
        <v>13919.952000000001</v>
      </c>
      <c r="N93">
        <f t="shared" si="17"/>
        <v>-0.12559899999999993</v>
      </c>
      <c r="O93">
        <f t="shared" si="17"/>
        <v>13.919952000000002</v>
      </c>
      <c r="AC93" s="13">
        <v>5.9189999999999996</v>
      </c>
      <c r="AD93">
        <v>16.549999237060547</v>
      </c>
      <c r="AE93">
        <v>24.979999542236328</v>
      </c>
      <c r="AF93">
        <f t="shared" si="18"/>
        <v>16.549999237060547</v>
      </c>
      <c r="AG93">
        <f t="shared" si="19"/>
        <v>24.979999542236328</v>
      </c>
    </row>
    <row r="94" spans="1:33">
      <c r="A94" s="3" t="s">
        <v>2081</v>
      </c>
      <c r="B94" s="3" t="str">
        <f t="shared" si="12"/>
        <v>14:45:28.603</v>
      </c>
      <c r="C94" s="3">
        <f t="shared" si="13"/>
        <v>53128.603000000003</v>
      </c>
      <c r="D94" s="3">
        <f t="shared" si="14"/>
        <v>8.4789999999993597</v>
      </c>
      <c r="E94" s="3">
        <v>543.50800000000004</v>
      </c>
      <c r="F94" s="3">
        <v>16656.099999999999</v>
      </c>
      <c r="G94" s="3">
        <v>9407</v>
      </c>
      <c r="H94" s="3">
        <v>843</v>
      </c>
      <c r="I94" s="3">
        <v>307.5</v>
      </c>
      <c r="J94">
        <f t="shared" si="10"/>
        <v>921.25099999999998</v>
      </c>
      <c r="K94">
        <f t="shared" si="11"/>
        <v>16639.482</v>
      </c>
      <c r="L94">
        <f t="shared" si="15"/>
        <v>-138.40699999999993</v>
      </c>
      <c r="M94">
        <f t="shared" si="16"/>
        <v>14133.898000000001</v>
      </c>
      <c r="N94">
        <f t="shared" si="17"/>
        <v>-0.13840699999999992</v>
      </c>
      <c r="O94">
        <f t="shared" si="17"/>
        <v>14.133898000000002</v>
      </c>
      <c r="AC94" s="13">
        <v>5.976</v>
      </c>
      <c r="AD94">
        <v>17.590000152587891</v>
      </c>
      <c r="AE94">
        <v>26.629999160766602</v>
      </c>
      <c r="AF94">
        <f t="shared" si="18"/>
        <v>17.590000152587891</v>
      </c>
      <c r="AG94">
        <f t="shared" si="19"/>
        <v>26.629999160766602</v>
      </c>
    </row>
    <row r="95" spans="1:33">
      <c r="A95" s="3" t="s">
        <v>2082</v>
      </c>
      <c r="B95" s="3" t="str">
        <f t="shared" si="12"/>
        <v>14:45:28.697</v>
      </c>
      <c r="C95" s="3">
        <f t="shared" si="13"/>
        <v>53128.697</v>
      </c>
      <c r="D95" s="3">
        <f t="shared" si="14"/>
        <v>8.5729999999966822</v>
      </c>
      <c r="E95" s="3">
        <v>550.11099999999999</v>
      </c>
      <c r="F95" s="3">
        <v>16781.3</v>
      </c>
      <c r="G95" s="3">
        <v>9430</v>
      </c>
      <c r="H95" s="3">
        <v>908</v>
      </c>
      <c r="I95" s="3">
        <v>611</v>
      </c>
      <c r="J95">
        <f t="shared" si="10"/>
        <v>930.69200000000001</v>
      </c>
      <c r="K95">
        <f t="shared" si="11"/>
        <v>16764.5</v>
      </c>
      <c r="L95">
        <f t="shared" si="15"/>
        <v>-128.96599999999989</v>
      </c>
      <c r="M95">
        <f t="shared" si="16"/>
        <v>14258.916000000001</v>
      </c>
      <c r="N95">
        <f t="shared" si="17"/>
        <v>-0.12896599999999989</v>
      </c>
      <c r="O95">
        <f t="shared" si="17"/>
        <v>14.258916000000001</v>
      </c>
      <c r="AC95" s="13">
        <v>6.0380000000000003</v>
      </c>
      <c r="AD95">
        <v>15.090000152587891</v>
      </c>
      <c r="AE95">
        <v>25.379999160766602</v>
      </c>
      <c r="AF95">
        <f t="shared" si="18"/>
        <v>15.090000152587891</v>
      </c>
      <c r="AG95">
        <f t="shared" si="19"/>
        <v>25.379999160766602</v>
      </c>
    </row>
    <row r="96" spans="1:33">
      <c r="A96" s="3" t="s">
        <v>2083</v>
      </c>
      <c r="B96" s="3" t="str">
        <f t="shared" si="12"/>
        <v>14:45:28.789</v>
      </c>
      <c r="C96" s="3">
        <f t="shared" si="13"/>
        <v>53128.788999999997</v>
      </c>
      <c r="D96" s="3">
        <f t="shared" si="14"/>
        <v>8.6649999999935972</v>
      </c>
      <c r="E96" s="3">
        <v>535.56700000000001</v>
      </c>
      <c r="F96" s="3">
        <v>16998.5</v>
      </c>
      <c r="G96" s="3">
        <v>9499</v>
      </c>
      <c r="H96" s="3">
        <v>856</v>
      </c>
      <c r="I96" s="3">
        <v>302</v>
      </c>
      <c r="J96">
        <f t="shared" si="10"/>
        <v>921.08</v>
      </c>
      <c r="K96">
        <f t="shared" si="11"/>
        <v>16981.973999999998</v>
      </c>
      <c r="L96">
        <f t="shared" si="15"/>
        <v>-138.57799999999986</v>
      </c>
      <c r="M96">
        <f t="shared" si="16"/>
        <v>14476.39</v>
      </c>
      <c r="N96">
        <f t="shared" si="17"/>
        <v>-0.13857799999999987</v>
      </c>
      <c r="O96">
        <f t="shared" si="17"/>
        <v>14.47639</v>
      </c>
      <c r="AC96" s="13">
        <v>6.101</v>
      </c>
      <c r="AD96">
        <v>15.130000114440918</v>
      </c>
      <c r="AE96">
        <v>24.469999313354492</v>
      </c>
      <c r="AF96">
        <f t="shared" si="18"/>
        <v>15.130000114440918</v>
      </c>
      <c r="AG96">
        <f t="shared" si="19"/>
        <v>24.469999313354492</v>
      </c>
    </row>
    <row r="97" spans="1:33">
      <c r="A97" s="3" t="s">
        <v>2084</v>
      </c>
      <c r="B97" s="3" t="str">
        <f t="shared" si="12"/>
        <v>14:45:28.883</v>
      </c>
      <c r="C97" s="3">
        <f t="shared" si="13"/>
        <v>53128.883000000002</v>
      </c>
      <c r="D97" s="3">
        <f t="shared" si="14"/>
        <v>8.7589999999981956</v>
      </c>
      <c r="E97" s="3">
        <v>519.63199999999995</v>
      </c>
      <c r="F97" s="3">
        <v>17175.900000000001</v>
      </c>
      <c r="G97" s="3">
        <v>9562.5</v>
      </c>
      <c r="H97" s="3">
        <v>860</v>
      </c>
      <c r="I97" s="3">
        <v>299</v>
      </c>
      <c r="J97">
        <f t="shared" si="10"/>
        <v>909.17399999999998</v>
      </c>
      <c r="K97">
        <f t="shared" si="11"/>
        <v>17159.689999999999</v>
      </c>
      <c r="L97">
        <f t="shared" si="15"/>
        <v>-150.48399999999992</v>
      </c>
      <c r="M97">
        <f t="shared" si="16"/>
        <v>14654.106</v>
      </c>
      <c r="N97">
        <f t="shared" si="17"/>
        <v>-0.15048399999999992</v>
      </c>
      <c r="O97">
        <f t="shared" si="17"/>
        <v>14.654106000000001</v>
      </c>
      <c r="AC97" s="13">
        <v>6.1719999999999997</v>
      </c>
      <c r="AD97">
        <v>18.120000839233398</v>
      </c>
      <c r="AE97">
        <v>25.899999618530273</v>
      </c>
      <c r="AF97">
        <f t="shared" si="18"/>
        <v>18.120000839233398</v>
      </c>
      <c r="AG97">
        <f t="shared" si="19"/>
        <v>25.899999618530273</v>
      </c>
    </row>
    <row r="98" spans="1:33">
      <c r="A98" s="3" t="s">
        <v>2085</v>
      </c>
      <c r="B98" s="3" t="str">
        <f t="shared" si="12"/>
        <v>14:45:28.975</v>
      </c>
      <c r="C98" s="3">
        <f t="shared" si="13"/>
        <v>53128.974999999999</v>
      </c>
      <c r="D98" s="3">
        <f t="shared" si="14"/>
        <v>8.8509999999951106</v>
      </c>
      <c r="E98" s="3">
        <v>522.38199999999995</v>
      </c>
      <c r="F98" s="3">
        <v>17393.7</v>
      </c>
      <c r="G98" s="3">
        <v>9623</v>
      </c>
      <c r="H98" s="3">
        <v>925</v>
      </c>
      <c r="I98" s="3">
        <v>594.5</v>
      </c>
      <c r="J98">
        <f t="shared" si="10"/>
        <v>916.86400000000003</v>
      </c>
      <c r="K98">
        <f t="shared" si="11"/>
        <v>17377.371999999999</v>
      </c>
      <c r="L98">
        <f t="shared" si="15"/>
        <v>-142.79399999999987</v>
      </c>
      <c r="M98">
        <f t="shared" si="16"/>
        <v>14871.788</v>
      </c>
      <c r="N98">
        <f t="shared" si="17"/>
        <v>-0.14279399999999987</v>
      </c>
      <c r="O98">
        <f t="shared" si="17"/>
        <v>14.871788</v>
      </c>
      <c r="AC98" s="13">
        <v>6.2439999999999998</v>
      </c>
      <c r="AD98">
        <v>16.840000152587891</v>
      </c>
      <c r="AE98">
        <v>21.909999847412109</v>
      </c>
      <c r="AF98">
        <f t="shared" si="18"/>
        <v>16.840000152587891</v>
      </c>
      <c r="AG98">
        <f t="shared" si="19"/>
        <v>21.909999847412109</v>
      </c>
    </row>
    <row r="99" spans="1:33">
      <c r="A99" s="3" t="s">
        <v>2086</v>
      </c>
      <c r="B99" s="3" t="str">
        <f t="shared" si="12"/>
        <v>14:45:29.069</v>
      </c>
      <c r="C99" s="3">
        <f t="shared" si="13"/>
        <v>53129.069000000003</v>
      </c>
      <c r="D99" s="3">
        <f t="shared" si="14"/>
        <v>8.944999999999709</v>
      </c>
      <c r="E99" s="3">
        <v>524.09699999999998</v>
      </c>
      <c r="F99" s="3">
        <v>17525.8</v>
      </c>
      <c r="G99" s="3">
        <v>9662</v>
      </c>
      <c r="H99" s="3">
        <v>862.5</v>
      </c>
      <c r="I99" s="3">
        <v>294.25</v>
      </c>
      <c r="J99">
        <f t="shared" si="10"/>
        <v>921.57600000000002</v>
      </c>
      <c r="K99">
        <f t="shared" si="11"/>
        <v>17509.399000000001</v>
      </c>
      <c r="L99">
        <f t="shared" si="15"/>
        <v>-138.08199999999988</v>
      </c>
      <c r="M99">
        <f t="shared" si="16"/>
        <v>15003.815000000002</v>
      </c>
      <c r="N99">
        <f t="shared" si="17"/>
        <v>-0.13808199999999987</v>
      </c>
      <c r="O99">
        <f t="shared" si="17"/>
        <v>15.003815000000003</v>
      </c>
      <c r="AC99" s="13">
        <v>6.3220000000000001</v>
      </c>
      <c r="AD99">
        <v>16.430000305175781</v>
      </c>
      <c r="AE99">
        <v>22.870000839233398</v>
      </c>
      <c r="AF99">
        <f t="shared" si="18"/>
        <v>16.430000305175781</v>
      </c>
      <c r="AG99">
        <f t="shared" si="19"/>
        <v>22.870000839233398</v>
      </c>
    </row>
    <row r="100" spans="1:33">
      <c r="A100" s="3" t="s">
        <v>2087</v>
      </c>
      <c r="B100" s="3" t="str">
        <f t="shared" si="12"/>
        <v>14:45:29.161</v>
      </c>
      <c r="C100" s="3">
        <f t="shared" si="13"/>
        <v>53129.161</v>
      </c>
      <c r="D100" s="3">
        <f t="shared" si="14"/>
        <v>9.036999999996624</v>
      </c>
      <c r="E100" s="3">
        <v>503.59</v>
      </c>
      <c r="F100" s="3">
        <v>17756.599999999999</v>
      </c>
      <c r="G100" s="3">
        <v>9756</v>
      </c>
      <c r="H100" s="3">
        <v>933</v>
      </c>
      <c r="I100" s="3">
        <v>585.5</v>
      </c>
      <c r="J100">
        <f t="shared" si="10"/>
        <v>906.31</v>
      </c>
      <c r="K100">
        <f t="shared" si="11"/>
        <v>17740.605</v>
      </c>
      <c r="L100">
        <f t="shared" si="15"/>
        <v>-153.34799999999996</v>
      </c>
      <c r="M100">
        <f t="shared" si="16"/>
        <v>15235.021000000001</v>
      </c>
      <c r="N100">
        <f t="shared" si="17"/>
        <v>-0.15334799999999996</v>
      </c>
      <c r="O100">
        <f t="shared" si="17"/>
        <v>15.235021000000001</v>
      </c>
      <c r="AC100" s="13">
        <v>6.39</v>
      </c>
      <c r="AD100">
        <v>21.850000381469727</v>
      </c>
      <c r="AE100">
        <v>22.979999542236328</v>
      </c>
      <c r="AF100">
        <f t="shared" si="18"/>
        <v>21.850000381469727</v>
      </c>
      <c r="AG100">
        <f t="shared" si="19"/>
        <v>22.979999542236328</v>
      </c>
    </row>
    <row r="101" spans="1:33">
      <c r="A101" s="3" t="s">
        <v>2088</v>
      </c>
      <c r="B101" s="3" t="str">
        <f t="shared" si="12"/>
        <v>14:45:29.255</v>
      </c>
      <c r="C101" s="3">
        <f t="shared" si="13"/>
        <v>53129.254999999997</v>
      </c>
      <c r="D101" s="3">
        <f t="shared" si="14"/>
        <v>9.1309999999939464</v>
      </c>
      <c r="E101" s="3">
        <v>497.36700000000002</v>
      </c>
      <c r="F101" s="3">
        <v>17895</v>
      </c>
      <c r="G101" s="3">
        <v>9809</v>
      </c>
      <c r="H101" s="3">
        <v>862</v>
      </c>
      <c r="I101" s="3">
        <v>289.25</v>
      </c>
      <c r="J101">
        <f t="shared" si="10"/>
        <v>903.22900000000004</v>
      </c>
      <c r="K101">
        <f t="shared" si="11"/>
        <v>17879.11</v>
      </c>
      <c r="L101">
        <f t="shared" si="15"/>
        <v>-156.42899999999986</v>
      </c>
      <c r="M101">
        <f t="shared" si="16"/>
        <v>15373.526000000002</v>
      </c>
      <c r="N101">
        <f t="shared" si="17"/>
        <v>-0.15642899999999987</v>
      </c>
      <c r="O101">
        <f t="shared" si="17"/>
        <v>15.373526000000002</v>
      </c>
      <c r="AC101" s="13">
        <v>6.4589999999999996</v>
      </c>
      <c r="AD101">
        <v>21.930000305175781</v>
      </c>
      <c r="AE101">
        <v>22.819999694824219</v>
      </c>
      <c r="AF101">
        <f t="shared" si="18"/>
        <v>21.930000305175781</v>
      </c>
      <c r="AG101">
        <f t="shared" si="19"/>
        <v>22.819999694824219</v>
      </c>
    </row>
    <row r="102" spans="1:33">
      <c r="A102" s="3" t="s">
        <v>2089</v>
      </c>
      <c r="B102" s="3" t="str">
        <f t="shared" si="12"/>
        <v>14:45:29.349</v>
      </c>
      <c r="C102" s="3">
        <f t="shared" si="13"/>
        <v>53129.349000000002</v>
      </c>
      <c r="D102" s="3">
        <f t="shared" si="14"/>
        <v>9.2249999999985448</v>
      </c>
      <c r="E102" s="3">
        <v>495.37900000000002</v>
      </c>
      <c r="F102" s="3">
        <v>18125.8</v>
      </c>
      <c r="G102" s="3">
        <v>9893</v>
      </c>
      <c r="H102" s="3">
        <v>934</v>
      </c>
      <c r="I102" s="3">
        <v>575.5</v>
      </c>
      <c r="J102">
        <f t="shared" si="10"/>
        <v>906.47799999999995</v>
      </c>
      <c r="K102">
        <f t="shared" si="11"/>
        <v>18109.896000000001</v>
      </c>
      <c r="L102">
        <f t="shared" si="15"/>
        <v>-153.17999999999995</v>
      </c>
      <c r="M102">
        <f t="shared" si="16"/>
        <v>15604.312000000002</v>
      </c>
      <c r="N102">
        <f t="shared" si="17"/>
        <v>-0.15317999999999996</v>
      </c>
      <c r="O102">
        <f t="shared" si="17"/>
        <v>15.604312000000002</v>
      </c>
      <c r="AC102" s="13">
        <v>6.5190000000000001</v>
      </c>
      <c r="AD102">
        <v>21.159999847412109</v>
      </c>
      <c r="AE102">
        <v>26.610000610351563</v>
      </c>
      <c r="AF102">
        <f t="shared" si="18"/>
        <v>21.159999847412109</v>
      </c>
      <c r="AG102">
        <f t="shared" si="19"/>
        <v>26.610000610351563</v>
      </c>
    </row>
    <row r="103" spans="1:33">
      <c r="A103" s="3" t="s">
        <v>2090</v>
      </c>
      <c r="B103" s="3" t="str">
        <f t="shared" si="12"/>
        <v>14:45:29.442</v>
      </c>
      <c r="C103" s="3">
        <f t="shared" si="13"/>
        <v>53129.442000000003</v>
      </c>
      <c r="D103" s="3">
        <f t="shared" si="14"/>
        <v>9.3179999999993015</v>
      </c>
      <c r="E103" s="3">
        <v>481.93799999999999</v>
      </c>
      <c r="F103" s="3">
        <v>18224.3</v>
      </c>
      <c r="G103" s="3">
        <v>9942</v>
      </c>
      <c r="H103" s="3">
        <v>933</v>
      </c>
      <c r="I103" s="3">
        <v>571.5</v>
      </c>
      <c r="J103">
        <f t="shared" si="10"/>
        <v>895.27499999999998</v>
      </c>
      <c r="K103">
        <f t="shared" si="11"/>
        <v>18208.674999999999</v>
      </c>
      <c r="L103">
        <f t="shared" si="15"/>
        <v>-164.38299999999992</v>
      </c>
      <c r="M103">
        <f t="shared" si="16"/>
        <v>15703.091</v>
      </c>
      <c r="N103">
        <f t="shared" si="17"/>
        <v>-0.16438299999999992</v>
      </c>
      <c r="O103">
        <f t="shared" si="17"/>
        <v>15.703091000000001</v>
      </c>
      <c r="AC103" s="13">
        <v>6.5759999999999996</v>
      </c>
      <c r="AD103">
        <v>20.040000915527344</v>
      </c>
      <c r="AE103">
        <v>24.079999923706055</v>
      </c>
      <c r="AF103">
        <f t="shared" si="18"/>
        <v>20.040000915527344</v>
      </c>
      <c r="AG103">
        <f t="shared" si="19"/>
        <v>24.079999923706055</v>
      </c>
    </row>
    <row r="104" spans="1:33">
      <c r="A104" s="3" t="s">
        <v>2091</v>
      </c>
      <c r="B104" s="3" t="str">
        <f t="shared" si="12"/>
        <v>14:45:29.535</v>
      </c>
      <c r="C104" s="3">
        <f t="shared" si="13"/>
        <v>53129.535000000003</v>
      </c>
      <c r="D104" s="3">
        <f t="shared" si="14"/>
        <v>9.4110000000000582</v>
      </c>
      <c r="E104" s="3">
        <v>468.87299999999999</v>
      </c>
      <c r="F104" s="3">
        <v>18513.8</v>
      </c>
      <c r="G104" s="3">
        <v>10066</v>
      </c>
      <c r="H104" s="3">
        <v>945</v>
      </c>
      <c r="I104" s="3">
        <v>567.5</v>
      </c>
      <c r="J104">
        <f t="shared" si="10"/>
        <v>888.78099999999995</v>
      </c>
      <c r="K104">
        <f t="shared" si="11"/>
        <v>18498.397000000001</v>
      </c>
      <c r="L104">
        <f t="shared" si="15"/>
        <v>-170.87699999999995</v>
      </c>
      <c r="M104">
        <f t="shared" si="16"/>
        <v>15992.813000000002</v>
      </c>
      <c r="N104">
        <f t="shared" si="17"/>
        <v>-0.17087699999999995</v>
      </c>
      <c r="O104">
        <f t="shared" si="17"/>
        <v>15.992813000000002</v>
      </c>
      <c r="AC104" s="13">
        <v>6.6340000000000003</v>
      </c>
      <c r="AD104">
        <v>20.780000686645508</v>
      </c>
      <c r="AE104">
        <v>25.739999771118164</v>
      </c>
      <c r="AF104">
        <f t="shared" si="18"/>
        <v>20.780000686645508</v>
      </c>
      <c r="AG104">
        <f t="shared" si="19"/>
        <v>25.739999771118164</v>
      </c>
    </row>
    <row r="105" spans="1:33">
      <c r="A105" s="3" t="s">
        <v>2092</v>
      </c>
      <c r="B105" s="3" t="str">
        <f t="shared" si="12"/>
        <v>14:45:29.628</v>
      </c>
      <c r="C105" s="3">
        <f t="shared" si="13"/>
        <v>53129.627999999997</v>
      </c>
      <c r="D105" s="3">
        <f t="shared" si="14"/>
        <v>9.5039999999935389</v>
      </c>
      <c r="E105" s="3">
        <v>474.87599999999998</v>
      </c>
      <c r="F105" s="3">
        <v>18655.599999999999</v>
      </c>
      <c r="G105" s="3">
        <v>10118</v>
      </c>
      <c r="H105" s="3">
        <v>864.5</v>
      </c>
      <c r="I105" s="3">
        <v>279.75</v>
      </c>
      <c r="J105">
        <f t="shared" si="10"/>
        <v>898</v>
      </c>
      <c r="K105">
        <f t="shared" si="11"/>
        <v>18640.025000000001</v>
      </c>
      <c r="L105">
        <f t="shared" si="15"/>
        <v>-161.6579999999999</v>
      </c>
      <c r="M105">
        <f t="shared" si="16"/>
        <v>16134.441000000003</v>
      </c>
      <c r="N105">
        <f t="shared" si="17"/>
        <v>-0.16165799999999991</v>
      </c>
      <c r="O105">
        <f t="shared" si="17"/>
        <v>16.134441000000002</v>
      </c>
      <c r="AC105" s="13">
        <v>6.6970000000000001</v>
      </c>
      <c r="AD105">
        <v>19.680000305175781</v>
      </c>
      <c r="AE105">
        <v>24.049999237060547</v>
      </c>
      <c r="AF105">
        <f t="shared" si="18"/>
        <v>19.680000305175781</v>
      </c>
      <c r="AG105">
        <f t="shared" si="19"/>
        <v>24.049999237060547</v>
      </c>
    </row>
    <row r="106" spans="1:33">
      <c r="A106" s="3" t="s">
        <v>2093</v>
      </c>
      <c r="B106" s="3" t="str">
        <f t="shared" si="12"/>
        <v>14:45:29.721</v>
      </c>
      <c r="C106" s="3">
        <f t="shared" si="13"/>
        <v>53129.720999999998</v>
      </c>
      <c r="D106" s="3">
        <f t="shared" si="14"/>
        <v>9.5969999999942956</v>
      </c>
      <c r="E106" s="3">
        <v>458.822</v>
      </c>
      <c r="F106" s="3">
        <v>18858.400000000001</v>
      </c>
      <c r="G106" s="3">
        <v>10217.5</v>
      </c>
      <c r="H106" s="3">
        <v>867</v>
      </c>
      <c r="I106" s="3">
        <v>276.25</v>
      </c>
      <c r="J106">
        <f t="shared" si="10"/>
        <v>886.55100000000004</v>
      </c>
      <c r="K106">
        <f t="shared" si="11"/>
        <v>18843.136999999999</v>
      </c>
      <c r="L106">
        <f t="shared" si="15"/>
        <v>-173.10699999999986</v>
      </c>
      <c r="M106">
        <f t="shared" si="16"/>
        <v>16337.553</v>
      </c>
      <c r="N106">
        <f t="shared" si="17"/>
        <v>-0.17310699999999987</v>
      </c>
      <c r="O106">
        <f t="shared" si="17"/>
        <v>16.337553</v>
      </c>
      <c r="AC106" s="13">
        <v>6.7709999999999999</v>
      </c>
      <c r="AD106">
        <v>22.069999694824219</v>
      </c>
      <c r="AE106">
        <v>23.540000915527344</v>
      </c>
      <c r="AF106">
        <f t="shared" si="18"/>
        <v>22.069999694824219</v>
      </c>
      <c r="AG106">
        <f t="shared" si="19"/>
        <v>23.540000915527344</v>
      </c>
    </row>
    <row r="107" spans="1:33">
      <c r="A107" s="3" t="s">
        <v>2094</v>
      </c>
      <c r="B107" s="3" t="str">
        <f t="shared" si="12"/>
        <v>14:45:29.814</v>
      </c>
      <c r="C107" s="3">
        <f t="shared" si="13"/>
        <v>53129.813999999998</v>
      </c>
      <c r="D107" s="3">
        <f t="shared" si="14"/>
        <v>9.6899999999950523</v>
      </c>
      <c r="E107" s="3">
        <v>454.10599999999999</v>
      </c>
      <c r="F107" s="3">
        <v>19009.5</v>
      </c>
      <c r="G107" s="3">
        <v>10287</v>
      </c>
      <c r="H107" s="3">
        <v>930</v>
      </c>
      <c r="I107" s="3">
        <v>550</v>
      </c>
      <c r="J107">
        <f t="shared" si="10"/>
        <v>885.26400000000001</v>
      </c>
      <c r="K107">
        <f t="shared" si="11"/>
        <v>18994.305</v>
      </c>
      <c r="L107">
        <f t="shared" si="15"/>
        <v>-174.39399999999989</v>
      </c>
      <c r="M107">
        <f t="shared" si="16"/>
        <v>16488.721000000001</v>
      </c>
      <c r="N107">
        <f t="shared" si="17"/>
        <v>-0.17439399999999988</v>
      </c>
      <c r="O107">
        <f t="shared" si="17"/>
        <v>16.488721000000002</v>
      </c>
      <c r="AC107" s="13">
        <v>6.8380000000000001</v>
      </c>
      <c r="AD107">
        <v>18.139999389648438</v>
      </c>
      <c r="AE107">
        <v>23.430000305175781</v>
      </c>
      <c r="AF107">
        <f t="shared" si="18"/>
        <v>18.139999389648438</v>
      </c>
      <c r="AG107">
        <f t="shared" si="19"/>
        <v>23.430000305175781</v>
      </c>
    </row>
    <row r="108" spans="1:33">
      <c r="A108" s="3" t="s">
        <v>2095</v>
      </c>
      <c r="B108" s="3" t="str">
        <f t="shared" si="12"/>
        <v>14:45:29.905</v>
      </c>
      <c r="C108" s="3">
        <f t="shared" si="13"/>
        <v>53129.904999999999</v>
      </c>
      <c r="D108" s="3">
        <f t="shared" si="14"/>
        <v>9.7809999999954016</v>
      </c>
      <c r="E108" s="3">
        <v>450.46100000000001</v>
      </c>
      <c r="F108" s="3">
        <v>19212.900000000001</v>
      </c>
      <c r="G108" s="3">
        <v>10381</v>
      </c>
      <c r="H108" s="3">
        <v>930</v>
      </c>
      <c r="I108" s="3">
        <v>547.5</v>
      </c>
      <c r="J108">
        <f t="shared" si="10"/>
        <v>886.23500000000001</v>
      </c>
      <c r="K108">
        <f t="shared" si="11"/>
        <v>19197.735000000001</v>
      </c>
      <c r="L108">
        <f t="shared" si="15"/>
        <v>-173.42299999999989</v>
      </c>
      <c r="M108">
        <f t="shared" si="16"/>
        <v>16692.151000000002</v>
      </c>
      <c r="N108">
        <f t="shared" si="17"/>
        <v>-0.17342299999999988</v>
      </c>
      <c r="O108">
        <f t="shared" si="17"/>
        <v>16.692151000000003</v>
      </c>
      <c r="AC108" s="13">
        <v>6.9050000000000002</v>
      </c>
      <c r="AD108">
        <v>15.819999694824219</v>
      </c>
      <c r="AE108">
        <v>20.909999847412109</v>
      </c>
      <c r="AF108">
        <f t="shared" si="18"/>
        <v>15.819999694824219</v>
      </c>
      <c r="AG108">
        <f t="shared" si="19"/>
        <v>20.909999847412109</v>
      </c>
    </row>
    <row r="109" spans="1:33">
      <c r="A109" s="3" t="s">
        <v>2096</v>
      </c>
      <c r="B109" s="3" t="str">
        <f t="shared" si="12"/>
        <v>14:45:30.001</v>
      </c>
      <c r="C109" s="3">
        <f t="shared" si="13"/>
        <v>53130.000999999997</v>
      </c>
      <c r="D109" s="3">
        <f t="shared" si="14"/>
        <v>9.8769999999931315</v>
      </c>
      <c r="E109" s="3">
        <v>446.23</v>
      </c>
      <c r="F109" s="3">
        <v>19368.7</v>
      </c>
      <c r="G109" s="3">
        <v>10456.5</v>
      </c>
      <c r="H109" s="3">
        <v>861</v>
      </c>
      <c r="I109" s="3">
        <v>270.5</v>
      </c>
      <c r="J109">
        <f t="shared" si="10"/>
        <v>885.53899999999999</v>
      </c>
      <c r="K109">
        <f t="shared" si="11"/>
        <v>19353.591</v>
      </c>
      <c r="L109">
        <f t="shared" si="15"/>
        <v>-174.11899999999991</v>
      </c>
      <c r="M109">
        <f t="shared" si="16"/>
        <v>16848.007000000001</v>
      </c>
      <c r="N109">
        <f t="shared" si="17"/>
        <v>-0.17411899999999991</v>
      </c>
      <c r="O109">
        <f t="shared" si="17"/>
        <v>16.848007000000003</v>
      </c>
      <c r="AC109" s="13">
        <v>6.9779999999999998</v>
      </c>
      <c r="AD109">
        <v>12.390000343322754</v>
      </c>
      <c r="AE109">
        <v>20.909999847412109</v>
      </c>
      <c r="AF109">
        <f t="shared" si="18"/>
        <v>12.390000343322754</v>
      </c>
      <c r="AG109">
        <f t="shared" si="19"/>
        <v>20.909999847412109</v>
      </c>
    </row>
    <row r="110" spans="1:33">
      <c r="A110" s="3" t="s">
        <v>2097</v>
      </c>
      <c r="B110" s="3" t="str">
        <f t="shared" si="12"/>
        <v>14:45:30.093</v>
      </c>
      <c r="C110" s="3">
        <f t="shared" si="13"/>
        <v>53130.093000000001</v>
      </c>
      <c r="D110" s="3">
        <f t="shared" si="14"/>
        <v>9.9689999999973224</v>
      </c>
      <c r="E110" s="3">
        <v>436.02800000000002</v>
      </c>
      <c r="F110" s="3">
        <v>19635.099999999999</v>
      </c>
      <c r="G110" s="3">
        <v>10592</v>
      </c>
      <c r="H110" s="3">
        <v>933</v>
      </c>
      <c r="I110" s="3">
        <v>537.5</v>
      </c>
      <c r="J110">
        <f t="shared" si="10"/>
        <v>881.38400000000001</v>
      </c>
      <c r="K110">
        <f t="shared" si="11"/>
        <v>19620.153999999999</v>
      </c>
      <c r="L110">
        <f t="shared" si="15"/>
        <v>-178.27399999999989</v>
      </c>
      <c r="M110">
        <f t="shared" si="16"/>
        <v>17114.57</v>
      </c>
      <c r="N110">
        <f t="shared" si="17"/>
        <v>-0.1782739999999999</v>
      </c>
      <c r="O110">
        <f t="shared" si="17"/>
        <v>17.114570000000001</v>
      </c>
      <c r="AC110" s="13">
        <v>7.0510000000000002</v>
      </c>
      <c r="AD110">
        <v>12.779999732971191</v>
      </c>
      <c r="AE110">
        <v>21.260000228881836</v>
      </c>
      <c r="AF110">
        <f t="shared" si="18"/>
        <v>12.779999732971191</v>
      </c>
      <c r="AG110">
        <f t="shared" si="19"/>
        <v>21.260000228881836</v>
      </c>
    </row>
    <row r="111" spans="1:33">
      <c r="A111" s="3" t="s">
        <v>2098</v>
      </c>
      <c r="B111" s="3" t="str">
        <f t="shared" si="12"/>
        <v>14:45:30.188</v>
      </c>
      <c r="C111" s="3">
        <f t="shared" si="13"/>
        <v>53130.188000000002</v>
      </c>
      <c r="D111" s="3">
        <f t="shared" si="14"/>
        <v>10.063999999998487</v>
      </c>
      <c r="E111" s="3">
        <v>427.23</v>
      </c>
      <c r="F111" s="3">
        <v>19746.3</v>
      </c>
      <c r="G111" s="3">
        <v>10654</v>
      </c>
      <c r="H111" s="3">
        <v>922</v>
      </c>
      <c r="I111" s="3">
        <v>534</v>
      </c>
      <c r="J111">
        <f t="shared" si="10"/>
        <v>875.11099999999999</v>
      </c>
      <c r="K111">
        <f t="shared" si="11"/>
        <v>19731.525000000001</v>
      </c>
      <c r="L111">
        <f t="shared" si="15"/>
        <v>-184.54699999999991</v>
      </c>
      <c r="M111">
        <f t="shared" si="16"/>
        <v>17225.941000000003</v>
      </c>
      <c r="N111">
        <f t="shared" si="17"/>
        <v>-0.18454699999999991</v>
      </c>
      <c r="O111">
        <f t="shared" si="17"/>
        <v>17.225941000000002</v>
      </c>
      <c r="AC111" s="13">
        <v>7.109</v>
      </c>
      <c r="AD111">
        <v>12.520000457763672</v>
      </c>
      <c r="AE111">
        <v>22.610000610351563</v>
      </c>
      <c r="AF111">
        <f t="shared" si="18"/>
        <v>12.520000457763672</v>
      </c>
      <c r="AG111">
        <f t="shared" si="19"/>
        <v>22.610000610351563</v>
      </c>
    </row>
    <row r="112" spans="1:33">
      <c r="A112" s="3" t="s">
        <v>2099</v>
      </c>
      <c r="B112" s="3" t="str">
        <f t="shared" si="12"/>
        <v>14:45:30.282</v>
      </c>
      <c r="C112" s="3">
        <f t="shared" si="13"/>
        <v>53130.281999999999</v>
      </c>
      <c r="D112" s="3">
        <f t="shared" si="14"/>
        <v>10.157999999995809</v>
      </c>
      <c r="E112" s="3">
        <v>431.81400000000002</v>
      </c>
      <c r="F112" s="3">
        <v>20014</v>
      </c>
      <c r="G112" s="3">
        <v>10784.5</v>
      </c>
      <c r="H112" s="3">
        <v>852</v>
      </c>
      <c r="I112" s="3">
        <v>263.75</v>
      </c>
      <c r="J112">
        <f t="shared" si="10"/>
        <v>885.76700000000005</v>
      </c>
      <c r="K112">
        <f t="shared" si="11"/>
        <v>19999.052</v>
      </c>
      <c r="L112">
        <f t="shared" si="15"/>
        <v>-173.89099999999985</v>
      </c>
      <c r="M112">
        <f t="shared" si="16"/>
        <v>17493.468000000001</v>
      </c>
      <c r="N112">
        <f t="shared" si="17"/>
        <v>-0.17389099999999985</v>
      </c>
      <c r="O112">
        <f t="shared" si="17"/>
        <v>17.493468</v>
      </c>
      <c r="AC112" s="13">
        <v>7.1849999999999996</v>
      </c>
      <c r="AD112">
        <v>16.049999237060547</v>
      </c>
      <c r="AE112">
        <v>22.520000457763672</v>
      </c>
      <c r="AF112">
        <f t="shared" si="18"/>
        <v>16.049999237060547</v>
      </c>
      <c r="AG112">
        <f t="shared" si="19"/>
        <v>22.520000457763672</v>
      </c>
    </row>
    <row r="113" spans="1:33">
      <c r="A113" s="3" t="s">
        <v>2100</v>
      </c>
      <c r="B113" s="3" t="str">
        <f t="shared" si="12"/>
        <v>14:45:30.375</v>
      </c>
      <c r="C113" s="3">
        <f t="shared" si="13"/>
        <v>53130.375</v>
      </c>
      <c r="D113" s="3">
        <f t="shared" si="14"/>
        <v>10.250999999996566</v>
      </c>
      <c r="E113" s="3">
        <v>432.42899999999997</v>
      </c>
      <c r="F113" s="3">
        <v>20123.7</v>
      </c>
      <c r="G113" s="3">
        <v>10840.5</v>
      </c>
      <c r="H113" s="3">
        <v>859.5</v>
      </c>
      <c r="I113" s="3">
        <v>260.75</v>
      </c>
      <c r="J113">
        <f t="shared" si="10"/>
        <v>888.87099999999998</v>
      </c>
      <c r="K113">
        <f t="shared" si="11"/>
        <v>20108.71</v>
      </c>
      <c r="L113">
        <f t="shared" si="15"/>
        <v>-170.78699999999992</v>
      </c>
      <c r="M113">
        <f t="shared" si="16"/>
        <v>17603.126</v>
      </c>
      <c r="N113">
        <f t="shared" si="17"/>
        <v>-0.17078699999999991</v>
      </c>
      <c r="O113">
        <f t="shared" si="17"/>
        <v>17.603126</v>
      </c>
      <c r="AC113" s="13">
        <v>7.2569999999999997</v>
      </c>
      <c r="AD113">
        <v>16.530000686645508</v>
      </c>
      <c r="AE113">
        <v>23.909999847412109</v>
      </c>
      <c r="AF113">
        <f t="shared" si="18"/>
        <v>16.530000686645508</v>
      </c>
      <c r="AG113">
        <f t="shared" si="19"/>
        <v>23.909999847412109</v>
      </c>
    </row>
    <row r="114" spans="1:33">
      <c r="A114" s="3" t="s">
        <v>2101</v>
      </c>
      <c r="B114" s="3" t="str">
        <f t="shared" si="12"/>
        <v>14:45:30.470</v>
      </c>
      <c r="C114" s="3">
        <f t="shared" si="13"/>
        <v>53130.47</v>
      </c>
      <c r="D114" s="3">
        <f t="shared" si="14"/>
        <v>10.34599999999773</v>
      </c>
      <c r="E114" s="3">
        <v>409.77800000000002</v>
      </c>
      <c r="F114" s="3">
        <v>20361.7</v>
      </c>
      <c r="G114" s="3">
        <v>10985</v>
      </c>
      <c r="H114" s="3">
        <v>849.5</v>
      </c>
      <c r="I114" s="3">
        <v>258.75</v>
      </c>
      <c r="J114">
        <f t="shared" si="10"/>
        <v>871.625</v>
      </c>
      <c r="K114">
        <f t="shared" si="11"/>
        <v>20347.162</v>
      </c>
      <c r="L114">
        <f t="shared" si="15"/>
        <v>-188.0329999999999</v>
      </c>
      <c r="M114">
        <f t="shared" si="16"/>
        <v>17841.578000000001</v>
      </c>
      <c r="N114">
        <f t="shared" si="17"/>
        <v>-0.18803299999999989</v>
      </c>
      <c r="O114">
        <f t="shared" si="17"/>
        <v>17.841578000000002</v>
      </c>
      <c r="AC114" s="13">
        <v>7.3090000000000002</v>
      </c>
      <c r="AD114">
        <v>19.110000610351563</v>
      </c>
      <c r="AE114">
        <v>23.860000610351563</v>
      </c>
      <c r="AF114">
        <f t="shared" si="18"/>
        <v>19.110000610351563</v>
      </c>
      <c r="AG114">
        <f t="shared" si="19"/>
        <v>23.860000610351563</v>
      </c>
    </row>
    <row r="115" spans="1:33">
      <c r="A115" s="3" t="s">
        <v>2102</v>
      </c>
      <c r="B115" s="3" t="str">
        <f t="shared" si="12"/>
        <v>14:45:30.562</v>
      </c>
      <c r="C115" s="3">
        <f t="shared" si="13"/>
        <v>53130.561999999998</v>
      </c>
      <c r="D115" s="3">
        <f t="shared" si="14"/>
        <v>10.437999999994645</v>
      </c>
      <c r="E115" s="3">
        <v>408.73700000000002</v>
      </c>
      <c r="F115" s="3">
        <v>20476.400000000001</v>
      </c>
      <c r="G115" s="3">
        <v>11047.5</v>
      </c>
      <c r="H115" s="3">
        <v>845</v>
      </c>
      <c r="I115" s="3">
        <v>257</v>
      </c>
      <c r="J115">
        <f t="shared" si="10"/>
        <v>873.18700000000001</v>
      </c>
      <c r="K115">
        <f t="shared" si="11"/>
        <v>20461.856</v>
      </c>
      <c r="L115">
        <f t="shared" si="15"/>
        <v>-186.47099999999989</v>
      </c>
      <c r="M115">
        <f t="shared" si="16"/>
        <v>17956.272000000001</v>
      </c>
      <c r="N115">
        <f t="shared" si="17"/>
        <v>-0.18647099999999989</v>
      </c>
      <c r="O115">
        <f t="shared" si="17"/>
        <v>17.956272000000002</v>
      </c>
      <c r="AC115" s="13">
        <v>7.3689999999999998</v>
      </c>
      <c r="AD115">
        <v>21.209999084472656</v>
      </c>
      <c r="AE115">
        <v>23.110000610351563</v>
      </c>
      <c r="AF115">
        <f t="shared" si="18"/>
        <v>21.209999084472656</v>
      </c>
      <c r="AG115">
        <f t="shared" si="19"/>
        <v>23.110000610351563</v>
      </c>
    </row>
    <row r="116" spans="1:33">
      <c r="A116" s="3" t="s">
        <v>2103</v>
      </c>
      <c r="B116" s="3" t="str">
        <f t="shared" si="12"/>
        <v>14:45:30.655</v>
      </c>
      <c r="C116" s="3">
        <f t="shared" si="13"/>
        <v>53130.654999999999</v>
      </c>
      <c r="D116" s="3">
        <f t="shared" si="14"/>
        <v>10.530999999995402</v>
      </c>
      <c r="E116" s="3">
        <v>401.51499999999999</v>
      </c>
      <c r="F116" s="3">
        <v>20771.900000000001</v>
      </c>
      <c r="G116" s="3">
        <v>11216</v>
      </c>
      <c r="H116" s="3">
        <v>902</v>
      </c>
      <c r="I116" s="3">
        <v>511</v>
      </c>
      <c r="J116">
        <f t="shared" si="10"/>
        <v>872.67100000000005</v>
      </c>
      <c r="K116">
        <f t="shared" si="11"/>
        <v>20757.444</v>
      </c>
      <c r="L116">
        <f t="shared" si="15"/>
        <v>-186.98699999999985</v>
      </c>
      <c r="M116">
        <f t="shared" si="16"/>
        <v>18251.86</v>
      </c>
      <c r="N116">
        <f t="shared" si="17"/>
        <v>-0.18698699999999985</v>
      </c>
      <c r="O116">
        <f t="shared" si="17"/>
        <v>18.251860000000001</v>
      </c>
      <c r="AC116" s="13">
        <v>7.4260000000000002</v>
      </c>
      <c r="AD116">
        <v>19.969999313354492</v>
      </c>
      <c r="AE116">
        <v>25.549999237060547</v>
      </c>
      <c r="AF116">
        <f t="shared" si="18"/>
        <v>19.969999313354492</v>
      </c>
      <c r="AG116">
        <f t="shared" si="19"/>
        <v>25.549999237060547</v>
      </c>
    </row>
    <row r="117" spans="1:33">
      <c r="A117" s="3" t="s">
        <v>2104</v>
      </c>
      <c r="B117" s="3" t="str">
        <f t="shared" si="12"/>
        <v>14:45:30.748</v>
      </c>
      <c r="C117" s="3">
        <f t="shared" si="13"/>
        <v>53130.748</v>
      </c>
      <c r="D117" s="3">
        <f t="shared" si="14"/>
        <v>10.623999999996158</v>
      </c>
      <c r="E117" s="3">
        <v>395.61500000000001</v>
      </c>
      <c r="F117" s="3">
        <v>20894.7</v>
      </c>
      <c r="G117" s="3">
        <v>11290</v>
      </c>
      <c r="H117" s="3">
        <v>902</v>
      </c>
      <c r="I117" s="3">
        <v>508.5</v>
      </c>
      <c r="J117">
        <f t="shared" si="10"/>
        <v>869.55799999999999</v>
      </c>
      <c r="K117">
        <f t="shared" si="11"/>
        <v>20880.346000000001</v>
      </c>
      <c r="L117">
        <f t="shared" si="15"/>
        <v>-190.09999999999991</v>
      </c>
      <c r="M117">
        <f t="shared" si="16"/>
        <v>18374.762000000002</v>
      </c>
      <c r="N117">
        <f t="shared" si="17"/>
        <v>-0.19009999999999991</v>
      </c>
      <c r="O117">
        <f t="shared" si="17"/>
        <v>18.374762000000004</v>
      </c>
      <c r="AC117" s="13">
        <v>7.492</v>
      </c>
      <c r="AD117">
        <v>17.540000915527344</v>
      </c>
      <c r="AE117">
        <v>25.170000076293945</v>
      </c>
      <c r="AF117">
        <f t="shared" si="18"/>
        <v>17.540000915527344</v>
      </c>
      <c r="AG117">
        <f t="shared" si="19"/>
        <v>25.170000076293945</v>
      </c>
    </row>
    <row r="118" spans="1:33">
      <c r="A118" s="3" t="s">
        <v>2105</v>
      </c>
      <c r="B118" s="3" t="str">
        <f t="shared" si="12"/>
        <v>14:45:30.842</v>
      </c>
      <c r="C118" s="3">
        <f t="shared" si="13"/>
        <v>53130.841999999997</v>
      </c>
      <c r="D118" s="3">
        <f t="shared" si="14"/>
        <v>10.717999999993481</v>
      </c>
      <c r="E118" s="3">
        <v>388.14699999999999</v>
      </c>
      <c r="F118" s="3">
        <v>21142.1</v>
      </c>
      <c r="G118" s="3">
        <v>11438</v>
      </c>
      <c r="H118" s="3">
        <v>893</v>
      </c>
      <c r="I118" s="3">
        <v>505.5</v>
      </c>
      <c r="J118">
        <f t="shared" si="10"/>
        <v>867.70500000000004</v>
      </c>
      <c r="K118">
        <f t="shared" si="11"/>
        <v>21127.851999999999</v>
      </c>
      <c r="L118">
        <f t="shared" si="15"/>
        <v>-191.95299999999986</v>
      </c>
      <c r="M118">
        <f t="shared" si="16"/>
        <v>18622.268</v>
      </c>
      <c r="N118">
        <f t="shared" si="17"/>
        <v>-0.19195299999999987</v>
      </c>
      <c r="O118">
        <f t="shared" si="17"/>
        <v>18.622268000000002</v>
      </c>
      <c r="AC118" s="13">
        <v>7.5640000000000001</v>
      </c>
      <c r="AD118">
        <v>17.399999618530273</v>
      </c>
      <c r="AE118">
        <v>24.739999771118164</v>
      </c>
      <c r="AF118">
        <f t="shared" si="18"/>
        <v>17.399999618530273</v>
      </c>
      <c r="AG118">
        <f t="shared" si="19"/>
        <v>24.739999771118164</v>
      </c>
    </row>
    <row r="119" spans="1:33">
      <c r="A119" s="3" t="s">
        <v>2106</v>
      </c>
      <c r="B119" s="3" t="str">
        <f t="shared" si="12"/>
        <v>14:45:30.934</v>
      </c>
      <c r="C119" s="3">
        <f t="shared" si="13"/>
        <v>53130.934000000001</v>
      </c>
      <c r="D119" s="3">
        <f t="shared" si="14"/>
        <v>10.809999999997672</v>
      </c>
      <c r="E119" s="3">
        <v>388.214</v>
      </c>
      <c r="F119" s="3">
        <v>21265.4</v>
      </c>
      <c r="G119" s="3">
        <v>11510</v>
      </c>
      <c r="H119" s="3">
        <v>890</v>
      </c>
      <c r="I119" s="3">
        <v>502</v>
      </c>
      <c r="J119">
        <f t="shared" si="10"/>
        <v>870.56899999999996</v>
      </c>
      <c r="K119">
        <f t="shared" si="11"/>
        <v>21251.118999999999</v>
      </c>
      <c r="L119">
        <f t="shared" si="15"/>
        <v>-189.08899999999994</v>
      </c>
      <c r="M119">
        <f t="shared" si="16"/>
        <v>18745.535</v>
      </c>
      <c r="N119">
        <f t="shared" si="17"/>
        <v>-0.18908899999999995</v>
      </c>
      <c r="O119">
        <f t="shared" si="17"/>
        <v>18.745535</v>
      </c>
      <c r="AC119" s="13">
        <v>7.6379999999999999</v>
      </c>
      <c r="AD119">
        <v>14.5</v>
      </c>
      <c r="AE119">
        <v>22.350000381469727</v>
      </c>
      <c r="AF119">
        <f t="shared" si="18"/>
        <v>14.5</v>
      </c>
      <c r="AG119">
        <f t="shared" si="19"/>
        <v>22.350000381469727</v>
      </c>
    </row>
    <row r="120" spans="1:33">
      <c r="A120" s="3" t="s">
        <v>2107</v>
      </c>
      <c r="B120" s="3" t="str">
        <f t="shared" si="12"/>
        <v>14:45:31.028</v>
      </c>
      <c r="C120" s="3">
        <f t="shared" si="13"/>
        <v>53131.027999999998</v>
      </c>
      <c r="D120" s="3">
        <f t="shared" si="14"/>
        <v>10.903999999994994</v>
      </c>
      <c r="E120" s="3">
        <v>378.32600000000002</v>
      </c>
      <c r="F120" s="3">
        <v>21524.400000000001</v>
      </c>
      <c r="G120" s="3">
        <v>11672</v>
      </c>
      <c r="H120" s="3">
        <v>890</v>
      </c>
      <c r="I120" s="3">
        <v>498</v>
      </c>
      <c r="J120">
        <f t="shared" si="10"/>
        <v>866.56</v>
      </c>
      <c r="K120">
        <f t="shared" si="11"/>
        <v>21510.276999999998</v>
      </c>
      <c r="L120">
        <f t="shared" si="15"/>
        <v>-193.09799999999996</v>
      </c>
      <c r="M120">
        <f t="shared" si="16"/>
        <v>19004.692999999999</v>
      </c>
      <c r="N120">
        <f t="shared" si="17"/>
        <v>-0.19309799999999996</v>
      </c>
      <c r="O120">
        <f t="shared" si="17"/>
        <v>19.004693</v>
      </c>
      <c r="AC120" s="13">
        <v>7.6980000000000004</v>
      </c>
      <c r="AD120">
        <v>13.029999732971191</v>
      </c>
      <c r="AE120">
        <v>21.079999923706055</v>
      </c>
      <c r="AF120">
        <f t="shared" si="18"/>
        <v>13.029999732971191</v>
      </c>
      <c r="AG120">
        <f t="shared" si="19"/>
        <v>21.079999923706055</v>
      </c>
    </row>
    <row r="121" spans="1:33">
      <c r="A121" s="3" t="s">
        <v>2108</v>
      </c>
      <c r="B121" s="3" t="str">
        <f t="shared" si="12"/>
        <v>14:45:31.122</v>
      </c>
      <c r="C121" s="3">
        <f t="shared" si="13"/>
        <v>53131.122000000003</v>
      </c>
      <c r="D121" s="3">
        <f t="shared" si="14"/>
        <v>10.997999999999593</v>
      </c>
      <c r="E121" s="3">
        <v>375.71800000000002</v>
      </c>
      <c r="F121" s="3">
        <v>21654.799999999999</v>
      </c>
      <c r="G121" s="3">
        <v>11753</v>
      </c>
      <c r="H121" s="3">
        <v>882</v>
      </c>
      <c r="I121" s="3">
        <v>494.5</v>
      </c>
      <c r="J121">
        <f t="shared" si="10"/>
        <v>866.91099999999994</v>
      </c>
      <c r="K121">
        <f t="shared" si="11"/>
        <v>21640.702000000001</v>
      </c>
      <c r="L121">
        <f t="shared" si="15"/>
        <v>-192.74699999999996</v>
      </c>
      <c r="M121">
        <f t="shared" si="16"/>
        <v>19135.118000000002</v>
      </c>
      <c r="N121">
        <f t="shared" si="17"/>
        <v>-0.19274699999999997</v>
      </c>
      <c r="O121">
        <f t="shared" si="17"/>
        <v>19.135118000000002</v>
      </c>
      <c r="AC121" s="13">
        <v>7.7720000000000002</v>
      </c>
      <c r="AD121">
        <v>11.699999809265137</v>
      </c>
      <c r="AE121">
        <v>22.229999542236328</v>
      </c>
      <c r="AF121">
        <f t="shared" si="18"/>
        <v>11.699999809265137</v>
      </c>
      <c r="AG121">
        <f t="shared" si="19"/>
        <v>22.229999542236328</v>
      </c>
    </row>
    <row r="122" spans="1:33">
      <c r="A122" s="3" t="s">
        <v>2109</v>
      </c>
      <c r="B122" s="3" t="str">
        <f t="shared" si="12"/>
        <v>14:45:31.217</v>
      </c>
      <c r="C122" s="3">
        <f t="shared" si="13"/>
        <v>53131.216999999997</v>
      </c>
      <c r="D122" s="3">
        <f t="shared" si="14"/>
        <v>11.092999999993481</v>
      </c>
      <c r="E122" s="3">
        <v>373.65899999999999</v>
      </c>
      <c r="F122" s="3">
        <v>21918.5</v>
      </c>
      <c r="G122" s="3">
        <v>11917</v>
      </c>
      <c r="H122" s="3">
        <v>878</v>
      </c>
      <c r="I122" s="3">
        <v>490.5</v>
      </c>
      <c r="J122">
        <f t="shared" si="10"/>
        <v>870.83500000000004</v>
      </c>
      <c r="K122">
        <f t="shared" si="11"/>
        <v>21904.381000000001</v>
      </c>
      <c r="L122">
        <f t="shared" si="15"/>
        <v>-188.82299999999987</v>
      </c>
      <c r="M122">
        <f t="shared" si="16"/>
        <v>19398.797000000002</v>
      </c>
      <c r="N122">
        <f t="shared" si="17"/>
        <v>-0.18882299999999988</v>
      </c>
      <c r="O122">
        <f t="shared" si="17"/>
        <v>19.398797000000002</v>
      </c>
      <c r="AC122" s="13">
        <v>7.8280000000000003</v>
      </c>
      <c r="AD122">
        <v>10.329999923706055</v>
      </c>
      <c r="AE122">
        <v>24.639999389648438</v>
      </c>
      <c r="AF122">
        <f t="shared" si="18"/>
        <v>10.329999923706055</v>
      </c>
      <c r="AG122">
        <f t="shared" si="19"/>
        <v>24.639999389648438</v>
      </c>
    </row>
    <row r="123" spans="1:33">
      <c r="A123" s="3" t="s">
        <v>2110</v>
      </c>
      <c r="B123" s="3" t="str">
        <f t="shared" si="12"/>
        <v>14:45:31.310</v>
      </c>
      <c r="C123" s="3">
        <f t="shared" si="13"/>
        <v>53131.31</v>
      </c>
      <c r="D123" s="3">
        <f t="shared" si="14"/>
        <v>11.185999999994237</v>
      </c>
      <c r="E123" s="3">
        <v>366.47699999999998</v>
      </c>
      <c r="F123" s="3">
        <v>22058.1</v>
      </c>
      <c r="G123" s="3">
        <v>12010</v>
      </c>
      <c r="H123" s="3">
        <v>874</v>
      </c>
      <c r="I123" s="3">
        <v>487</v>
      </c>
      <c r="J123">
        <f t="shared" si="10"/>
        <v>866.822</v>
      </c>
      <c r="K123">
        <f t="shared" si="11"/>
        <v>22044.108</v>
      </c>
      <c r="L123">
        <f t="shared" si="15"/>
        <v>-192.8359999999999</v>
      </c>
      <c r="M123">
        <f t="shared" si="16"/>
        <v>19538.524000000001</v>
      </c>
      <c r="N123">
        <f t="shared" si="17"/>
        <v>-0.1928359999999999</v>
      </c>
      <c r="O123">
        <f t="shared" si="17"/>
        <v>19.538524000000002</v>
      </c>
      <c r="AC123" s="13">
        <v>7.9039999999999999</v>
      </c>
      <c r="AD123">
        <v>12.279999732971191</v>
      </c>
      <c r="AE123">
        <v>25.059999465942383</v>
      </c>
      <c r="AF123">
        <f t="shared" si="18"/>
        <v>12.279999732971191</v>
      </c>
      <c r="AG123">
        <f t="shared" si="19"/>
        <v>25.059999465942383</v>
      </c>
    </row>
    <row r="124" spans="1:33">
      <c r="A124" s="3" t="s">
        <v>2111</v>
      </c>
      <c r="B124" s="3" t="str">
        <f t="shared" si="12"/>
        <v>14:45:31.404</v>
      </c>
      <c r="C124" s="3">
        <f t="shared" si="13"/>
        <v>53131.404000000002</v>
      </c>
      <c r="D124" s="3">
        <f t="shared" si="14"/>
        <v>11.279999999998836</v>
      </c>
      <c r="E124" s="3">
        <v>333.69200000000001</v>
      </c>
      <c r="F124" s="3">
        <v>22289.9</v>
      </c>
      <c r="G124" s="3">
        <v>12182.5</v>
      </c>
      <c r="H124" s="3">
        <v>787.5</v>
      </c>
      <c r="I124" s="3">
        <v>240.25</v>
      </c>
      <c r="J124">
        <f t="shared" si="10"/>
        <v>839.30499999999995</v>
      </c>
      <c r="K124">
        <f t="shared" si="11"/>
        <v>22276.592000000001</v>
      </c>
      <c r="L124">
        <f t="shared" si="15"/>
        <v>-220.35299999999995</v>
      </c>
      <c r="M124">
        <f t="shared" si="16"/>
        <v>19771.008000000002</v>
      </c>
      <c r="N124">
        <f t="shared" si="17"/>
        <v>-0.22035299999999997</v>
      </c>
      <c r="O124">
        <f t="shared" si="17"/>
        <v>19.771008000000002</v>
      </c>
      <c r="AC124" s="13">
        <v>7.9640000000000004</v>
      </c>
      <c r="AD124">
        <v>19.030000686645508</v>
      </c>
      <c r="AE124">
        <v>31.819999694824219</v>
      </c>
      <c r="AF124">
        <f t="shared" si="18"/>
        <v>19.030000686645508</v>
      </c>
      <c r="AG124">
        <f t="shared" si="19"/>
        <v>31.819999694824219</v>
      </c>
    </row>
    <row r="125" spans="1:33">
      <c r="A125" s="3" t="s">
        <v>2112</v>
      </c>
      <c r="B125" s="3" t="str">
        <f t="shared" si="12"/>
        <v>14:45:31.496</v>
      </c>
      <c r="C125" s="3">
        <f t="shared" si="13"/>
        <v>53131.495999999999</v>
      </c>
      <c r="D125" s="3">
        <f t="shared" si="14"/>
        <v>11.371999999995751</v>
      </c>
      <c r="E125" s="3">
        <v>323.01</v>
      </c>
      <c r="F125" s="3">
        <v>22438.2</v>
      </c>
      <c r="G125" s="3">
        <v>12286</v>
      </c>
      <c r="H125" s="3">
        <v>805</v>
      </c>
      <c r="I125" s="3">
        <v>238</v>
      </c>
      <c r="J125">
        <f t="shared" si="10"/>
        <v>831.99</v>
      </c>
      <c r="K125">
        <f t="shared" si="11"/>
        <v>22425.096000000001</v>
      </c>
      <c r="L125">
        <f t="shared" si="15"/>
        <v>-227.66799999999989</v>
      </c>
      <c r="M125">
        <f t="shared" si="16"/>
        <v>19919.512000000002</v>
      </c>
      <c r="N125">
        <f t="shared" si="17"/>
        <v>-0.2276679999999999</v>
      </c>
      <c r="O125">
        <f t="shared" si="17"/>
        <v>19.919512000000005</v>
      </c>
      <c r="AC125" s="13">
        <v>8.032</v>
      </c>
      <c r="AD125">
        <v>20.610000610351563</v>
      </c>
      <c r="AE125">
        <v>41.040000915527344</v>
      </c>
      <c r="AF125">
        <f t="shared" si="18"/>
        <v>20.610000610351563</v>
      </c>
      <c r="AG125">
        <f t="shared" si="19"/>
        <v>41.040000915527344</v>
      </c>
    </row>
    <row r="126" spans="1:33">
      <c r="A126" s="3" t="s">
        <v>2113</v>
      </c>
      <c r="B126" s="3" t="str">
        <f t="shared" si="12"/>
        <v>14:45:31.590</v>
      </c>
      <c r="C126" s="3">
        <f t="shared" si="13"/>
        <v>53131.59</v>
      </c>
      <c r="D126" s="3">
        <f t="shared" si="14"/>
        <v>11.465999999993073</v>
      </c>
      <c r="E126" s="3">
        <v>346.05799999999999</v>
      </c>
      <c r="F126" s="3">
        <v>22703.200000000001</v>
      </c>
      <c r="G126" s="3">
        <v>12441.5</v>
      </c>
      <c r="H126" s="3">
        <v>786</v>
      </c>
      <c r="I126" s="3">
        <v>236</v>
      </c>
      <c r="J126">
        <f t="shared" si="10"/>
        <v>861.04399999999998</v>
      </c>
      <c r="K126">
        <f t="shared" si="11"/>
        <v>22689.505000000001</v>
      </c>
      <c r="L126">
        <f t="shared" si="15"/>
        <v>-198.61399999999992</v>
      </c>
      <c r="M126">
        <f t="shared" si="16"/>
        <v>20183.921000000002</v>
      </c>
      <c r="N126">
        <f t="shared" si="17"/>
        <v>-0.19861399999999993</v>
      </c>
      <c r="O126">
        <f t="shared" si="17"/>
        <v>20.183921000000002</v>
      </c>
      <c r="AC126" s="13">
        <v>8.1020000000000003</v>
      </c>
      <c r="AD126">
        <v>15.550000190734863</v>
      </c>
      <c r="AE126">
        <v>34.220001220703125</v>
      </c>
      <c r="AF126">
        <f t="shared" si="18"/>
        <v>15.550000190734863</v>
      </c>
      <c r="AG126">
        <f t="shared" si="19"/>
        <v>34.220001220703125</v>
      </c>
    </row>
    <row r="127" spans="1:33">
      <c r="A127" s="3" t="s">
        <v>2114</v>
      </c>
      <c r="B127" s="3" t="str">
        <f t="shared" si="12"/>
        <v>14:45:31.683</v>
      </c>
      <c r="C127" s="3">
        <f t="shared" si="13"/>
        <v>53131.682999999997</v>
      </c>
      <c r="D127" s="3">
        <f t="shared" si="14"/>
        <v>11.55899999999383</v>
      </c>
      <c r="E127" s="3">
        <v>309.59300000000002</v>
      </c>
      <c r="F127" s="3">
        <v>22807.9</v>
      </c>
      <c r="G127" s="3">
        <v>12538</v>
      </c>
      <c r="H127" s="3">
        <v>857</v>
      </c>
      <c r="I127" s="3">
        <v>470.5</v>
      </c>
      <c r="J127">
        <f t="shared" si="10"/>
        <v>826.96400000000006</v>
      </c>
      <c r="K127">
        <f t="shared" si="11"/>
        <v>22795.006000000001</v>
      </c>
      <c r="L127">
        <f t="shared" si="15"/>
        <v>-232.69399999999985</v>
      </c>
      <c r="M127">
        <f t="shared" si="16"/>
        <v>20289.422000000002</v>
      </c>
      <c r="N127">
        <f t="shared" si="17"/>
        <v>-0.23269399999999985</v>
      </c>
      <c r="O127">
        <f t="shared" si="17"/>
        <v>20.289422000000002</v>
      </c>
      <c r="AC127" s="13">
        <v>8.1609999999999996</v>
      </c>
      <c r="AD127">
        <v>11.270000457763672</v>
      </c>
      <c r="AE127">
        <v>26.5</v>
      </c>
      <c r="AF127">
        <f t="shared" si="18"/>
        <v>11.270000457763672</v>
      </c>
      <c r="AG127">
        <f t="shared" si="19"/>
        <v>26.5</v>
      </c>
    </row>
    <row r="128" spans="1:33">
      <c r="A128" s="3" t="s">
        <v>2115</v>
      </c>
      <c r="B128" s="3" t="str">
        <f t="shared" si="12"/>
        <v>14:45:31.776</v>
      </c>
      <c r="C128" s="3">
        <f t="shared" si="13"/>
        <v>53131.775999999998</v>
      </c>
      <c r="D128" s="3">
        <f t="shared" si="14"/>
        <v>11.651999999994587</v>
      </c>
      <c r="E128" s="3">
        <v>285.995</v>
      </c>
      <c r="F128" s="3">
        <v>23051.1</v>
      </c>
      <c r="G128" s="3">
        <v>12718</v>
      </c>
      <c r="H128" s="3">
        <v>796</v>
      </c>
      <c r="I128" s="3">
        <v>233.25</v>
      </c>
      <c r="J128">
        <f t="shared" si="10"/>
        <v>808.88900000000001</v>
      </c>
      <c r="K128">
        <f t="shared" si="11"/>
        <v>23038.678</v>
      </c>
      <c r="L128">
        <f t="shared" si="15"/>
        <v>-250.76899999999989</v>
      </c>
      <c r="M128">
        <f t="shared" si="16"/>
        <v>20533.094000000001</v>
      </c>
      <c r="N128">
        <f t="shared" si="17"/>
        <v>-0.25076899999999991</v>
      </c>
      <c r="O128">
        <f t="shared" si="17"/>
        <v>20.533094000000002</v>
      </c>
      <c r="AC128" s="13">
        <v>8.2249999999999996</v>
      </c>
      <c r="AD128">
        <v>11.390000343322754</v>
      </c>
      <c r="AE128">
        <v>28.920000076293945</v>
      </c>
      <c r="AF128">
        <f t="shared" si="18"/>
        <v>11.390000343322754</v>
      </c>
      <c r="AG128">
        <f t="shared" si="19"/>
        <v>28.920000076293945</v>
      </c>
    </row>
    <row r="129" spans="1:33">
      <c r="A129" s="3" t="s">
        <v>2116</v>
      </c>
      <c r="B129" s="3" t="str">
        <f t="shared" si="12"/>
        <v>14:45:31.871</v>
      </c>
      <c r="C129" s="3">
        <f t="shared" si="13"/>
        <v>53131.870999999999</v>
      </c>
      <c r="D129" s="3">
        <f t="shared" si="14"/>
        <v>11.746999999995751</v>
      </c>
      <c r="E129" s="3">
        <v>302.62799999999999</v>
      </c>
      <c r="F129" s="3">
        <v>23186.9</v>
      </c>
      <c r="G129" s="3">
        <v>12797.5</v>
      </c>
      <c r="H129" s="3">
        <v>797.5</v>
      </c>
      <c r="I129" s="3">
        <v>231.75</v>
      </c>
      <c r="J129">
        <f t="shared" si="10"/>
        <v>828.59900000000005</v>
      </c>
      <c r="K129">
        <f t="shared" si="11"/>
        <v>23174.065999999999</v>
      </c>
      <c r="L129">
        <f t="shared" si="15"/>
        <v>-231.05899999999986</v>
      </c>
      <c r="M129">
        <f t="shared" si="16"/>
        <v>20668.482</v>
      </c>
      <c r="N129">
        <f t="shared" si="17"/>
        <v>-0.23105899999999985</v>
      </c>
      <c r="O129">
        <f t="shared" si="17"/>
        <v>20.668482000000001</v>
      </c>
      <c r="AC129" s="13">
        <v>8.3040000000000003</v>
      </c>
      <c r="AD129">
        <v>13.350000381469727</v>
      </c>
      <c r="AE129">
        <v>23.030000686645508</v>
      </c>
      <c r="AF129">
        <f t="shared" si="18"/>
        <v>13.350000381469727</v>
      </c>
      <c r="AG129">
        <f t="shared" si="19"/>
        <v>23.030000686645508</v>
      </c>
    </row>
    <row r="130" spans="1:33">
      <c r="A130" s="3" t="s">
        <v>2117</v>
      </c>
      <c r="B130" s="3" t="str">
        <f t="shared" si="12"/>
        <v>14:45:31.963</v>
      </c>
      <c r="C130" s="3">
        <f t="shared" si="13"/>
        <v>53131.963000000003</v>
      </c>
      <c r="D130" s="3">
        <f t="shared" si="14"/>
        <v>11.838999999999942</v>
      </c>
      <c r="E130" s="3">
        <v>278.11200000000002</v>
      </c>
      <c r="F130" s="3">
        <v>23441</v>
      </c>
      <c r="G130" s="3">
        <v>12989</v>
      </c>
      <c r="H130" s="3">
        <v>844</v>
      </c>
      <c r="I130" s="3">
        <v>461.5</v>
      </c>
      <c r="J130">
        <f t="shared" si="10"/>
        <v>809.85400000000004</v>
      </c>
      <c r="K130">
        <f t="shared" si="11"/>
        <v>23428.656999999999</v>
      </c>
      <c r="L130">
        <f t="shared" si="15"/>
        <v>-249.80399999999986</v>
      </c>
      <c r="M130">
        <f t="shared" si="16"/>
        <v>20923.073</v>
      </c>
      <c r="N130">
        <f t="shared" si="17"/>
        <v>-0.24980399999999986</v>
      </c>
      <c r="O130">
        <f t="shared" si="17"/>
        <v>20.923073000000002</v>
      </c>
      <c r="AC130" s="13">
        <v>8.3640000000000008</v>
      </c>
      <c r="AD130">
        <v>11.130000114440918</v>
      </c>
      <c r="AE130">
        <v>22.430000305175781</v>
      </c>
      <c r="AF130">
        <f t="shared" si="18"/>
        <v>11.130000114440918</v>
      </c>
      <c r="AG130">
        <f t="shared" si="19"/>
        <v>22.430000305175781</v>
      </c>
    </row>
    <row r="131" spans="1:33">
      <c r="A131" s="3" t="s">
        <v>2118</v>
      </c>
      <c r="B131" s="3" t="str">
        <f t="shared" si="12"/>
        <v>14:45:32.056</v>
      </c>
      <c r="C131" s="3">
        <f t="shared" si="13"/>
        <v>53132.055999999997</v>
      </c>
      <c r="D131" s="3">
        <f t="shared" si="14"/>
        <v>11.931999999993423</v>
      </c>
      <c r="E131" s="3">
        <v>266.75700000000001</v>
      </c>
      <c r="F131" s="3">
        <v>23530.400000000001</v>
      </c>
      <c r="G131" s="3">
        <v>13059</v>
      </c>
      <c r="H131" s="3">
        <v>780</v>
      </c>
      <c r="I131" s="3">
        <v>229.25</v>
      </c>
      <c r="J131">
        <f t="shared" si="10"/>
        <v>800.53</v>
      </c>
      <c r="K131">
        <f t="shared" si="11"/>
        <v>23518.291000000001</v>
      </c>
      <c r="L131">
        <f t="shared" si="15"/>
        <v>-259.12799999999993</v>
      </c>
      <c r="M131">
        <f t="shared" si="16"/>
        <v>21012.707000000002</v>
      </c>
      <c r="N131">
        <f t="shared" si="17"/>
        <v>-0.25912799999999991</v>
      </c>
      <c r="O131">
        <f t="shared" si="17"/>
        <v>21.012707000000002</v>
      </c>
      <c r="AC131" s="13">
        <v>8.4269999999999996</v>
      </c>
      <c r="AD131">
        <v>11.609999656677246</v>
      </c>
      <c r="AE131">
        <v>21.870000839233398</v>
      </c>
      <c r="AF131">
        <f t="shared" si="18"/>
        <v>11.609999656677246</v>
      </c>
      <c r="AG131">
        <f t="shared" si="19"/>
        <v>21.870000839233398</v>
      </c>
    </row>
    <row r="132" spans="1:33">
      <c r="A132" s="3" t="s">
        <v>2119</v>
      </c>
      <c r="B132" s="3" t="str">
        <f t="shared" si="12"/>
        <v>14:45:32.150</v>
      </c>
      <c r="C132" s="3">
        <f t="shared" si="13"/>
        <v>53132.15</v>
      </c>
      <c r="D132" s="3">
        <f t="shared" si="14"/>
        <v>12.025999999998021</v>
      </c>
      <c r="E132" s="3">
        <v>268.83100000000002</v>
      </c>
      <c r="F132" s="3">
        <v>23849.200000000001</v>
      </c>
      <c r="G132" s="3">
        <v>13280</v>
      </c>
      <c r="H132" s="3">
        <v>786</v>
      </c>
      <c r="I132" s="3">
        <v>227.25</v>
      </c>
      <c r="J132">
        <f t="shared" ref="J132:J161" si="20">ROUND(E132*COS(-1.3*PI()/180)-F132*SIN(-1.3*PI()/180),3)</f>
        <v>809.83699999999999</v>
      </c>
      <c r="K132">
        <f t="shared" ref="K132:K161" si="21">ROUND(E132*SIN(-1.3*PI()/180)+F132*COS(-1.3*PI()/180),3)</f>
        <v>23836.962</v>
      </c>
      <c r="L132">
        <f t="shared" si="15"/>
        <v>-249.82099999999991</v>
      </c>
      <c r="M132">
        <f t="shared" si="16"/>
        <v>21331.378000000001</v>
      </c>
      <c r="N132">
        <f t="shared" si="17"/>
        <v>-0.2498209999999999</v>
      </c>
      <c r="O132">
        <f t="shared" si="17"/>
        <v>21.331378000000001</v>
      </c>
      <c r="AC132" s="13">
        <v>8.4930000000000003</v>
      </c>
      <c r="AD132">
        <v>11.970000267028809</v>
      </c>
      <c r="AE132">
        <v>23.149999618530273</v>
      </c>
      <c r="AF132">
        <f t="shared" si="18"/>
        <v>11.970000267028809</v>
      </c>
      <c r="AG132">
        <f t="shared" si="19"/>
        <v>23.149999618530273</v>
      </c>
    </row>
    <row r="133" spans="1:33">
      <c r="A133" s="3" t="s">
        <v>2120</v>
      </c>
      <c r="B133" s="3" t="str">
        <f t="shared" ref="B133:B161" si="22">MID(A133,12,8)&amp;"."&amp;RIGHT(A133,3)</f>
        <v>14:45:32.242</v>
      </c>
      <c r="C133" s="3">
        <f t="shared" ref="C133:C161" si="23">LEFT(B133,2)*3600+MID(B133,4,2)*60+RIGHT(B133,6)</f>
        <v>53132.241999999998</v>
      </c>
      <c r="D133" s="3">
        <f t="shared" ref="D133:D161" si="24">C133-$C$4</f>
        <v>12.117999999994936</v>
      </c>
      <c r="E133" s="3">
        <v>234.66900000000001</v>
      </c>
      <c r="F133" s="3">
        <v>23965.3</v>
      </c>
      <c r="G133" s="3">
        <v>13386</v>
      </c>
      <c r="H133" s="3">
        <v>835</v>
      </c>
      <c r="I133" s="3">
        <v>453</v>
      </c>
      <c r="J133">
        <f t="shared" si="20"/>
        <v>778.31700000000001</v>
      </c>
      <c r="K133">
        <f t="shared" si="21"/>
        <v>23953.808000000001</v>
      </c>
      <c r="L133">
        <f t="shared" ref="L133:L161" si="25">J133-$J$4</f>
        <v>-281.34099999999989</v>
      </c>
      <c r="M133">
        <f t="shared" ref="M133:M161" si="26">K133-$K$4</f>
        <v>21448.224000000002</v>
      </c>
      <c r="N133">
        <f t="shared" ref="N133:O161" si="27">L133*0.001</f>
        <v>-0.2813409999999999</v>
      </c>
      <c r="O133">
        <f t="shared" si="27"/>
        <v>21.448224000000003</v>
      </c>
      <c r="AC133" s="13">
        <v>8.57</v>
      </c>
      <c r="AD133">
        <v>13.890000343322754</v>
      </c>
      <c r="AE133">
        <v>24.709999084472656</v>
      </c>
      <c r="AF133">
        <f t="shared" ref="AF133:AF196" si="28">AD133</f>
        <v>13.890000343322754</v>
      </c>
      <c r="AG133">
        <f t="shared" ref="AG133:AG196" si="29">AE133</f>
        <v>24.709999084472656</v>
      </c>
    </row>
    <row r="134" spans="1:33">
      <c r="A134" s="3" t="s">
        <v>2121</v>
      </c>
      <c r="B134" s="3" t="str">
        <f t="shared" si="22"/>
        <v>14:45:32.336</v>
      </c>
      <c r="C134" s="3">
        <f t="shared" si="23"/>
        <v>53132.336000000003</v>
      </c>
      <c r="D134" s="3">
        <f t="shared" si="24"/>
        <v>12.211999999999534</v>
      </c>
      <c r="E134" s="3">
        <v>229.328</v>
      </c>
      <c r="F134" s="3">
        <v>24221.9</v>
      </c>
      <c r="G134" s="3">
        <v>13572.5</v>
      </c>
      <c r="H134" s="3">
        <v>779.5</v>
      </c>
      <c r="I134" s="3">
        <v>224.5</v>
      </c>
      <c r="J134">
        <f t="shared" si="20"/>
        <v>778.79899999999998</v>
      </c>
      <c r="K134">
        <f t="shared" si="21"/>
        <v>24210.463</v>
      </c>
      <c r="L134">
        <f t="shared" si="25"/>
        <v>-280.85899999999992</v>
      </c>
      <c r="M134">
        <f t="shared" si="26"/>
        <v>21704.879000000001</v>
      </c>
      <c r="N134">
        <f t="shared" si="27"/>
        <v>-0.28085899999999991</v>
      </c>
      <c r="O134">
        <f t="shared" si="27"/>
        <v>21.704879000000002</v>
      </c>
      <c r="AC134" s="13">
        <v>8.6310000000000002</v>
      </c>
      <c r="AD134">
        <v>16.639999389648438</v>
      </c>
      <c r="AE134">
        <v>24.520000457763672</v>
      </c>
      <c r="AF134">
        <f t="shared" si="28"/>
        <v>16.639999389648438</v>
      </c>
      <c r="AG134">
        <f t="shared" si="29"/>
        <v>24.520000457763672</v>
      </c>
    </row>
    <row r="135" spans="1:33">
      <c r="A135" s="3" t="s">
        <v>2122</v>
      </c>
      <c r="B135" s="3" t="str">
        <f t="shared" si="22"/>
        <v>14:45:32.429</v>
      </c>
      <c r="C135" s="3">
        <f t="shared" si="23"/>
        <v>53132.428999999996</v>
      </c>
      <c r="D135" s="3">
        <f t="shared" si="24"/>
        <v>12.304999999993015</v>
      </c>
      <c r="E135" s="3">
        <v>204.715</v>
      </c>
      <c r="F135" s="3">
        <v>24332.7</v>
      </c>
      <c r="G135" s="3">
        <v>13669</v>
      </c>
      <c r="H135" s="3">
        <v>830</v>
      </c>
      <c r="I135" s="3">
        <v>448</v>
      </c>
      <c r="J135">
        <f t="shared" si="20"/>
        <v>756.70600000000002</v>
      </c>
      <c r="K135">
        <f t="shared" si="21"/>
        <v>24321.793000000001</v>
      </c>
      <c r="L135">
        <f t="shared" si="25"/>
        <v>-302.95199999999988</v>
      </c>
      <c r="M135">
        <f t="shared" si="26"/>
        <v>21816.209000000003</v>
      </c>
      <c r="N135">
        <f t="shared" si="27"/>
        <v>-0.30295199999999989</v>
      </c>
      <c r="O135">
        <f t="shared" si="27"/>
        <v>21.816209000000004</v>
      </c>
      <c r="AC135" s="13">
        <v>8.7080000000000002</v>
      </c>
      <c r="AD135">
        <v>17.030000686645508</v>
      </c>
      <c r="AE135">
        <v>23.819999694824219</v>
      </c>
      <c r="AF135">
        <f t="shared" si="28"/>
        <v>17.030000686645508</v>
      </c>
      <c r="AG135">
        <f t="shared" si="29"/>
        <v>23.819999694824219</v>
      </c>
    </row>
    <row r="136" spans="1:33">
      <c r="A136" s="3" t="s">
        <v>2123</v>
      </c>
      <c r="B136" s="3" t="str">
        <f t="shared" si="22"/>
        <v>14:45:32.523</v>
      </c>
      <c r="C136" s="3">
        <f t="shared" si="23"/>
        <v>53132.523000000001</v>
      </c>
      <c r="D136" s="3">
        <f t="shared" si="24"/>
        <v>12.398999999997613</v>
      </c>
      <c r="E136" s="3">
        <v>222.298</v>
      </c>
      <c r="F136" s="3">
        <v>24575.1</v>
      </c>
      <c r="G136" s="3">
        <v>13832.5</v>
      </c>
      <c r="H136" s="3">
        <v>768</v>
      </c>
      <c r="I136" s="3">
        <v>222</v>
      </c>
      <c r="J136">
        <f t="shared" si="20"/>
        <v>779.78399999999999</v>
      </c>
      <c r="K136">
        <f t="shared" si="21"/>
        <v>24563.731</v>
      </c>
      <c r="L136">
        <f t="shared" si="25"/>
        <v>-279.87399999999991</v>
      </c>
      <c r="M136">
        <f t="shared" si="26"/>
        <v>22058.147000000001</v>
      </c>
      <c r="N136">
        <f t="shared" si="27"/>
        <v>-0.2798739999999999</v>
      </c>
      <c r="O136">
        <f t="shared" si="27"/>
        <v>22.058147000000002</v>
      </c>
      <c r="AC136" s="13">
        <v>8.7759999999999998</v>
      </c>
      <c r="AD136">
        <v>15.970000267028809</v>
      </c>
      <c r="AE136">
        <v>23.170000076293945</v>
      </c>
      <c r="AF136">
        <f t="shared" si="28"/>
        <v>15.970000267028809</v>
      </c>
      <c r="AG136">
        <f t="shared" si="29"/>
        <v>23.170000076293945</v>
      </c>
    </row>
    <row r="137" spans="1:33">
      <c r="A137" s="3" t="s">
        <v>2124</v>
      </c>
      <c r="B137" s="3" t="str">
        <f t="shared" si="22"/>
        <v>14:45:32.616</v>
      </c>
      <c r="C137" s="3">
        <f t="shared" si="23"/>
        <v>53132.616000000002</v>
      </c>
      <c r="D137" s="3">
        <f t="shared" si="24"/>
        <v>12.49199999999837</v>
      </c>
      <c r="E137" s="3">
        <v>191.57900000000001</v>
      </c>
      <c r="F137" s="3">
        <v>24696.5</v>
      </c>
      <c r="G137" s="3">
        <v>13942</v>
      </c>
      <c r="H137" s="3">
        <v>823</v>
      </c>
      <c r="I137" s="3">
        <v>443</v>
      </c>
      <c r="J137">
        <f t="shared" si="20"/>
        <v>751.827</v>
      </c>
      <c r="K137">
        <f t="shared" si="21"/>
        <v>24685.796999999999</v>
      </c>
      <c r="L137">
        <f t="shared" si="25"/>
        <v>-307.8309999999999</v>
      </c>
      <c r="M137">
        <f t="shared" si="26"/>
        <v>22180.213</v>
      </c>
      <c r="N137">
        <f t="shared" si="27"/>
        <v>-0.30783099999999991</v>
      </c>
      <c r="O137">
        <f t="shared" si="27"/>
        <v>22.180213000000002</v>
      </c>
      <c r="AC137" s="13">
        <v>8.8309999999999995</v>
      </c>
      <c r="AD137">
        <v>17.739999771118164</v>
      </c>
      <c r="AE137">
        <v>24.170000076293945</v>
      </c>
      <c r="AF137">
        <f t="shared" si="28"/>
        <v>17.739999771118164</v>
      </c>
      <c r="AG137">
        <f t="shared" si="29"/>
        <v>24.170000076293945</v>
      </c>
    </row>
    <row r="138" spans="1:33">
      <c r="A138" s="3" t="s">
        <v>2125</v>
      </c>
      <c r="B138" s="3" t="str">
        <f t="shared" si="22"/>
        <v>14:45:32.709</v>
      </c>
      <c r="C138" s="3">
        <f t="shared" si="23"/>
        <v>53132.709000000003</v>
      </c>
      <c r="D138" s="3">
        <f t="shared" si="24"/>
        <v>12.584999999999127</v>
      </c>
      <c r="E138" s="3">
        <v>208.291</v>
      </c>
      <c r="F138" s="3">
        <v>24949.599999999999</v>
      </c>
      <c r="G138" s="3">
        <v>14117</v>
      </c>
      <c r="H138" s="3">
        <v>739</v>
      </c>
      <c r="I138" s="3">
        <v>219.5</v>
      </c>
      <c r="J138">
        <f t="shared" si="20"/>
        <v>774.27700000000004</v>
      </c>
      <c r="K138">
        <f t="shared" si="21"/>
        <v>24938.453000000001</v>
      </c>
      <c r="L138">
        <f t="shared" si="25"/>
        <v>-285.38099999999986</v>
      </c>
      <c r="M138">
        <f t="shared" si="26"/>
        <v>22432.869000000002</v>
      </c>
      <c r="N138">
        <f t="shared" si="27"/>
        <v>-0.28538099999999988</v>
      </c>
      <c r="O138">
        <f t="shared" si="27"/>
        <v>22.432869000000004</v>
      </c>
      <c r="AC138" s="13">
        <v>8.8879999999999999</v>
      </c>
      <c r="AD138">
        <v>16.969999313354492</v>
      </c>
      <c r="AE138">
        <v>23.829999923706055</v>
      </c>
      <c r="AF138">
        <f t="shared" si="28"/>
        <v>16.969999313354492</v>
      </c>
      <c r="AG138">
        <f t="shared" si="29"/>
        <v>23.829999923706055</v>
      </c>
    </row>
    <row r="139" spans="1:33">
      <c r="A139" s="3" t="s">
        <v>2126</v>
      </c>
      <c r="B139" s="3" t="str">
        <f t="shared" si="22"/>
        <v>14:45:32.803</v>
      </c>
      <c r="C139" s="3">
        <f t="shared" si="23"/>
        <v>53132.803</v>
      </c>
      <c r="D139" s="3">
        <f t="shared" si="24"/>
        <v>12.678999999996449</v>
      </c>
      <c r="E139" s="3">
        <v>135.673</v>
      </c>
      <c r="F139" s="3">
        <v>25029.5</v>
      </c>
      <c r="G139" s="3">
        <v>14225</v>
      </c>
      <c r="H139" s="3">
        <v>724</v>
      </c>
      <c r="I139" s="3">
        <v>218.5</v>
      </c>
      <c r="J139">
        <f t="shared" si="20"/>
        <v>703.49099999999999</v>
      </c>
      <c r="K139">
        <f t="shared" si="21"/>
        <v>25019.98</v>
      </c>
      <c r="L139">
        <f t="shared" si="25"/>
        <v>-356.16699999999992</v>
      </c>
      <c r="M139">
        <f t="shared" si="26"/>
        <v>22514.396000000001</v>
      </c>
      <c r="N139">
        <f t="shared" si="27"/>
        <v>-0.3561669999999999</v>
      </c>
      <c r="O139">
        <f t="shared" si="27"/>
        <v>22.514396000000001</v>
      </c>
      <c r="AC139" s="13">
        <v>8.9580000000000002</v>
      </c>
      <c r="AD139">
        <v>16.799999237060547</v>
      </c>
      <c r="AE139">
        <v>21.850000381469727</v>
      </c>
      <c r="AF139">
        <f t="shared" si="28"/>
        <v>16.799999237060547</v>
      </c>
      <c r="AG139">
        <f t="shared" si="29"/>
        <v>21.850000381469727</v>
      </c>
    </row>
    <row r="140" spans="1:33">
      <c r="A140" s="3" t="s">
        <v>2127</v>
      </c>
      <c r="B140" s="3" t="str">
        <f t="shared" si="22"/>
        <v>14:45:32.897</v>
      </c>
      <c r="C140" s="3">
        <f t="shared" si="23"/>
        <v>53132.896999999997</v>
      </c>
      <c r="D140" s="3">
        <f t="shared" si="24"/>
        <v>12.772999999993772</v>
      </c>
      <c r="E140" s="3">
        <v>187.102</v>
      </c>
      <c r="F140" s="3">
        <v>25347.5</v>
      </c>
      <c r="G140" s="3">
        <v>14428</v>
      </c>
      <c r="H140" s="3">
        <v>741.5</v>
      </c>
      <c r="I140" s="3">
        <v>217.25</v>
      </c>
      <c r="J140">
        <f t="shared" si="20"/>
        <v>762.12099999999998</v>
      </c>
      <c r="K140">
        <f t="shared" si="21"/>
        <v>25336.731</v>
      </c>
      <c r="L140">
        <f t="shared" si="25"/>
        <v>-297.53699999999992</v>
      </c>
      <c r="M140">
        <f t="shared" si="26"/>
        <v>22831.147000000001</v>
      </c>
      <c r="N140">
        <f t="shared" si="27"/>
        <v>-0.29753699999999994</v>
      </c>
      <c r="O140">
        <f t="shared" si="27"/>
        <v>22.831147000000001</v>
      </c>
      <c r="AC140" s="13">
        <v>9.0329999999999995</v>
      </c>
      <c r="AD140">
        <v>20.360000610351563</v>
      </c>
      <c r="AE140">
        <v>23.430000305175781</v>
      </c>
      <c r="AF140">
        <f t="shared" si="28"/>
        <v>20.360000610351563</v>
      </c>
      <c r="AG140">
        <f t="shared" si="29"/>
        <v>23.430000305175781</v>
      </c>
    </row>
    <row r="141" spans="1:33">
      <c r="A141" s="3" t="s">
        <v>2128</v>
      </c>
      <c r="B141" s="3" t="str">
        <f t="shared" si="22"/>
        <v>14:45:32.989</v>
      </c>
      <c r="C141" s="3">
        <f t="shared" si="23"/>
        <v>53132.989000000001</v>
      </c>
      <c r="D141" s="3">
        <f t="shared" si="24"/>
        <v>12.864999999997963</v>
      </c>
      <c r="E141" s="3">
        <v>167.46199999999999</v>
      </c>
      <c r="F141" s="3">
        <v>25465.9</v>
      </c>
      <c r="G141" s="3">
        <v>14530</v>
      </c>
      <c r="H141" s="3">
        <v>809</v>
      </c>
      <c r="I141" s="3">
        <v>433</v>
      </c>
      <c r="J141">
        <f t="shared" si="20"/>
        <v>745.17200000000003</v>
      </c>
      <c r="K141">
        <f t="shared" si="21"/>
        <v>25455.545999999998</v>
      </c>
      <c r="L141">
        <f t="shared" si="25"/>
        <v>-314.48599999999988</v>
      </c>
      <c r="M141">
        <f t="shared" si="26"/>
        <v>22949.962</v>
      </c>
      <c r="N141">
        <f t="shared" si="27"/>
        <v>-0.31448599999999988</v>
      </c>
      <c r="O141">
        <f t="shared" si="27"/>
        <v>22.949961999999999</v>
      </c>
      <c r="AC141" s="13">
        <v>9.093</v>
      </c>
      <c r="AD141">
        <v>18.620000839233398</v>
      </c>
      <c r="AE141">
        <v>23.489999771118164</v>
      </c>
      <c r="AF141">
        <f t="shared" si="28"/>
        <v>18.620000839233398</v>
      </c>
      <c r="AG141">
        <f t="shared" si="29"/>
        <v>23.489999771118164</v>
      </c>
    </row>
    <row r="142" spans="1:33">
      <c r="A142" s="3" t="s">
        <v>2129</v>
      </c>
      <c r="B142" s="3" t="str">
        <f t="shared" si="22"/>
        <v>14:45:33.082</v>
      </c>
      <c r="C142" s="3">
        <f t="shared" si="23"/>
        <v>53133.082000000002</v>
      </c>
      <c r="D142" s="3">
        <f t="shared" si="24"/>
        <v>12.957999999998719</v>
      </c>
      <c r="E142" s="3">
        <v>140.774</v>
      </c>
      <c r="F142" s="3">
        <v>25692.400000000001</v>
      </c>
      <c r="G142" s="3">
        <v>14719</v>
      </c>
      <c r="H142" s="3">
        <v>811</v>
      </c>
      <c r="I142" s="3">
        <v>431</v>
      </c>
      <c r="J142">
        <f t="shared" si="20"/>
        <v>723.63</v>
      </c>
      <c r="K142">
        <f t="shared" si="21"/>
        <v>25682.593000000001</v>
      </c>
      <c r="L142">
        <f t="shared" si="25"/>
        <v>-336.02799999999991</v>
      </c>
      <c r="M142">
        <f t="shared" si="26"/>
        <v>23177.009000000002</v>
      </c>
      <c r="N142">
        <f t="shared" si="27"/>
        <v>-0.33602799999999994</v>
      </c>
      <c r="O142">
        <f t="shared" si="27"/>
        <v>23.177009000000002</v>
      </c>
      <c r="AC142" s="13">
        <v>9.1579999999999995</v>
      </c>
      <c r="AD142">
        <v>19.770000457763672</v>
      </c>
      <c r="AE142">
        <v>22.409999847412109</v>
      </c>
      <c r="AF142">
        <f t="shared" si="28"/>
        <v>19.770000457763672</v>
      </c>
      <c r="AG142">
        <f t="shared" si="29"/>
        <v>22.409999847412109</v>
      </c>
    </row>
    <row r="143" spans="1:33">
      <c r="A143" s="3" t="s">
        <v>2130</v>
      </c>
      <c r="B143" s="3" t="str">
        <f t="shared" si="22"/>
        <v>14:45:33.178</v>
      </c>
      <c r="C143" s="3">
        <f t="shared" si="23"/>
        <v>53133.178</v>
      </c>
      <c r="D143" s="3">
        <f t="shared" si="24"/>
        <v>13.053999999996449</v>
      </c>
      <c r="E143" s="3">
        <v>130.68700000000001</v>
      </c>
      <c r="F143" s="3">
        <v>25803.8</v>
      </c>
      <c r="G143" s="3">
        <v>14810.5</v>
      </c>
      <c r="H143" s="3">
        <v>760</v>
      </c>
      <c r="I143" s="3">
        <v>214.25</v>
      </c>
      <c r="J143">
        <f t="shared" si="20"/>
        <v>716.07299999999998</v>
      </c>
      <c r="K143">
        <f t="shared" si="21"/>
        <v>25794.192999999999</v>
      </c>
      <c r="L143">
        <f t="shared" si="25"/>
        <v>-343.58499999999992</v>
      </c>
      <c r="M143">
        <f t="shared" si="26"/>
        <v>23288.609</v>
      </c>
      <c r="N143">
        <f t="shared" si="27"/>
        <v>-0.34358499999999992</v>
      </c>
      <c r="O143">
        <f t="shared" si="27"/>
        <v>23.288609000000001</v>
      </c>
      <c r="AC143" s="13">
        <v>9.2210000000000001</v>
      </c>
      <c r="AD143">
        <v>19.770000457763672</v>
      </c>
      <c r="AE143">
        <v>22.409999847412109</v>
      </c>
      <c r="AF143">
        <f t="shared" si="28"/>
        <v>19.770000457763672</v>
      </c>
      <c r="AG143">
        <f t="shared" si="29"/>
        <v>22.409999847412109</v>
      </c>
    </row>
    <row r="144" spans="1:33">
      <c r="A144" s="3" t="s">
        <v>2131</v>
      </c>
      <c r="B144" s="3" t="str">
        <f t="shared" si="22"/>
        <v>14:45:33.271</v>
      </c>
      <c r="C144" s="3">
        <f t="shared" si="23"/>
        <v>53133.271000000001</v>
      </c>
      <c r="D144" s="3">
        <f t="shared" si="24"/>
        <v>13.146999999997206</v>
      </c>
      <c r="E144" s="3">
        <v>108.22799999999999</v>
      </c>
      <c r="F144" s="3">
        <v>26032.9</v>
      </c>
      <c r="G144" s="3">
        <v>15000.5</v>
      </c>
      <c r="H144" s="3">
        <v>748</v>
      </c>
      <c r="I144" s="3">
        <v>212.75</v>
      </c>
      <c r="J144">
        <f t="shared" si="20"/>
        <v>698.81700000000001</v>
      </c>
      <c r="K144">
        <f t="shared" si="21"/>
        <v>26023.743999999999</v>
      </c>
      <c r="L144">
        <f t="shared" si="25"/>
        <v>-360.84099999999989</v>
      </c>
      <c r="M144">
        <f t="shared" si="26"/>
        <v>23518.16</v>
      </c>
      <c r="N144">
        <f t="shared" si="27"/>
        <v>-0.36084099999999991</v>
      </c>
      <c r="O144">
        <f t="shared" si="27"/>
        <v>23.518160000000002</v>
      </c>
      <c r="AC144" s="13">
        <v>9.3000000000000007</v>
      </c>
      <c r="AD144">
        <v>12.840000152587891</v>
      </c>
      <c r="AE144">
        <v>23.139999389648438</v>
      </c>
      <c r="AF144">
        <f t="shared" si="28"/>
        <v>12.840000152587891</v>
      </c>
      <c r="AG144">
        <f t="shared" si="29"/>
        <v>23.139999389648438</v>
      </c>
    </row>
    <row r="145" spans="1:33">
      <c r="A145" s="3" t="s">
        <v>2132</v>
      </c>
      <c r="B145" s="3" t="str">
        <f t="shared" si="22"/>
        <v>14:45:33.366</v>
      </c>
      <c r="C145" s="3">
        <f t="shared" si="23"/>
        <v>53133.366000000002</v>
      </c>
      <c r="D145" s="3">
        <f t="shared" si="24"/>
        <v>13.24199999999837</v>
      </c>
      <c r="E145" s="3">
        <v>145.92599999999999</v>
      </c>
      <c r="F145" s="3">
        <v>26193.599999999999</v>
      </c>
      <c r="G145" s="3">
        <v>15100.5</v>
      </c>
      <c r="H145" s="3">
        <v>720.5</v>
      </c>
      <c r="I145" s="3">
        <v>211.5</v>
      </c>
      <c r="J145">
        <f t="shared" si="20"/>
        <v>740.15099999999995</v>
      </c>
      <c r="K145">
        <f t="shared" si="21"/>
        <v>26183.546999999999</v>
      </c>
      <c r="L145">
        <f t="shared" si="25"/>
        <v>-319.50699999999995</v>
      </c>
      <c r="M145">
        <f t="shared" si="26"/>
        <v>23677.963</v>
      </c>
      <c r="N145">
        <f t="shared" si="27"/>
        <v>-0.31950699999999993</v>
      </c>
      <c r="O145">
        <f t="shared" si="27"/>
        <v>23.677963000000002</v>
      </c>
      <c r="AC145" s="13">
        <v>9.375</v>
      </c>
      <c r="AD145">
        <v>10.199999809265137</v>
      </c>
      <c r="AE145">
        <v>21.370000839233398</v>
      </c>
      <c r="AF145">
        <f t="shared" si="28"/>
        <v>10.199999809265137</v>
      </c>
      <c r="AG145">
        <f t="shared" si="29"/>
        <v>21.370000839233398</v>
      </c>
    </row>
    <row r="146" spans="1:33">
      <c r="A146" s="3" t="s">
        <v>2133</v>
      </c>
      <c r="B146" s="3" t="str">
        <f t="shared" si="22"/>
        <v>14:45:33.459</v>
      </c>
      <c r="C146" s="3">
        <f t="shared" si="23"/>
        <v>53133.459000000003</v>
      </c>
      <c r="D146" s="3">
        <f t="shared" si="24"/>
        <v>13.334999999999127</v>
      </c>
      <c r="E146" s="3">
        <v>137.21199999999999</v>
      </c>
      <c r="F146" s="3">
        <v>26414.9</v>
      </c>
      <c r="G146" s="3">
        <v>15278</v>
      </c>
      <c r="H146" s="3">
        <v>729.5</v>
      </c>
      <c r="I146" s="3">
        <v>210.25</v>
      </c>
      <c r="J146">
        <f t="shared" si="20"/>
        <v>736.46</v>
      </c>
      <c r="K146">
        <f t="shared" si="21"/>
        <v>26404.988000000001</v>
      </c>
      <c r="L146">
        <f t="shared" si="25"/>
        <v>-323.19799999999987</v>
      </c>
      <c r="M146">
        <f t="shared" si="26"/>
        <v>23899.404000000002</v>
      </c>
      <c r="N146">
        <f t="shared" si="27"/>
        <v>-0.32319799999999987</v>
      </c>
      <c r="O146">
        <f t="shared" si="27"/>
        <v>23.899404000000004</v>
      </c>
      <c r="AC146" s="13">
        <v>9.4499999999999993</v>
      </c>
      <c r="AD146">
        <v>13.630000114440918</v>
      </c>
      <c r="AE146">
        <v>25.889999389648438</v>
      </c>
      <c r="AF146">
        <f t="shared" si="28"/>
        <v>13.630000114440918</v>
      </c>
      <c r="AG146">
        <f t="shared" si="29"/>
        <v>25.889999389648438</v>
      </c>
    </row>
    <row r="147" spans="1:33">
      <c r="A147" s="3" t="s">
        <v>2134</v>
      </c>
      <c r="B147" s="3" t="str">
        <f t="shared" si="22"/>
        <v>14:45:33.554</v>
      </c>
      <c r="C147" s="3">
        <f t="shared" si="23"/>
        <v>53133.553999999996</v>
      </c>
      <c r="D147" s="3">
        <f t="shared" si="24"/>
        <v>13.429999999993015</v>
      </c>
      <c r="E147" s="3">
        <v>126.97</v>
      </c>
      <c r="F147" s="3">
        <v>26534.9</v>
      </c>
      <c r="G147" s="3">
        <v>15378</v>
      </c>
      <c r="H147" s="3">
        <v>797</v>
      </c>
      <c r="I147" s="3">
        <v>419.5</v>
      </c>
      <c r="J147">
        <f t="shared" si="20"/>
        <v>728.94299999999998</v>
      </c>
      <c r="K147">
        <f t="shared" si="21"/>
        <v>26525.19</v>
      </c>
      <c r="L147">
        <f t="shared" si="25"/>
        <v>-330.71499999999992</v>
      </c>
      <c r="M147">
        <f t="shared" si="26"/>
        <v>24019.606</v>
      </c>
      <c r="N147">
        <f t="shared" si="27"/>
        <v>-0.33071499999999993</v>
      </c>
      <c r="O147">
        <f t="shared" si="27"/>
        <v>24.019606</v>
      </c>
      <c r="AC147" s="13">
        <v>9.5259999999999998</v>
      </c>
      <c r="AD147">
        <v>11.310000419616699</v>
      </c>
      <c r="AE147">
        <v>22.149999618530273</v>
      </c>
      <c r="AF147">
        <f t="shared" si="28"/>
        <v>11.310000419616699</v>
      </c>
      <c r="AG147">
        <f t="shared" si="29"/>
        <v>22.149999618530273</v>
      </c>
    </row>
    <row r="148" spans="1:33">
      <c r="A148" s="3" t="s">
        <v>2135</v>
      </c>
      <c r="B148" s="3" t="str">
        <f t="shared" si="22"/>
        <v>14:45:33.647</v>
      </c>
      <c r="C148" s="3">
        <f t="shared" si="23"/>
        <v>53133.646999999997</v>
      </c>
      <c r="D148" s="3">
        <f t="shared" si="24"/>
        <v>13.522999999993772</v>
      </c>
      <c r="E148" s="3">
        <v>97.528000000000006</v>
      </c>
      <c r="F148" s="3">
        <v>26790.6</v>
      </c>
      <c r="G148" s="3">
        <v>15597</v>
      </c>
      <c r="H148" s="3">
        <v>796</v>
      </c>
      <c r="I148" s="3">
        <v>418.5</v>
      </c>
      <c r="J148">
        <f t="shared" si="20"/>
        <v>705.31</v>
      </c>
      <c r="K148">
        <f t="shared" si="21"/>
        <v>26781.491999999998</v>
      </c>
      <c r="L148">
        <f t="shared" si="25"/>
        <v>-354.34799999999996</v>
      </c>
      <c r="M148">
        <f t="shared" si="26"/>
        <v>24275.907999999999</v>
      </c>
      <c r="N148">
        <f t="shared" si="27"/>
        <v>-0.35434799999999994</v>
      </c>
      <c r="O148">
        <f t="shared" si="27"/>
        <v>24.275908000000001</v>
      </c>
      <c r="AC148" s="13">
        <v>9.5960000000000001</v>
      </c>
      <c r="AD148">
        <v>13.789999961853027</v>
      </c>
      <c r="AE148">
        <v>20.930000305175781</v>
      </c>
      <c r="AF148">
        <f t="shared" si="28"/>
        <v>13.789999961853027</v>
      </c>
      <c r="AG148">
        <f t="shared" si="29"/>
        <v>20.930000305175781</v>
      </c>
    </row>
    <row r="149" spans="1:33">
      <c r="A149" s="3" t="s">
        <v>2136</v>
      </c>
      <c r="B149" s="3" t="str">
        <f t="shared" si="22"/>
        <v>14:45:33.738</v>
      </c>
      <c r="C149" s="3">
        <f t="shared" si="23"/>
        <v>53133.737999999998</v>
      </c>
      <c r="D149" s="3">
        <f t="shared" si="24"/>
        <v>13.613999999994121</v>
      </c>
      <c r="E149" s="3">
        <v>101.137</v>
      </c>
      <c r="F149" s="3">
        <v>26897.1</v>
      </c>
      <c r="G149" s="3">
        <v>15679</v>
      </c>
      <c r="H149" s="3">
        <v>748.5</v>
      </c>
      <c r="I149" s="3">
        <v>208</v>
      </c>
      <c r="J149">
        <f t="shared" si="20"/>
        <v>711.33399999999995</v>
      </c>
      <c r="K149">
        <f t="shared" si="21"/>
        <v>26887.882000000001</v>
      </c>
      <c r="L149">
        <f t="shared" si="25"/>
        <v>-348.32399999999996</v>
      </c>
      <c r="M149">
        <f t="shared" si="26"/>
        <v>24382.298000000003</v>
      </c>
      <c r="N149">
        <f t="shared" si="27"/>
        <v>-0.34832399999999997</v>
      </c>
      <c r="O149">
        <f t="shared" si="27"/>
        <v>24.382298000000002</v>
      </c>
      <c r="AC149" s="13">
        <v>9.6549999999999994</v>
      </c>
      <c r="AD149">
        <v>14.659999847412109</v>
      </c>
      <c r="AE149">
        <v>19.579999923706055</v>
      </c>
      <c r="AF149">
        <f t="shared" si="28"/>
        <v>14.659999847412109</v>
      </c>
      <c r="AG149">
        <f t="shared" si="29"/>
        <v>19.579999923706055</v>
      </c>
    </row>
    <row r="150" spans="1:33">
      <c r="A150" s="3" t="s">
        <v>2137</v>
      </c>
      <c r="B150" s="3" t="str">
        <f t="shared" si="22"/>
        <v>14:45:33.830</v>
      </c>
      <c r="C150" s="3">
        <f t="shared" si="23"/>
        <v>53133.83</v>
      </c>
      <c r="D150" s="3">
        <f t="shared" si="24"/>
        <v>13.705999999998312</v>
      </c>
      <c r="E150" s="3">
        <v>91.986900000000006</v>
      </c>
      <c r="F150" s="3">
        <v>27135.200000000001</v>
      </c>
      <c r="G150" s="3">
        <v>15873.5</v>
      </c>
      <c r="H150" s="3">
        <v>747</v>
      </c>
      <c r="I150" s="3">
        <v>206.5</v>
      </c>
      <c r="J150">
        <f t="shared" si="20"/>
        <v>707.58900000000006</v>
      </c>
      <c r="K150">
        <f t="shared" si="21"/>
        <v>27126.129000000001</v>
      </c>
      <c r="L150">
        <f t="shared" si="25"/>
        <v>-352.06899999999985</v>
      </c>
      <c r="M150">
        <f t="shared" si="26"/>
        <v>24620.545000000002</v>
      </c>
      <c r="N150">
        <f t="shared" si="27"/>
        <v>-0.35206899999999985</v>
      </c>
      <c r="O150">
        <f t="shared" si="27"/>
        <v>24.620545000000003</v>
      </c>
      <c r="AC150" s="13">
        <v>9.7140000000000004</v>
      </c>
      <c r="AD150">
        <v>15.159999847412109</v>
      </c>
      <c r="AE150">
        <v>19.340000152587891</v>
      </c>
      <c r="AF150">
        <f t="shared" si="28"/>
        <v>15.159999847412109</v>
      </c>
      <c r="AG150">
        <f t="shared" si="29"/>
        <v>19.340000152587891</v>
      </c>
    </row>
    <row r="151" spans="1:33">
      <c r="A151" s="3" t="s">
        <v>2138</v>
      </c>
      <c r="B151" s="3" t="str">
        <f t="shared" si="22"/>
        <v>14:45:33.923</v>
      </c>
      <c r="C151" s="3">
        <f t="shared" si="23"/>
        <v>53133.923000000003</v>
      </c>
      <c r="D151" s="3">
        <f t="shared" si="24"/>
        <v>13.798999999999069</v>
      </c>
      <c r="E151" s="3">
        <v>81.1905</v>
      </c>
      <c r="F151" s="3">
        <v>27264.6</v>
      </c>
      <c r="G151" s="3">
        <v>15983</v>
      </c>
      <c r="H151" s="3">
        <v>793</v>
      </c>
      <c r="I151" s="3">
        <v>412</v>
      </c>
      <c r="J151">
        <f t="shared" si="20"/>
        <v>699.73099999999999</v>
      </c>
      <c r="K151">
        <f t="shared" si="21"/>
        <v>27255.74</v>
      </c>
      <c r="L151">
        <f t="shared" si="25"/>
        <v>-359.92699999999991</v>
      </c>
      <c r="M151">
        <f t="shared" si="26"/>
        <v>24750.156000000003</v>
      </c>
      <c r="N151">
        <f t="shared" si="27"/>
        <v>-0.35992699999999994</v>
      </c>
      <c r="O151">
        <f t="shared" si="27"/>
        <v>24.750156000000004</v>
      </c>
      <c r="AC151" s="13">
        <v>9.7769999999999992</v>
      </c>
      <c r="AD151">
        <v>15.159999847412109</v>
      </c>
      <c r="AE151">
        <v>19.340000152587891</v>
      </c>
      <c r="AF151">
        <f t="shared" si="28"/>
        <v>15.159999847412109</v>
      </c>
      <c r="AG151">
        <f t="shared" si="29"/>
        <v>19.340000152587891</v>
      </c>
    </row>
    <row r="152" spans="1:33">
      <c r="A152" s="3" t="s">
        <v>2139</v>
      </c>
      <c r="B152" s="3" t="str">
        <f t="shared" si="22"/>
        <v>14:45:34.015</v>
      </c>
      <c r="C152" s="3">
        <f t="shared" si="23"/>
        <v>53134.014999999999</v>
      </c>
      <c r="D152" s="3">
        <f t="shared" si="24"/>
        <v>13.890999999995984</v>
      </c>
      <c r="E152" s="3">
        <v>87.068899999999999</v>
      </c>
      <c r="F152" s="3">
        <v>27491.1</v>
      </c>
      <c r="G152" s="3">
        <v>16161</v>
      </c>
      <c r="H152" s="3">
        <v>790</v>
      </c>
      <c r="I152" s="3">
        <v>411</v>
      </c>
      <c r="J152">
        <f t="shared" si="20"/>
        <v>710.74599999999998</v>
      </c>
      <c r="K152">
        <f t="shared" si="21"/>
        <v>27482.048999999999</v>
      </c>
      <c r="L152">
        <f t="shared" si="25"/>
        <v>-348.91199999999992</v>
      </c>
      <c r="M152">
        <f t="shared" si="26"/>
        <v>24976.465</v>
      </c>
      <c r="N152">
        <f t="shared" si="27"/>
        <v>-0.34891199999999994</v>
      </c>
      <c r="O152">
        <f t="shared" si="27"/>
        <v>24.976465000000001</v>
      </c>
      <c r="P152" s="3"/>
      <c r="AC152" s="13">
        <v>9.82</v>
      </c>
      <c r="AD152">
        <v>14.029999732971191</v>
      </c>
      <c r="AE152">
        <v>21.709999084472656</v>
      </c>
      <c r="AF152">
        <f t="shared" si="28"/>
        <v>14.029999732971191</v>
      </c>
      <c r="AG152">
        <f t="shared" si="29"/>
        <v>21.709999084472656</v>
      </c>
    </row>
    <row r="153" spans="1:33">
      <c r="P153" s="3"/>
      <c r="AC153" s="13">
        <v>9.8940000000000001</v>
      </c>
      <c r="AD153">
        <v>12.720000267028809</v>
      </c>
      <c r="AE153">
        <v>23.200000762939453</v>
      </c>
      <c r="AF153">
        <f t="shared" si="28"/>
        <v>12.720000267028809</v>
      </c>
      <c r="AG153">
        <f t="shared" si="29"/>
        <v>23.200000762939453</v>
      </c>
    </row>
    <row r="154" spans="1:33">
      <c r="P154" s="3"/>
      <c r="AC154" s="13">
        <v>9.9540000000000006</v>
      </c>
      <c r="AD154">
        <v>13.699999809265137</v>
      </c>
      <c r="AE154">
        <v>23.639999389648438</v>
      </c>
      <c r="AF154">
        <f t="shared" si="28"/>
        <v>13.699999809265137</v>
      </c>
      <c r="AG154">
        <f t="shared" si="29"/>
        <v>23.639999389648438</v>
      </c>
    </row>
    <row r="155" spans="1:33">
      <c r="P155" s="3"/>
      <c r="AC155" s="13">
        <v>10.026</v>
      </c>
      <c r="AD155">
        <v>14.130000114440918</v>
      </c>
      <c r="AE155">
        <v>21.889999389648438</v>
      </c>
      <c r="AF155">
        <f t="shared" si="28"/>
        <v>14.130000114440918</v>
      </c>
      <c r="AG155">
        <f t="shared" si="29"/>
        <v>21.889999389648438</v>
      </c>
    </row>
    <row r="156" spans="1:33">
      <c r="P156" s="3"/>
      <c r="AC156" s="13">
        <v>10.114000000000001</v>
      </c>
      <c r="AD156">
        <v>14.079999923706055</v>
      </c>
      <c r="AE156">
        <v>21.870000839233398</v>
      </c>
      <c r="AF156">
        <f t="shared" si="28"/>
        <v>14.079999923706055</v>
      </c>
      <c r="AG156">
        <f t="shared" si="29"/>
        <v>21.870000839233398</v>
      </c>
    </row>
    <row r="157" spans="1:33">
      <c r="P157" s="3"/>
      <c r="AC157" s="13">
        <v>10.183999999999999</v>
      </c>
      <c r="AD157">
        <v>13.819999694824219</v>
      </c>
      <c r="AE157">
        <v>21.940000534057617</v>
      </c>
      <c r="AF157">
        <f t="shared" si="28"/>
        <v>13.819999694824219</v>
      </c>
      <c r="AG157">
        <f t="shared" si="29"/>
        <v>21.940000534057617</v>
      </c>
    </row>
    <row r="158" spans="1:33">
      <c r="P158" s="3"/>
      <c r="AC158" s="13">
        <v>10.242000000000001</v>
      </c>
      <c r="AD158">
        <v>16.860000610351563</v>
      </c>
      <c r="AE158">
        <v>21.25</v>
      </c>
      <c r="AF158">
        <f t="shared" si="28"/>
        <v>16.860000610351563</v>
      </c>
      <c r="AG158">
        <f t="shared" si="29"/>
        <v>21.25</v>
      </c>
    </row>
    <row r="159" spans="1:33">
      <c r="P159" s="3"/>
      <c r="AC159" s="13">
        <v>10.311999999999999</v>
      </c>
      <c r="AD159">
        <v>18.520000457763672</v>
      </c>
      <c r="AE159">
        <v>21.540000915527344</v>
      </c>
      <c r="AF159">
        <f t="shared" si="28"/>
        <v>18.520000457763672</v>
      </c>
      <c r="AG159">
        <f t="shared" si="29"/>
        <v>21.540000915527344</v>
      </c>
    </row>
    <row r="160" spans="1:33">
      <c r="P160" s="3"/>
      <c r="AC160" s="13">
        <v>10.375</v>
      </c>
      <c r="AD160">
        <v>20.760000228881836</v>
      </c>
      <c r="AE160">
        <v>21.360000610351563</v>
      </c>
      <c r="AF160">
        <f t="shared" si="28"/>
        <v>20.760000228881836</v>
      </c>
      <c r="AG160">
        <f t="shared" si="29"/>
        <v>21.360000610351563</v>
      </c>
    </row>
    <row r="161" spans="10:33">
      <c r="P161" s="3"/>
      <c r="AC161" s="13">
        <v>10.435</v>
      </c>
      <c r="AD161">
        <v>19.739999771118164</v>
      </c>
      <c r="AE161">
        <v>22.260000228881836</v>
      </c>
      <c r="AF161">
        <f t="shared" si="28"/>
        <v>19.739999771118164</v>
      </c>
      <c r="AG161">
        <f t="shared" si="29"/>
        <v>22.260000228881836</v>
      </c>
    </row>
    <row r="162" spans="10:33">
      <c r="J162" s="3"/>
      <c r="K162" s="3"/>
      <c r="L162" s="3"/>
      <c r="M162" s="3"/>
      <c r="N162" s="3"/>
      <c r="O162" s="3"/>
      <c r="P162" s="3"/>
      <c r="AC162" s="13">
        <v>10.499000000000001</v>
      </c>
      <c r="AD162">
        <v>19.319999694824219</v>
      </c>
      <c r="AE162">
        <v>20.979999542236328</v>
      </c>
      <c r="AF162">
        <f t="shared" si="28"/>
        <v>19.319999694824219</v>
      </c>
      <c r="AG162">
        <f t="shared" si="29"/>
        <v>20.979999542236328</v>
      </c>
    </row>
    <row r="163" spans="10:33">
      <c r="J163" s="3"/>
      <c r="K163" s="3"/>
      <c r="L163" s="3"/>
      <c r="M163" s="3"/>
      <c r="N163" s="3"/>
      <c r="O163" s="3"/>
      <c r="P163" s="3"/>
      <c r="AC163" s="13">
        <v>10.558999999999999</v>
      </c>
      <c r="AD163">
        <v>18.790000915527344</v>
      </c>
      <c r="AE163">
        <v>20.809999465942383</v>
      </c>
      <c r="AF163">
        <f t="shared" si="28"/>
        <v>18.790000915527344</v>
      </c>
      <c r="AG163">
        <f t="shared" si="29"/>
        <v>20.809999465942383</v>
      </c>
    </row>
    <row r="164" spans="10:33">
      <c r="J164" s="3"/>
      <c r="K164" s="3"/>
      <c r="L164" s="3"/>
      <c r="M164" s="3"/>
      <c r="N164" s="3"/>
      <c r="O164" s="3"/>
      <c r="P164" s="3"/>
      <c r="AC164" s="13">
        <v>10.621</v>
      </c>
      <c r="AD164">
        <v>17.690000534057617</v>
      </c>
      <c r="AE164">
        <v>22.520000457763672</v>
      </c>
      <c r="AF164">
        <f t="shared" si="28"/>
        <v>17.690000534057617</v>
      </c>
      <c r="AG164">
        <f t="shared" si="29"/>
        <v>22.520000457763672</v>
      </c>
    </row>
    <row r="165" spans="10:33">
      <c r="J165" s="3"/>
      <c r="K165" s="3"/>
      <c r="L165" s="3"/>
      <c r="M165" s="3"/>
      <c r="N165" s="3"/>
      <c r="O165" s="3"/>
      <c r="P165" s="3"/>
      <c r="AC165" s="13">
        <v>10.688000000000001</v>
      </c>
      <c r="AD165">
        <v>11.729999542236328</v>
      </c>
      <c r="AE165">
        <v>21.899999618530273</v>
      </c>
      <c r="AF165">
        <f t="shared" si="28"/>
        <v>11.729999542236328</v>
      </c>
      <c r="AG165">
        <f t="shared" si="29"/>
        <v>21.899999618530273</v>
      </c>
    </row>
    <row r="166" spans="10:33">
      <c r="J166" s="3"/>
      <c r="K166" s="3"/>
      <c r="L166" s="3"/>
      <c r="M166" s="3"/>
      <c r="N166" s="3"/>
      <c r="O166" s="3"/>
      <c r="P166" s="3"/>
      <c r="AC166" s="13">
        <v>10.756</v>
      </c>
      <c r="AD166">
        <v>11.159999847412109</v>
      </c>
      <c r="AE166">
        <v>22.780000686645508</v>
      </c>
      <c r="AF166">
        <f t="shared" si="28"/>
        <v>11.159999847412109</v>
      </c>
      <c r="AG166">
        <f t="shared" si="29"/>
        <v>22.780000686645508</v>
      </c>
    </row>
    <row r="167" spans="10:33">
      <c r="J167" s="3"/>
      <c r="K167" s="3"/>
      <c r="L167" s="3"/>
      <c r="M167" s="3"/>
      <c r="N167" s="3"/>
      <c r="O167" s="3"/>
      <c r="P167" s="3"/>
      <c r="AC167" s="13">
        <v>10.821</v>
      </c>
      <c r="AD167">
        <v>12.909999847412109</v>
      </c>
      <c r="AE167">
        <v>22.659999847412109</v>
      </c>
      <c r="AF167">
        <f t="shared" si="28"/>
        <v>12.909999847412109</v>
      </c>
      <c r="AG167">
        <f t="shared" si="29"/>
        <v>22.659999847412109</v>
      </c>
    </row>
    <row r="168" spans="10:33">
      <c r="J168" s="3"/>
      <c r="K168" s="3"/>
      <c r="L168" s="3"/>
      <c r="M168" s="3"/>
      <c r="N168" s="3"/>
      <c r="O168" s="3"/>
      <c r="P168" s="3"/>
      <c r="AC168" s="13">
        <v>10.884</v>
      </c>
      <c r="AD168">
        <v>16.799999237060547</v>
      </c>
      <c r="AE168">
        <v>22.379999160766602</v>
      </c>
      <c r="AF168">
        <f t="shared" si="28"/>
        <v>16.799999237060547</v>
      </c>
      <c r="AG168">
        <f t="shared" si="29"/>
        <v>22.379999160766602</v>
      </c>
    </row>
    <row r="169" spans="10:33">
      <c r="J169" s="3"/>
      <c r="K169" s="3"/>
      <c r="L169" s="3"/>
      <c r="M169" s="3"/>
      <c r="N169" s="3"/>
      <c r="O169" s="3"/>
      <c r="P169" s="3"/>
      <c r="AC169" s="13">
        <v>10.95</v>
      </c>
      <c r="AD169">
        <v>16.75</v>
      </c>
      <c r="AE169">
        <v>21.719999313354492</v>
      </c>
      <c r="AF169">
        <f t="shared" si="28"/>
        <v>16.75</v>
      </c>
      <c r="AG169">
        <f t="shared" si="29"/>
        <v>21.719999313354492</v>
      </c>
    </row>
    <row r="170" spans="10:33">
      <c r="J170" s="3"/>
      <c r="K170" s="3"/>
      <c r="L170" s="3"/>
      <c r="M170" s="3"/>
      <c r="N170" s="3"/>
      <c r="O170" s="3"/>
      <c r="P170" s="3"/>
      <c r="AC170" s="13">
        <v>11.02</v>
      </c>
      <c r="AD170">
        <v>19.540000915527344</v>
      </c>
      <c r="AE170">
        <v>22.340000152587891</v>
      </c>
      <c r="AF170">
        <f t="shared" si="28"/>
        <v>19.540000915527344</v>
      </c>
      <c r="AG170">
        <f t="shared" si="29"/>
        <v>22.340000152587891</v>
      </c>
    </row>
    <row r="171" spans="10:33">
      <c r="J171" s="3"/>
      <c r="K171" s="3"/>
      <c r="L171" s="3"/>
      <c r="M171" s="3"/>
      <c r="N171" s="3"/>
      <c r="O171" s="3"/>
      <c r="P171" s="3"/>
      <c r="AC171" s="13">
        <v>11.098000000000001</v>
      </c>
      <c r="AD171">
        <v>19.719999313354492</v>
      </c>
      <c r="AE171">
        <v>23.920000076293945</v>
      </c>
      <c r="AF171">
        <f t="shared" si="28"/>
        <v>19.719999313354492</v>
      </c>
      <c r="AG171">
        <f t="shared" si="29"/>
        <v>23.920000076293945</v>
      </c>
    </row>
    <row r="172" spans="10:33">
      <c r="J172" s="3"/>
      <c r="K172" s="3"/>
      <c r="L172" s="3"/>
      <c r="M172" s="3"/>
      <c r="N172" s="3"/>
      <c r="O172" s="3"/>
      <c r="P172" s="3"/>
      <c r="AC172" s="13">
        <v>11.175000000000001</v>
      </c>
      <c r="AD172">
        <v>21.420000076293945</v>
      </c>
      <c r="AE172">
        <v>22.989999771118164</v>
      </c>
      <c r="AF172">
        <f t="shared" si="28"/>
        <v>21.420000076293945</v>
      </c>
      <c r="AG172">
        <f t="shared" si="29"/>
        <v>22.989999771118164</v>
      </c>
    </row>
    <row r="173" spans="10:33">
      <c r="J173" s="3"/>
      <c r="K173" s="3"/>
      <c r="L173" s="3"/>
      <c r="M173" s="3"/>
      <c r="N173" s="3"/>
      <c r="O173" s="3"/>
      <c r="P173" s="3"/>
      <c r="AC173" s="13">
        <v>11.228</v>
      </c>
      <c r="AD173">
        <v>22.700000762939453</v>
      </c>
      <c r="AE173">
        <v>21.260000228881836</v>
      </c>
      <c r="AF173">
        <f t="shared" si="28"/>
        <v>22.700000762939453</v>
      </c>
      <c r="AG173">
        <f t="shared" si="29"/>
        <v>21.260000228881836</v>
      </c>
    </row>
    <row r="174" spans="10:33">
      <c r="J174" s="3"/>
      <c r="K174" s="3"/>
      <c r="L174" s="3"/>
      <c r="M174" s="3"/>
      <c r="N174" s="3"/>
      <c r="O174" s="3"/>
      <c r="P174" s="3"/>
      <c r="AC174" s="13">
        <v>11.289</v>
      </c>
      <c r="AD174">
        <v>22.489999771118164</v>
      </c>
      <c r="AE174">
        <v>20.889999389648438</v>
      </c>
      <c r="AF174">
        <f t="shared" si="28"/>
        <v>22.489999771118164</v>
      </c>
      <c r="AG174">
        <f t="shared" si="29"/>
        <v>20.889999389648438</v>
      </c>
    </row>
    <row r="175" spans="10:33">
      <c r="J175" s="3"/>
      <c r="K175" s="3"/>
      <c r="L175" s="3"/>
      <c r="M175" s="3"/>
      <c r="N175" s="3"/>
      <c r="O175" s="3"/>
      <c r="P175" s="3"/>
      <c r="AC175" s="13">
        <v>11.358000000000001</v>
      </c>
      <c r="AD175">
        <v>20.590000152587891</v>
      </c>
      <c r="AE175">
        <v>22.459999084472656</v>
      </c>
      <c r="AF175">
        <f t="shared" si="28"/>
        <v>20.590000152587891</v>
      </c>
      <c r="AG175">
        <f t="shared" si="29"/>
        <v>22.459999084472656</v>
      </c>
    </row>
    <row r="176" spans="10:33">
      <c r="J176" s="3"/>
      <c r="K176" s="3"/>
      <c r="L176" s="3"/>
      <c r="M176" s="3"/>
      <c r="N176" s="3"/>
      <c r="O176" s="3"/>
      <c r="P176" s="3"/>
      <c r="AC176" s="13">
        <v>11.417999999999999</v>
      </c>
      <c r="AD176">
        <v>18.25</v>
      </c>
      <c r="AE176">
        <v>20.350000381469727</v>
      </c>
      <c r="AF176">
        <f t="shared" si="28"/>
        <v>18.25</v>
      </c>
      <c r="AG176">
        <f t="shared" si="29"/>
        <v>20.350000381469727</v>
      </c>
    </row>
    <row r="177" spans="10:33">
      <c r="J177" s="3"/>
      <c r="K177" s="3"/>
      <c r="L177" s="3"/>
      <c r="M177" s="3"/>
      <c r="N177" s="3"/>
      <c r="O177" s="3"/>
      <c r="P177" s="3"/>
      <c r="AC177" s="13">
        <v>11.484999999999999</v>
      </c>
      <c r="AD177">
        <v>14.840000152587891</v>
      </c>
      <c r="AE177">
        <v>17.75</v>
      </c>
      <c r="AF177">
        <f t="shared" si="28"/>
        <v>14.840000152587891</v>
      </c>
      <c r="AG177">
        <f t="shared" si="29"/>
        <v>17.75</v>
      </c>
    </row>
    <row r="178" spans="10:33">
      <c r="J178" s="3"/>
      <c r="K178" s="3"/>
      <c r="L178" s="3"/>
      <c r="M178" s="3"/>
      <c r="N178" s="3"/>
      <c r="O178" s="3"/>
      <c r="P178" s="3"/>
      <c r="AC178" s="13">
        <v>11.548</v>
      </c>
      <c r="AD178">
        <v>12.119999885559082</v>
      </c>
      <c r="AE178">
        <v>16.719999313354492</v>
      </c>
      <c r="AF178">
        <f t="shared" si="28"/>
        <v>12.119999885559082</v>
      </c>
      <c r="AG178">
        <f t="shared" si="29"/>
        <v>16.719999313354492</v>
      </c>
    </row>
    <row r="179" spans="10:33">
      <c r="J179" s="3"/>
      <c r="K179" s="3"/>
      <c r="L179" s="3"/>
      <c r="M179" s="3"/>
      <c r="N179" s="3"/>
      <c r="O179" s="3"/>
      <c r="P179" s="3"/>
      <c r="AC179" s="13">
        <v>11.611000000000001</v>
      </c>
      <c r="AD179">
        <v>10.460000038146973</v>
      </c>
      <c r="AE179">
        <v>14.140000343322754</v>
      </c>
      <c r="AF179">
        <f t="shared" si="28"/>
        <v>10.460000038146973</v>
      </c>
      <c r="AG179">
        <f t="shared" si="29"/>
        <v>14.140000343322754</v>
      </c>
    </row>
    <row r="180" spans="10:33">
      <c r="J180" s="3"/>
      <c r="K180" s="3"/>
      <c r="L180" s="3"/>
      <c r="M180" s="3"/>
      <c r="N180" s="3"/>
      <c r="O180" s="3"/>
      <c r="P180" s="3"/>
      <c r="AC180" s="13">
        <v>11.679</v>
      </c>
      <c r="AD180">
        <v>11.619999885559082</v>
      </c>
      <c r="AE180">
        <v>14.680000305175781</v>
      </c>
      <c r="AF180">
        <f t="shared" si="28"/>
        <v>11.619999885559082</v>
      </c>
      <c r="AG180">
        <f t="shared" si="29"/>
        <v>14.680000305175781</v>
      </c>
    </row>
    <row r="181" spans="10:33">
      <c r="J181" s="3"/>
      <c r="K181" s="3"/>
      <c r="L181" s="3"/>
      <c r="M181" s="3"/>
      <c r="N181" s="3"/>
      <c r="O181" s="3"/>
      <c r="P181" s="3"/>
      <c r="AC181" s="13">
        <v>11.741</v>
      </c>
      <c r="AD181">
        <v>10.920000076293945</v>
      </c>
      <c r="AE181">
        <v>13.430000305175781</v>
      </c>
      <c r="AF181">
        <f t="shared" si="28"/>
        <v>10.920000076293945</v>
      </c>
      <c r="AG181">
        <f t="shared" si="29"/>
        <v>13.430000305175781</v>
      </c>
    </row>
    <row r="182" spans="10:33">
      <c r="J182" s="3"/>
      <c r="K182" s="3"/>
      <c r="L182" s="3"/>
      <c r="M182" s="3"/>
      <c r="N182" s="3"/>
      <c r="O182" s="3"/>
      <c r="P182" s="3"/>
      <c r="AC182" s="13">
        <v>11.807</v>
      </c>
      <c r="AD182">
        <v>11.350000381469727</v>
      </c>
      <c r="AE182">
        <v>14.090000152587891</v>
      </c>
      <c r="AF182">
        <f t="shared" si="28"/>
        <v>11.350000381469727</v>
      </c>
      <c r="AG182">
        <f t="shared" si="29"/>
        <v>14.090000152587891</v>
      </c>
    </row>
    <row r="183" spans="10:33">
      <c r="J183" s="3"/>
      <c r="K183" s="3"/>
      <c r="L183" s="3"/>
      <c r="M183" s="3"/>
      <c r="N183" s="3"/>
      <c r="O183" s="3"/>
      <c r="P183" s="3"/>
      <c r="AC183" s="13">
        <v>11.872999999999999</v>
      </c>
      <c r="AD183">
        <v>11.970000267028809</v>
      </c>
      <c r="AE183">
        <v>14.510000228881836</v>
      </c>
      <c r="AF183">
        <f t="shared" si="28"/>
        <v>11.970000267028809</v>
      </c>
      <c r="AG183">
        <f t="shared" si="29"/>
        <v>14.510000228881836</v>
      </c>
    </row>
    <row r="184" spans="10:33">
      <c r="J184" s="3"/>
      <c r="K184" s="3"/>
      <c r="L184" s="3"/>
      <c r="M184" s="3"/>
      <c r="N184" s="3"/>
      <c r="O184" s="3"/>
      <c r="P184" s="3"/>
      <c r="AC184" s="13">
        <v>11.939</v>
      </c>
      <c r="AD184">
        <v>12.220000267028809</v>
      </c>
      <c r="AE184">
        <v>13.840000152587891</v>
      </c>
      <c r="AF184">
        <f t="shared" si="28"/>
        <v>12.220000267028809</v>
      </c>
      <c r="AG184">
        <f t="shared" si="29"/>
        <v>13.840000152587891</v>
      </c>
    </row>
    <row r="185" spans="10:33">
      <c r="J185" s="3"/>
      <c r="K185" s="3"/>
      <c r="L185" s="3"/>
      <c r="M185" s="3"/>
      <c r="N185" s="3"/>
      <c r="O185" s="3"/>
      <c r="P185" s="3"/>
      <c r="AC185" s="13">
        <v>12.018000000000001</v>
      </c>
      <c r="AD185">
        <v>13.420000076293945</v>
      </c>
      <c r="AE185">
        <v>14.170000076293945</v>
      </c>
      <c r="AF185">
        <f t="shared" si="28"/>
        <v>13.420000076293945</v>
      </c>
      <c r="AG185">
        <f t="shared" si="29"/>
        <v>14.170000076293945</v>
      </c>
    </row>
    <row r="186" spans="10:33">
      <c r="J186" s="3"/>
      <c r="K186" s="3"/>
      <c r="L186" s="3"/>
      <c r="M186" s="3"/>
      <c r="N186" s="3"/>
      <c r="O186" s="3"/>
      <c r="P186" s="3"/>
      <c r="AC186" s="13">
        <v>12.087999999999999</v>
      </c>
      <c r="AD186">
        <v>11.550000190734863</v>
      </c>
      <c r="AE186">
        <v>14.670000076293945</v>
      </c>
      <c r="AF186">
        <f t="shared" si="28"/>
        <v>11.550000190734863</v>
      </c>
      <c r="AG186">
        <f t="shared" si="29"/>
        <v>14.670000076293945</v>
      </c>
    </row>
    <row r="187" spans="10:33">
      <c r="J187" s="3"/>
      <c r="K187" s="3"/>
      <c r="L187" s="3"/>
      <c r="M187" s="3"/>
      <c r="N187" s="3"/>
      <c r="O187" s="3"/>
      <c r="P187" s="3"/>
      <c r="AC187" s="13">
        <v>12.170999999999999</v>
      </c>
      <c r="AD187">
        <v>11.810000419616699</v>
      </c>
      <c r="AE187">
        <v>16.370000839233398</v>
      </c>
      <c r="AF187">
        <f t="shared" si="28"/>
        <v>11.810000419616699</v>
      </c>
      <c r="AG187">
        <f t="shared" si="29"/>
        <v>16.370000839233398</v>
      </c>
    </row>
    <row r="188" spans="10:33">
      <c r="J188" s="3"/>
      <c r="K188" s="3"/>
      <c r="L188" s="3"/>
      <c r="M188" s="3"/>
      <c r="N188" s="3"/>
      <c r="O188" s="3"/>
      <c r="P188" s="3"/>
      <c r="AC188" s="13">
        <v>12.247999999999999</v>
      </c>
      <c r="AD188">
        <v>12.979999542236328</v>
      </c>
      <c r="AE188">
        <v>21.889999389648438</v>
      </c>
      <c r="AF188">
        <f t="shared" si="28"/>
        <v>12.979999542236328</v>
      </c>
      <c r="AG188">
        <f t="shared" si="29"/>
        <v>21.889999389648438</v>
      </c>
    </row>
    <row r="189" spans="10:33">
      <c r="J189" s="3"/>
      <c r="K189" s="3"/>
      <c r="L189" s="3"/>
      <c r="M189" s="3"/>
      <c r="N189" s="3"/>
      <c r="O189" s="3"/>
      <c r="P189" s="3"/>
      <c r="AC189" s="13">
        <v>12.32</v>
      </c>
      <c r="AD189">
        <v>12.359999656677246</v>
      </c>
      <c r="AE189">
        <v>20.270000457763672</v>
      </c>
      <c r="AF189">
        <f t="shared" si="28"/>
        <v>12.359999656677246</v>
      </c>
      <c r="AG189">
        <f t="shared" si="29"/>
        <v>20.270000457763672</v>
      </c>
    </row>
    <row r="190" spans="10:33">
      <c r="J190" s="3"/>
      <c r="K190" s="3"/>
      <c r="L190" s="3"/>
      <c r="M190" s="3"/>
      <c r="N190" s="3"/>
      <c r="O190" s="3"/>
      <c r="P190" s="3"/>
      <c r="AC190" s="13">
        <v>12.382</v>
      </c>
      <c r="AD190">
        <v>16.229999542236328</v>
      </c>
      <c r="AE190">
        <v>18.239999771118164</v>
      </c>
      <c r="AF190">
        <f t="shared" si="28"/>
        <v>16.229999542236328</v>
      </c>
      <c r="AG190">
        <f t="shared" si="29"/>
        <v>18.239999771118164</v>
      </c>
    </row>
    <row r="191" spans="10:33">
      <c r="J191" s="3"/>
      <c r="K191" s="3"/>
      <c r="L191" s="3"/>
      <c r="M191" s="3"/>
      <c r="N191" s="3"/>
      <c r="O191" s="3"/>
      <c r="P191" s="3"/>
      <c r="AC191" s="13">
        <v>12.444000000000001</v>
      </c>
      <c r="AD191">
        <v>16.629999160766602</v>
      </c>
      <c r="AE191">
        <v>21.159999847412109</v>
      </c>
      <c r="AF191">
        <f t="shared" si="28"/>
        <v>16.629999160766602</v>
      </c>
      <c r="AG191">
        <f t="shared" si="29"/>
        <v>21.159999847412109</v>
      </c>
    </row>
    <row r="192" spans="10:33">
      <c r="J192" s="3"/>
      <c r="K192" s="3"/>
      <c r="L192" s="3"/>
      <c r="M192" s="3"/>
      <c r="N192" s="3"/>
      <c r="O192" s="3"/>
      <c r="P192" s="3"/>
      <c r="AC192" s="13">
        <v>12.507</v>
      </c>
      <c r="AD192">
        <v>17.959999084472656</v>
      </c>
      <c r="AE192">
        <v>23.440000534057617</v>
      </c>
      <c r="AF192">
        <f t="shared" si="28"/>
        <v>17.959999084472656</v>
      </c>
      <c r="AG192">
        <f t="shared" si="29"/>
        <v>23.440000534057617</v>
      </c>
    </row>
    <row r="193" spans="10:33">
      <c r="J193" s="3"/>
      <c r="K193" s="3"/>
      <c r="L193" s="3"/>
      <c r="M193" s="3"/>
      <c r="N193" s="3"/>
      <c r="O193" s="3"/>
      <c r="P193" s="3"/>
      <c r="AC193" s="13">
        <v>12.567</v>
      </c>
      <c r="AD193">
        <v>15.970000267028809</v>
      </c>
      <c r="AE193">
        <v>20.909999847412109</v>
      </c>
      <c r="AF193">
        <f t="shared" si="28"/>
        <v>15.970000267028809</v>
      </c>
      <c r="AG193">
        <f t="shared" si="29"/>
        <v>20.909999847412109</v>
      </c>
    </row>
    <row r="194" spans="10:33">
      <c r="J194" s="3"/>
      <c r="K194" s="3"/>
      <c r="L194" s="3"/>
      <c r="M194" s="3"/>
      <c r="N194" s="3"/>
      <c r="O194" s="3"/>
      <c r="P194" s="3"/>
      <c r="AC194" s="13">
        <v>12.63</v>
      </c>
      <c r="AD194">
        <v>11.060000419616699</v>
      </c>
      <c r="AE194">
        <v>21.959999084472656</v>
      </c>
      <c r="AF194">
        <f t="shared" si="28"/>
        <v>11.060000419616699</v>
      </c>
      <c r="AG194">
        <f t="shared" si="29"/>
        <v>21.959999084472656</v>
      </c>
    </row>
    <row r="195" spans="10:33">
      <c r="J195" s="3"/>
      <c r="K195" s="3"/>
      <c r="L195" s="3"/>
      <c r="M195" s="3"/>
      <c r="N195" s="3"/>
      <c r="O195" s="3"/>
      <c r="P195" s="3"/>
      <c r="AC195" s="13">
        <v>12.696</v>
      </c>
      <c r="AD195">
        <v>11.529999732971191</v>
      </c>
      <c r="AE195">
        <v>22.260000228881836</v>
      </c>
      <c r="AF195">
        <f t="shared" si="28"/>
        <v>11.529999732971191</v>
      </c>
      <c r="AG195">
        <f t="shared" si="29"/>
        <v>22.260000228881836</v>
      </c>
    </row>
    <row r="196" spans="10:33">
      <c r="J196" s="3"/>
      <c r="K196" s="3"/>
      <c r="L196" s="3"/>
      <c r="M196" s="3"/>
      <c r="N196" s="3"/>
      <c r="O196" s="3"/>
      <c r="P196" s="3"/>
      <c r="AC196" s="13">
        <v>12.760999999999999</v>
      </c>
      <c r="AD196">
        <v>16.760000228881836</v>
      </c>
      <c r="AE196">
        <v>23.709999084472656</v>
      </c>
      <c r="AF196">
        <f t="shared" si="28"/>
        <v>16.760000228881836</v>
      </c>
      <c r="AG196">
        <f t="shared" si="29"/>
        <v>23.709999084472656</v>
      </c>
    </row>
    <row r="197" spans="10:33">
      <c r="J197" s="3"/>
      <c r="K197" s="3"/>
      <c r="L197" s="3"/>
      <c r="M197" s="3"/>
      <c r="N197" s="3"/>
      <c r="O197" s="3"/>
      <c r="P197" s="3"/>
      <c r="AC197" s="13">
        <v>12.823</v>
      </c>
      <c r="AD197">
        <v>24.510000228881836</v>
      </c>
      <c r="AE197">
        <v>26.090000152587891</v>
      </c>
      <c r="AF197">
        <f t="shared" ref="AF197:AF260" si="30">AD197</f>
        <v>24.510000228881836</v>
      </c>
      <c r="AG197">
        <f t="shared" ref="AG197:AG260" si="31">AE197</f>
        <v>26.090000152587891</v>
      </c>
    </row>
    <row r="198" spans="10:33">
      <c r="J198" s="3"/>
      <c r="K198" s="3"/>
      <c r="L198" s="3"/>
      <c r="M198" s="3"/>
      <c r="N198" s="3"/>
      <c r="O198" s="3"/>
      <c r="P198" s="3"/>
      <c r="AC198" s="13">
        <v>12.885999999999999</v>
      </c>
      <c r="AD198">
        <v>22.780000686645508</v>
      </c>
      <c r="AE198">
        <v>24.579999923706055</v>
      </c>
      <c r="AF198">
        <f t="shared" si="30"/>
        <v>22.780000686645508</v>
      </c>
      <c r="AG198">
        <f t="shared" si="31"/>
        <v>24.579999923706055</v>
      </c>
    </row>
    <row r="199" spans="10:33">
      <c r="J199" s="3"/>
      <c r="K199" s="3"/>
      <c r="L199" s="3"/>
      <c r="M199" s="3"/>
      <c r="N199" s="3"/>
      <c r="O199" s="3"/>
      <c r="P199" s="3"/>
      <c r="AC199" s="13">
        <v>12.954000000000001</v>
      </c>
      <c r="AD199">
        <v>19.860000610351563</v>
      </c>
      <c r="AE199">
        <v>19.590000152587891</v>
      </c>
      <c r="AF199">
        <f t="shared" si="30"/>
        <v>19.860000610351563</v>
      </c>
      <c r="AG199">
        <f t="shared" si="31"/>
        <v>19.590000152587891</v>
      </c>
    </row>
    <row r="200" spans="10:33">
      <c r="J200" s="3"/>
      <c r="K200" s="3"/>
      <c r="L200" s="3"/>
      <c r="M200" s="3"/>
      <c r="N200" s="3"/>
      <c r="O200" s="3"/>
      <c r="P200" s="3"/>
      <c r="AC200" s="13">
        <v>13.019</v>
      </c>
      <c r="AD200">
        <v>19.610000610351563</v>
      </c>
      <c r="AE200">
        <v>18.620000839233398</v>
      </c>
      <c r="AF200">
        <f t="shared" si="30"/>
        <v>19.610000610351563</v>
      </c>
      <c r="AG200">
        <f t="shared" si="31"/>
        <v>18.620000839233398</v>
      </c>
    </row>
    <row r="201" spans="10:33">
      <c r="J201" s="3"/>
      <c r="K201" s="3"/>
      <c r="L201" s="3"/>
      <c r="M201" s="3"/>
      <c r="N201" s="3"/>
      <c r="O201" s="3"/>
      <c r="P201" s="3"/>
      <c r="AC201" s="13">
        <v>13.082000000000001</v>
      </c>
      <c r="AD201">
        <v>18.340000152587891</v>
      </c>
      <c r="AE201">
        <v>19.450000762939453</v>
      </c>
      <c r="AF201">
        <f t="shared" si="30"/>
        <v>18.340000152587891</v>
      </c>
      <c r="AG201">
        <f t="shared" si="31"/>
        <v>19.450000762939453</v>
      </c>
    </row>
    <row r="202" spans="10:33">
      <c r="J202" s="3"/>
      <c r="K202" s="3"/>
      <c r="L202" s="3"/>
      <c r="M202" s="3"/>
      <c r="N202" s="3"/>
      <c r="O202" s="3"/>
      <c r="P202" s="3"/>
      <c r="AC202" s="13">
        <v>13.15</v>
      </c>
      <c r="AD202">
        <v>17.899999618530273</v>
      </c>
      <c r="AE202">
        <v>19.420000076293945</v>
      </c>
      <c r="AF202">
        <f t="shared" si="30"/>
        <v>17.899999618530273</v>
      </c>
      <c r="AG202">
        <f t="shared" si="31"/>
        <v>19.420000076293945</v>
      </c>
    </row>
    <row r="203" spans="10:33">
      <c r="J203" s="3"/>
      <c r="K203" s="3"/>
      <c r="L203" s="3"/>
      <c r="M203" s="3"/>
      <c r="N203" s="3"/>
      <c r="O203" s="3"/>
      <c r="P203" s="3"/>
      <c r="AC203" s="13">
        <v>13.215999999999999</v>
      </c>
      <c r="AD203">
        <v>25.180000305175781</v>
      </c>
      <c r="AE203">
        <v>22.350000381469727</v>
      </c>
      <c r="AF203">
        <f t="shared" si="30"/>
        <v>25.180000305175781</v>
      </c>
      <c r="AG203">
        <f t="shared" si="31"/>
        <v>22.350000381469727</v>
      </c>
    </row>
    <row r="204" spans="10:33">
      <c r="J204" s="3"/>
      <c r="K204" s="3"/>
      <c r="L204" s="3"/>
      <c r="M204" s="3"/>
      <c r="N204" s="3"/>
      <c r="O204" s="3"/>
      <c r="P204" s="3"/>
      <c r="AC204" s="13">
        <v>13.276</v>
      </c>
      <c r="AD204">
        <v>22.649999618530273</v>
      </c>
      <c r="AE204">
        <v>23.159999847412109</v>
      </c>
      <c r="AF204">
        <f t="shared" si="30"/>
        <v>22.649999618530273</v>
      </c>
      <c r="AG204">
        <f t="shared" si="31"/>
        <v>23.159999847412109</v>
      </c>
    </row>
    <row r="205" spans="10:33">
      <c r="J205" s="3"/>
      <c r="K205" s="3"/>
      <c r="L205" s="3"/>
      <c r="M205" s="3"/>
      <c r="N205" s="3"/>
      <c r="O205" s="3"/>
      <c r="P205" s="3"/>
      <c r="AC205" s="13">
        <v>13.347</v>
      </c>
      <c r="AD205">
        <v>18.450000762939453</v>
      </c>
      <c r="AE205">
        <v>22.299999237060547</v>
      </c>
      <c r="AF205">
        <f t="shared" si="30"/>
        <v>18.450000762939453</v>
      </c>
      <c r="AG205">
        <f t="shared" si="31"/>
        <v>22.299999237060547</v>
      </c>
    </row>
    <row r="206" spans="10:33">
      <c r="J206" s="3"/>
      <c r="K206" s="3"/>
      <c r="L206" s="3"/>
      <c r="M206" s="3"/>
      <c r="N206" s="3"/>
      <c r="O206" s="3"/>
      <c r="P206" s="3"/>
      <c r="AC206" s="13">
        <v>13.423999999999999</v>
      </c>
      <c r="AD206">
        <v>17.75</v>
      </c>
      <c r="AE206">
        <v>18.959999084472656</v>
      </c>
      <c r="AF206">
        <f t="shared" si="30"/>
        <v>17.75</v>
      </c>
      <c r="AG206">
        <f t="shared" si="31"/>
        <v>18.959999084472656</v>
      </c>
    </row>
    <row r="207" spans="10:33">
      <c r="J207" s="3"/>
      <c r="K207" s="3"/>
      <c r="L207" s="3"/>
      <c r="M207" s="3"/>
      <c r="N207" s="3"/>
      <c r="O207" s="3"/>
      <c r="P207" s="3"/>
      <c r="AC207" s="13">
        <v>13.487</v>
      </c>
      <c r="AD207">
        <v>20.049999237060547</v>
      </c>
      <c r="AE207">
        <v>18.129999160766602</v>
      </c>
      <c r="AF207">
        <f t="shared" si="30"/>
        <v>20.049999237060547</v>
      </c>
      <c r="AG207">
        <f t="shared" si="31"/>
        <v>18.129999160766602</v>
      </c>
    </row>
    <row r="208" spans="10:33">
      <c r="J208" s="3"/>
      <c r="K208" s="3"/>
      <c r="L208" s="3"/>
      <c r="M208" s="3"/>
      <c r="N208" s="3"/>
      <c r="O208" s="3"/>
      <c r="P208" s="3"/>
      <c r="AC208" s="13">
        <v>13.555</v>
      </c>
      <c r="AD208">
        <v>17.729999542236328</v>
      </c>
      <c r="AE208">
        <v>18.100000381469727</v>
      </c>
      <c r="AF208">
        <f t="shared" si="30"/>
        <v>17.729999542236328</v>
      </c>
      <c r="AG208">
        <f t="shared" si="31"/>
        <v>18.100000381469727</v>
      </c>
    </row>
    <row r="209" spans="10:33">
      <c r="J209" s="3"/>
      <c r="K209" s="3"/>
      <c r="L209" s="3"/>
      <c r="M209" s="3"/>
      <c r="N209" s="3"/>
      <c r="O209" s="3"/>
      <c r="P209" s="3"/>
      <c r="AC209" s="13">
        <v>13.618</v>
      </c>
      <c r="AD209">
        <v>17.690000534057617</v>
      </c>
      <c r="AE209">
        <v>17.430000305175781</v>
      </c>
      <c r="AF209">
        <f t="shared" si="30"/>
        <v>17.690000534057617</v>
      </c>
      <c r="AG209">
        <f t="shared" si="31"/>
        <v>17.430000305175781</v>
      </c>
    </row>
    <row r="210" spans="10:33">
      <c r="J210" s="3"/>
      <c r="K210" s="3"/>
      <c r="L210" s="3"/>
      <c r="M210" s="3"/>
      <c r="N210" s="3"/>
      <c r="O210" s="3"/>
      <c r="P210" s="3"/>
      <c r="AC210" s="13">
        <v>13.692</v>
      </c>
      <c r="AD210">
        <v>15.550000190734863</v>
      </c>
      <c r="AE210">
        <v>18.549999237060547</v>
      </c>
      <c r="AF210">
        <f t="shared" si="30"/>
        <v>15.550000190734863</v>
      </c>
      <c r="AG210">
        <f t="shared" si="31"/>
        <v>18.549999237060547</v>
      </c>
    </row>
    <row r="211" spans="10:33">
      <c r="J211" s="3"/>
      <c r="K211" s="3"/>
      <c r="L211" s="3"/>
      <c r="M211" s="3"/>
      <c r="N211" s="3"/>
      <c r="O211" s="3"/>
      <c r="P211" s="3"/>
      <c r="AC211" s="13">
        <v>13.753</v>
      </c>
      <c r="AD211">
        <v>14.670000076293945</v>
      </c>
      <c r="AE211">
        <v>19.5</v>
      </c>
      <c r="AF211">
        <f t="shared" si="30"/>
        <v>14.670000076293945</v>
      </c>
      <c r="AG211">
        <f t="shared" si="31"/>
        <v>19.5</v>
      </c>
    </row>
    <row r="212" spans="10:33">
      <c r="J212" s="3"/>
      <c r="K212" s="3"/>
      <c r="L212" s="3"/>
      <c r="M212" s="3"/>
      <c r="N212" s="3"/>
      <c r="O212" s="3"/>
      <c r="P212" s="3"/>
      <c r="AC212" s="13">
        <v>13.807</v>
      </c>
      <c r="AD212">
        <v>15.649999618530273</v>
      </c>
      <c r="AE212">
        <v>18.290000915527344</v>
      </c>
      <c r="AF212">
        <f t="shared" si="30"/>
        <v>15.649999618530273</v>
      </c>
      <c r="AG212">
        <f t="shared" si="31"/>
        <v>18.290000915527344</v>
      </c>
    </row>
    <row r="213" spans="10:33">
      <c r="J213" s="3"/>
      <c r="K213" s="3"/>
      <c r="L213" s="3"/>
      <c r="M213" s="3"/>
      <c r="N213" s="3"/>
      <c r="O213" s="3"/>
      <c r="P213" s="3"/>
      <c r="AC213" s="13">
        <v>13.872999999999999</v>
      </c>
      <c r="AD213">
        <v>17.590000152587891</v>
      </c>
      <c r="AE213">
        <v>16.409999847412109</v>
      </c>
      <c r="AF213">
        <f t="shared" si="30"/>
        <v>17.590000152587891</v>
      </c>
      <c r="AG213">
        <f t="shared" si="31"/>
        <v>16.409999847412109</v>
      </c>
    </row>
    <row r="214" spans="10:33">
      <c r="J214" s="3"/>
      <c r="K214" s="3"/>
      <c r="L214" s="3"/>
      <c r="M214" s="3"/>
      <c r="N214" s="3"/>
      <c r="O214" s="3"/>
      <c r="P214" s="3"/>
      <c r="AC214" s="13">
        <v>13.938000000000001</v>
      </c>
      <c r="AD214">
        <v>15.510000228881836</v>
      </c>
      <c r="AE214">
        <v>17.760000228881836</v>
      </c>
      <c r="AF214">
        <f t="shared" si="30"/>
        <v>15.510000228881836</v>
      </c>
      <c r="AG214">
        <f t="shared" si="31"/>
        <v>17.760000228881836</v>
      </c>
    </row>
    <row r="215" spans="10:33">
      <c r="J215" s="3"/>
      <c r="K215" s="3"/>
      <c r="L215" s="3"/>
      <c r="M215" s="3"/>
      <c r="N215" s="3"/>
      <c r="O215" s="3"/>
      <c r="P215" s="3"/>
      <c r="AC215" s="13"/>
    </row>
    <row r="216" spans="10:33">
      <c r="J216" s="3"/>
      <c r="K216" s="3"/>
      <c r="L216" s="3"/>
      <c r="M216" s="3"/>
      <c r="N216" s="3"/>
      <c r="O216" s="3"/>
      <c r="P216" s="3"/>
      <c r="AC216" s="13"/>
    </row>
    <row r="217" spans="10:33">
      <c r="J217" s="3"/>
      <c r="K217" s="3"/>
      <c r="L217" s="3"/>
      <c r="M217" s="3"/>
      <c r="N217" s="3"/>
      <c r="O217" s="3"/>
      <c r="P217" s="3"/>
      <c r="AC217" s="13"/>
    </row>
    <row r="218" spans="10:33">
      <c r="J218" s="3"/>
      <c r="K218" s="3"/>
      <c r="L218" s="3"/>
      <c r="M218" s="3"/>
      <c r="N218" s="3"/>
      <c r="O218" s="3"/>
      <c r="P218" s="3"/>
      <c r="AC218" s="13"/>
    </row>
    <row r="219" spans="10:33">
      <c r="J219" s="3"/>
      <c r="K219" s="3"/>
      <c r="L219" s="3"/>
      <c r="M219" s="3"/>
      <c r="N219" s="3"/>
      <c r="O219" s="3"/>
      <c r="P219" s="3"/>
      <c r="AC219" s="13"/>
    </row>
    <row r="220" spans="10:33">
      <c r="J220" s="3"/>
      <c r="K220" s="3"/>
      <c r="L220" s="3"/>
      <c r="M220" s="3"/>
      <c r="N220" s="3"/>
      <c r="O220" s="3"/>
      <c r="P220" s="3"/>
      <c r="AC220" s="13"/>
    </row>
    <row r="221" spans="10:33">
      <c r="J221" s="3"/>
      <c r="K221" s="3"/>
      <c r="L221" s="3"/>
      <c r="M221" s="3"/>
      <c r="N221" s="3"/>
      <c r="O221" s="3"/>
      <c r="P221" s="3"/>
      <c r="AC221" s="13"/>
    </row>
    <row r="222" spans="10:33">
      <c r="J222" s="3"/>
      <c r="K222" s="3"/>
      <c r="L222" s="3"/>
      <c r="M222" s="3"/>
      <c r="N222" s="3"/>
      <c r="O222" s="3"/>
      <c r="P222" s="3"/>
      <c r="AC222" s="13"/>
    </row>
    <row r="223" spans="10:33">
      <c r="J223" s="3"/>
      <c r="K223" s="3"/>
      <c r="L223" s="3"/>
      <c r="M223" s="3"/>
      <c r="N223" s="3"/>
      <c r="O223" s="3"/>
      <c r="P223" s="3"/>
      <c r="AC223" s="13"/>
    </row>
    <row r="224" spans="10:33">
      <c r="J224" s="3"/>
      <c r="K224" s="3"/>
      <c r="L224" s="3"/>
      <c r="M224" s="3"/>
      <c r="N224" s="3"/>
      <c r="O224" s="3"/>
      <c r="P224" s="3"/>
      <c r="AC224" s="13"/>
    </row>
    <row r="225" spans="10:29">
      <c r="J225" s="3"/>
      <c r="K225" s="3"/>
      <c r="L225" s="3"/>
      <c r="M225" s="3"/>
      <c r="N225" s="3"/>
      <c r="O225" s="3"/>
      <c r="P225" s="3"/>
      <c r="AC225" s="13"/>
    </row>
    <row r="226" spans="10:29">
      <c r="J226" s="3"/>
      <c r="K226" s="3"/>
      <c r="L226" s="3"/>
      <c r="M226" s="3"/>
      <c r="N226" s="3"/>
      <c r="O226" s="3"/>
      <c r="P226" s="3"/>
      <c r="AC226" s="13"/>
    </row>
    <row r="227" spans="10:29">
      <c r="J227" s="3"/>
      <c r="K227" s="3"/>
      <c r="L227" s="3"/>
      <c r="M227" s="3"/>
      <c r="N227" s="3"/>
      <c r="O227" s="3"/>
      <c r="P227" s="3"/>
      <c r="AC227" s="13"/>
    </row>
    <row r="228" spans="10:29">
      <c r="J228" s="3"/>
      <c r="K228" s="3"/>
      <c r="L228" s="3"/>
      <c r="M228" s="3"/>
      <c r="N228" s="3"/>
      <c r="O228" s="3"/>
      <c r="P228" s="3"/>
      <c r="AC228" s="13"/>
    </row>
    <row r="229" spans="10:29">
      <c r="J229" s="3"/>
      <c r="K229" s="3"/>
      <c r="L229" s="3"/>
      <c r="M229" s="3"/>
      <c r="N229" s="3"/>
      <c r="O229" s="3"/>
      <c r="P229" s="3"/>
      <c r="AC229" s="13"/>
    </row>
    <row r="230" spans="10:29">
      <c r="J230" s="3"/>
      <c r="K230" s="3"/>
      <c r="L230" s="3"/>
      <c r="M230" s="3"/>
      <c r="N230" s="3"/>
      <c r="O230" s="3"/>
      <c r="P230" s="3"/>
      <c r="AC230" s="13"/>
    </row>
    <row r="231" spans="10:29">
      <c r="J231" s="3"/>
      <c r="K231" s="3"/>
      <c r="L231" s="3"/>
      <c r="M231" s="3"/>
      <c r="N231" s="3"/>
      <c r="O231" s="3"/>
      <c r="P231" s="3"/>
      <c r="AC231" s="13"/>
    </row>
    <row r="232" spans="10:29">
      <c r="J232" s="3"/>
      <c r="K232" s="3"/>
      <c r="L232" s="3"/>
      <c r="M232" s="3"/>
      <c r="N232" s="3"/>
      <c r="O232" s="3"/>
      <c r="P232" s="3"/>
      <c r="AC232" s="13"/>
    </row>
    <row r="233" spans="10:29">
      <c r="J233" s="3"/>
      <c r="K233" s="3"/>
      <c r="L233" s="3"/>
      <c r="M233" s="3"/>
      <c r="N233" s="3"/>
      <c r="O233" s="3"/>
      <c r="P233" s="3"/>
      <c r="AC233" s="13"/>
    </row>
    <row r="234" spans="10:29">
      <c r="J234" s="3"/>
      <c r="K234" s="3"/>
      <c r="L234" s="3"/>
      <c r="M234" s="3"/>
      <c r="N234" s="3"/>
      <c r="O234" s="3"/>
      <c r="P234" s="3"/>
      <c r="AC234" s="13"/>
    </row>
    <row r="235" spans="10:29">
      <c r="J235" s="3"/>
      <c r="K235" s="3"/>
      <c r="L235" s="3"/>
      <c r="M235" s="3"/>
      <c r="N235" s="3"/>
      <c r="O235" s="3"/>
      <c r="P235" s="3"/>
      <c r="AC235" s="13"/>
    </row>
    <row r="236" spans="10:29">
      <c r="J236" s="3"/>
      <c r="K236" s="3"/>
      <c r="L236" s="3"/>
      <c r="M236" s="3"/>
      <c r="N236" s="3"/>
      <c r="O236" s="3"/>
      <c r="P236" s="3"/>
      <c r="AC236" s="13"/>
    </row>
    <row r="237" spans="10:29">
      <c r="J237" s="3"/>
      <c r="K237" s="3"/>
      <c r="L237" s="3"/>
      <c r="M237" s="3"/>
      <c r="N237" s="3"/>
      <c r="O237" s="3"/>
      <c r="P237" s="3"/>
      <c r="AC237" s="13"/>
    </row>
    <row r="238" spans="10:29">
      <c r="J238" s="3"/>
      <c r="K238" s="3"/>
      <c r="L238" s="3"/>
      <c r="M238" s="3"/>
      <c r="N238" s="3"/>
      <c r="O238" s="3"/>
      <c r="P238" s="3"/>
      <c r="AC238" s="13"/>
    </row>
    <row r="239" spans="10:29">
      <c r="J239" s="3"/>
      <c r="K239" s="3"/>
      <c r="L239" s="3"/>
      <c r="M239" s="3"/>
      <c r="N239" s="3"/>
      <c r="O239" s="3"/>
      <c r="P239" s="3"/>
      <c r="AC239" s="13"/>
    </row>
    <row r="240" spans="10:29">
      <c r="J240" s="3"/>
      <c r="K240" s="3"/>
      <c r="L240" s="3"/>
      <c r="M240" s="3"/>
      <c r="N240" s="3"/>
      <c r="O240" s="3"/>
      <c r="P240" s="3"/>
      <c r="AC240" s="13"/>
    </row>
    <row r="241" spans="10:29">
      <c r="J241" s="3"/>
      <c r="K241" s="3"/>
      <c r="L241" s="3"/>
      <c r="M241" s="3"/>
      <c r="N241" s="3"/>
      <c r="O241" s="3"/>
      <c r="P241" s="3"/>
      <c r="AC241" s="13"/>
    </row>
    <row r="242" spans="10:29">
      <c r="J242" s="3"/>
      <c r="K242" s="3"/>
      <c r="L242" s="3"/>
      <c r="M242" s="3"/>
      <c r="N242" s="3"/>
      <c r="O242" s="3"/>
      <c r="P242" s="3"/>
      <c r="AC242" s="13"/>
    </row>
    <row r="243" spans="10:29">
      <c r="J243" s="3"/>
      <c r="K243" s="3"/>
      <c r="L243" s="3"/>
      <c r="M243" s="3"/>
      <c r="N243" s="3"/>
      <c r="O243" s="3"/>
      <c r="P243" s="3"/>
      <c r="AC243" s="13"/>
    </row>
    <row r="244" spans="10:29">
      <c r="J244" s="3"/>
      <c r="K244" s="3"/>
      <c r="L244" s="3"/>
      <c r="M244" s="3"/>
      <c r="N244" s="3"/>
      <c r="O244" s="3"/>
      <c r="P244" s="3"/>
      <c r="AC244" s="13"/>
    </row>
    <row r="245" spans="10:29">
      <c r="J245" s="3"/>
      <c r="K245" s="3"/>
      <c r="L245" s="3"/>
      <c r="M245" s="3"/>
      <c r="N245" s="3"/>
      <c r="O245" s="3"/>
      <c r="P245" s="3"/>
      <c r="AC245" s="13"/>
    </row>
    <row r="246" spans="10:29">
      <c r="J246" s="3"/>
      <c r="K246" s="3"/>
      <c r="L246" s="3"/>
      <c r="M246" s="3"/>
      <c r="N246" s="3"/>
      <c r="O246" s="3"/>
      <c r="P246" s="3"/>
      <c r="AC246" s="13"/>
    </row>
    <row r="247" spans="10:29">
      <c r="J247" s="3"/>
      <c r="K247" s="3"/>
      <c r="L247" s="3"/>
      <c r="M247" s="3"/>
      <c r="N247" s="3"/>
      <c r="O247" s="3"/>
      <c r="P247" s="3"/>
      <c r="AC247" s="13"/>
    </row>
    <row r="248" spans="10:29">
      <c r="J248" s="3"/>
      <c r="K248" s="3"/>
      <c r="L248" s="3"/>
      <c r="M248" s="3"/>
      <c r="N248" s="3"/>
      <c r="O248" s="3"/>
      <c r="P248" s="3"/>
      <c r="AC248" s="13"/>
    </row>
    <row r="249" spans="10:29">
      <c r="J249" s="3"/>
      <c r="K249" s="3"/>
      <c r="L249" s="3"/>
      <c r="M249" s="3"/>
      <c r="N249" s="3"/>
      <c r="O249" s="3"/>
      <c r="P249" s="3"/>
      <c r="AC249" s="13"/>
    </row>
    <row r="250" spans="10:29">
      <c r="J250" s="3"/>
      <c r="K250" s="3"/>
      <c r="L250" s="3"/>
      <c r="M250" s="3"/>
      <c r="N250" s="3"/>
      <c r="O250" s="3"/>
      <c r="P250" s="3"/>
      <c r="AC250" s="13"/>
    </row>
    <row r="251" spans="10:29">
      <c r="J251" s="3"/>
      <c r="K251" s="3"/>
      <c r="L251" s="3"/>
      <c r="M251" s="3"/>
      <c r="N251" s="3"/>
      <c r="O251" s="3"/>
      <c r="P251" s="3"/>
      <c r="AC251" s="13"/>
    </row>
    <row r="252" spans="10:29">
      <c r="J252" s="3"/>
      <c r="K252" s="3"/>
      <c r="L252" s="3"/>
      <c r="M252" s="3"/>
      <c r="N252" s="3"/>
      <c r="O252" s="3"/>
      <c r="P252" s="3"/>
      <c r="AC252" s="13"/>
    </row>
    <row r="253" spans="10:29">
      <c r="J253" s="3"/>
      <c r="K253" s="3"/>
      <c r="L253" s="3"/>
      <c r="M253" s="3"/>
      <c r="N253" s="3"/>
      <c r="O253" s="3"/>
      <c r="P253" s="3"/>
      <c r="AC253" s="13"/>
    </row>
    <row r="254" spans="10:29">
      <c r="J254" s="3"/>
      <c r="K254" s="3"/>
      <c r="L254" s="3"/>
      <c r="M254" s="3"/>
      <c r="N254" s="3"/>
      <c r="O254" s="3"/>
      <c r="P254" s="3"/>
      <c r="AC254" s="13"/>
    </row>
    <row r="255" spans="10:29">
      <c r="J255" s="3"/>
      <c r="K255" s="3"/>
      <c r="L255" s="3"/>
      <c r="M255" s="3"/>
      <c r="N255" s="3"/>
      <c r="O255" s="3"/>
      <c r="P255" s="3"/>
      <c r="AC255" s="13"/>
    </row>
    <row r="256" spans="10:29">
      <c r="J256" s="3"/>
      <c r="K256" s="3"/>
      <c r="L256" s="3"/>
      <c r="M256" s="3"/>
      <c r="N256" s="3"/>
      <c r="O256" s="3"/>
      <c r="P256" s="3"/>
      <c r="AC256" s="13"/>
    </row>
    <row r="257" spans="10:29">
      <c r="J257" s="3"/>
      <c r="K257" s="3"/>
      <c r="L257" s="3"/>
      <c r="M257" s="3"/>
      <c r="N257" s="3"/>
      <c r="O257" s="3"/>
      <c r="P257" s="3"/>
      <c r="AC257" s="13"/>
    </row>
    <row r="258" spans="10:29">
      <c r="J258" s="3"/>
      <c r="K258" s="3"/>
      <c r="L258" s="3"/>
      <c r="M258" s="3"/>
      <c r="N258" s="3"/>
      <c r="O258" s="3"/>
      <c r="P258" s="3"/>
      <c r="AC258" s="13"/>
    </row>
    <row r="259" spans="10:29">
      <c r="J259" s="3"/>
      <c r="K259" s="3"/>
      <c r="L259" s="3"/>
      <c r="M259" s="3"/>
      <c r="N259" s="3"/>
      <c r="O259" s="3"/>
      <c r="P259" s="3"/>
      <c r="AC259" s="13"/>
    </row>
    <row r="260" spans="10:29">
      <c r="J260" s="3"/>
      <c r="K260" s="3"/>
      <c r="L260" s="3"/>
      <c r="M260" s="3"/>
      <c r="N260" s="3"/>
      <c r="O260" s="3"/>
      <c r="P260" s="3"/>
      <c r="AC260" s="13"/>
    </row>
    <row r="261" spans="10:29">
      <c r="J261" s="3"/>
      <c r="K261" s="3"/>
      <c r="L261" s="3"/>
      <c r="M261" s="3"/>
      <c r="N261" s="3"/>
      <c r="O261" s="3"/>
      <c r="P261" s="3"/>
      <c r="AC261" s="13"/>
    </row>
    <row r="262" spans="10:29">
      <c r="AC262" s="13"/>
    </row>
    <row r="263" spans="10:29">
      <c r="AC263" s="13"/>
    </row>
    <row r="264" spans="10:29">
      <c r="AC264" s="13"/>
    </row>
    <row r="265" spans="10:29">
      <c r="AC265" s="13"/>
    </row>
    <row r="266" spans="10:29">
      <c r="AC266" s="13"/>
    </row>
    <row r="267" spans="10:29">
      <c r="AC267" s="13"/>
    </row>
    <row r="268" spans="10:29">
      <c r="AC268" s="13"/>
    </row>
    <row r="269" spans="10:29">
      <c r="AC269" s="13"/>
    </row>
    <row r="270" spans="10:29">
      <c r="AC270" s="13"/>
    </row>
    <row r="271" spans="10:29">
      <c r="AC271" s="13"/>
    </row>
    <row r="272" spans="10:29">
      <c r="AC272" s="13"/>
    </row>
    <row r="273" spans="29:29">
      <c r="AC273" s="13"/>
    </row>
    <row r="274" spans="29:29">
      <c r="AC274" s="13"/>
    </row>
    <row r="275" spans="29:29">
      <c r="AC275" s="13"/>
    </row>
    <row r="276" spans="29:29">
      <c r="AC276" s="13"/>
    </row>
    <row r="277" spans="29:29">
      <c r="AC277" s="13"/>
    </row>
    <row r="278" spans="29:29">
      <c r="AC278" s="13"/>
    </row>
    <row r="279" spans="29:29">
      <c r="AC279" s="13"/>
    </row>
    <row r="280" spans="29:29">
      <c r="AC280" s="13"/>
    </row>
    <row r="281" spans="29:29">
      <c r="AC281" s="13"/>
    </row>
    <row r="282" spans="29:29">
      <c r="AC282" s="13"/>
    </row>
    <row r="283" spans="29:29">
      <c r="AC283" s="13"/>
    </row>
    <row r="284" spans="29:29">
      <c r="AC284" s="13"/>
    </row>
    <row r="285" spans="29:29">
      <c r="AC285" s="13"/>
    </row>
    <row r="286" spans="29:29">
      <c r="AC286" s="13"/>
    </row>
    <row r="287" spans="29:29">
      <c r="AC287" s="13"/>
    </row>
    <row r="288" spans="29:29">
      <c r="AC288" s="13"/>
    </row>
    <row r="289" spans="29:29">
      <c r="AC289" s="13"/>
    </row>
    <row r="290" spans="29:29">
      <c r="AC290" s="13"/>
    </row>
    <row r="291" spans="29:29">
      <c r="AC291" s="13"/>
    </row>
    <row r="292" spans="29:29">
      <c r="AC292" s="13"/>
    </row>
    <row r="293" spans="29:29">
      <c r="AC293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07D8-3BE9-4757-8972-B12061BE0233}">
  <dimension ref="A1:AG326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2140</v>
      </c>
      <c r="B4" s="3" t="str">
        <f>MID(A4,12,8)&amp;"."&amp;RIGHT(A4,3)</f>
        <v>14:46:14.795</v>
      </c>
      <c r="C4" s="3">
        <f>LEFT(B4,2)*3600+MID(B4,4,2)*60+RIGHT(B4,6)</f>
        <v>53174.794999999998</v>
      </c>
      <c r="D4" s="3">
        <f>C4-$C$4</f>
        <v>0</v>
      </c>
      <c r="E4" s="3">
        <v>1200.69</v>
      </c>
      <c r="F4" s="3">
        <v>1536.45</v>
      </c>
      <c r="G4" s="3">
        <v>15501.5</v>
      </c>
      <c r="H4" s="3">
        <v>764</v>
      </c>
      <c r="I4" s="3">
        <v>479.25</v>
      </c>
      <c r="J4">
        <f t="shared" ref="J4:J67" si="0">ROUND(E4*COS(-1.3*PI()/180)-F4*SIN(-1.3*PI()/180),3)</f>
        <v>1235.239</v>
      </c>
      <c r="K4">
        <f t="shared" ref="K4:K67" si="1">ROUND(E4*SIN(-1.3*PI()/180)+F4*COS(-1.3*PI()/180),3)</f>
        <v>1508.8140000000001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8.4300003051757813</v>
      </c>
      <c r="AE4">
        <v>25.129999160766602</v>
      </c>
      <c r="AF4">
        <f>AD4</f>
        <v>8.4300003051757813</v>
      </c>
      <c r="AG4">
        <f>AE4</f>
        <v>25.129999160766602</v>
      </c>
    </row>
    <row r="5" spans="1:33">
      <c r="A5" s="3" t="s">
        <v>2141</v>
      </c>
      <c r="B5" s="3" t="str">
        <f t="shared" ref="B5:B68" si="2">MID(A5,12,8)&amp;"."&amp;RIGHT(A5,3)</f>
        <v>14:46:14.884</v>
      </c>
      <c r="C5" s="3">
        <f t="shared" ref="C5:C68" si="3">LEFT(B5,2)*3600+MID(B5,4,2)*60+RIGHT(B5,6)</f>
        <v>53174.883999999998</v>
      </c>
      <c r="D5" s="3">
        <f t="shared" ref="D5:D68" si="4">C5-$C$4</f>
        <v>8.8999999999941792E-2</v>
      </c>
      <c r="E5" s="3">
        <v>1199.6300000000001</v>
      </c>
      <c r="F5" s="3">
        <v>1534.75</v>
      </c>
      <c r="G5" s="3">
        <v>15503.5</v>
      </c>
      <c r="H5" s="3">
        <v>765</v>
      </c>
      <c r="I5" s="3">
        <v>479.25</v>
      </c>
      <c r="J5">
        <f t="shared" si="0"/>
        <v>1234.1410000000001</v>
      </c>
      <c r="K5">
        <f t="shared" si="1"/>
        <v>1507.1389999999999</v>
      </c>
      <c r="L5">
        <f t="shared" ref="L5:L68" si="5">J5-$J$4</f>
        <v>-1.0979999999999563</v>
      </c>
      <c r="M5">
        <f t="shared" ref="M5:M68" si="6">K5-$K$4</f>
        <v>-1.6750000000001819</v>
      </c>
      <c r="N5">
        <f t="shared" ref="N5:O68" si="7">L5*0.001</f>
        <v>-1.0979999999999564E-3</v>
      </c>
      <c r="O5">
        <f t="shared" si="7"/>
        <v>-1.675000000000182E-3</v>
      </c>
      <c r="AC5" s="13">
        <v>6.9000000000000006E-2</v>
      </c>
      <c r="AD5">
        <v>5.8899998664855957</v>
      </c>
      <c r="AE5">
        <v>18.879999160766602</v>
      </c>
      <c r="AF5">
        <f t="shared" ref="AF5:AF68" si="8">AD5</f>
        <v>5.8899998664855957</v>
      </c>
      <c r="AG5">
        <f t="shared" ref="AG5:AG68" si="9">AE5</f>
        <v>18.879999160766602</v>
      </c>
    </row>
    <row r="6" spans="1:33">
      <c r="A6" s="3" t="s">
        <v>2142</v>
      </c>
      <c r="B6" s="3" t="str">
        <f t="shared" si="2"/>
        <v>14:46:14.980</v>
      </c>
      <c r="C6" s="3">
        <f t="shared" si="3"/>
        <v>53174.98</v>
      </c>
      <c r="D6" s="3">
        <f t="shared" si="4"/>
        <v>0.18500000000494765</v>
      </c>
      <c r="E6" s="3">
        <v>1195.71</v>
      </c>
      <c r="F6" s="3">
        <v>1528.95</v>
      </c>
      <c r="G6" s="3">
        <v>15510.5</v>
      </c>
      <c r="H6" s="3">
        <v>767.5</v>
      </c>
      <c r="I6" s="3">
        <v>479.25</v>
      </c>
      <c r="J6">
        <f t="shared" si="0"/>
        <v>1230.0899999999999</v>
      </c>
      <c r="K6">
        <f t="shared" si="1"/>
        <v>1501.4290000000001</v>
      </c>
      <c r="L6">
        <f t="shared" si="5"/>
        <v>-5.1490000000001146</v>
      </c>
      <c r="M6">
        <f t="shared" si="6"/>
        <v>-7.3849999999999909</v>
      </c>
      <c r="N6">
        <f t="shared" si="7"/>
        <v>-5.1490000000001144E-3</v>
      </c>
      <c r="O6">
        <f t="shared" si="7"/>
        <v>-7.3849999999999914E-3</v>
      </c>
      <c r="AC6" s="13">
        <v>0.14000000000000001</v>
      </c>
      <c r="AD6">
        <v>4.559999942779541</v>
      </c>
      <c r="AE6">
        <v>18.569999694824219</v>
      </c>
      <c r="AF6">
        <f t="shared" si="8"/>
        <v>4.559999942779541</v>
      </c>
      <c r="AG6">
        <f t="shared" si="9"/>
        <v>18.569999694824219</v>
      </c>
    </row>
    <row r="7" spans="1:33">
      <c r="A7" s="3" t="s">
        <v>2143</v>
      </c>
      <c r="B7" s="3" t="str">
        <f t="shared" si="2"/>
        <v>14:46:15.072</v>
      </c>
      <c r="C7" s="3">
        <f t="shared" si="3"/>
        <v>53175.072</v>
      </c>
      <c r="D7" s="3">
        <f t="shared" si="4"/>
        <v>0.27700000000186265</v>
      </c>
      <c r="E7" s="3">
        <v>1194.43</v>
      </c>
      <c r="F7" s="3">
        <v>1526.8</v>
      </c>
      <c r="G7" s="3">
        <v>15513</v>
      </c>
      <c r="H7" s="3">
        <v>768.5</v>
      </c>
      <c r="I7" s="3">
        <v>479.25</v>
      </c>
      <c r="J7">
        <f t="shared" si="0"/>
        <v>1228.7619999999999</v>
      </c>
      <c r="K7">
        <f t="shared" si="1"/>
        <v>1499.309</v>
      </c>
      <c r="L7">
        <f t="shared" si="5"/>
        <v>-6.4770000000000891</v>
      </c>
      <c r="M7">
        <f t="shared" si="6"/>
        <v>-9.5050000000001091</v>
      </c>
      <c r="N7">
        <f t="shared" si="7"/>
        <v>-6.4770000000000895E-3</v>
      </c>
      <c r="O7">
        <f t="shared" si="7"/>
        <v>-9.5050000000001088E-3</v>
      </c>
      <c r="AC7" s="13">
        <v>0.20100000000000001</v>
      </c>
      <c r="AD7">
        <v>3.4000000953674316</v>
      </c>
      <c r="AE7">
        <v>18.159999847412109</v>
      </c>
      <c r="AF7">
        <f t="shared" si="8"/>
        <v>3.4000000953674316</v>
      </c>
      <c r="AG7">
        <f t="shared" si="9"/>
        <v>18.159999847412109</v>
      </c>
    </row>
    <row r="8" spans="1:33">
      <c r="A8" s="3" t="s">
        <v>2144</v>
      </c>
      <c r="B8" s="3" t="str">
        <f t="shared" si="2"/>
        <v>14:46:15.166</v>
      </c>
      <c r="C8" s="3">
        <f t="shared" si="3"/>
        <v>53175.165999999997</v>
      </c>
      <c r="D8" s="3">
        <f t="shared" si="4"/>
        <v>0.37099999999918509</v>
      </c>
      <c r="E8" s="3">
        <v>1181.83</v>
      </c>
      <c r="F8" s="3">
        <v>1507.56</v>
      </c>
      <c r="G8" s="3">
        <v>15536</v>
      </c>
      <c r="H8" s="3">
        <v>764.5</v>
      </c>
      <c r="I8" s="3">
        <v>479.25</v>
      </c>
      <c r="J8">
        <f t="shared" si="0"/>
        <v>1215.7280000000001</v>
      </c>
      <c r="K8">
        <f t="shared" si="1"/>
        <v>1480.3589999999999</v>
      </c>
      <c r="L8">
        <f t="shared" si="5"/>
        <v>-19.510999999999967</v>
      </c>
      <c r="M8">
        <f t="shared" si="6"/>
        <v>-28.455000000000155</v>
      </c>
      <c r="N8">
        <f t="shared" si="7"/>
        <v>-1.9510999999999969E-2</v>
      </c>
      <c r="O8">
        <f t="shared" si="7"/>
        <v>-2.8455000000000154E-2</v>
      </c>
      <c r="AC8" s="13">
        <v>0.27200000000000002</v>
      </c>
      <c r="AD8">
        <v>1.6499999761581421</v>
      </c>
      <c r="AE8">
        <v>15.619999885559082</v>
      </c>
      <c r="AF8">
        <f t="shared" si="8"/>
        <v>1.6499999761581421</v>
      </c>
      <c r="AG8">
        <f t="shared" si="9"/>
        <v>15.619999885559082</v>
      </c>
    </row>
    <row r="9" spans="1:33">
      <c r="A9" s="3" t="s">
        <v>2145</v>
      </c>
      <c r="B9" s="3" t="str">
        <f t="shared" si="2"/>
        <v>14:46:15.262</v>
      </c>
      <c r="C9" s="3">
        <f t="shared" si="3"/>
        <v>53175.262000000002</v>
      </c>
      <c r="D9" s="3">
        <f t="shared" si="4"/>
        <v>0.46700000000419095</v>
      </c>
      <c r="E9" s="3">
        <v>1176.3499999999999</v>
      </c>
      <c r="F9" s="3">
        <v>1499.2</v>
      </c>
      <c r="G9" s="3">
        <v>15546</v>
      </c>
      <c r="H9" s="3">
        <v>763.5</v>
      </c>
      <c r="I9" s="3">
        <v>479.5</v>
      </c>
      <c r="J9">
        <f t="shared" si="0"/>
        <v>1210.06</v>
      </c>
      <c r="K9">
        <f t="shared" si="1"/>
        <v>1472.126</v>
      </c>
      <c r="L9">
        <f t="shared" si="5"/>
        <v>-25.179000000000087</v>
      </c>
      <c r="M9">
        <f t="shared" si="6"/>
        <v>-36.688000000000102</v>
      </c>
      <c r="N9">
        <f t="shared" si="7"/>
        <v>-2.5179000000000087E-2</v>
      </c>
      <c r="O9">
        <f t="shared" si="7"/>
        <v>-3.6688000000000102E-2</v>
      </c>
      <c r="AC9" s="13">
        <v>0.33500000000000002</v>
      </c>
      <c r="AD9">
        <v>6.2699999809265137</v>
      </c>
      <c r="AE9">
        <v>12.140000343322754</v>
      </c>
      <c r="AF9">
        <f t="shared" si="8"/>
        <v>6.2699999809265137</v>
      </c>
      <c r="AG9">
        <f t="shared" si="9"/>
        <v>12.140000343322754</v>
      </c>
    </row>
    <row r="10" spans="1:33">
      <c r="A10" s="3" t="s">
        <v>2146</v>
      </c>
      <c r="B10" s="3" t="str">
        <f t="shared" si="2"/>
        <v>14:46:15.356</v>
      </c>
      <c r="C10" s="3">
        <f t="shared" si="3"/>
        <v>53175.356</v>
      </c>
      <c r="D10" s="3">
        <f t="shared" si="4"/>
        <v>0.5610000000015134</v>
      </c>
      <c r="E10" s="3">
        <v>1162.3699999999999</v>
      </c>
      <c r="F10" s="3">
        <v>1477.87</v>
      </c>
      <c r="G10" s="3">
        <v>15571.5</v>
      </c>
      <c r="H10" s="3">
        <v>756</v>
      </c>
      <c r="I10" s="3">
        <v>479.5</v>
      </c>
      <c r="J10">
        <f t="shared" si="0"/>
        <v>1195.5999999999999</v>
      </c>
      <c r="K10">
        <f t="shared" si="1"/>
        <v>1451.1189999999999</v>
      </c>
      <c r="L10">
        <f t="shared" si="5"/>
        <v>-39.639000000000124</v>
      </c>
      <c r="M10">
        <f t="shared" si="6"/>
        <v>-57.695000000000164</v>
      </c>
      <c r="N10">
        <f t="shared" si="7"/>
        <v>-3.9639000000000126E-2</v>
      </c>
      <c r="O10">
        <f t="shared" si="7"/>
        <v>-5.7695000000000163E-2</v>
      </c>
      <c r="AC10" s="13">
        <v>0.39700000000000002</v>
      </c>
      <c r="AD10">
        <v>4.679999828338623</v>
      </c>
      <c r="AE10">
        <v>12.829999923706055</v>
      </c>
      <c r="AF10">
        <f t="shared" si="8"/>
        <v>4.679999828338623</v>
      </c>
      <c r="AG10">
        <f t="shared" si="9"/>
        <v>12.829999923706055</v>
      </c>
    </row>
    <row r="11" spans="1:33">
      <c r="A11" s="3" t="s">
        <v>2147</v>
      </c>
      <c r="B11" s="3" t="str">
        <f t="shared" si="2"/>
        <v>14:46:15.449</v>
      </c>
      <c r="C11" s="3">
        <f t="shared" si="3"/>
        <v>53175.449000000001</v>
      </c>
      <c r="D11" s="3">
        <f t="shared" si="4"/>
        <v>0.6540000000022701</v>
      </c>
      <c r="E11" s="3">
        <v>1155.82</v>
      </c>
      <c r="F11" s="3">
        <v>1467.81</v>
      </c>
      <c r="G11" s="3">
        <v>15583.5</v>
      </c>
      <c r="H11" s="3">
        <v>753.5</v>
      </c>
      <c r="I11" s="3">
        <v>479.5</v>
      </c>
      <c r="J11">
        <f t="shared" si="0"/>
        <v>1188.8230000000001</v>
      </c>
      <c r="K11">
        <f t="shared" si="1"/>
        <v>1441.21</v>
      </c>
      <c r="L11">
        <f t="shared" si="5"/>
        <v>-46.41599999999994</v>
      </c>
      <c r="M11">
        <f t="shared" si="6"/>
        <v>-67.604000000000042</v>
      </c>
      <c r="N11">
        <f t="shared" si="7"/>
        <v>-4.6415999999999943E-2</v>
      </c>
      <c r="O11">
        <f t="shared" si="7"/>
        <v>-6.7604000000000039E-2</v>
      </c>
      <c r="AC11" s="13">
        <v>0.47499999999999998</v>
      </c>
      <c r="AD11">
        <v>7.3400001525878906</v>
      </c>
      <c r="AE11">
        <v>16.530000686645508</v>
      </c>
      <c r="AF11">
        <f t="shared" si="8"/>
        <v>7.3400001525878906</v>
      </c>
      <c r="AG11">
        <f t="shared" si="9"/>
        <v>16.530000686645508</v>
      </c>
    </row>
    <row r="12" spans="1:33">
      <c r="A12" s="3" t="s">
        <v>2148</v>
      </c>
      <c r="B12" s="3" t="str">
        <f t="shared" si="2"/>
        <v>14:46:15.544</v>
      </c>
      <c r="C12" s="3">
        <f t="shared" si="3"/>
        <v>53175.544000000002</v>
      </c>
      <c r="D12" s="3">
        <f t="shared" si="4"/>
        <v>0.74900000000343425</v>
      </c>
      <c r="E12" s="3">
        <v>1150.82</v>
      </c>
      <c r="F12" s="3">
        <v>1460.33</v>
      </c>
      <c r="G12" s="3">
        <v>15592.5</v>
      </c>
      <c r="H12" s="3">
        <v>735</v>
      </c>
      <c r="I12" s="3">
        <v>479.5</v>
      </c>
      <c r="J12">
        <f t="shared" si="0"/>
        <v>1183.655</v>
      </c>
      <c r="K12">
        <f t="shared" si="1"/>
        <v>1433.845</v>
      </c>
      <c r="L12">
        <f t="shared" si="5"/>
        <v>-51.58400000000006</v>
      </c>
      <c r="M12">
        <f t="shared" si="6"/>
        <v>-74.969000000000051</v>
      </c>
      <c r="N12">
        <f t="shared" si="7"/>
        <v>-5.158400000000006E-2</v>
      </c>
      <c r="O12">
        <f t="shared" si="7"/>
        <v>-7.4969000000000049E-2</v>
      </c>
      <c r="AC12" s="13">
        <v>0.53500000000000003</v>
      </c>
      <c r="AD12">
        <v>4.2300000190734863</v>
      </c>
      <c r="AE12">
        <v>17.959999084472656</v>
      </c>
      <c r="AF12">
        <f t="shared" si="8"/>
        <v>4.2300000190734863</v>
      </c>
      <c r="AG12">
        <f t="shared" si="9"/>
        <v>17.959999084472656</v>
      </c>
    </row>
    <row r="13" spans="1:33">
      <c r="A13" s="3" t="s">
        <v>2149</v>
      </c>
      <c r="B13" s="3" t="str">
        <f t="shared" si="2"/>
        <v>14:46:15.638</v>
      </c>
      <c r="C13" s="3">
        <f t="shared" si="3"/>
        <v>53175.637999999999</v>
      </c>
      <c r="D13" s="3">
        <f t="shared" si="4"/>
        <v>0.8430000000007567</v>
      </c>
      <c r="E13" s="3">
        <v>1151.0999999999999</v>
      </c>
      <c r="F13" s="3">
        <v>1460.75</v>
      </c>
      <c r="G13" s="3">
        <v>15592</v>
      </c>
      <c r="H13" s="3">
        <v>733</v>
      </c>
      <c r="I13" s="3">
        <v>479.5</v>
      </c>
      <c r="J13">
        <f t="shared" si="0"/>
        <v>1183.944</v>
      </c>
      <c r="K13">
        <f t="shared" si="1"/>
        <v>1434.259</v>
      </c>
      <c r="L13">
        <f t="shared" si="5"/>
        <v>-51.295000000000073</v>
      </c>
      <c r="M13">
        <f t="shared" si="6"/>
        <v>-74.555000000000064</v>
      </c>
      <c r="N13">
        <f t="shared" si="7"/>
        <v>-5.1295000000000077E-2</v>
      </c>
      <c r="O13">
        <f t="shared" si="7"/>
        <v>-7.4555000000000066E-2</v>
      </c>
      <c r="AC13" s="13">
        <v>0.60099999999999998</v>
      </c>
      <c r="AD13">
        <v>10.329999923706055</v>
      </c>
      <c r="AE13">
        <v>21.040000915527344</v>
      </c>
      <c r="AF13">
        <f t="shared" si="8"/>
        <v>10.329999923706055</v>
      </c>
      <c r="AG13">
        <f t="shared" si="9"/>
        <v>21.040000915527344</v>
      </c>
    </row>
    <row r="14" spans="1:33">
      <c r="A14" s="3" t="s">
        <v>2150</v>
      </c>
      <c r="B14" s="3" t="str">
        <f t="shared" si="2"/>
        <v>14:46:15.735</v>
      </c>
      <c r="C14" s="3">
        <f t="shared" si="3"/>
        <v>53175.735000000001</v>
      </c>
      <c r="D14" s="3">
        <f t="shared" si="4"/>
        <v>0.94000000000232831</v>
      </c>
      <c r="E14" s="3">
        <v>1143.7</v>
      </c>
      <c r="F14" s="3">
        <v>1449.45</v>
      </c>
      <c r="G14" s="3">
        <v>15605.5</v>
      </c>
      <c r="H14" s="3">
        <v>735.5</v>
      </c>
      <c r="I14" s="3">
        <v>479.5</v>
      </c>
      <c r="J14">
        <f t="shared" si="0"/>
        <v>1176.29</v>
      </c>
      <c r="K14">
        <f t="shared" si="1"/>
        <v>1423.1289999999999</v>
      </c>
      <c r="L14">
        <f t="shared" si="5"/>
        <v>-58.949000000000069</v>
      </c>
      <c r="M14">
        <f t="shared" si="6"/>
        <v>-85.685000000000173</v>
      </c>
      <c r="N14">
        <f t="shared" si="7"/>
        <v>-5.8949000000000071E-2</v>
      </c>
      <c r="O14">
        <f t="shared" si="7"/>
        <v>-8.5685000000000178E-2</v>
      </c>
      <c r="AC14" s="13">
        <v>0.67300000000000004</v>
      </c>
      <c r="AD14">
        <v>11.289999961853027</v>
      </c>
      <c r="AE14">
        <v>14.300000190734863</v>
      </c>
      <c r="AF14">
        <f t="shared" si="8"/>
        <v>11.289999961853027</v>
      </c>
      <c r="AG14">
        <f t="shared" si="9"/>
        <v>14.300000190734863</v>
      </c>
    </row>
    <row r="15" spans="1:33">
      <c r="A15" s="3" t="s">
        <v>2151</v>
      </c>
      <c r="B15" s="3" t="str">
        <f t="shared" si="2"/>
        <v>14:46:15.827</v>
      </c>
      <c r="C15" s="3">
        <f t="shared" si="3"/>
        <v>53175.826999999997</v>
      </c>
      <c r="D15" s="3">
        <f t="shared" si="4"/>
        <v>1.0319999999992433</v>
      </c>
      <c r="E15" s="3">
        <v>1151.6500000000001</v>
      </c>
      <c r="F15" s="3">
        <v>1461.58</v>
      </c>
      <c r="G15" s="3">
        <v>15591</v>
      </c>
      <c r="H15" s="3">
        <v>741.5</v>
      </c>
      <c r="I15" s="3">
        <v>479.5</v>
      </c>
      <c r="J15">
        <f t="shared" si="0"/>
        <v>1184.5129999999999</v>
      </c>
      <c r="K15">
        <f t="shared" si="1"/>
        <v>1435.076</v>
      </c>
      <c r="L15">
        <f t="shared" si="5"/>
        <v>-50.726000000000113</v>
      </c>
      <c r="M15">
        <f t="shared" si="6"/>
        <v>-73.738000000000056</v>
      </c>
      <c r="N15">
        <f t="shared" si="7"/>
        <v>-5.0726000000000111E-2</v>
      </c>
      <c r="O15">
        <f t="shared" si="7"/>
        <v>-7.3738000000000054E-2</v>
      </c>
      <c r="AC15" s="13">
        <v>0.75</v>
      </c>
      <c r="AD15">
        <v>15.760000228881836</v>
      </c>
      <c r="AE15">
        <v>34.049999237060547</v>
      </c>
      <c r="AF15">
        <f t="shared" si="8"/>
        <v>15.760000228881836</v>
      </c>
      <c r="AG15">
        <f t="shared" si="9"/>
        <v>34.049999237060547</v>
      </c>
    </row>
    <row r="16" spans="1:33">
      <c r="A16" s="3" t="s">
        <v>2152</v>
      </c>
      <c r="B16" s="3" t="str">
        <f t="shared" si="2"/>
        <v>14:46:15.921</v>
      </c>
      <c r="C16" s="3">
        <f t="shared" si="3"/>
        <v>53175.921000000002</v>
      </c>
      <c r="D16" s="3">
        <f t="shared" si="4"/>
        <v>1.1260000000038417</v>
      </c>
      <c r="E16" s="3">
        <v>1157.71</v>
      </c>
      <c r="F16" s="3">
        <v>1470.76</v>
      </c>
      <c r="G16" s="3">
        <v>15580</v>
      </c>
      <c r="H16" s="3">
        <v>756.5</v>
      </c>
      <c r="I16" s="3">
        <v>479.5</v>
      </c>
      <c r="J16">
        <f t="shared" si="0"/>
        <v>1190.78</v>
      </c>
      <c r="K16">
        <f t="shared" si="1"/>
        <v>1444.116</v>
      </c>
      <c r="L16">
        <f t="shared" si="5"/>
        <v>-44.45900000000006</v>
      </c>
      <c r="M16">
        <f t="shared" si="6"/>
        <v>-64.698000000000093</v>
      </c>
      <c r="N16">
        <f t="shared" si="7"/>
        <v>-4.4459000000000061E-2</v>
      </c>
      <c r="O16">
        <f t="shared" si="7"/>
        <v>-6.4698000000000089E-2</v>
      </c>
      <c r="AC16" s="13">
        <v>0.81799999999999995</v>
      </c>
      <c r="AD16">
        <v>14.350000381469727</v>
      </c>
      <c r="AE16">
        <v>35.220001220703125</v>
      </c>
      <c r="AF16">
        <f t="shared" si="8"/>
        <v>14.350000381469727</v>
      </c>
      <c r="AG16">
        <f t="shared" si="9"/>
        <v>35.220001220703125</v>
      </c>
    </row>
    <row r="17" spans="1:33">
      <c r="A17" s="3" t="s">
        <v>2153</v>
      </c>
      <c r="B17" s="3" t="str">
        <f t="shared" si="2"/>
        <v>14:46:16.013</v>
      </c>
      <c r="C17" s="3">
        <f t="shared" si="3"/>
        <v>53176.012999999999</v>
      </c>
      <c r="D17" s="3">
        <f t="shared" si="4"/>
        <v>1.2180000000007567</v>
      </c>
      <c r="E17" s="3">
        <v>1165.93</v>
      </c>
      <c r="F17" s="3">
        <v>1483.31</v>
      </c>
      <c r="G17" s="3">
        <v>15565</v>
      </c>
      <c r="H17" s="3">
        <v>763</v>
      </c>
      <c r="I17" s="3">
        <v>479.5</v>
      </c>
      <c r="J17">
        <f t="shared" si="0"/>
        <v>1199.2819999999999</v>
      </c>
      <c r="K17">
        <f t="shared" si="1"/>
        <v>1456.4760000000001</v>
      </c>
      <c r="L17">
        <f t="shared" si="5"/>
        <v>-35.957000000000107</v>
      </c>
      <c r="M17">
        <f t="shared" si="6"/>
        <v>-52.337999999999965</v>
      </c>
      <c r="N17">
        <f t="shared" si="7"/>
        <v>-3.5957000000000107E-2</v>
      </c>
      <c r="O17">
        <f t="shared" si="7"/>
        <v>-5.2337999999999968E-2</v>
      </c>
      <c r="AC17" s="13">
        <v>0.875</v>
      </c>
      <c r="AD17">
        <v>8.0900001525878906</v>
      </c>
      <c r="AE17">
        <v>19.629999160766602</v>
      </c>
      <c r="AF17">
        <f t="shared" si="8"/>
        <v>8.0900001525878906</v>
      </c>
      <c r="AG17">
        <f t="shared" si="9"/>
        <v>19.629999160766602</v>
      </c>
    </row>
    <row r="18" spans="1:33">
      <c r="A18" s="3" t="s">
        <v>2154</v>
      </c>
      <c r="B18" s="3" t="str">
        <f t="shared" si="2"/>
        <v>14:46:16.106</v>
      </c>
      <c r="C18" s="3">
        <f t="shared" si="3"/>
        <v>53176.106</v>
      </c>
      <c r="D18" s="3">
        <f t="shared" si="4"/>
        <v>1.3110000000015134</v>
      </c>
      <c r="E18" s="3">
        <v>1184.52</v>
      </c>
      <c r="F18" s="3">
        <v>1511.77</v>
      </c>
      <c r="G18" s="3">
        <v>15531</v>
      </c>
      <c r="H18" s="3">
        <v>764.5</v>
      </c>
      <c r="I18" s="3">
        <v>479.5</v>
      </c>
      <c r="J18">
        <f t="shared" si="0"/>
        <v>1218.5129999999999</v>
      </c>
      <c r="K18">
        <f t="shared" si="1"/>
        <v>1484.5070000000001</v>
      </c>
      <c r="L18">
        <f t="shared" si="5"/>
        <v>-16.726000000000113</v>
      </c>
      <c r="M18">
        <f t="shared" si="6"/>
        <v>-24.307000000000016</v>
      </c>
      <c r="N18">
        <f t="shared" si="7"/>
        <v>-1.6726000000000112E-2</v>
      </c>
      <c r="O18">
        <f t="shared" si="7"/>
        <v>-2.4307000000000016E-2</v>
      </c>
      <c r="AC18" s="13">
        <v>0.93700000000000006</v>
      </c>
      <c r="AD18">
        <v>10.300000190734863</v>
      </c>
      <c r="AE18">
        <v>20.340000152587891</v>
      </c>
      <c r="AF18">
        <f t="shared" si="8"/>
        <v>10.300000190734863</v>
      </c>
      <c r="AG18">
        <f t="shared" si="9"/>
        <v>20.340000152587891</v>
      </c>
    </row>
    <row r="19" spans="1:33">
      <c r="A19" s="3" t="s">
        <v>2155</v>
      </c>
      <c r="B19" s="3" t="str">
        <f t="shared" si="2"/>
        <v>14:46:16.200</v>
      </c>
      <c r="C19" s="3">
        <f t="shared" si="3"/>
        <v>53176.2</v>
      </c>
      <c r="D19" s="3">
        <f t="shared" si="4"/>
        <v>1.4049999999988358</v>
      </c>
      <c r="E19" s="3">
        <v>1212.52</v>
      </c>
      <c r="F19" s="3">
        <v>1554.4</v>
      </c>
      <c r="G19" s="3">
        <v>15480</v>
      </c>
      <c r="H19" s="3">
        <v>746.5</v>
      </c>
      <c r="I19" s="3">
        <v>479.5</v>
      </c>
      <c r="J19">
        <f t="shared" si="0"/>
        <v>1247.473</v>
      </c>
      <c r="K19">
        <f t="shared" si="1"/>
        <v>1526.491</v>
      </c>
      <c r="L19">
        <f t="shared" si="5"/>
        <v>12.233999999999924</v>
      </c>
      <c r="M19">
        <f t="shared" si="6"/>
        <v>17.676999999999907</v>
      </c>
      <c r="N19">
        <f t="shared" si="7"/>
        <v>1.2233999999999924E-2</v>
      </c>
      <c r="O19">
        <f t="shared" si="7"/>
        <v>1.7676999999999908E-2</v>
      </c>
      <c r="AC19" s="13">
        <v>1.0009999999999999</v>
      </c>
      <c r="AD19">
        <v>11.489999771118164</v>
      </c>
      <c r="AE19">
        <v>20.190000534057617</v>
      </c>
      <c r="AF19">
        <f t="shared" si="8"/>
        <v>11.489999771118164</v>
      </c>
      <c r="AG19">
        <f t="shared" si="9"/>
        <v>20.190000534057617</v>
      </c>
    </row>
    <row r="20" spans="1:33">
      <c r="A20" s="3" t="s">
        <v>2156</v>
      </c>
      <c r="B20" s="3" t="str">
        <f t="shared" si="2"/>
        <v>14:46:16.292</v>
      </c>
      <c r="C20" s="3">
        <f t="shared" si="3"/>
        <v>53176.292000000001</v>
      </c>
      <c r="D20" s="3">
        <f t="shared" si="4"/>
        <v>1.4970000000030268</v>
      </c>
      <c r="E20" s="3">
        <v>1141.01</v>
      </c>
      <c r="F20" s="3">
        <v>1690.47</v>
      </c>
      <c r="G20" s="3">
        <v>15406</v>
      </c>
      <c r="H20" s="3">
        <v>710</v>
      </c>
      <c r="I20" s="3">
        <v>478.75</v>
      </c>
      <c r="J20">
        <f t="shared" si="0"/>
        <v>1179.069</v>
      </c>
      <c r="K20">
        <f t="shared" si="1"/>
        <v>1664.1479999999999</v>
      </c>
      <c r="L20">
        <f t="shared" si="5"/>
        <v>-56.170000000000073</v>
      </c>
      <c r="M20">
        <f t="shared" si="6"/>
        <v>155.33399999999983</v>
      </c>
      <c r="N20">
        <f t="shared" si="7"/>
        <v>-5.6170000000000074E-2</v>
      </c>
      <c r="O20">
        <f t="shared" si="7"/>
        <v>0.15533399999999983</v>
      </c>
      <c r="AC20" s="13">
        <v>1.0620000000000001</v>
      </c>
      <c r="AD20">
        <v>13.619999885559082</v>
      </c>
      <c r="AE20">
        <v>23.159999847412109</v>
      </c>
      <c r="AF20">
        <f t="shared" si="8"/>
        <v>13.619999885559082</v>
      </c>
      <c r="AG20">
        <f t="shared" si="9"/>
        <v>23.159999847412109</v>
      </c>
    </row>
    <row r="21" spans="1:33">
      <c r="A21" s="3" t="s">
        <v>2157</v>
      </c>
      <c r="B21" s="3" t="str">
        <f t="shared" si="2"/>
        <v>14:46:16.385</v>
      </c>
      <c r="C21" s="3">
        <f t="shared" si="3"/>
        <v>53176.385000000002</v>
      </c>
      <c r="D21" s="3">
        <f t="shared" si="4"/>
        <v>1.5900000000037835</v>
      </c>
      <c r="E21" s="3">
        <v>1162.6500000000001</v>
      </c>
      <c r="F21" s="3">
        <v>1722.92</v>
      </c>
      <c r="G21" s="3">
        <v>15367</v>
      </c>
      <c r="H21" s="3">
        <v>764.5</v>
      </c>
      <c r="I21" s="3">
        <v>478.25</v>
      </c>
      <c r="J21">
        <f t="shared" si="0"/>
        <v>1201.4390000000001</v>
      </c>
      <c r="K21">
        <f t="shared" si="1"/>
        <v>1696.0989999999999</v>
      </c>
      <c r="L21">
        <f t="shared" si="5"/>
        <v>-33.799999999999955</v>
      </c>
      <c r="M21">
        <f t="shared" si="6"/>
        <v>187.28499999999985</v>
      </c>
      <c r="N21">
        <f t="shared" si="7"/>
        <v>-3.3799999999999955E-2</v>
      </c>
      <c r="O21">
        <f t="shared" si="7"/>
        <v>0.18728499999999987</v>
      </c>
      <c r="AC21" s="13">
        <v>1.135</v>
      </c>
      <c r="AD21">
        <v>13.420000076293945</v>
      </c>
      <c r="AE21">
        <v>23.319999694824219</v>
      </c>
      <c r="AF21">
        <f t="shared" si="8"/>
        <v>13.420000076293945</v>
      </c>
      <c r="AG21">
        <f t="shared" si="9"/>
        <v>23.319999694824219</v>
      </c>
    </row>
    <row r="22" spans="1:33">
      <c r="A22" s="3" t="s">
        <v>2158</v>
      </c>
      <c r="B22" s="3" t="str">
        <f t="shared" si="2"/>
        <v>14:46:16.478</v>
      </c>
      <c r="C22" s="3">
        <f t="shared" si="3"/>
        <v>53176.478000000003</v>
      </c>
      <c r="D22" s="3">
        <f t="shared" si="4"/>
        <v>1.6830000000045402</v>
      </c>
      <c r="E22" s="3">
        <v>1208.45</v>
      </c>
      <c r="F22" s="3">
        <v>1791.53</v>
      </c>
      <c r="G22" s="3">
        <v>15284.5</v>
      </c>
      <c r="H22" s="3">
        <v>714.5</v>
      </c>
      <c r="I22" s="3">
        <v>478.25</v>
      </c>
      <c r="J22">
        <f t="shared" si="0"/>
        <v>1248.7840000000001</v>
      </c>
      <c r="K22">
        <f t="shared" si="1"/>
        <v>1763.652</v>
      </c>
      <c r="L22">
        <f t="shared" si="5"/>
        <v>13.545000000000073</v>
      </c>
      <c r="M22">
        <f t="shared" si="6"/>
        <v>254.83799999999997</v>
      </c>
      <c r="N22">
        <f t="shared" si="7"/>
        <v>1.3545000000000073E-2</v>
      </c>
      <c r="O22">
        <f t="shared" si="7"/>
        <v>0.25483799999999995</v>
      </c>
      <c r="AC22" s="13">
        <v>1.21</v>
      </c>
      <c r="AD22">
        <v>12.609999656677246</v>
      </c>
      <c r="AE22">
        <v>21.280000686645508</v>
      </c>
      <c r="AF22">
        <f t="shared" si="8"/>
        <v>12.609999656677246</v>
      </c>
      <c r="AG22">
        <f t="shared" si="9"/>
        <v>21.280000686645508</v>
      </c>
    </row>
    <row r="23" spans="1:33">
      <c r="A23" s="3" t="s">
        <v>2159</v>
      </c>
      <c r="B23" s="3" t="str">
        <f t="shared" si="2"/>
        <v>14:46:16.570</v>
      </c>
      <c r="C23" s="3">
        <f t="shared" si="3"/>
        <v>53176.57</v>
      </c>
      <c r="D23" s="3">
        <f t="shared" si="4"/>
        <v>1.7750000000014552</v>
      </c>
      <c r="E23" s="3">
        <v>1131.0999999999999</v>
      </c>
      <c r="F23" s="3">
        <v>1914.87</v>
      </c>
      <c r="G23" s="3">
        <v>15225.5</v>
      </c>
      <c r="H23" s="3">
        <v>724</v>
      </c>
      <c r="I23" s="3">
        <v>477.75</v>
      </c>
      <c r="J23">
        <f t="shared" si="0"/>
        <v>1174.252</v>
      </c>
      <c r="K23">
        <f t="shared" si="1"/>
        <v>1888.7149999999999</v>
      </c>
      <c r="L23">
        <f t="shared" si="5"/>
        <v>-60.98700000000008</v>
      </c>
      <c r="M23">
        <f t="shared" si="6"/>
        <v>379.90099999999984</v>
      </c>
      <c r="N23">
        <f t="shared" si="7"/>
        <v>-6.0987000000000083E-2</v>
      </c>
      <c r="O23">
        <f t="shared" si="7"/>
        <v>0.37990099999999982</v>
      </c>
      <c r="AC23" s="13">
        <v>1.272</v>
      </c>
      <c r="AD23">
        <v>11.779999732971191</v>
      </c>
      <c r="AE23">
        <v>21.600000381469727</v>
      </c>
      <c r="AF23">
        <f t="shared" si="8"/>
        <v>11.779999732971191</v>
      </c>
      <c r="AG23">
        <f t="shared" si="9"/>
        <v>21.600000381469727</v>
      </c>
    </row>
    <row r="24" spans="1:33">
      <c r="A24" s="3" t="s">
        <v>2160</v>
      </c>
      <c r="B24" s="3" t="str">
        <f t="shared" si="2"/>
        <v>14:46:16.664</v>
      </c>
      <c r="C24" s="3">
        <f t="shared" si="3"/>
        <v>53176.663999999997</v>
      </c>
      <c r="D24" s="3">
        <f t="shared" si="4"/>
        <v>1.8689999999987776</v>
      </c>
      <c r="E24" s="3">
        <v>1184.8699999999999</v>
      </c>
      <c r="F24" s="3">
        <v>1993.8</v>
      </c>
      <c r="G24" s="3">
        <v>15130</v>
      </c>
      <c r="H24" s="3">
        <v>751</v>
      </c>
      <c r="I24" s="3">
        <v>477</v>
      </c>
      <c r="J24">
        <f t="shared" si="0"/>
        <v>1229.799</v>
      </c>
      <c r="K24">
        <f t="shared" si="1"/>
        <v>1966.405</v>
      </c>
      <c r="L24">
        <f t="shared" si="5"/>
        <v>-5.4400000000000546</v>
      </c>
      <c r="M24">
        <f t="shared" si="6"/>
        <v>457.59099999999989</v>
      </c>
      <c r="N24">
        <f t="shared" si="7"/>
        <v>-5.440000000000055E-3</v>
      </c>
      <c r="O24">
        <f t="shared" si="7"/>
        <v>0.45759099999999991</v>
      </c>
      <c r="AC24" s="13">
        <v>1.331</v>
      </c>
      <c r="AD24">
        <v>11.359999656677246</v>
      </c>
      <c r="AE24">
        <v>20.420000076293945</v>
      </c>
      <c r="AF24">
        <f t="shared" si="8"/>
        <v>11.359999656677246</v>
      </c>
      <c r="AG24">
        <f t="shared" si="9"/>
        <v>20.420000076293945</v>
      </c>
    </row>
    <row r="25" spans="1:33">
      <c r="A25" s="3" t="s">
        <v>2161</v>
      </c>
      <c r="B25" s="3" t="str">
        <f t="shared" si="2"/>
        <v>14:46:16.755</v>
      </c>
      <c r="C25" s="3">
        <f t="shared" si="3"/>
        <v>53176.754999999997</v>
      </c>
      <c r="D25" s="3">
        <f t="shared" si="4"/>
        <v>1.9599999999991269</v>
      </c>
      <c r="E25" s="3">
        <v>1156.8900000000001</v>
      </c>
      <c r="F25" s="3">
        <v>2069.6999999999998</v>
      </c>
      <c r="G25" s="3">
        <v>15083</v>
      </c>
      <c r="H25" s="3">
        <v>826</v>
      </c>
      <c r="I25" s="3">
        <v>953.5</v>
      </c>
      <c r="J25">
        <f t="shared" si="0"/>
        <v>1203.548</v>
      </c>
      <c r="K25">
        <f t="shared" si="1"/>
        <v>2042.921</v>
      </c>
      <c r="L25">
        <f t="shared" si="5"/>
        <v>-31.691000000000031</v>
      </c>
      <c r="M25">
        <f t="shared" si="6"/>
        <v>534.10699999999997</v>
      </c>
      <c r="N25">
        <f t="shared" si="7"/>
        <v>-3.1691000000000032E-2</v>
      </c>
      <c r="O25">
        <f t="shared" si="7"/>
        <v>0.534107</v>
      </c>
      <c r="AC25" s="13">
        <v>1.401</v>
      </c>
      <c r="AD25">
        <v>11.029999732971191</v>
      </c>
      <c r="AE25">
        <v>20.620000839233398</v>
      </c>
      <c r="AF25">
        <f t="shared" si="8"/>
        <v>11.029999732971191</v>
      </c>
      <c r="AG25">
        <f t="shared" si="9"/>
        <v>20.620000839233398</v>
      </c>
    </row>
    <row r="26" spans="1:33">
      <c r="A26" s="3" t="s">
        <v>2162</v>
      </c>
      <c r="B26" s="3" t="str">
        <f t="shared" si="2"/>
        <v>14:46:16.850</v>
      </c>
      <c r="C26" s="3">
        <f t="shared" si="3"/>
        <v>53176.85</v>
      </c>
      <c r="D26" s="3">
        <f t="shared" si="4"/>
        <v>2.055000000000291</v>
      </c>
      <c r="E26" s="3">
        <v>1154.42</v>
      </c>
      <c r="F26" s="3">
        <v>2181.56</v>
      </c>
      <c r="G26" s="3">
        <v>14992.5</v>
      </c>
      <c r="H26" s="3">
        <v>768</v>
      </c>
      <c r="I26" s="3">
        <v>476.25</v>
      </c>
      <c r="J26">
        <f t="shared" si="0"/>
        <v>1203.617</v>
      </c>
      <c r="K26">
        <f t="shared" si="1"/>
        <v>2154.808</v>
      </c>
      <c r="L26">
        <f t="shared" si="5"/>
        <v>-31.622000000000071</v>
      </c>
      <c r="M26">
        <f t="shared" si="6"/>
        <v>645.99399999999991</v>
      </c>
      <c r="N26">
        <f t="shared" si="7"/>
        <v>-3.1622000000000074E-2</v>
      </c>
      <c r="O26">
        <f t="shared" si="7"/>
        <v>0.64599399999999996</v>
      </c>
      <c r="AC26" s="13">
        <v>1.4730000000000001</v>
      </c>
      <c r="AD26">
        <v>12.470000267028809</v>
      </c>
      <c r="AE26">
        <v>22.950000762939453</v>
      </c>
      <c r="AF26">
        <f t="shared" si="8"/>
        <v>12.470000267028809</v>
      </c>
      <c r="AG26">
        <f t="shared" si="9"/>
        <v>22.950000762939453</v>
      </c>
    </row>
    <row r="27" spans="1:33">
      <c r="A27" s="3" t="s">
        <v>2163</v>
      </c>
      <c r="B27" s="3" t="str">
        <f t="shared" si="2"/>
        <v>14:46:16.942</v>
      </c>
      <c r="C27" s="3">
        <f t="shared" si="3"/>
        <v>53176.942000000003</v>
      </c>
      <c r="D27" s="3">
        <f t="shared" si="4"/>
        <v>2.147000000004482</v>
      </c>
      <c r="E27" s="3">
        <v>1118.1500000000001</v>
      </c>
      <c r="F27" s="3">
        <v>2243.85</v>
      </c>
      <c r="G27" s="3">
        <v>14962</v>
      </c>
      <c r="H27" s="3">
        <v>827</v>
      </c>
      <c r="I27" s="3">
        <v>951.5</v>
      </c>
      <c r="J27">
        <f t="shared" si="0"/>
        <v>1168.769</v>
      </c>
      <c r="K27">
        <f t="shared" si="1"/>
        <v>2217.9050000000002</v>
      </c>
      <c r="L27">
        <f t="shared" si="5"/>
        <v>-66.470000000000027</v>
      </c>
      <c r="M27">
        <f t="shared" si="6"/>
        <v>709.09100000000012</v>
      </c>
      <c r="N27">
        <f t="shared" si="7"/>
        <v>-6.6470000000000029E-2</v>
      </c>
      <c r="O27">
        <f t="shared" si="7"/>
        <v>0.70909100000000014</v>
      </c>
      <c r="AC27" s="13">
        <v>1.53</v>
      </c>
      <c r="AD27">
        <v>12.619999885559082</v>
      </c>
      <c r="AE27">
        <v>22.270000457763672</v>
      </c>
      <c r="AF27">
        <f t="shared" si="8"/>
        <v>12.619999885559082</v>
      </c>
      <c r="AG27">
        <f t="shared" si="9"/>
        <v>22.270000457763672</v>
      </c>
    </row>
    <row r="28" spans="1:33">
      <c r="A28" s="3" t="s">
        <v>2164</v>
      </c>
      <c r="B28" s="3" t="str">
        <f t="shared" si="2"/>
        <v>14:46:17.035</v>
      </c>
      <c r="C28" s="3">
        <f t="shared" si="3"/>
        <v>53177.035000000003</v>
      </c>
      <c r="D28" s="3">
        <f t="shared" si="4"/>
        <v>2.2400000000052387</v>
      </c>
      <c r="E28" s="3">
        <v>1108.18</v>
      </c>
      <c r="F28" s="3">
        <v>2342.73</v>
      </c>
      <c r="G28" s="3">
        <v>14887</v>
      </c>
      <c r="H28" s="3">
        <v>773</v>
      </c>
      <c r="I28" s="3">
        <v>475</v>
      </c>
      <c r="J28">
        <f t="shared" si="0"/>
        <v>1161.0450000000001</v>
      </c>
      <c r="K28">
        <f t="shared" si="1"/>
        <v>2316.9850000000001</v>
      </c>
      <c r="L28">
        <f t="shared" si="5"/>
        <v>-74.19399999999996</v>
      </c>
      <c r="M28">
        <f t="shared" si="6"/>
        <v>808.17100000000005</v>
      </c>
      <c r="N28">
        <f t="shared" si="7"/>
        <v>-7.4193999999999968E-2</v>
      </c>
      <c r="O28">
        <f t="shared" si="7"/>
        <v>0.80817100000000008</v>
      </c>
      <c r="AC28" s="13">
        <v>1.593</v>
      </c>
      <c r="AD28">
        <v>11.659999847412109</v>
      </c>
      <c r="AE28">
        <v>22.579999923706055</v>
      </c>
      <c r="AF28">
        <f t="shared" si="8"/>
        <v>11.659999847412109</v>
      </c>
      <c r="AG28">
        <f t="shared" si="9"/>
        <v>22.579999923706055</v>
      </c>
    </row>
    <row r="29" spans="1:33">
      <c r="A29" s="3" t="s">
        <v>2165</v>
      </c>
      <c r="B29" s="3" t="str">
        <f t="shared" si="2"/>
        <v>14:46:17.129</v>
      </c>
      <c r="C29" s="3">
        <f t="shared" si="3"/>
        <v>53177.129000000001</v>
      </c>
      <c r="D29" s="3">
        <f t="shared" si="4"/>
        <v>2.3340000000025611</v>
      </c>
      <c r="E29" s="3">
        <v>1119.3599999999999</v>
      </c>
      <c r="F29" s="3">
        <v>2358.71</v>
      </c>
      <c r="G29" s="3">
        <v>14867.5</v>
      </c>
      <c r="H29" s="3">
        <v>788.5</v>
      </c>
      <c r="I29" s="3">
        <v>474.5</v>
      </c>
      <c r="J29">
        <f t="shared" si="0"/>
        <v>1172.585</v>
      </c>
      <c r="K29">
        <f t="shared" si="1"/>
        <v>2332.7080000000001</v>
      </c>
      <c r="L29">
        <f t="shared" si="5"/>
        <v>-62.653999999999996</v>
      </c>
      <c r="M29">
        <f t="shared" si="6"/>
        <v>823.89400000000001</v>
      </c>
      <c r="N29">
        <f t="shared" si="7"/>
        <v>-6.2654000000000001E-2</v>
      </c>
      <c r="O29">
        <f t="shared" si="7"/>
        <v>0.82389400000000002</v>
      </c>
      <c r="AC29" s="13">
        <v>1.67</v>
      </c>
      <c r="AD29">
        <v>11.039999961853027</v>
      </c>
      <c r="AE29">
        <v>22.579999923706055</v>
      </c>
      <c r="AF29">
        <f t="shared" si="8"/>
        <v>11.039999961853027</v>
      </c>
      <c r="AG29">
        <f t="shared" si="9"/>
        <v>22.579999923706055</v>
      </c>
    </row>
    <row r="30" spans="1:33">
      <c r="A30" s="3" t="s">
        <v>2166</v>
      </c>
      <c r="B30" s="3" t="str">
        <f t="shared" si="2"/>
        <v>14:46:17.221</v>
      </c>
      <c r="C30" s="3">
        <f t="shared" si="3"/>
        <v>53177.220999999998</v>
      </c>
      <c r="D30" s="3">
        <f t="shared" si="4"/>
        <v>2.4259999999994761</v>
      </c>
      <c r="E30" s="3">
        <v>1119.53</v>
      </c>
      <c r="F30" s="3">
        <v>2470.63</v>
      </c>
      <c r="G30" s="3">
        <v>14776</v>
      </c>
      <c r="H30" s="3">
        <v>836</v>
      </c>
      <c r="I30" s="3">
        <v>948.5</v>
      </c>
      <c r="J30">
        <f t="shared" si="0"/>
        <v>1175.2940000000001</v>
      </c>
      <c r="K30">
        <f t="shared" si="1"/>
        <v>2444.5949999999998</v>
      </c>
      <c r="L30">
        <f t="shared" si="5"/>
        <v>-59.944999999999936</v>
      </c>
      <c r="M30">
        <f t="shared" si="6"/>
        <v>935.78099999999972</v>
      </c>
      <c r="N30">
        <f t="shared" si="7"/>
        <v>-5.9944999999999936E-2</v>
      </c>
      <c r="O30">
        <f t="shared" si="7"/>
        <v>0.93578099999999975</v>
      </c>
      <c r="AC30" s="13">
        <v>1.73</v>
      </c>
      <c r="AD30">
        <v>10.699999809265137</v>
      </c>
      <c r="AE30">
        <v>22.739999771118164</v>
      </c>
      <c r="AF30">
        <f t="shared" si="8"/>
        <v>10.699999809265137</v>
      </c>
      <c r="AG30">
        <f t="shared" si="9"/>
        <v>22.739999771118164</v>
      </c>
    </row>
    <row r="31" spans="1:33">
      <c r="A31" s="3" t="s">
        <v>2167</v>
      </c>
      <c r="B31" s="3" t="str">
        <f t="shared" si="2"/>
        <v>14:46:17.316</v>
      </c>
      <c r="C31" s="3">
        <f t="shared" si="3"/>
        <v>53177.315999999999</v>
      </c>
      <c r="D31" s="3">
        <f t="shared" si="4"/>
        <v>2.5210000000006403</v>
      </c>
      <c r="E31" s="3">
        <v>1091.47</v>
      </c>
      <c r="F31" s="3">
        <v>2541.9699999999998</v>
      </c>
      <c r="G31" s="3">
        <v>14734.5</v>
      </c>
      <c r="H31" s="3">
        <v>759</v>
      </c>
      <c r="I31" s="3">
        <v>473.75</v>
      </c>
      <c r="J31">
        <f t="shared" si="0"/>
        <v>1148.8599999999999</v>
      </c>
      <c r="K31">
        <f t="shared" si="1"/>
        <v>2516.5529999999999</v>
      </c>
      <c r="L31">
        <f t="shared" si="5"/>
        <v>-86.379000000000133</v>
      </c>
      <c r="M31">
        <f t="shared" si="6"/>
        <v>1007.7389999999998</v>
      </c>
      <c r="N31">
        <f t="shared" si="7"/>
        <v>-8.6379000000000136E-2</v>
      </c>
      <c r="O31">
        <f t="shared" si="7"/>
        <v>1.0077389999999997</v>
      </c>
      <c r="AC31" s="13">
        <v>1.7929999999999999</v>
      </c>
      <c r="AD31">
        <v>13.630000114440918</v>
      </c>
      <c r="AE31">
        <v>28.840000152587891</v>
      </c>
      <c r="AF31">
        <f t="shared" si="8"/>
        <v>13.630000114440918</v>
      </c>
      <c r="AG31">
        <f t="shared" si="9"/>
        <v>28.840000152587891</v>
      </c>
    </row>
    <row r="32" spans="1:33">
      <c r="A32" s="3" t="s">
        <v>2168</v>
      </c>
      <c r="B32" s="3" t="str">
        <f t="shared" si="2"/>
        <v>14:46:17.411</v>
      </c>
      <c r="C32" s="3">
        <f t="shared" si="3"/>
        <v>53177.411</v>
      </c>
      <c r="D32" s="3">
        <f t="shared" si="4"/>
        <v>2.6160000000018044</v>
      </c>
      <c r="E32" s="3">
        <v>1140.81</v>
      </c>
      <c r="F32" s="3">
        <v>2610.56</v>
      </c>
      <c r="G32" s="3">
        <v>14650</v>
      </c>
      <c r="H32" s="3">
        <v>754.5</v>
      </c>
      <c r="I32" s="3">
        <v>473.25</v>
      </c>
      <c r="J32">
        <f t="shared" si="0"/>
        <v>1199.7429999999999</v>
      </c>
      <c r="K32">
        <f t="shared" si="1"/>
        <v>2584.0059999999999</v>
      </c>
      <c r="L32">
        <f t="shared" si="5"/>
        <v>-35.496000000000095</v>
      </c>
      <c r="M32">
        <f t="shared" si="6"/>
        <v>1075.1919999999998</v>
      </c>
      <c r="N32">
        <f t="shared" si="7"/>
        <v>-3.5496000000000097E-2</v>
      </c>
      <c r="O32">
        <f t="shared" si="7"/>
        <v>1.0751919999999997</v>
      </c>
      <c r="AC32" s="13">
        <v>1.869</v>
      </c>
      <c r="AD32">
        <v>15.159999847412109</v>
      </c>
      <c r="AE32">
        <v>28.020000457763672</v>
      </c>
      <c r="AF32">
        <f t="shared" si="8"/>
        <v>15.159999847412109</v>
      </c>
      <c r="AG32">
        <f t="shared" si="9"/>
        <v>28.020000457763672</v>
      </c>
    </row>
    <row r="33" spans="1:33">
      <c r="A33" s="3" t="s">
        <v>2169</v>
      </c>
      <c r="B33" s="3" t="str">
        <f t="shared" si="2"/>
        <v>14:46:17.504</v>
      </c>
      <c r="C33" s="3">
        <f t="shared" si="3"/>
        <v>53177.504000000001</v>
      </c>
      <c r="D33" s="3">
        <f t="shared" si="4"/>
        <v>2.7090000000025611</v>
      </c>
      <c r="E33" s="3">
        <v>1073.47</v>
      </c>
      <c r="F33" s="3">
        <v>2734.89</v>
      </c>
      <c r="G33" s="3">
        <v>14589</v>
      </c>
      <c r="H33" s="3">
        <v>729</v>
      </c>
      <c r="I33" s="3">
        <v>472.75</v>
      </c>
      <c r="J33">
        <f t="shared" si="0"/>
        <v>1135.241</v>
      </c>
      <c r="K33">
        <f t="shared" si="1"/>
        <v>2709.8319999999999</v>
      </c>
      <c r="L33">
        <f t="shared" si="5"/>
        <v>-99.998000000000047</v>
      </c>
      <c r="M33">
        <f t="shared" si="6"/>
        <v>1201.0179999999998</v>
      </c>
      <c r="N33">
        <f t="shared" si="7"/>
        <v>-9.9998000000000045E-2</v>
      </c>
      <c r="O33">
        <f t="shared" si="7"/>
        <v>1.2010179999999999</v>
      </c>
      <c r="AC33" s="13">
        <v>1.9330000000000001</v>
      </c>
      <c r="AD33">
        <v>17.270000457763672</v>
      </c>
      <c r="AE33">
        <v>25.430000305175781</v>
      </c>
      <c r="AF33">
        <f t="shared" si="8"/>
        <v>17.270000457763672</v>
      </c>
      <c r="AG33">
        <f t="shared" si="9"/>
        <v>25.430000305175781</v>
      </c>
    </row>
    <row r="34" spans="1:33">
      <c r="A34" s="3" t="s">
        <v>2170</v>
      </c>
      <c r="B34" s="3" t="str">
        <f t="shared" si="2"/>
        <v>14:46:17.599</v>
      </c>
      <c r="C34" s="3">
        <f t="shared" si="3"/>
        <v>53177.599000000002</v>
      </c>
      <c r="D34" s="3">
        <f t="shared" si="4"/>
        <v>2.8040000000037253</v>
      </c>
      <c r="E34" s="3">
        <v>1146.8</v>
      </c>
      <c r="F34" s="3">
        <v>2834.88</v>
      </c>
      <c r="G34" s="3">
        <v>14465</v>
      </c>
      <c r="H34" s="3">
        <v>735</v>
      </c>
      <c r="I34" s="3">
        <v>472</v>
      </c>
      <c r="J34">
        <f t="shared" si="0"/>
        <v>1210.8209999999999</v>
      </c>
      <c r="K34">
        <f t="shared" si="1"/>
        <v>2808.1320000000001</v>
      </c>
      <c r="L34">
        <f t="shared" si="5"/>
        <v>-24.41800000000012</v>
      </c>
      <c r="M34">
        <f t="shared" si="6"/>
        <v>1299.318</v>
      </c>
      <c r="N34">
        <f t="shared" si="7"/>
        <v>-2.441800000000012E-2</v>
      </c>
      <c r="O34">
        <f t="shared" si="7"/>
        <v>1.299318</v>
      </c>
      <c r="AC34" s="13">
        <v>2.008</v>
      </c>
      <c r="AD34">
        <v>14.579999923706055</v>
      </c>
      <c r="AE34">
        <v>25.920000076293945</v>
      </c>
      <c r="AF34">
        <f t="shared" si="8"/>
        <v>14.579999923706055</v>
      </c>
      <c r="AG34">
        <f t="shared" si="9"/>
        <v>25.920000076293945</v>
      </c>
    </row>
    <row r="35" spans="1:33">
      <c r="A35" s="3" t="s">
        <v>2171</v>
      </c>
      <c r="B35" s="3" t="str">
        <f t="shared" si="2"/>
        <v>14:46:17.693</v>
      </c>
      <c r="C35" s="3">
        <f t="shared" si="3"/>
        <v>53177.692999999999</v>
      </c>
      <c r="D35" s="3">
        <f t="shared" si="4"/>
        <v>2.8980000000010477</v>
      </c>
      <c r="E35" s="3">
        <v>1065.6300000000001</v>
      </c>
      <c r="F35" s="3">
        <v>2937.24</v>
      </c>
      <c r="G35" s="3">
        <v>14431</v>
      </c>
      <c r="H35" s="3">
        <v>762.5</v>
      </c>
      <c r="I35" s="3">
        <v>471.5</v>
      </c>
      <c r="J35">
        <f t="shared" si="0"/>
        <v>1131.9939999999999</v>
      </c>
      <c r="K35">
        <f t="shared" si="1"/>
        <v>2912.308</v>
      </c>
      <c r="L35">
        <f t="shared" si="5"/>
        <v>-103.24500000000012</v>
      </c>
      <c r="M35">
        <f t="shared" si="6"/>
        <v>1403.4939999999999</v>
      </c>
      <c r="N35">
        <f t="shared" si="7"/>
        <v>-0.10324500000000011</v>
      </c>
      <c r="O35">
        <f t="shared" si="7"/>
        <v>1.403494</v>
      </c>
      <c r="AC35" s="13">
        <v>2.0640000000000001</v>
      </c>
      <c r="AD35">
        <v>14.479999542236328</v>
      </c>
      <c r="AE35">
        <v>25.010000228881836</v>
      </c>
      <c r="AF35">
        <f t="shared" si="8"/>
        <v>14.479999542236328</v>
      </c>
      <c r="AG35">
        <f t="shared" si="9"/>
        <v>25.010000228881836</v>
      </c>
    </row>
    <row r="36" spans="1:33">
      <c r="A36" s="3" t="s">
        <v>2172</v>
      </c>
      <c r="B36" s="3" t="str">
        <f t="shared" si="2"/>
        <v>14:46:17.786</v>
      </c>
      <c r="C36" s="3">
        <f t="shared" si="3"/>
        <v>53177.786</v>
      </c>
      <c r="D36" s="3">
        <f t="shared" si="4"/>
        <v>2.9910000000018044</v>
      </c>
      <c r="E36" s="3">
        <v>1135.3599999999999</v>
      </c>
      <c r="F36" s="3">
        <v>3030.57</v>
      </c>
      <c r="G36" s="3">
        <v>14314.5</v>
      </c>
      <c r="H36" s="3">
        <v>735</v>
      </c>
      <c r="I36" s="3">
        <v>470.75</v>
      </c>
      <c r="J36">
        <f t="shared" si="0"/>
        <v>1203.8230000000001</v>
      </c>
      <c r="K36">
        <f t="shared" si="1"/>
        <v>3004.0320000000002</v>
      </c>
      <c r="L36">
        <f t="shared" si="5"/>
        <v>-31.41599999999994</v>
      </c>
      <c r="M36">
        <f t="shared" si="6"/>
        <v>1495.2180000000001</v>
      </c>
      <c r="N36">
        <f t="shared" si="7"/>
        <v>-3.1415999999999944E-2</v>
      </c>
      <c r="O36">
        <f t="shared" si="7"/>
        <v>1.4952180000000002</v>
      </c>
      <c r="AC36" s="13">
        <v>2.1230000000000002</v>
      </c>
      <c r="AD36">
        <v>11.460000038146973</v>
      </c>
      <c r="AE36">
        <v>22.370000839233398</v>
      </c>
      <c r="AF36">
        <f t="shared" si="8"/>
        <v>11.460000038146973</v>
      </c>
      <c r="AG36">
        <f t="shared" si="9"/>
        <v>22.370000839233398</v>
      </c>
    </row>
    <row r="37" spans="1:33">
      <c r="A37" s="3" t="s">
        <v>2173</v>
      </c>
      <c r="B37" s="3" t="str">
        <f t="shared" si="2"/>
        <v>14:46:17.880</v>
      </c>
      <c r="C37" s="3">
        <f t="shared" si="3"/>
        <v>53177.88</v>
      </c>
      <c r="D37" s="3">
        <f t="shared" si="4"/>
        <v>3.0849999999991269</v>
      </c>
      <c r="E37" s="3">
        <v>1076.1600000000001</v>
      </c>
      <c r="F37" s="3">
        <v>3159.06</v>
      </c>
      <c r="G37" s="3">
        <v>14247.5</v>
      </c>
      <c r="H37" s="3">
        <v>771</v>
      </c>
      <c r="I37" s="3">
        <v>470.25</v>
      </c>
      <c r="J37">
        <f t="shared" si="0"/>
        <v>1147.5540000000001</v>
      </c>
      <c r="K37">
        <f t="shared" si="1"/>
        <v>3133.8319999999999</v>
      </c>
      <c r="L37">
        <f t="shared" si="5"/>
        <v>-87.684999999999945</v>
      </c>
      <c r="M37">
        <f t="shared" si="6"/>
        <v>1625.0179999999998</v>
      </c>
      <c r="N37">
        <f t="shared" si="7"/>
        <v>-8.7684999999999944E-2</v>
      </c>
      <c r="O37">
        <f t="shared" si="7"/>
        <v>1.6250179999999999</v>
      </c>
      <c r="AC37" s="13">
        <v>2.2010000000000001</v>
      </c>
      <c r="AD37">
        <v>9.1499996185302734</v>
      </c>
      <c r="AE37">
        <v>19.200000762939453</v>
      </c>
      <c r="AF37">
        <f t="shared" si="8"/>
        <v>9.1499996185302734</v>
      </c>
      <c r="AG37">
        <f t="shared" si="9"/>
        <v>19.200000762939453</v>
      </c>
    </row>
    <row r="38" spans="1:33">
      <c r="A38" s="3" t="s">
        <v>2174</v>
      </c>
      <c r="B38" s="3" t="str">
        <f t="shared" si="2"/>
        <v>14:46:17.972</v>
      </c>
      <c r="C38" s="3">
        <f t="shared" si="3"/>
        <v>53177.972000000002</v>
      </c>
      <c r="D38" s="3">
        <f t="shared" si="4"/>
        <v>3.1770000000033178</v>
      </c>
      <c r="E38" s="3">
        <v>1095.77</v>
      </c>
      <c r="F38" s="3">
        <v>3286.74</v>
      </c>
      <c r="G38" s="3">
        <v>14134</v>
      </c>
      <c r="H38" s="3">
        <v>856</v>
      </c>
      <c r="I38" s="3">
        <v>939.5</v>
      </c>
      <c r="J38">
        <f t="shared" si="0"/>
        <v>1170.0550000000001</v>
      </c>
      <c r="K38">
        <f t="shared" si="1"/>
        <v>3261.0340000000001</v>
      </c>
      <c r="L38">
        <f t="shared" si="5"/>
        <v>-65.183999999999969</v>
      </c>
      <c r="M38">
        <f t="shared" si="6"/>
        <v>1752.22</v>
      </c>
      <c r="N38">
        <f t="shared" si="7"/>
        <v>-6.5183999999999964E-2</v>
      </c>
      <c r="O38">
        <f t="shared" si="7"/>
        <v>1.7522200000000001</v>
      </c>
      <c r="AC38" s="13">
        <v>2.2789999999999999</v>
      </c>
      <c r="AD38">
        <v>8.5600004196166992</v>
      </c>
      <c r="AE38">
        <v>19.090000152587891</v>
      </c>
      <c r="AF38">
        <f t="shared" si="8"/>
        <v>8.5600004196166992</v>
      </c>
      <c r="AG38">
        <f t="shared" si="9"/>
        <v>19.090000152587891</v>
      </c>
    </row>
    <row r="39" spans="1:33">
      <c r="A39" s="3" t="s">
        <v>2175</v>
      </c>
      <c r="B39" s="3" t="str">
        <f t="shared" si="2"/>
        <v>14:46:18.065</v>
      </c>
      <c r="C39" s="3">
        <f t="shared" si="3"/>
        <v>53178.065000000002</v>
      </c>
      <c r="D39" s="3">
        <f t="shared" si="4"/>
        <v>3.2700000000040745</v>
      </c>
      <c r="E39" s="3">
        <v>1078.54</v>
      </c>
      <c r="F39" s="3">
        <v>3365.21</v>
      </c>
      <c r="G39" s="3">
        <v>14082.5</v>
      </c>
      <c r="H39" s="3">
        <v>787.5</v>
      </c>
      <c r="I39" s="3">
        <v>468.75</v>
      </c>
      <c r="J39">
        <f t="shared" si="0"/>
        <v>1154.6099999999999</v>
      </c>
      <c r="K39">
        <f t="shared" si="1"/>
        <v>3339.875</v>
      </c>
      <c r="L39">
        <f t="shared" si="5"/>
        <v>-80.629000000000133</v>
      </c>
      <c r="M39">
        <f t="shared" si="6"/>
        <v>1831.0609999999999</v>
      </c>
      <c r="N39">
        <f t="shared" si="7"/>
        <v>-8.0629000000000131E-2</v>
      </c>
      <c r="O39">
        <f t="shared" si="7"/>
        <v>1.831061</v>
      </c>
      <c r="AC39" s="13">
        <v>2.3479999999999999</v>
      </c>
      <c r="AD39">
        <v>9.2600002288818359</v>
      </c>
      <c r="AE39">
        <v>20.219999313354492</v>
      </c>
      <c r="AF39">
        <f t="shared" si="8"/>
        <v>9.2600002288818359</v>
      </c>
      <c r="AG39">
        <f t="shared" si="9"/>
        <v>20.219999313354492</v>
      </c>
    </row>
    <row r="40" spans="1:33">
      <c r="A40" s="3" t="s">
        <v>2176</v>
      </c>
      <c r="B40" s="3" t="str">
        <f t="shared" si="2"/>
        <v>14:46:18.158</v>
      </c>
      <c r="C40" s="3">
        <f t="shared" si="3"/>
        <v>53178.158000000003</v>
      </c>
      <c r="D40" s="3">
        <f t="shared" si="4"/>
        <v>3.3630000000048312</v>
      </c>
      <c r="E40" s="3">
        <v>1102.9000000000001</v>
      </c>
      <c r="F40" s="3">
        <v>3496.22</v>
      </c>
      <c r="G40" s="3">
        <v>13964</v>
      </c>
      <c r="H40" s="3">
        <v>858</v>
      </c>
      <c r="I40" s="3">
        <v>937</v>
      </c>
      <c r="J40">
        <f t="shared" si="0"/>
        <v>1181.9359999999999</v>
      </c>
      <c r="K40">
        <f t="shared" si="1"/>
        <v>3470.2979999999998</v>
      </c>
      <c r="L40">
        <f t="shared" si="5"/>
        <v>-53.303000000000111</v>
      </c>
      <c r="M40">
        <f t="shared" si="6"/>
        <v>1961.4839999999997</v>
      </c>
      <c r="N40">
        <f t="shared" si="7"/>
        <v>-5.3303000000000114E-2</v>
      </c>
      <c r="O40">
        <f t="shared" si="7"/>
        <v>1.9614839999999998</v>
      </c>
      <c r="AC40" s="13">
        <v>2.415</v>
      </c>
      <c r="AD40">
        <v>9.5699996948242188</v>
      </c>
      <c r="AE40">
        <v>21.040000915527344</v>
      </c>
      <c r="AF40">
        <f t="shared" si="8"/>
        <v>9.5699996948242188</v>
      </c>
      <c r="AG40">
        <f t="shared" si="9"/>
        <v>21.040000915527344</v>
      </c>
    </row>
    <row r="41" spans="1:33">
      <c r="A41" s="3" t="s">
        <v>2177</v>
      </c>
      <c r="B41" s="3" t="str">
        <f t="shared" si="2"/>
        <v>14:46:18.251</v>
      </c>
      <c r="C41" s="3">
        <f t="shared" si="3"/>
        <v>53178.250999999997</v>
      </c>
      <c r="D41" s="3">
        <f t="shared" si="4"/>
        <v>3.455999999998312</v>
      </c>
      <c r="E41" s="3">
        <v>1079.1600000000001</v>
      </c>
      <c r="F41" s="3">
        <v>3564.6</v>
      </c>
      <c r="G41" s="3">
        <v>13925</v>
      </c>
      <c r="H41" s="3">
        <v>806.5</v>
      </c>
      <c r="I41" s="3">
        <v>467.5</v>
      </c>
      <c r="J41">
        <f t="shared" si="0"/>
        <v>1159.7539999999999</v>
      </c>
      <c r="K41">
        <f t="shared" si="1"/>
        <v>3539.1990000000001</v>
      </c>
      <c r="L41">
        <f t="shared" si="5"/>
        <v>-75.485000000000127</v>
      </c>
      <c r="M41">
        <f t="shared" si="6"/>
        <v>2030.385</v>
      </c>
      <c r="N41">
        <f t="shared" si="7"/>
        <v>-7.5485000000000135E-2</v>
      </c>
      <c r="O41">
        <f t="shared" si="7"/>
        <v>2.0303849999999999</v>
      </c>
      <c r="AC41" s="13">
        <v>2.4809999999999999</v>
      </c>
      <c r="AD41">
        <v>10.050000190734863</v>
      </c>
      <c r="AE41">
        <v>22.709999084472656</v>
      </c>
      <c r="AF41">
        <f t="shared" si="8"/>
        <v>10.050000190734863</v>
      </c>
      <c r="AG41">
        <f t="shared" si="9"/>
        <v>22.709999084472656</v>
      </c>
    </row>
    <row r="42" spans="1:33">
      <c r="A42" s="3" t="s">
        <v>2178</v>
      </c>
      <c r="B42" s="3" t="str">
        <f t="shared" si="2"/>
        <v>14:46:18.345</v>
      </c>
      <c r="C42" s="3">
        <f t="shared" si="3"/>
        <v>53178.345000000001</v>
      </c>
      <c r="D42" s="3">
        <f t="shared" si="4"/>
        <v>3.5500000000029104</v>
      </c>
      <c r="E42" s="3">
        <v>1070.1500000000001</v>
      </c>
      <c r="F42" s="3">
        <v>3747.46</v>
      </c>
      <c r="G42" s="3">
        <v>13787.5</v>
      </c>
      <c r="H42" s="3">
        <v>805</v>
      </c>
      <c r="I42" s="3">
        <v>466.5</v>
      </c>
      <c r="J42">
        <f t="shared" si="0"/>
        <v>1154.894</v>
      </c>
      <c r="K42">
        <f t="shared" si="1"/>
        <v>3722.2170000000001</v>
      </c>
      <c r="L42">
        <f t="shared" si="5"/>
        <v>-80.345000000000027</v>
      </c>
      <c r="M42">
        <f t="shared" si="6"/>
        <v>2213.4030000000002</v>
      </c>
      <c r="N42">
        <f t="shared" si="7"/>
        <v>-8.0345000000000028E-2</v>
      </c>
      <c r="O42">
        <f t="shared" si="7"/>
        <v>2.2134030000000005</v>
      </c>
      <c r="AC42" s="13">
        <v>2.5390000000000001</v>
      </c>
      <c r="AD42">
        <v>8.7700004577636719</v>
      </c>
      <c r="AE42">
        <v>22.209999084472656</v>
      </c>
      <c r="AF42">
        <f t="shared" si="8"/>
        <v>8.7700004577636719</v>
      </c>
      <c r="AG42">
        <f t="shared" si="9"/>
        <v>22.209999084472656</v>
      </c>
    </row>
    <row r="43" spans="1:33">
      <c r="A43" s="3" t="s">
        <v>2179</v>
      </c>
      <c r="B43" s="3" t="str">
        <f t="shared" si="2"/>
        <v>14:46:18.439</v>
      </c>
      <c r="C43" s="3">
        <f t="shared" si="3"/>
        <v>53178.438999999998</v>
      </c>
      <c r="D43" s="3">
        <f t="shared" si="4"/>
        <v>3.6440000000002328</v>
      </c>
      <c r="E43" s="3">
        <v>1113.6500000000001</v>
      </c>
      <c r="F43" s="3">
        <v>3801.65</v>
      </c>
      <c r="G43" s="3">
        <v>13718</v>
      </c>
      <c r="H43" s="3">
        <v>764</v>
      </c>
      <c r="I43" s="3">
        <v>466</v>
      </c>
      <c r="J43">
        <f t="shared" si="0"/>
        <v>1199.6130000000001</v>
      </c>
      <c r="K43">
        <f t="shared" si="1"/>
        <v>3775.4059999999999</v>
      </c>
      <c r="L43">
        <f t="shared" si="5"/>
        <v>-35.625999999999976</v>
      </c>
      <c r="M43">
        <f t="shared" si="6"/>
        <v>2266.5919999999996</v>
      </c>
      <c r="N43">
        <f t="shared" si="7"/>
        <v>-3.5625999999999977E-2</v>
      </c>
      <c r="O43">
        <f t="shared" si="7"/>
        <v>2.2665919999999997</v>
      </c>
      <c r="AC43" s="13">
        <v>2.5939999999999999</v>
      </c>
      <c r="AD43">
        <v>7.429999828338623</v>
      </c>
      <c r="AE43">
        <v>22.440000534057617</v>
      </c>
      <c r="AF43">
        <f t="shared" si="8"/>
        <v>7.429999828338623</v>
      </c>
      <c r="AG43">
        <f t="shared" si="9"/>
        <v>22.440000534057617</v>
      </c>
    </row>
    <row r="44" spans="1:33">
      <c r="A44" s="3" t="s">
        <v>2180</v>
      </c>
      <c r="B44" s="3" t="str">
        <f t="shared" si="2"/>
        <v>14:46:18.531</v>
      </c>
      <c r="C44" s="3">
        <f t="shared" si="3"/>
        <v>53178.531000000003</v>
      </c>
      <c r="D44" s="3">
        <f t="shared" si="4"/>
        <v>3.7360000000044238</v>
      </c>
      <c r="E44" s="3">
        <v>1092.1300000000001</v>
      </c>
      <c r="F44" s="3">
        <v>3964.49</v>
      </c>
      <c r="G44" s="3">
        <v>13605</v>
      </c>
      <c r="H44" s="3">
        <v>792.5</v>
      </c>
      <c r="I44" s="3">
        <v>465.25</v>
      </c>
      <c r="J44">
        <f t="shared" si="0"/>
        <v>1181.7929999999999</v>
      </c>
      <c r="K44">
        <f t="shared" si="1"/>
        <v>3938.692</v>
      </c>
      <c r="L44">
        <f t="shared" si="5"/>
        <v>-53.44600000000014</v>
      </c>
      <c r="M44">
        <f t="shared" si="6"/>
        <v>2429.8779999999997</v>
      </c>
      <c r="N44">
        <f t="shared" si="7"/>
        <v>-5.3446000000000139E-2</v>
      </c>
      <c r="O44">
        <f t="shared" si="7"/>
        <v>2.4298779999999995</v>
      </c>
      <c r="AC44" s="13">
        <v>2.6579999999999999</v>
      </c>
      <c r="AD44">
        <v>7.119999885559082</v>
      </c>
      <c r="AE44">
        <v>22.079999923706055</v>
      </c>
      <c r="AF44">
        <f t="shared" si="8"/>
        <v>7.119999885559082</v>
      </c>
      <c r="AG44">
        <f t="shared" si="9"/>
        <v>22.079999923706055</v>
      </c>
    </row>
    <row r="45" spans="1:33">
      <c r="A45" s="3" t="s">
        <v>2181</v>
      </c>
      <c r="B45" s="3" t="str">
        <f t="shared" si="2"/>
        <v>14:46:18.625</v>
      </c>
      <c r="C45" s="3">
        <f t="shared" si="3"/>
        <v>53178.625</v>
      </c>
      <c r="D45" s="3">
        <f t="shared" si="4"/>
        <v>3.8300000000017462</v>
      </c>
      <c r="E45" s="3">
        <v>1043.02</v>
      </c>
      <c r="F45" s="3">
        <v>4091.15</v>
      </c>
      <c r="G45" s="3">
        <v>13538.5</v>
      </c>
      <c r="H45" s="3">
        <v>779</v>
      </c>
      <c r="I45" s="3">
        <v>464</v>
      </c>
      <c r="J45">
        <f t="shared" si="0"/>
        <v>1135.569</v>
      </c>
      <c r="K45">
        <f t="shared" si="1"/>
        <v>4066.4340000000002</v>
      </c>
      <c r="L45">
        <f t="shared" si="5"/>
        <v>-99.670000000000073</v>
      </c>
      <c r="M45">
        <f t="shared" si="6"/>
        <v>2557.62</v>
      </c>
      <c r="N45">
        <f t="shared" si="7"/>
        <v>-9.9670000000000078E-2</v>
      </c>
      <c r="O45">
        <f t="shared" si="7"/>
        <v>2.55762</v>
      </c>
      <c r="AC45" s="13">
        <v>2.7229999999999999</v>
      </c>
      <c r="AD45">
        <v>8.3999996185302734</v>
      </c>
      <c r="AE45">
        <v>22.760000228881836</v>
      </c>
      <c r="AF45">
        <f t="shared" si="8"/>
        <v>8.3999996185302734</v>
      </c>
      <c r="AG45">
        <f t="shared" si="9"/>
        <v>22.760000228881836</v>
      </c>
    </row>
    <row r="46" spans="1:33">
      <c r="A46" s="3" t="s">
        <v>2182</v>
      </c>
      <c r="B46" s="3" t="str">
        <f t="shared" si="2"/>
        <v>14:46:18.717</v>
      </c>
      <c r="C46" s="3">
        <f t="shared" si="3"/>
        <v>53178.716999999997</v>
      </c>
      <c r="D46" s="3">
        <f t="shared" si="4"/>
        <v>3.9219999999986612</v>
      </c>
      <c r="E46" s="3">
        <v>1038.79</v>
      </c>
      <c r="F46" s="3">
        <v>4268.96</v>
      </c>
      <c r="G46" s="3">
        <v>13405</v>
      </c>
      <c r="H46" s="3">
        <v>774</v>
      </c>
      <c r="I46" s="3">
        <v>462.75</v>
      </c>
      <c r="J46">
        <f t="shared" si="0"/>
        <v>1135.374</v>
      </c>
      <c r="K46">
        <f t="shared" si="1"/>
        <v>4244.2939999999999</v>
      </c>
      <c r="L46">
        <f t="shared" si="5"/>
        <v>-99.865000000000009</v>
      </c>
      <c r="M46">
        <f t="shared" si="6"/>
        <v>2735.4799999999996</v>
      </c>
      <c r="N46">
        <f t="shared" si="7"/>
        <v>-9.9865000000000009E-2</v>
      </c>
      <c r="O46">
        <f t="shared" si="7"/>
        <v>2.7354799999999995</v>
      </c>
      <c r="AC46" s="13">
        <v>2.786</v>
      </c>
      <c r="AD46">
        <v>7.690000057220459</v>
      </c>
      <c r="AE46">
        <v>22.100000381469727</v>
      </c>
      <c r="AF46">
        <f t="shared" si="8"/>
        <v>7.690000057220459</v>
      </c>
      <c r="AG46">
        <f t="shared" si="9"/>
        <v>22.100000381469727</v>
      </c>
    </row>
    <row r="47" spans="1:33">
      <c r="A47" s="3" t="s">
        <v>2183</v>
      </c>
      <c r="B47" s="3" t="str">
        <f t="shared" si="2"/>
        <v>14:46:18.811</v>
      </c>
      <c r="C47" s="3">
        <f t="shared" si="3"/>
        <v>53178.811000000002</v>
      </c>
      <c r="D47" s="3">
        <f t="shared" si="4"/>
        <v>4.0160000000032596</v>
      </c>
      <c r="E47" s="3">
        <v>1074.6500000000001</v>
      </c>
      <c r="F47" s="3">
        <v>4311.32</v>
      </c>
      <c r="G47" s="3">
        <v>13349.5</v>
      </c>
      <c r="H47" s="3">
        <v>802</v>
      </c>
      <c r="I47" s="3">
        <v>462.25</v>
      </c>
      <c r="J47">
        <f t="shared" si="0"/>
        <v>1172.1859999999999</v>
      </c>
      <c r="K47">
        <f t="shared" si="1"/>
        <v>4285.8289999999997</v>
      </c>
      <c r="L47">
        <f t="shared" si="5"/>
        <v>-63.053000000000111</v>
      </c>
      <c r="M47">
        <f t="shared" si="6"/>
        <v>2777.0149999999994</v>
      </c>
      <c r="N47">
        <f t="shared" si="7"/>
        <v>-6.3053000000000109E-2</v>
      </c>
      <c r="O47">
        <f t="shared" si="7"/>
        <v>2.7770149999999996</v>
      </c>
      <c r="AC47" s="13">
        <v>2.8530000000000002</v>
      </c>
      <c r="AD47">
        <v>6.869999885559082</v>
      </c>
      <c r="AE47">
        <v>20.489999771118164</v>
      </c>
      <c r="AF47">
        <f t="shared" si="8"/>
        <v>6.869999885559082</v>
      </c>
      <c r="AG47">
        <f t="shared" si="9"/>
        <v>20.489999771118164</v>
      </c>
    </row>
    <row r="48" spans="1:33">
      <c r="A48" s="3" t="s">
        <v>2184</v>
      </c>
      <c r="B48" s="3" t="str">
        <f t="shared" si="2"/>
        <v>14:46:18.904</v>
      </c>
      <c r="C48" s="3">
        <f t="shared" si="3"/>
        <v>53178.904000000002</v>
      </c>
      <c r="D48" s="3">
        <f t="shared" si="4"/>
        <v>4.1090000000040163</v>
      </c>
      <c r="E48" s="3">
        <v>1074.81</v>
      </c>
      <c r="F48" s="3">
        <v>4490.03</v>
      </c>
      <c r="G48" s="3">
        <v>13213.5</v>
      </c>
      <c r="H48" s="3">
        <v>805</v>
      </c>
      <c r="I48" s="3">
        <v>461.5</v>
      </c>
      <c r="J48">
        <f t="shared" si="0"/>
        <v>1176.4000000000001</v>
      </c>
      <c r="K48">
        <f t="shared" si="1"/>
        <v>4464.49</v>
      </c>
      <c r="L48">
        <f t="shared" si="5"/>
        <v>-58.838999999999942</v>
      </c>
      <c r="M48">
        <f t="shared" si="6"/>
        <v>2955.6759999999995</v>
      </c>
      <c r="N48">
        <f t="shared" si="7"/>
        <v>-5.883899999999994E-2</v>
      </c>
      <c r="O48">
        <f t="shared" si="7"/>
        <v>2.9556759999999995</v>
      </c>
      <c r="AC48" s="13">
        <v>2.9329999999999998</v>
      </c>
      <c r="AD48">
        <v>7.5900001525878906</v>
      </c>
      <c r="AE48">
        <v>19.540000915527344</v>
      </c>
      <c r="AF48">
        <f t="shared" si="8"/>
        <v>7.5900001525878906</v>
      </c>
      <c r="AG48">
        <f t="shared" si="9"/>
        <v>19.540000915527344</v>
      </c>
    </row>
    <row r="49" spans="1:33">
      <c r="A49" s="3" t="s">
        <v>2185</v>
      </c>
      <c r="B49" s="3" t="str">
        <f t="shared" si="2"/>
        <v>14:46:18.997</v>
      </c>
      <c r="C49" s="3">
        <f t="shared" si="3"/>
        <v>53178.997000000003</v>
      </c>
      <c r="D49" s="3">
        <f t="shared" si="4"/>
        <v>4.202000000004773</v>
      </c>
      <c r="E49" s="3">
        <v>1028.3599999999999</v>
      </c>
      <c r="F49" s="3">
        <v>4611.8999999999996</v>
      </c>
      <c r="G49" s="3">
        <v>13152</v>
      </c>
      <c r="H49" s="3">
        <v>788.5</v>
      </c>
      <c r="I49" s="3">
        <v>460.25</v>
      </c>
      <c r="J49">
        <f t="shared" si="0"/>
        <v>1132.7270000000001</v>
      </c>
      <c r="K49">
        <f t="shared" si="1"/>
        <v>4587.3819999999996</v>
      </c>
      <c r="L49">
        <f t="shared" si="5"/>
        <v>-102.51199999999994</v>
      </c>
      <c r="M49">
        <f t="shared" si="6"/>
        <v>3078.5679999999993</v>
      </c>
      <c r="N49">
        <f t="shared" si="7"/>
        <v>-0.10251199999999995</v>
      </c>
      <c r="O49">
        <f t="shared" si="7"/>
        <v>3.0785679999999993</v>
      </c>
      <c r="AC49" s="13">
        <v>2.99</v>
      </c>
      <c r="AD49">
        <v>7.8899998664855957</v>
      </c>
      <c r="AE49">
        <v>19.319999694824219</v>
      </c>
      <c r="AF49">
        <f t="shared" si="8"/>
        <v>7.8899998664855957</v>
      </c>
      <c r="AG49">
        <f t="shared" si="9"/>
        <v>19.319999694824219</v>
      </c>
    </row>
    <row r="50" spans="1:33">
      <c r="A50" s="3" t="s">
        <v>2186</v>
      </c>
      <c r="B50" s="3" t="str">
        <f t="shared" si="2"/>
        <v>14:46:19.089</v>
      </c>
      <c r="C50" s="3">
        <f t="shared" si="3"/>
        <v>53179.089</v>
      </c>
      <c r="D50" s="3">
        <f t="shared" si="4"/>
        <v>4.294000000001688</v>
      </c>
      <c r="E50" s="3">
        <v>1022.99</v>
      </c>
      <c r="F50" s="3">
        <v>4778.21</v>
      </c>
      <c r="G50" s="3">
        <v>13031</v>
      </c>
      <c r="H50" s="3">
        <v>789.5</v>
      </c>
      <c r="I50" s="3">
        <v>459</v>
      </c>
      <c r="J50">
        <f t="shared" si="0"/>
        <v>1131.1320000000001</v>
      </c>
      <c r="K50">
        <f t="shared" si="1"/>
        <v>4753.7709999999997</v>
      </c>
      <c r="L50">
        <f t="shared" si="5"/>
        <v>-104.10699999999997</v>
      </c>
      <c r="M50">
        <f t="shared" si="6"/>
        <v>3244.9569999999994</v>
      </c>
      <c r="N50">
        <f t="shared" si="7"/>
        <v>-0.10410699999999998</v>
      </c>
      <c r="O50">
        <f t="shared" si="7"/>
        <v>3.2449569999999994</v>
      </c>
      <c r="AC50" s="13">
        <v>3.052</v>
      </c>
      <c r="AD50">
        <v>8</v>
      </c>
      <c r="AE50">
        <v>20.969999313354492</v>
      </c>
      <c r="AF50">
        <f t="shared" si="8"/>
        <v>8</v>
      </c>
      <c r="AG50">
        <f t="shared" si="9"/>
        <v>20.969999313354492</v>
      </c>
    </row>
    <row r="51" spans="1:33">
      <c r="A51" s="3" t="s">
        <v>2187</v>
      </c>
      <c r="B51" s="3" t="str">
        <f t="shared" si="2"/>
        <v>14:46:19.183</v>
      </c>
      <c r="C51" s="3">
        <f t="shared" si="3"/>
        <v>53179.182999999997</v>
      </c>
      <c r="D51" s="3">
        <f t="shared" si="4"/>
        <v>4.3879999999990105</v>
      </c>
      <c r="E51" s="3">
        <v>1066.27</v>
      </c>
      <c r="F51" s="3">
        <v>4826.7</v>
      </c>
      <c r="G51" s="3">
        <v>12966</v>
      </c>
      <c r="H51" s="3">
        <v>798</v>
      </c>
      <c r="I51" s="3">
        <v>458.5</v>
      </c>
      <c r="J51">
        <f t="shared" si="0"/>
        <v>1175.501</v>
      </c>
      <c r="K51">
        <f t="shared" si="1"/>
        <v>4801.2669999999998</v>
      </c>
      <c r="L51">
        <f t="shared" si="5"/>
        <v>-59.738000000000056</v>
      </c>
      <c r="M51">
        <f t="shared" si="6"/>
        <v>3292.4529999999995</v>
      </c>
      <c r="N51">
        <f t="shared" si="7"/>
        <v>-5.9738000000000055E-2</v>
      </c>
      <c r="O51">
        <f t="shared" si="7"/>
        <v>3.2924529999999996</v>
      </c>
      <c r="AC51" s="13">
        <v>3.121</v>
      </c>
      <c r="AD51">
        <v>8.8999996185302734</v>
      </c>
      <c r="AE51">
        <v>23.549999237060547</v>
      </c>
      <c r="AF51">
        <f t="shared" si="8"/>
        <v>8.8999996185302734</v>
      </c>
      <c r="AG51">
        <f t="shared" si="9"/>
        <v>23.549999237060547</v>
      </c>
    </row>
    <row r="52" spans="1:33">
      <c r="A52" s="3" t="s">
        <v>2188</v>
      </c>
      <c r="B52" s="3" t="str">
        <f t="shared" si="2"/>
        <v>14:46:19.276</v>
      </c>
      <c r="C52" s="3">
        <f t="shared" si="3"/>
        <v>53179.275999999998</v>
      </c>
      <c r="D52" s="3">
        <f t="shared" si="4"/>
        <v>4.4809999999997672</v>
      </c>
      <c r="E52" s="3">
        <v>1032.18</v>
      </c>
      <c r="F52" s="3">
        <v>5040.7299999999996</v>
      </c>
      <c r="G52" s="3">
        <v>12830</v>
      </c>
      <c r="H52" s="3">
        <v>882</v>
      </c>
      <c r="I52" s="3">
        <v>915.5</v>
      </c>
      <c r="J52">
        <f t="shared" si="0"/>
        <v>1146.2750000000001</v>
      </c>
      <c r="K52">
        <f t="shared" si="1"/>
        <v>5016.0150000000003</v>
      </c>
      <c r="L52">
        <f t="shared" si="5"/>
        <v>-88.963999999999942</v>
      </c>
      <c r="M52">
        <f t="shared" si="6"/>
        <v>3507.201</v>
      </c>
      <c r="N52">
        <f t="shared" si="7"/>
        <v>-8.8963999999999946E-2</v>
      </c>
      <c r="O52">
        <f t="shared" si="7"/>
        <v>3.5072010000000002</v>
      </c>
      <c r="AC52" s="13">
        <v>3.2050000000000001</v>
      </c>
      <c r="AD52">
        <v>8.3100004196166992</v>
      </c>
      <c r="AE52">
        <v>20.600000381469727</v>
      </c>
      <c r="AF52">
        <f t="shared" si="8"/>
        <v>8.3100004196166992</v>
      </c>
      <c r="AG52">
        <f t="shared" si="9"/>
        <v>20.600000381469727</v>
      </c>
    </row>
    <row r="53" spans="1:33">
      <c r="A53" s="3" t="s">
        <v>2189</v>
      </c>
      <c r="B53" s="3" t="str">
        <f t="shared" si="2"/>
        <v>14:46:19.369</v>
      </c>
      <c r="C53" s="3">
        <f t="shared" si="3"/>
        <v>53179.368999999999</v>
      </c>
      <c r="D53" s="3">
        <f t="shared" si="4"/>
        <v>4.5740000000005239</v>
      </c>
      <c r="E53" s="3">
        <v>1058.6300000000001</v>
      </c>
      <c r="F53" s="3">
        <v>5151.7700000000004</v>
      </c>
      <c r="G53" s="3">
        <v>12730.5</v>
      </c>
      <c r="H53" s="3">
        <v>816</v>
      </c>
      <c r="I53" s="3">
        <v>456.75</v>
      </c>
      <c r="J53">
        <f t="shared" si="0"/>
        <v>1175.2370000000001</v>
      </c>
      <c r="K53">
        <f t="shared" si="1"/>
        <v>5126.4260000000004</v>
      </c>
      <c r="L53">
        <f t="shared" si="5"/>
        <v>-60.001999999999953</v>
      </c>
      <c r="M53">
        <f t="shared" si="6"/>
        <v>3617.6120000000001</v>
      </c>
      <c r="N53">
        <f t="shared" si="7"/>
        <v>-6.0001999999999951E-2</v>
      </c>
      <c r="O53">
        <f t="shared" si="7"/>
        <v>3.6176120000000003</v>
      </c>
      <c r="AC53" s="13">
        <v>3.274</v>
      </c>
      <c r="AD53">
        <v>9.5600004196166992</v>
      </c>
      <c r="AE53">
        <v>22.059999465942383</v>
      </c>
      <c r="AF53">
        <f t="shared" si="8"/>
        <v>9.5600004196166992</v>
      </c>
      <c r="AG53">
        <f t="shared" si="9"/>
        <v>22.059999465942383</v>
      </c>
    </row>
    <row r="54" spans="1:33">
      <c r="A54" s="3" t="s">
        <v>2190</v>
      </c>
      <c r="B54" s="3" t="str">
        <f t="shared" si="2"/>
        <v>14:46:19.462</v>
      </c>
      <c r="C54" s="3">
        <f t="shared" si="3"/>
        <v>53179.462</v>
      </c>
      <c r="D54" s="3">
        <f t="shared" si="4"/>
        <v>4.6670000000012806</v>
      </c>
      <c r="E54" s="3">
        <v>1026.73</v>
      </c>
      <c r="F54" s="3">
        <v>5360.28</v>
      </c>
      <c r="G54" s="3">
        <v>12600</v>
      </c>
      <c r="H54" s="3">
        <v>890</v>
      </c>
      <c r="I54" s="3">
        <v>911.5</v>
      </c>
      <c r="J54">
        <f t="shared" si="0"/>
        <v>1148.076</v>
      </c>
      <c r="K54">
        <f t="shared" si="1"/>
        <v>5335.607</v>
      </c>
      <c r="L54">
        <f t="shared" si="5"/>
        <v>-87.163000000000011</v>
      </c>
      <c r="M54">
        <f t="shared" si="6"/>
        <v>3826.7929999999997</v>
      </c>
      <c r="N54">
        <f t="shared" si="7"/>
        <v>-8.7163000000000018E-2</v>
      </c>
      <c r="O54">
        <f t="shared" si="7"/>
        <v>3.8267929999999999</v>
      </c>
      <c r="AC54" s="13">
        <v>3.3359999999999999</v>
      </c>
      <c r="AD54">
        <v>7.0399999618530273</v>
      </c>
      <c r="AE54">
        <v>23.870000839233398</v>
      </c>
      <c r="AF54">
        <f t="shared" si="8"/>
        <v>7.0399999618530273</v>
      </c>
      <c r="AG54">
        <f t="shared" si="9"/>
        <v>23.870000839233398</v>
      </c>
    </row>
    <row r="55" spans="1:33">
      <c r="A55" s="3" t="s">
        <v>2191</v>
      </c>
      <c r="B55" s="3" t="str">
        <f t="shared" si="2"/>
        <v>14:46:19.555</v>
      </c>
      <c r="C55" s="3">
        <f t="shared" si="3"/>
        <v>53179.555</v>
      </c>
      <c r="D55" s="3">
        <f t="shared" si="4"/>
        <v>4.7600000000020373</v>
      </c>
      <c r="E55" s="3">
        <v>1035.0899999999999</v>
      </c>
      <c r="F55" s="3">
        <v>5448.49</v>
      </c>
      <c r="G55" s="3">
        <v>12530.5</v>
      </c>
      <c r="H55" s="3">
        <v>829</v>
      </c>
      <c r="I55" s="3">
        <v>454.25</v>
      </c>
      <c r="J55">
        <f t="shared" si="0"/>
        <v>1158.4349999999999</v>
      </c>
      <c r="K55">
        <f t="shared" si="1"/>
        <v>5423.6040000000003</v>
      </c>
      <c r="L55">
        <f t="shared" si="5"/>
        <v>-76.804000000000087</v>
      </c>
      <c r="M55">
        <f t="shared" si="6"/>
        <v>3914.79</v>
      </c>
      <c r="N55">
        <f t="shared" si="7"/>
        <v>-7.6804000000000094E-2</v>
      </c>
      <c r="O55">
        <f t="shared" si="7"/>
        <v>3.91479</v>
      </c>
      <c r="AC55" s="13">
        <v>3.3959999999999999</v>
      </c>
      <c r="AD55">
        <v>7.820000171661377</v>
      </c>
      <c r="AE55">
        <v>23.670000076293945</v>
      </c>
      <c r="AF55">
        <f t="shared" si="8"/>
        <v>7.820000171661377</v>
      </c>
      <c r="AG55">
        <f t="shared" si="9"/>
        <v>23.670000076293945</v>
      </c>
    </row>
    <row r="56" spans="1:33">
      <c r="A56" s="3" t="s">
        <v>2192</v>
      </c>
      <c r="B56" s="3" t="str">
        <f t="shared" si="2"/>
        <v>14:46:19.649</v>
      </c>
      <c r="C56" s="3">
        <f t="shared" si="3"/>
        <v>53179.648999999998</v>
      </c>
      <c r="D56" s="3">
        <f t="shared" si="4"/>
        <v>4.8539999999993597</v>
      </c>
      <c r="E56" s="3">
        <v>1017.14</v>
      </c>
      <c r="F56" s="3">
        <v>5664.25</v>
      </c>
      <c r="G56" s="3">
        <v>12388</v>
      </c>
      <c r="H56" s="3">
        <v>893</v>
      </c>
      <c r="I56" s="3">
        <v>906.5</v>
      </c>
      <c r="J56">
        <f t="shared" si="0"/>
        <v>1145.385</v>
      </c>
      <c r="K56">
        <f t="shared" si="1"/>
        <v>5639.7160000000003</v>
      </c>
      <c r="L56">
        <f t="shared" si="5"/>
        <v>-89.854000000000042</v>
      </c>
      <c r="M56">
        <f t="shared" si="6"/>
        <v>4130.902</v>
      </c>
      <c r="N56">
        <f t="shared" si="7"/>
        <v>-8.9854000000000045E-2</v>
      </c>
      <c r="O56">
        <f t="shared" si="7"/>
        <v>4.1309019999999999</v>
      </c>
      <c r="AC56" s="13">
        <v>3.4609999999999999</v>
      </c>
      <c r="AD56">
        <v>8.3100004196166992</v>
      </c>
      <c r="AE56">
        <v>22.620000839233398</v>
      </c>
      <c r="AF56">
        <f t="shared" si="8"/>
        <v>8.3100004196166992</v>
      </c>
      <c r="AG56">
        <f t="shared" si="9"/>
        <v>22.620000839233398</v>
      </c>
    </row>
    <row r="57" spans="1:33">
      <c r="A57" s="3" t="s">
        <v>2193</v>
      </c>
      <c r="B57" s="3" t="str">
        <f t="shared" si="2"/>
        <v>14:46:19.742</v>
      </c>
      <c r="C57" s="3">
        <f t="shared" si="3"/>
        <v>53179.741999999998</v>
      </c>
      <c r="D57" s="3">
        <f t="shared" si="4"/>
        <v>4.9470000000001164</v>
      </c>
      <c r="E57" s="3">
        <v>1023.12</v>
      </c>
      <c r="F57" s="3">
        <v>5747.03</v>
      </c>
      <c r="G57" s="3">
        <v>12325</v>
      </c>
      <c r="H57" s="3">
        <v>821.5</v>
      </c>
      <c r="I57" s="3">
        <v>451.75</v>
      </c>
      <c r="J57">
        <f t="shared" si="0"/>
        <v>1153.241</v>
      </c>
      <c r="K57">
        <f t="shared" si="1"/>
        <v>5722.3389999999999</v>
      </c>
      <c r="L57">
        <f t="shared" si="5"/>
        <v>-81.998000000000047</v>
      </c>
      <c r="M57">
        <f t="shared" si="6"/>
        <v>4213.5249999999996</v>
      </c>
      <c r="N57">
        <f t="shared" si="7"/>
        <v>-8.1998000000000043E-2</v>
      </c>
      <c r="O57">
        <f t="shared" si="7"/>
        <v>4.2135249999999997</v>
      </c>
      <c r="AC57" s="13">
        <v>3.52</v>
      </c>
      <c r="AD57">
        <v>7.9000000953674316</v>
      </c>
      <c r="AE57">
        <v>24.360000610351563</v>
      </c>
      <c r="AF57">
        <f t="shared" si="8"/>
        <v>7.9000000953674316</v>
      </c>
      <c r="AG57">
        <f t="shared" si="9"/>
        <v>24.360000610351563</v>
      </c>
    </row>
    <row r="58" spans="1:33">
      <c r="A58" s="3" t="s">
        <v>2194</v>
      </c>
      <c r="B58" s="3" t="str">
        <f t="shared" si="2"/>
        <v>14:46:19.836</v>
      </c>
      <c r="C58" s="3">
        <f t="shared" si="3"/>
        <v>53179.836000000003</v>
      </c>
      <c r="D58" s="3">
        <f t="shared" si="4"/>
        <v>5.0410000000047148</v>
      </c>
      <c r="E58" s="3">
        <v>971.22199999999998</v>
      </c>
      <c r="F58" s="3">
        <v>5996.81</v>
      </c>
      <c r="G58" s="3">
        <v>12186</v>
      </c>
      <c r="H58" s="3">
        <v>793.5</v>
      </c>
      <c r="I58" s="3">
        <v>449.75</v>
      </c>
      <c r="J58">
        <f t="shared" si="0"/>
        <v>1107.0239999999999</v>
      </c>
      <c r="K58">
        <f t="shared" si="1"/>
        <v>5973.232</v>
      </c>
      <c r="L58">
        <f t="shared" si="5"/>
        <v>-128.21500000000015</v>
      </c>
      <c r="M58">
        <f t="shared" si="6"/>
        <v>4464.4179999999997</v>
      </c>
      <c r="N58">
        <f t="shared" si="7"/>
        <v>-0.12821500000000013</v>
      </c>
      <c r="O58">
        <f t="shared" si="7"/>
        <v>4.4644179999999993</v>
      </c>
      <c r="AC58" s="13">
        <v>3.59</v>
      </c>
      <c r="AD58">
        <v>8.369999885559082</v>
      </c>
      <c r="AE58">
        <v>32.569999694824219</v>
      </c>
      <c r="AF58">
        <f t="shared" si="8"/>
        <v>8.369999885559082</v>
      </c>
      <c r="AG58">
        <f t="shared" si="9"/>
        <v>32.569999694824219</v>
      </c>
    </row>
    <row r="59" spans="1:33">
      <c r="A59" s="3" t="s">
        <v>2195</v>
      </c>
      <c r="B59" s="3" t="str">
        <f t="shared" si="2"/>
        <v>14:46:19.931</v>
      </c>
      <c r="C59" s="3">
        <f t="shared" si="3"/>
        <v>53179.930999999997</v>
      </c>
      <c r="D59" s="3">
        <f t="shared" si="4"/>
        <v>5.135999999998603</v>
      </c>
      <c r="E59" s="3">
        <v>980.16300000000001</v>
      </c>
      <c r="F59" s="3">
        <v>6079.35</v>
      </c>
      <c r="G59" s="3">
        <v>12122</v>
      </c>
      <c r="H59" s="3">
        <v>894</v>
      </c>
      <c r="I59" s="3">
        <v>898</v>
      </c>
      <c r="J59">
        <f t="shared" si="0"/>
        <v>1117.835</v>
      </c>
      <c r="K59">
        <f t="shared" si="1"/>
        <v>6055.5479999999998</v>
      </c>
      <c r="L59">
        <f t="shared" si="5"/>
        <v>-117.404</v>
      </c>
      <c r="M59">
        <f t="shared" si="6"/>
        <v>4546.7339999999995</v>
      </c>
      <c r="N59">
        <f t="shared" si="7"/>
        <v>-0.11740399999999999</v>
      </c>
      <c r="O59">
        <f t="shared" si="7"/>
        <v>4.5467339999999998</v>
      </c>
      <c r="AC59" s="13">
        <v>3.653</v>
      </c>
      <c r="AD59">
        <v>17.510000228881836</v>
      </c>
      <c r="AE59">
        <v>44.049999237060547</v>
      </c>
      <c r="AF59">
        <f t="shared" si="8"/>
        <v>17.510000228881836</v>
      </c>
      <c r="AG59">
        <f t="shared" si="9"/>
        <v>44.049999237060547</v>
      </c>
    </row>
    <row r="60" spans="1:33">
      <c r="A60" s="3" t="s">
        <v>2196</v>
      </c>
      <c r="B60" s="3" t="str">
        <f t="shared" si="2"/>
        <v>14:46:20.023</v>
      </c>
      <c r="C60" s="3">
        <f t="shared" si="3"/>
        <v>53180.023000000001</v>
      </c>
      <c r="D60" s="3">
        <f t="shared" si="4"/>
        <v>5.228000000002794</v>
      </c>
      <c r="E60" s="3">
        <v>983.67399999999998</v>
      </c>
      <c r="F60" s="3">
        <v>6300.49</v>
      </c>
      <c r="G60" s="3">
        <v>11967</v>
      </c>
      <c r="H60" s="3">
        <v>842.5</v>
      </c>
      <c r="I60" s="3">
        <v>447</v>
      </c>
      <c r="J60">
        <f t="shared" si="0"/>
        <v>1126.3620000000001</v>
      </c>
      <c r="K60">
        <f t="shared" si="1"/>
        <v>6276.5510000000004</v>
      </c>
      <c r="L60">
        <f t="shared" si="5"/>
        <v>-108.87699999999995</v>
      </c>
      <c r="M60">
        <f t="shared" si="6"/>
        <v>4767.7370000000001</v>
      </c>
      <c r="N60">
        <f t="shared" si="7"/>
        <v>-0.10887699999999996</v>
      </c>
      <c r="O60">
        <f t="shared" si="7"/>
        <v>4.7677370000000003</v>
      </c>
      <c r="AC60" s="13">
        <v>3.714</v>
      </c>
      <c r="AD60">
        <v>7.6500000953674316</v>
      </c>
      <c r="AE60">
        <v>32.729999542236328</v>
      </c>
      <c r="AF60">
        <f t="shared" si="8"/>
        <v>7.6500000953674316</v>
      </c>
      <c r="AG60">
        <f t="shared" si="9"/>
        <v>32.729999542236328</v>
      </c>
    </row>
    <row r="61" spans="1:33">
      <c r="A61" s="3" t="s">
        <v>2197</v>
      </c>
      <c r="B61" s="3" t="str">
        <f t="shared" si="2"/>
        <v>14:46:20.115</v>
      </c>
      <c r="C61" s="3">
        <f t="shared" si="3"/>
        <v>53180.114999999998</v>
      </c>
      <c r="D61" s="3">
        <f t="shared" si="4"/>
        <v>5.319999999999709</v>
      </c>
      <c r="E61" s="3">
        <v>969.72299999999996</v>
      </c>
      <c r="F61" s="3">
        <v>6429.81</v>
      </c>
      <c r="G61" s="3">
        <v>11889</v>
      </c>
      <c r="H61" s="3">
        <v>842</v>
      </c>
      <c r="I61" s="3">
        <v>445.5</v>
      </c>
      <c r="J61">
        <f t="shared" si="0"/>
        <v>1115.3489999999999</v>
      </c>
      <c r="K61">
        <f t="shared" si="1"/>
        <v>6406.1549999999997</v>
      </c>
      <c r="L61">
        <f t="shared" si="5"/>
        <v>-119.8900000000001</v>
      </c>
      <c r="M61">
        <f t="shared" si="6"/>
        <v>4897.3409999999994</v>
      </c>
      <c r="N61">
        <f t="shared" si="7"/>
        <v>-0.11989000000000011</v>
      </c>
      <c r="O61">
        <f t="shared" si="7"/>
        <v>4.8973409999999999</v>
      </c>
      <c r="AC61" s="13">
        <v>3.78</v>
      </c>
      <c r="AD61">
        <v>7.440000057220459</v>
      </c>
      <c r="AE61">
        <v>26.430000305175781</v>
      </c>
      <c r="AF61">
        <f t="shared" si="8"/>
        <v>7.440000057220459</v>
      </c>
      <c r="AG61">
        <f t="shared" si="9"/>
        <v>26.430000305175781</v>
      </c>
    </row>
    <row r="62" spans="1:33">
      <c r="A62" s="3" t="s">
        <v>2198</v>
      </c>
      <c r="B62" s="3" t="str">
        <f t="shared" si="2"/>
        <v>14:46:20.207</v>
      </c>
      <c r="C62" s="3">
        <f t="shared" si="3"/>
        <v>53180.207000000002</v>
      </c>
      <c r="D62" s="3">
        <f t="shared" si="4"/>
        <v>5.4120000000038999</v>
      </c>
      <c r="E62" s="3">
        <v>958.38699999999994</v>
      </c>
      <c r="F62" s="3">
        <v>6629.02</v>
      </c>
      <c r="G62" s="3">
        <v>11763</v>
      </c>
      <c r="H62" s="3">
        <v>904</v>
      </c>
      <c r="I62" s="3">
        <v>889</v>
      </c>
      <c r="J62">
        <f t="shared" si="0"/>
        <v>1108.5350000000001</v>
      </c>
      <c r="K62">
        <f t="shared" si="1"/>
        <v>6605.5709999999999</v>
      </c>
      <c r="L62">
        <f t="shared" si="5"/>
        <v>-126.70399999999995</v>
      </c>
      <c r="M62">
        <f t="shared" si="6"/>
        <v>5096.7569999999996</v>
      </c>
      <c r="N62">
        <f t="shared" si="7"/>
        <v>-0.12670399999999996</v>
      </c>
      <c r="O62">
        <f t="shared" si="7"/>
        <v>5.0967569999999993</v>
      </c>
      <c r="AC62" s="13">
        <v>3.8519999999999999</v>
      </c>
      <c r="AD62">
        <v>8.5100002288818359</v>
      </c>
      <c r="AE62">
        <v>27.709999084472656</v>
      </c>
      <c r="AF62">
        <f t="shared" si="8"/>
        <v>8.5100002288818359</v>
      </c>
      <c r="AG62">
        <f t="shared" si="9"/>
        <v>27.709999084472656</v>
      </c>
    </row>
    <row r="63" spans="1:33">
      <c r="A63" s="3" t="s">
        <v>2199</v>
      </c>
      <c r="B63" s="3" t="str">
        <f t="shared" si="2"/>
        <v>14:46:20.301</v>
      </c>
      <c r="C63" s="3">
        <f t="shared" si="3"/>
        <v>53180.300999999999</v>
      </c>
      <c r="D63" s="3">
        <f t="shared" si="4"/>
        <v>5.5060000000012224</v>
      </c>
      <c r="E63" s="3">
        <v>972.35299999999995</v>
      </c>
      <c r="F63" s="3">
        <v>6710.23</v>
      </c>
      <c r="G63" s="3">
        <v>11698.5</v>
      </c>
      <c r="H63" s="3">
        <v>847.5</v>
      </c>
      <c r="I63" s="3">
        <v>443</v>
      </c>
      <c r="J63">
        <f t="shared" si="0"/>
        <v>1124.3399999999999</v>
      </c>
      <c r="K63">
        <f t="shared" si="1"/>
        <v>6686.4430000000002</v>
      </c>
      <c r="L63">
        <f t="shared" si="5"/>
        <v>-110.89900000000011</v>
      </c>
      <c r="M63">
        <f t="shared" si="6"/>
        <v>5177.6289999999999</v>
      </c>
      <c r="N63">
        <f t="shared" si="7"/>
        <v>-0.11089900000000012</v>
      </c>
      <c r="O63">
        <f t="shared" si="7"/>
        <v>5.1776289999999996</v>
      </c>
      <c r="AC63" s="13">
        <v>3.9180000000000001</v>
      </c>
      <c r="AD63">
        <v>13.010000228881836</v>
      </c>
      <c r="AE63">
        <v>34.630001068115234</v>
      </c>
      <c r="AF63">
        <f t="shared" si="8"/>
        <v>13.010000228881836</v>
      </c>
      <c r="AG63">
        <f t="shared" si="9"/>
        <v>34.630001068115234</v>
      </c>
    </row>
    <row r="64" spans="1:33">
      <c r="A64" s="3" t="s">
        <v>2200</v>
      </c>
      <c r="B64" s="3" t="str">
        <f t="shared" si="2"/>
        <v>14:46:20.394</v>
      </c>
      <c r="C64" s="3">
        <f t="shared" si="3"/>
        <v>53180.394</v>
      </c>
      <c r="D64" s="3">
        <f t="shared" si="4"/>
        <v>5.5990000000019791</v>
      </c>
      <c r="E64" s="3">
        <v>958.19899999999996</v>
      </c>
      <c r="F64" s="3">
        <v>6900.87</v>
      </c>
      <c r="G64" s="3">
        <v>11583</v>
      </c>
      <c r="H64" s="3">
        <v>912</v>
      </c>
      <c r="I64" s="3">
        <v>884.5</v>
      </c>
      <c r="J64">
        <f t="shared" si="0"/>
        <v>1114.5150000000001</v>
      </c>
      <c r="K64">
        <f t="shared" si="1"/>
        <v>6877.3549999999996</v>
      </c>
      <c r="L64">
        <f t="shared" si="5"/>
        <v>-120.72399999999993</v>
      </c>
      <c r="M64">
        <f t="shared" si="6"/>
        <v>5368.5409999999993</v>
      </c>
      <c r="N64">
        <f t="shared" si="7"/>
        <v>-0.12072399999999993</v>
      </c>
      <c r="O64">
        <f t="shared" si="7"/>
        <v>5.3685409999999996</v>
      </c>
      <c r="AC64" s="13">
        <v>3.9860000000000002</v>
      </c>
      <c r="AD64">
        <v>12.699999809265137</v>
      </c>
      <c r="AE64">
        <v>29.959999084472656</v>
      </c>
      <c r="AF64">
        <f t="shared" si="8"/>
        <v>12.699999809265137</v>
      </c>
      <c r="AG64">
        <f t="shared" si="9"/>
        <v>29.959999084472656</v>
      </c>
    </row>
    <row r="65" spans="1:33">
      <c r="A65" s="3" t="s">
        <v>2201</v>
      </c>
      <c r="B65" s="3" t="str">
        <f t="shared" si="2"/>
        <v>14:46:20.487</v>
      </c>
      <c r="C65" s="3">
        <f t="shared" si="3"/>
        <v>53180.487000000001</v>
      </c>
      <c r="D65" s="3">
        <f t="shared" si="4"/>
        <v>5.6920000000027358</v>
      </c>
      <c r="E65" s="3">
        <v>975.59</v>
      </c>
      <c r="F65" s="3">
        <v>6982.56</v>
      </c>
      <c r="G65" s="3">
        <v>11516.5</v>
      </c>
      <c r="H65" s="3">
        <v>817</v>
      </c>
      <c r="I65" s="3">
        <v>440.5</v>
      </c>
      <c r="J65">
        <f t="shared" si="0"/>
        <v>1133.7550000000001</v>
      </c>
      <c r="K65">
        <f t="shared" si="1"/>
        <v>6958.6289999999999</v>
      </c>
      <c r="L65">
        <f t="shared" si="5"/>
        <v>-101.48399999999992</v>
      </c>
      <c r="M65">
        <f t="shared" si="6"/>
        <v>5449.8149999999996</v>
      </c>
      <c r="N65">
        <f t="shared" si="7"/>
        <v>-0.10148399999999992</v>
      </c>
      <c r="O65">
        <f t="shared" si="7"/>
        <v>5.4498150000000001</v>
      </c>
      <c r="AC65" s="13">
        <v>4.0679999999999996</v>
      </c>
      <c r="AD65">
        <v>13.979999542236328</v>
      </c>
      <c r="AE65">
        <v>28.690000534057617</v>
      </c>
      <c r="AF65">
        <f t="shared" si="8"/>
        <v>13.979999542236328</v>
      </c>
      <c r="AG65">
        <f t="shared" si="9"/>
        <v>28.690000534057617</v>
      </c>
    </row>
    <row r="66" spans="1:33">
      <c r="A66" s="3" t="s">
        <v>2202</v>
      </c>
      <c r="B66" s="3" t="str">
        <f t="shared" si="2"/>
        <v>14:46:20.582</v>
      </c>
      <c r="C66" s="3">
        <f t="shared" si="3"/>
        <v>53180.582000000002</v>
      </c>
      <c r="D66" s="3">
        <f t="shared" si="4"/>
        <v>5.7870000000038999</v>
      </c>
      <c r="E66" s="3">
        <v>936.04399999999998</v>
      </c>
      <c r="F66" s="3">
        <v>7211.12</v>
      </c>
      <c r="G66" s="3">
        <v>11399</v>
      </c>
      <c r="H66" s="3">
        <v>845</v>
      </c>
      <c r="I66" s="3">
        <v>438.5</v>
      </c>
      <c r="J66">
        <f t="shared" si="0"/>
        <v>1099.404</v>
      </c>
      <c r="K66">
        <f t="shared" si="1"/>
        <v>7188.0280000000002</v>
      </c>
      <c r="L66">
        <f t="shared" si="5"/>
        <v>-135.83500000000004</v>
      </c>
      <c r="M66">
        <f t="shared" si="6"/>
        <v>5679.2139999999999</v>
      </c>
      <c r="N66">
        <f t="shared" si="7"/>
        <v>-0.13583500000000004</v>
      </c>
      <c r="O66">
        <f t="shared" si="7"/>
        <v>5.679214</v>
      </c>
      <c r="AC66" s="13">
        <v>4.1319999999999997</v>
      </c>
      <c r="AD66">
        <v>14.840000152587891</v>
      </c>
      <c r="AE66">
        <v>31.940000534057617</v>
      </c>
      <c r="AF66">
        <f t="shared" si="8"/>
        <v>14.840000152587891</v>
      </c>
      <c r="AG66">
        <f t="shared" si="9"/>
        <v>31.940000534057617</v>
      </c>
    </row>
    <row r="67" spans="1:33">
      <c r="A67" s="3" t="s">
        <v>2203</v>
      </c>
      <c r="B67" s="3" t="str">
        <f t="shared" si="2"/>
        <v>14:46:20.674</v>
      </c>
      <c r="C67" s="3">
        <f t="shared" si="3"/>
        <v>53180.673999999999</v>
      </c>
      <c r="D67" s="3">
        <f t="shared" si="4"/>
        <v>5.8790000000008149</v>
      </c>
      <c r="E67" s="3">
        <v>951.32</v>
      </c>
      <c r="F67" s="3">
        <v>7288.15</v>
      </c>
      <c r="G67" s="3">
        <v>11338</v>
      </c>
      <c r="H67" s="3">
        <v>919</v>
      </c>
      <c r="I67" s="3">
        <v>875.5</v>
      </c>
      <c r="J67">
        <f t="shared" si="0"/>
        <v>1116.424</v>
      </c>
      <c r="K67">
        <f t="shared" si="1"/>
        <v>7264.6909999999998</v>
      </c>
      <c r="L67">
        <f t="shared" si="5"/>
        <v>-118.81500000000005</v>
      </c>
      <c r="M67">
        <f t="shared" si="6"/>
        <v>5755.8769999999995</v>
      </c>
      <c r="N67">
        <f t="shared" si="7"/>
        <v>-0.11881500000000006</v>
      </c>
      <c r="O67">
        <f t="shared" si="7"/>
        <v>5.7558769999999999</v>
      </c>
      <c r="AC67" s="13">
        <v>4.1890000000000001</v>
      </c>
      <c r="AD67">
        <v>16.020000457763672</v>
      </c>
      <c r="AE67">
        <v>30.149999618530273</v>
      </c>
      <c r="AF67">
        <f t="shared" si="8"/>
        <v>16.020000457763672</v>
      </c>
      <c r="AG67">
        <f t="shared" si="9"/>
        <v>30.149999618530273</v>
      </c>
    </row>
    <row r="68" spans="1:33">
      <c r="A68" s="3" t="s">
        <v>2204</v>
      </c>
      <c r="B68" s="3" t="str">
        <f t="shared" si="2"/>
        <v>14:46:20.766</v>
      </c>
      <c r="C68" s="3">
        <f t="shared" si="3"/>
        <v>53180.766000000003</v>
      </c>
      <c r="D68" s="3">
        <f t="shared" si="4"/>
        <v>5.9710000000050059</v>
      </c>
      <c r="E68" s="3">
        <v>930.87599999999998</v>
      </c>
      <c r="F68" s="3">
        <v>7524.72</v>
      </c>
      <c r="G68" s="3">
        <v>11205</v>
      </c>
      <c r="H68" s="3">
        <v>924</v>
      </c>
      <c r="I68" s="3">
        <v>873</v>
      </c>
      <c r="J68">
        <f t="shared" ref="J68:J131" si="10">ROUND(E68*COS(-1.3*PI()/180)-F68*SIN(-1.3*PI()/180),3)</f>
        <v>1101.3520000000001</v>
      </c>
      <c r="K68">
        <f t="shared" ref="K68:K131" si="11">ROUND(E68*SIN(-1.3*PI()/180)+F68*COS(-1.3*PI()/180),3)</f>
        <v>7501.6639999999998</v>
      </c>
      <c r="L68">
        <f t="shared" si="5"/>
        <v>-133.88699999999994</v>
      </c>
      <c r="M68">
        <f t="shared" si="6"/>
        <v>5992.8499999999995</v>
      </c>
      <c r="N68">
        <f t="shared" si="7"/>
        <v>-0.13388699999999995</v>
      </c>
      <c r="O68">
        <f t="shared" si="7"/>
        <v>5.9928499999999998</v>
      </c>
      <c r="AC68" s="13">
        <v>4.2539999999999996</v>
      </c>
      <c r="AD68">
        <v>10.119999885559082</v>
      </c>
      <c r="AE68">
        <v>26.489999771118164</v>
      </c>
      <c r="AF68">
        <f t="shared" si="8"/>
        <v>10.119999885559082</v>
      </c>
      <c r="AG68">
        <f t="shared" si="9"/>
        <v>26.489999771118164</v>
      </c>
    </row>
    <row r="69" spans="1:33">
      <c r="A69" s="3" t="s">
        <v>2205</v>
      </c>
      <c r="B69" s="3" t="str">
        <f t="shared" ref="B69:B132" si="12">MID(A69,12,8)&amp;"."&amp;RIGHT(A69,3)</f>
        <v>14:46:20.859</v>
      </c>
      <c r="C69" s="3">
        <f t="shared" ref="C69:C132" si="13">LEFT(B69,2)*3600+MID(B69,4,2)*60+RIGHT(B69,6)</f>
        <v>53180.858999999997</v>
      </c>
      <c r="D69" s="3">
        <f t="shared" ref="D69:D132" si="14">C69-$C$4</f>
        <v>6.0639999999984866</v>
      </c>
      <c r="E69" s="3">
        <v>933.38</v>
      </c>
      <c r="F69" s="3">
        <v>7650.77</v>
      </c>
      <c r="G69" s="3">
        <v>11125</v>
      </c>
      <c r="H69" s="3">
        <v>922</v>
      </c>
      <c r="I69" s="3">
        <v>870.5</v>
      </c>
      <c r="J69">
        <f t="shared" si="10"/>
        <v>1106.7149999999999</v>
      </c>
      <c r="K69">
        <f t="shared" si="11"/>
        <v>7627.625</v>
      </c>
      <c r="L69">
        <f t="shared" ref="L69:L132" si="15">J69-$J$4</f>
        <v>-128.52400000000011</v>
      </c>
      <c r="M69">
        <f t="shared" ref="M69:M132" si="16">K69-$K$4</f>
        <v>6118.8109999999997</v>
      </c>
      <c r="N69">
        <f t="shared" ref="N69:O132" si="17">L69*0.001</f>
        <v>-0.12852400000000011</v>
      </c>
      <c r="O69">
        <f t="shared" si="17"/>
        <v>6.118811</v>
      </c>
      <c r="AC69" s="13">
        <v>4.3170000000000002</v>
      </c>
      <c r="AD69">
        <v>10.850000381469727</v>
      </c>
      <c r="AE69">
        <v>29.719999313354492</v>
      </c>
      <c r="AF69">
        <f t="shared" ref="AF69:AF132" si="18">AD69</f>
        <v>10.850000381469727</v>
      </c>
      <c r="AG69">
        <f t="shared" ref="AG69:AG132" si="19">AE69</f>
        <v>29.719999313354492</v>
      </c>
    </row>
    <row r="70" spans="1:33">
      <c r="A70" s="3" t="s">
        <v>2206</v>
      </c>
      <c r="B70" s="3" t="str">
        <f t="shared" si="12"/>
        <v>14:46:20.953</v>
      </c>
      <c r="C70" s="3">
        <f t="shared" si="13"/>
        <v>53180.953000000001</v>
      </c>
      <c r="D70" s="3">
        <f t="shared" si="14"/>
        <v>6.158000000003085</v>
      </c>
      <c r="E70" s="3">
        <v>948.04700000000003</v>
      </c>
      <c r="F70" s="3">
        <v>7844.85</v>
      </c>
      <c r="G70" s="3">
        <v>10995</v>
      </c>
      <c r="H70" s="3">
        <v>844</v>
      </c>
      <c r="I70" s="3">
        <v>432.75</v>
      </c>
      <c r="J70">
        <f t="shared" si="10"/>
        <v>1125.7819999999999</v>
      </c>
      <c r="K70">
        <f t="shared" si="11"/>
        <v>7821.3220000000001</v>
      </c>
      <c r="L70">
        <f t="shared" si="15"/>
        <v>-109.45700000000011</v>
      </c>
      <c r="M70">
        <f t="shared" si="16"/>
        <v>6312.5079999999998</v>
      </c>
      <c r="N70">
        <f t="shared" si="17"/>
        <v>-0.10945700000000011</v>
      </c>
      <c r="O70">
        <f t="shared" si="17"/>
        <v>6.3125080000000002</v>
      </c>
      <c r="AC70" s="13">
        <v>4.383</v>
      </c>
      <c r="AD70">
        <v>11.890000343322754</v>
      </c>
      <c r="AE70">
        <v>27.729999542236328</v>
      </c>
      <c r="AF70">
        <f t="shared" si="18"/>
        <v>11.890000343322754</v>
      </c>
      <c r="AG70">
        <f t="shared" si="19"/>
        <v>27.729999542236328</v>
      </c>
    </row>
    <row r="71" spans="1:33">
      <c r="A71" s="3" t="s">
        <v>2207</v>
      </c>
      <c r="B71" s="3" t="str">
        <f t="shared" si="12"/>
        <v>14:46:21.045</v>
      </c>
      <c r="C71" s="3">
        <f t="shared" si="13"/>
        <v>53181.044999999998</v>
      </c>
      <c r="D71" s="3">
        <f t="shared" si="14"/>
        <v>6.25</v>
      </c>
      <c r="E71" s="3">
        <v>939.2</v>
      </c>
      <c r="F71" s="3">
        <v>7957.95</v>
      </c>
      <c r="G71" s="3">
        <v>10934</v>
      </c>
      <c r="H71" s="3">
        <v>852.5</v>
      </c>
      <c r="I71" s="3">
        <v>430.5</v>
      </c>
      <c r="J71">
        <f t="shared" si="10"/>
        <v>1119.5029999999999</v>
      </c>
      <c r="K71">
        <f t="shared" si="11"/>
        <v>7934.5940000000001</v>
      </c>
      <c r="L71">
        <f t="shared" si="15"/>
        <v>-115.7360000000001</v>
      </c>
      <c r="M71">
        <f t="shared" si="16"/>
        <v>6425.78</v>
      </c>
      <c r="N71">
        <f t="shared" si="17"/>
        <v>-0.1157360000000001</v>
      </c>
      <c r="O71">
        <f t="shared" si="17"/>
        <v>6.4257799999999996</v>
      </c>
      <c r="AC71" s="13">
        <v>4.4589999999999996</v>
      </c>
      <c r="AD71">
        <v>15.869999885559082</v>
      </c>
      <c r="AE71">
        <v>39.409999847412109</v>
      </c>
      <c r="AF71">
        <f t="shared" si="18"/>
        <v>15.869999885559082</v>
      </c>
      <c r="AG71">
        <f t="shared" si="19"/>
        <v>39.409999847412109</v>
      </c>
    </row>
    <row r="72" spans="1:33">
      <c r="A72" s="3" t="s">
        <v>2208</v>
      </c>
      <c r="B72" s="3" t="str">
        <f t="shared" si="12"/>
        <v>14:46:21.137</v>
      </c>
      <c r="C72" s="3">
        <f t="shared" si="13"/>
        <v>53181.137000000002</v>
      </c>
      <c r="D72" s="3">
        <f t="shared" si="14"/>
        <v>6.342000000004191</v>
      </c>
      <c r="E72" s="3">
        <v>937.125</v>
      </c>
      <c r="F72" s="3">
        <v>8191.61</v>
      </c>
      <c r="G72" s="3">
        <v>10797.5</v>
      </c>
      <c r="H72" s="3">
        <v>860</v>
      </c>
      <c r="I72" s="3">
        <v>428.5</v>
      </c>
      <c r="J72">
        <f t="shared" si="10"/>
        <v>1122.73</v>
      </c>
      <c r="K72">
        <f t="shared" si="11"/>
        <v>8168.241</v>
      </c>
      <c r="L72">
        <f t="shared" si="15"/>
        <v>-112.50900000000001</v>
      </c>
      <c r="M72">
        <f t="shared" si="16"/>
        <v>6659.4269999999997</v>
      </c>
      <c r="N72">
        <f t="shared" si="17"/>
        <v>-0.11250900000000001</v>
      </c>
      <c r="O72">
        <f t="shared" si="17"/>
        <v>6.659427</v>
      </c>
      <c r="AC72" s="13">
        <v>4.5289999999999999</v>
      </c>
      <c r="AD72">
        <v>13.060000419616699</v>
      </c>
      <c r="AE72">
        <v>37.229999542236328</v>
      </c>
      <c r="AF72">
        <f t="shared" si="18"/>
        <v>13.060000419616699</v>
      </c>
      <c r="AG72">
        <f t="shared" si="19"/>
        <v>37.229999542236328</v>
      </c>
    </row>
    <row r="73" spans="1:33">
      <c r="A73" s="3" t="s">
        <v>2209</v>
      </c>
      <c r="B73" s="3" t="str">
        <f t="shared" si="12"/>
        <v>14:46:21.232</v>
      </c>
      <c r="C73" s="3">
        <f t="shared" si="13"/>
        <v>53181.232000000004</v>
      </c>
      <c r="D73" s="3">
        <f t="shared" si="14"/>
        <v>6.4370000000053551</v>
      </c>
      <c r="E73" s="3">
        <v>935.07500000000005</v>
      </c>
      <c r="F73" s="3">
        <v>8305.5499999999993</v>
      </c>
      <c r="G73" s="3">
        <v>10733</v>
      </c>
      <c r="H73" s="3">
        <v>869</v>
      </c>
      <c r="I73" s="3">
        <v>426.75</v>
      </c>
      <c r="J73">
        <f t="shared" si="10"/>
        <v>1123.2650000000001</v>
      </c>
      <c r="K73">
        <f t="shared" si="11"/>
        <v>8282.1980000000003</v>
      </c>
      <c r="L73">
        <f t="shared" si="15"/>
        <v>-111.97399999999993</v>
      </c>
      <c r="M73">
        <f t="shared" si="16"/>
        <v>6773.384</v>
      </c>
      <c r="N73">
        <f t="shared" si="17"/>
        <v>-0.11197399999999993</v>
      </c>
      <c r="O73">
        <f t="shared" si="17"/>
        <v>6.7733840000000001</v>
      </c>
      <c r="AC73" s="13">
        <v>4.5979999999999999</v>
      </c>
      <c r="AD73">
        <v>9.3400001525878906</v>
      </c>
      <c r="AE73">
        <v>28.659999847412109</v>
      </c>
      <c r="AF73">
        <f t="shared" si="18"/>
        <v>9.3400001525878906</v>
      </c>
      <c r="AG73">
        <f t="shared" si="19"/>
        <v>28.659999847412109</v>
      </c>
    </row>
    <row r="74" spans="1:33">
      <c r="A74" s="3" t="s">
        <v>2210</v>
      </c>
      <c r="B74" s="3" t="str">
        <f t="shared" si="12"/>
        <v>14:46:21.325</v>
      </c>
      <c r="C74" s="3">
        <f t="shared" si="13"/>
        <v>53181.324999999997</v>
      </c>
      <c r="D74" s="3">
        <f t="shared" si="14"/>
        <v>6.5299999999988358</v>
      </c>
      <c r="E74" s="3">
        <v>925.43799999999999</v>
      </c>
      <c r="F74" s="3">
        <v>8525.57</v>
      </c>
      <c r="G74" s="3">
        <v>10615.5</v>
      </c>
      <c r="H74" s="3">
        <v>876.5</v>
      </c>
      <c r="I74" s="3">
        <v>424.75</v>
      </c>
      <c r="J74">
        <f t="shared" si="10"/>
        <v>1118.6220000000001</v>
      </c>
      <c r="K74">
        <f t="shared" si="11"/>
        <v>8502.3799999999992</v>
      </c>
      <c r="L74">
        <f t="shared" si="15"/>
        <v>-116.61699999999996</v>
      </c>
      <c r="M74">
        <f t="shared" si="16"/>
        <v>6993.5659999999989</v>
      </c>
      <c r="N74">
        <f t="shared" si="17"/>
        <v>-0.11661699999999997</v>
      </c>
      <c r="O74">
        <f t="shared" si="17"/>
        <v>6.9935659999999986</v>
      </c>
      <c r="AC74" s="13">
        <v>4.6609999999999996</v>
      </c>
      <c r="AD74">
        <v>7.2800002098083496</v>
      </c>
      <c r="AE74">
        <v>27.290000915527344</v>
      </c>
      <c r="AF74">
        <f t="shared" si="18"/>
        <v>7.2800002098083496</v>
      </c>
      <c r="AG74">
        <f t="shared" si="19"/>
        <v>27.290000915527344</v>
      </c>
    </row>
    <row r="75" spans="1:33">
      <c r="A75" s="3" t="s">
        <v>2211</v>
      </c>
      <c r="B75" s="3" t="str">
        <f t="shared" si="12"/>
        <v>14:46:21.419</v>
      </c>
      <c r="C75" s="3">
        <f t="shared" si="13"/>
        <v>53181.419000000002</v>
      </c>
      <c r="D75" s="3">
        <f t="shared" si="14"/>
        <v>6.6240000000034343</v>
      </c>
      <c r="E75" s="3">
        <v>918.94299999999998</v>
      </c>
      <c r="F75" s="3">
        <v>8632.66</v>
      </c>
      <c r="G75" s="3">
        <v>10561</v>
      </c>
      <c r="H75" s="3">
        <v>878</v>
      </c>
      <c r="I75" s="3">
        <v>423</v>
      </c>
      <c r="J75">
        <f t="shared" si="10"/>
        <v>1114.559</v>
      </c>
      <c r="K75">
        <f t="shared" si="11"/>
        <v>8609.59</v>
      </c>
      <c r="L75">
        <f t="shared" si="15"/>
        <v>-120.68000000000006</v>
      </c>
      <c r="M75">
        <f t="shared" si="16"/>
        <v>7100.7759999999998</v>
      </c>
      <c r="N75">
        <f t="shared" si="17"/>
        <v>-0.12068000000000006</v>
      </c>
      <c r="O75">
        <f t="shared" si="17"/>
        <v>7.1007759999999998</v>
      </c>
      <c r="AC75" s="13">
        <v>4.7380000000000004</v>
      </c>
      <c r="AD75">
        <v>6.0300002098083496</v>
      </c>
      <c r="AE75">
        <v>26.100000381469727</v>
      </c>
      <c r="AF75">
        <f t="shared" si="18"/>
        <v>6.0300002098083496</v>
      </c>
      <c r="AG75">
        <f t="shared" si="19"/>
        <v>26.100000381469727</v>
      </c>
    </row>
    <row r="76" spans="1:33">
      <c r="A76" s="3" t="s">
        <v>2212</v>
      </c>
      <c r="B76" s="3" t="str">
        <f t="shared" si="12"/>
        <v>14:46:21.512</v>
      </c>
      <c r="C76" s="3">
        <f t="shared" si="13"/>
        <v>53181.512000000002</v>
      </c>
      <c r="D76" s="3">
        <f t="shared" si="14"/>
        <v>6.717000000004191</v>
      </c>
      <c r="E76" s="3">
        <v>906.80100000000004</v>
      </c>
      <c r="F76" s="3">
        <v>8898.11</v>
      </c>
      <c r="G76" s="3">
        <v>10426</v>
      </c>
      <c r="H76" s="3">
        <v>949</v>
      </c>
      <c r="I76" s="3">
        <v>843.5</v>
      </c>
      <c r="J76">
        <f t="shared" si="10"/>
        <v>1108.442</v>
      </c>
      <c r="K76">
        <f t="shared" si="11"/>
        <v>8875.2469999999994</v>
      </c>
      <c r="L76">
        <f t="shared" si="15"/>
        <v>-126.79700000000003</v>
      </c>
      <c r="M76">
        <f t="shared" si="16"/>
        <v>7366.4329999999991</v>
      </c>
      <c r="N76">
        <f t="shared" si="17"/>
        <v>-0.12679700000000002</v>
      </c>
      <c r="O76">
        <f t="shared" si="17"/>
        <v>7.3664329999999989</v>
      </c>
      <c r="AC76" s="13">
        <v>4.7949999999999999</v>
      </c>
      <c r="AD76">
        <v>5.059999942779541</v>
      </c>
      <c r="AE76">
        <v>27.600000381469727</v>
      </c>
      <c r="AF76">
        <f t="shared" si="18"/>
        <v>5.059999942779541</v>
      </c>
      <c r="AG76">
        <f t="shared" si="19"/>
        <v>27.600000381469727</v>
      </c>
    </row>
    <row r="77" spans="1:33">
      <c r="A77" s="3" t="s">
        <v>2213</v>
      </c>
      <c r="B77" s="3" t="str">
        <f t="shared" si="12"/>
        <v>14:46:21.605</v>
      </c>
      <c r="C77" s="3">
        <f t="shared" si="13"/>
        <v>53181.605000000003</v>
      </c>
      <c r="D77" s="3">
        <f t="shared" si="14"/>
        <v>6.8100000000049477</v>
      </c>
      <c r="E77" s="3">
        <v>897.26099999999997</v>
      </c>
      <c r="F77" s="3">
        <v>8999.44</v>
      </c>
      <c r="G77" s="3">
        <v>10380</v>
      </c>
      <c r="H77" s="3">
        <v>951</v>
      </c>
      <c r="I77" s="3">
        <v>841</v>
      </c>
      <c r="J77">
        <f t="shared" si="10"/>
        <v>1101.203</v>
      </c>
      <c r="K77">
        <f t="shared" si="11"/>
        <v>8976.7669999999998</v>
      </c>
      <c r="L77">
        <f t="shared" si="15"/>
        <v>-134.03600000000006</v>
      </c>
      <c r="M77">
        <f t="shared" si="16"/>
        <v>7467.9529999999995</v>
      </c>
      <c r="N77">
        <f t="shared" si="17"/>
        <v>-0.13403600000000007</v>
      </c>
      <c r="O77">
        <f t="shared" si="17"/>
        <v>7.4679529999999996</v>
      </c>
      <c r="AC77" s="13">
        <v>4.8600000000000003</v>
      </c>
      <c r="AD77">
        <v>12.609999656677246</v>
      </c>
      <c r="AE77">
        <v>48.279998779296875</v>
      </c>
      <c r="AF77">
        <f t="shared" si="18"/>
        <v>12.609999656677246</v>
      </c>
      <c r="AG77">
        <f t="shared" si="19"/>
        <v>48.279998779296875</v>
      </c>
    </row>
    <row r="78" spans="1:33">
      <c r="A78" s="3" t="s">
        <v>2214</v>
      </c>
      <c r="B78" s="3" t="str">
        <f t="shared" si="12"/>
        <v>14:46:21.700</v>
      </c>
      <c r="C78" s="3">
        <f t="shared" si="13"/>
        <v>53181.7</v>
      </c>
      <c r="D78" s="3">
        <f t="shared" si="14"/>
        <v>6.9049999999988358</v>
      </c>
      <c r="E78" s="3">
        <v>898.60599999999999</v>
      </c>
      <c r="F78" s="3">
        <v>9211.59</v>
      </c>
      <c r="G78" s="3">
        <v>10268</v>
      </c>
      <c r="H78" s="3">
        <v>948</v>
      </c>
      <c r="I78" s="3">
        <v>838</v>
      </c>
      <c r="J78">
        <f t="shared" si="10"/>
        <v>1107.3610000000001</v>
      </c>
      <c r="K78">
        <f t="shared" si="11"/>
        <v>9188.8320000000003</v>
      </c>
      <c r="L78">
        <f t="shared" si="15"/>
        <v>-127.87799999999993</v>
      </c>
      <c r="M78">
        <f t="shared" si="16"/>
        <v>7680.018</v>
      </c>
      <c r="N78">
        <f t="shared" si="17"/>
        <v>-0.12787799999999994</v>
      </c>
      <c r="O78">
        <f t="shared" si="17"/>
        <v>7.6800180000000005</v>
      </c>
      <c r="AC78" s="13">
        <v>4.92</v>
      </c>
      <c r="AD78">
        <v>2.5699999332427979</v>
      </c>
      <c r="AE78">
        <v>31.399999618530273</v>
      </c>
      <c r="AF78">
        <f t="shared" si="18"/>
        <v>2.5699999332427979</v>
      </c>
      <c r="AG78">
        <f t="shared" si="19"/>
        <v>31.399999618530273</v>
      </c>
    </row>
    <row r="79" spans="1:33">
      <c r="A79" s="3" t="s">
        <v>2215</v>
      </c>
      <c r="B79" s="3" t="str">
        <f t="shared" si="12"/>
        <v>14:46:21.794</v>
      </c>
      <c r="C79" s="3">
        <f t="shared" si="13"/>
        <v>53181.794000000002</v>
      </c>
      <c r="D79" s="3">
        <f t="shared" si="14"/>
        <v>6.9990000000034343</v>
      </c>
      <c r="E79" s="3">
        <v>870.39099999999996</v>
      </c>
      <c r="F79" s="3">
        <v>9350.7199999999993</v>
      </c>
      <c r="G79" s="3">
        <v>10221.5</v>
      </c>
      <c r="H79" s="3">
        <v>868.5</v>
      </c>
      <c r="I79" s="3">
        <v>415.5</v>
      </c>
      <c r="J79">
        <f t="shared" si="10"/>
        <v>1082.31</v>
      </c>
      <c r="K79">
        <f t="shared" si="11"/>
        <v>9328.5660000000007</v>
      </c>
      <c r="L79">
        <f t="shared" si="15"/>
        <v>-152.92900000000009</v>
      </c>
      <c r="M79">
        <f t="shared" si="16"/>
        <v>7819.7520000000004</v>
      </c>
      <c r="N79">
        <f t="shared" si="17"/>
        <v>-0.15292900000000009</v>
      </c>
      <c r="O79">
        <f t="shared" si="17"/>
        <v>7.8197520000000003</v>
      </c>
      <c r="AC79" s="13">
        <v>4.9779999999999998</v>
      </c>
      <c r="AD79">
        <v>7.4200000762939453</v>
      </c>
      <c r="AE79">
        <v>22.489999771118164</v>
      </c>
      <c r="AF79">
        <f t="shared" si="18"/>
        <v>7.4200000762939453</v>
      </c>
      <c r="AG79">
        <f t="shared" si="19"/>
        <v>22.489999771118164</v>
      </c>
    </row>
    <row r="80" spans="1:33">
      <c r="A80" s="3" t="s">
        <v>2216</v>
      </c>
      <c r="B80" s="3" t="str">
        <f t="shared" si="12"/>
        <v>14:46:21.887</v>
      </c>
      <c r="C80" s="3">
        <f t="shared" si="13"/>
        <v>53181.887000000002</v>
      </c>
      <c r="D80" s="3">
        <f t="shared" si="14"/>
        <v>7.092000000004191</v>
      </c>
      <c r="E80" s="3">
        <v>888.73800000000006</v>
      </c>
      <c r="F80" s="3">
        <v>9565.48</v>
      </c>
      <c r="G80" s="3">
        <v>10099</v>
      </c>
      <c r="H80" s="3">
        <v>892.5</v>
      </c>
      <c r="I80" s="3">
        <v>412.5</v>
      </c>
      <c r="J80">
        <f t="shared" si="10"/>
        <v>1105.5239999999999</v>
      </c>
      <c r="K80">
        <f t="shared" si="11"/>
        <v>9542.8549999999996</v>
      </c>
      <c r="L80">
        <f t="shared" si="15"/>
        <v>-129.71500000000015</v>
      </c>
      <c r="M80">
        <f t="shared" si="16"/>
        <v>8034.0409999999993</v>
      </c>
      <c r="N80">
        <f t="shared" si="17"/>
        <v>-0.12971500000000014</v>
      </c>
      <c r="O80">
        <f t="shared" si="17"/>
        <v>8.0340410000000002</v>
      </c>
      <c r="AC80" s="13">
        <v>5.0529999999999999</v>
      </c>
      <c r="AD80">
        <v>6</v>
      </c>
      <c r="AE80">
        <v>20.030000686645508</v>
      </c>
      <c r="AF80">
        <f t="shared" si="18"/>
        <v>6</v>
      </c>
      <c r="AG80">
        <f t="shared" si="19"/>
        <v>20.030000686645508</v>
      </c>
    </row>
    <row r="81" spans="1:33">
      <c r="A81" s="3" t="s">
        <v>2217</v>
      </c>
      <c r="B81" s="3" t="str">
        <f t="shared" si="12"/>
        <v>14:46:21.980</v>
      </c>
      <c r="C81" s="3">
        <f t="shared" si="13"/>
        <v>53181.98</v>
      </c>
      <c r="D81" s="3">
        <f t="shared" si="14"/>
        <v>7.1850000000049477</v>
      </c>
      <c r="E81" s="3">
        <v>876.73299999999995</v>
      </c>
      <c r="F81" s="3">
        <v>9659.33</v>
      </c>
      <c r="G81" s="3">
        <v>10064</v>
      </c>
      <c r="H81" s="3">
        <v>876</v>
      </c>
      <c r="I81" s="3">
        <v>410.75</v>
      </c>
      <c r="J81">
        <f t="shared" si="10"/>
        <v>1095.652</v>
      </c>
      <c r="K81">
        <f t="shared" si="11"/>
        <v>9636.9529999999995</v>
      </c>
      <c r="L81">
        <f t="shared" si="15"/>
        <v>-139.58699999999999</v>
      </c>
      <c r="M81">
        <f t="shared" si="16"/>
        <v>8128.1389999999992</v>
      </c>
      <c r="N81">
        <f t="shared" si="17"/>
        <v>-0.13958699999999999</v>
      </c>
      <c r="O81">
        <f t="shared" si="17"/>
        <v>8.1281389999999991</v>
      </c>
      <c r="AC81" s="13">
        <v>5.1070000000000002</v>
      </c>
      <c r="AD81">
        <v>5.2399997711181641</v>
      </c>
      <c r="AE81">
        <v>15.399999618530273</v>
      </c>
      <c r="AF81">
        <f t="shared" si="18"/>
        <v>5.2399997711181641</v>
      </c>
      <c r="AG81">
        <f t="shared" si="19"/>
        <v>15.399999618530273</v>
      </c>
    </row>
    <row r="82" spans="1:33">
      <c r="A82" s="3" t="s">
        <v>2218</v>
      </c>
      <c r="B82" s="3" t="str">
        <f t="shared" si="12"/>
        <v>14:46:22.072</v>
      </c>
      <c r="C82" s="3">
        <f t="shared" si="13"/>
        <v>53182.072</v>
      </c>
      <c r="D82" s="3">
        <f t="shared" si="14"/>
        <v>7.2770000000018626</v>
      </c>
      <c r="E82" s="3">
        <v>861.46400000000006</v>
      </c>
      <c r="F82" s="3">
        <v>9947.8799999999992</v>
      </c>
      <c r="G82" s="3">
        <v>9942</v>
      </c>
      <c r="H82" s="3">
        <v>893</v>
      </c>
      <c r="I82" s="3">
        <v>408</v>
      </c>
      <c r="J82">
        <f t="shared" si="10"/>
        <v>1086.933</v>
      </c>
      <c r="K82">
        <f t="shared" si="11"/>
        <v>9925.7749999999996</v>
      </c>
      <c r="L82">
        <f t="shared" si="15"/>
        <v>-148.30600000000004</v>
      </c>
      <c r="M82">
        <f t="shared" si="16"/>
        <v>8416.9609999999993</v>
      </c>
      <c r="N82">
        <f t="shared" si="17"/>
        <v>-0.14830600000000005</v>
      </c>
      <c r="O82">
        <f t="shared" si="17"/>
        <v>8.4169609999999988</v>
      </c>
      <c r="AC82" s="13">
        <v>5.1859999999999999</v>
      </c>
      <c r="AD82">
        <v>5.0399999618530273</v>
      </c>
      <c r="AE82">
        <v>14.770000457763672</v>
      </c>
      <c r="AF82">
        <f t="shared" si="18"/>
        <v>5.0399999618530273</v>
      </c>
      <c r="AG82">
        <f t="shared" si="19"/>
        <v>14.770000457763672</v>
      </c>
    </row>
    <row r="83" spans="1:33">
      <c r="A83" s="3" t="s">
        <v>2219</v>
      </c>
      <c r="B83" s="3" t="str">
        <f t="shared" si="12"/>
        <v>14:46:22.166</v>
      </c>
      <c r="C83" s="3">
        <f t="shared" si="13"/>
        <v>53182.165999999997</v>
      </c>
      <c r="D83" s="3">
        <f t="shared" si="14"/>
        <v>7.3709999999991851</v>
      </c>
      <c r="E83" s="3">
        <v>856.03300000000002</v>
      </c>
      <c r="F83" s="3">
        <v>10042.200000000001</v>
      </c>
      <c r="G83" s="3">
        <v>9904</v>
      </c>
      <c r="H83" s="3">
        <v>883.5</v>
      </c>
      <c r="I83" s="3">
        <v>405.75</v>
      </c>
      <c r="J83">
        <f t="shared" si="10"/>
        <v>1083.643</v>
      </c>
      <c r="K83">
        <f t="shared" si="11"/>
        <v>10020.194</v>
      </c>
      <c r="L83">
        <f t="shared" si="15"/>
        <v>-151.596</v>
      </c>
      <c r="M83">
        <f t="shared" si="16"/>
        <v>8511.3799999999992</v>
      </c>
      <c r="N83">
        <f t="shared" si="17"/>
        <v>-0.15159600000000001</v>
      </c>
      <c r="O83">
        <f t="shared" si="17"/>
        <v>8.5113799999999991</v>
      </c>
      <c r="AC83" s="13">
        <v>5.2610000000000001</v>
      </c>
      <c r="AD83">
        <v>6.619999885559082</v>
      </c>
      <c r="AE83">
        <v>17.889999389648438</v>
      </c>
      <c r="AF83">
        <f t="shared" si="18"/>
        <v>6.619999885559082</v>
      </c>
      <c r="AG83">
        <f t="shared" si="19"/>
        <v>17.889999389648438</v>
      </c>
    </row>
    <row r="84" spans="1:33">
      <c r="A84" s="3" t="s">
        <v>2220</v>
      </c>
      <c r="B84" s="3" t="str">
        <f t="shared" si="12"/>
        <v>14:46:22.258</v>
      </c>
      <c r="C84" s="3">
        <f t="shared" si="13"/>
        <v>53182.258000000002</v>
      </c>
      <c r="D84" s="3">
        <f t="shared" si="14"/>
        <v>7.463000000003376</v>
      </c>
      <c r="E84" s="3">
        <v>842.93100000000004</v>
      </c>
      <c r="F84" s="3">
        <v>10275.4</v>
      </c>
      <c r="G84" s="3">
        <v>9813</v>
      </c>
      <c r="H84" s="3">
        <v>954</v>
      </c>
      <c r="I84" s="3">
        <v>808.5</v>
      </c>
      <c r="J84">
        <f t="shared" si="10"/>
        <v>1075.835</v>
      </c>
      <c r="K84">
        <f t="shared" si="11"/>
        <v>10253.630999999999</v>
      </c>
      <c r="L84">
        <f t="shared" si="15"/>
        <v>-159.404</v>
      </c>
      <c r="M84">
        <f t="shared" si="16"/>
        <v>8744.8169999999991</v>
      </c>
      <c r="N84">
        <f t="shared" si="17"/>
        <v>-0.15940399999999999</v>
      </c>
      <c r="O84">
        <f t="shared" si="17"/>
        <v>8.7448169999999994</v>
      </c>
      <c r="AC84" s="13">
        <v>5.3250000000000002</v>
      </c>
      <c r="AD84">
        <v>10.189999580383301</v>
      </c>
      <c r="AE84">
        <v>24.860000610351563</v>
      </c>
      <c r="AF84">
        <f t="shared" si="18"/>
        <v>10.189999580383301</v>
      </c>
      <c r="AG84">
        <f t="shared" si="19"/>
        <v>24.860000610351563</v>
      </c>
    </row>
    <row r="85" spans="1:33">
      <c r="A85" s="3" t="s">
        <v>2221</v>
      </c>
      <c r="B85" s="3" t="str">
        <f t="shared" si="12"/>
        <v>14:46:22.352</v>
      </c>
      <c r="C85" s="3">
        <f t="shared" si="13"/>
        <v>53182.351999999999</v>
      </c>
      <c r="D85" s="3">
        <f t="shared" si="14"/>
        <v>7.5570000000006985</v>
      </c>
      <c r="E85" s="3">
        <v>831.15499999999997</v>
      </c>
      <c r="F85" s="3">
        <v>10411.4</v>
      </c>
      <c r="G85" s="3">
        <v>9766</v>
      </c>
      <c r="H85" s="3">
        <v>894</v>
      </c>
      <c r="I85" s="3">
        <v>401.75</v>
      </c>
      <c r="J85">
        <f t="shared" si="10"/>
        <v>1067.1479999999999</v>
      </c>
      <c r="K85">
        <f t="shared" si="11"/>
        <v>10389.864</v>
      </c>
      <c r="L85">
        <f t="shared" si="15"/>
        <v>-168.09100000000012</v>
      </c>
      <c r="M85">
        <f t="shared" si="16"/>
        <v>8881.0499999999993</v>
      </c>
      <c r="N85">
        <f t="shared" si="17"/>
        <v>-0.16809100000000013</v>
      </c>
      <c r="O85">
        <f t="shared" si="17"/>
        <v>8.8810500000000001</v>
      </c>
      <c r="AC85" s="13">
        <v>5.38</v>
      </c>
      <c r="AD85">
        <v>9.2200002670288086</v>
      </c>
      <c r="AE85">
        <v>23.479999542236328</v>
      </c>
      <c r="AF85">
        <f t="shared" si="18"/>
        <v>9.2200002670288086</v>
      </c>
      <c r="AG85">
        <f t="shared" si="19"/>
        <v>23.479999542236328</v>
      </c>
    </row>
    <row r="86" spans="1:33">
      <c r="A86" s="3" t="s">
        <v>2222</v>
      </c>
      <c r="B86" s="3" t="str">
        <f t="shared" si="12"/>
        <v>14:46:22.446</v>
      </c>
      <c r="C86" s="3">
        <f t="shared" si="13"/>
        <v>53182.446000000004</v>
      </c>
      <c r="D86" s="3">
        <f t="shared" si="14"/>
        <v>7.6510000000052969</v>
      </c>
      <c r="E86" s="3">
        <v>817.35599999999999</v>
      </c>
      <c r="F86" s="3">
        <v>10637.7</v>
      </c>
      <c r="G86" s="3">
        <v>9686</v>
      </c>
      <c r="H86" s="3">
        <v>964</v>
      </c>
      <c r="I86" s="3">
        <v>800</v>
      </c>
      <c r="J86">
        <f t="shared" si="10"/>
        <v>1058.4870000000001</v>
      </c>
      <c r="K86">
        <f t="shared" si="11"/>
        <v>10616.418</v>
      </c>
      <c r="L86">
        <f t="shared" si="15"/>
        <v>-176.75199999999995</v>
      </c>
      <c r="M86">
        <f t="shared" si="16"/>
        <v>9107.6039999999994</v>
      </c>
      <c r="N86">
        <f t="shared" si="17"/>
        <v>-0.17675199999999996</v>
      </c>
      <c r="O86">
        <f t="shared" si="17"/>
        <v>9.1076040000000003</v>
      </c>
      <c r="AC86" s="13">
        <v>5.4409999999999998</v>
      </c>
      <c r="AD86">
        <v>9.880000114440918</v>
      </c>
      <c r="AE86">
        <v>24.299999237060547</v>
      </c>
      <c r="AF86">
        <f t="shared" si="18"/>
        <v>9.880000114440918</v>
      </c>
      <c r="AG86">
        <f t="shared" si="19"/>
        <v>24.299999237060547</v>
      </c>
    </row>
    <row r="87" spans="1:33">
      <c r="A87" s="3" t="s">
        <v>2223</v>
      </c>
      <c r="B87" s="3" t="str">
        <f t="shared" si="12"/>
        <v>14:46:22.539</v>
      </c>
      <c r="C87" s="3">
        <f t="shared" si="13"/>
        <v>53182.538999999997</v>
      </c>
      <c r="D87" s="3">
        <f t="shared" si="14"/>
        <v>7.7439999999987776</v>
      </c>
      <c r="E87" s="3">
        <v>796.69500000000005</v>
      </c>
      <c r="F87" s="3">
        <v>10766.5</v>
      </c>
      <c r="G87" s="3">
        <v>9654.5</v>
      </c>
      <c r="H87" s="3">
        <v>880</v>
      </c>
      <c r="I87" s="3">
        <v>396.75</v>
      </c>
      <c r="J87">
        <f t="shared" si="10"/>
        <v>1040.7529999999999</v>
      </c>
      <c r="K87">
        <f t="shared" si="11"/>
        <v>10745.654</v>
      </c>
      <c r="L87">
        <f t="shared" si="15"/>
        <v>-194.4860000000001</v>
      </c>
      <c r="M87">
        <f t="shared" si="16"/>
        <v>9236.84</v>
      </c>
      <c r="N87">
        <f t="shared" si="17"/>
        <v>-0.1944860000000001</v>
      </c>
      <c r="O87">
        <f t="shared" si="17"/>
        <v>9.2368400000000008</v>
      </c>
      <c r="AC87" s="13">
        <v>5.5209999999999999</v>
      </c>
      <c r="AD87">
        <v>8.5699996948242188</v>
      </c>
      <c r="AE87">
        <v>25.969999313354492</v>
      </c>
      <c r="AF87">
        <f t="shared" si="18"/>
        <v>8.5699996948242188</v>
      </c>
      <c r="AG87">
        <f t="shared" si="19"/>
        <v>25.969999313354492</v>
      </c>
    </row>
    <row r="88" spans="1:33">
      <c r="A88" s="3" t="s">
        <v>2224</v>
      </c>
      <c r="B88" s="3" t="str">
        <f t="shared" si="12"/>
        <v>14:46:22.631</v>
      </c>
      <c r="C88" s="3">
        <f t="shared" si="13"/>
        <v>53182.631000000001</v>
      </c>
      <c r="D88" s="3">
        <f t="shared" si="14"/>
        <v>7.8360000000029686</v>
      </c>
      <c r="E88" s="3">
        <v>792.18200000000002</v>
      </c>
      <c r="F88" s="3">
        <v>10991.1</v>
      </c>
      <c r="G88" s="3">
        <v>9574</v>
      </c>
      <c r="H88" s="3">
        <v>969</v>
      </c>
      <c r="I88" s="3">
        <v>790.5</v>
      </c>
      <c r="J88">
        <f t="shared" si="10"/>
        <v>1041.337</v>
      </c>
      <c r="K88">
        <f t="shared" si="11"/>
        <v>10970.298000000001</v>
      </c>
      <c r="L88">
        <f t="shared" si="15"/>
        <v>-193.90200000000004</v>
      </c>
      <c r="M88">
        <f t="shared" si="16"/>
        <v>9461.4840000000004</v>
      </c>
      <c r="N88">
        <f t="shared" si="17"/>
        <v>-0.19390200000000005</v>
      </c>
      <c r="O88">
        <f t="shared" si="17"/>
        <v>9.4614840000000004</v>
      </c>
      <c r="AC88" s="13">
        <v>5.5810000000000004</v>
      </c>
      <c r="AD88">
        <v>9.4899997711181641</v>
      </c>
      <c r="AE88">
        <v>29.200000762939453</v>
      </c>
      <c r="AF88">
        <f t="shared" si="18"/>
        <v>9.4899997711181641</v>
      </c>
      <c r="AG88">
        <f t="shared" si="19"/>
        <v>29.200000762939453</v>
      </c>
    </row>
    <row r="89" spans="1:33">
      <c r="A89" s="3" t="s">
        <v>2225</v>
      </c>
      <c r="B89" s="3" t="str">
        <f t="shared" si="12"/>
        <v>14:46:22.722</v>
      </c>
      <c r="C89" s="3">
        <f t="shared" si="13"/>
        <v>53182.722000000002</v>
      </c>
      <c r="D89" s="3">
        <f t="shared" si="14"/>
        <v>7.9270000000033178</v>
      </c>
      <c r="E89" s="3">
        <v>791.77599999999995</v>
      </c>
      <c r="F89" s="3">
        <v>11080.5</v>
      </c>
      <c r="G89" s="3">
        <v>9542</v>
      </c>
      <c r="H89" s="3">
        <v>957</v>
      </c>
      <c r="I89" s="3">
        <v>786.5</v>
      </c>
      <c r="J89">
        <f t="shared" si="10"/>
        <v>1042.9590000000001</v>
      </c>
      <c r="K89">
        <f t="shared" si="11"/>
        <v>11059.684999999999</v>
      </c>
      <c r="L89">
        <f t="shared" si="15"/>
        <v>-192.27999999999997</v>
      </c>
      <c r="M89">
        <f t="shared" si="16"/>
        <v>9550.8709999999992</v>
      </c>
      <c r="N89">
        <f t="shared" si="17"/>
        <v>-0.19227999999999998</v>
      </c>
      <c r="O89">
        <f t="shared" si="17"/>
        <v>9.550870999999999</v>
      </c>
      <c r="AC89" s="13">
        <v>5.641</v>
      </c>
      <c r="AD89">
        <v>6.1399998664855957</v>
      </c>
      <c r="AE89">
        <v>23.989999771118164</v>
      </c>
      <c r="AF89">
        <f t="shared" si="18"/>
        <v>6.1399998664855957</v>
      </c>
      <c r="AG89">
        <f t="shared" si="19"/>
        <v>23.989999771118164</v>
      </c>
    </row>
    <row r="90" spans="1:33">
      <c r="A90" s="3" t="s">
        <v>2226</v>
      </c>
      <c r="B90" s="3" t="str">
        <f t="shared" si="12"/>
        <v>14:46:22.817</v>
      </c>
      <c r="C90" s="3">
        <f t="shared" si="13"/>
        <v>53182.817000000003</v>
      </c>
      <c r="D90" s="3">
        <f t="shared" si="14"/>
        <v>8.022000000004482</v>
      </c>
      <c r="E90" s="3">
        <v>768.47199999999998</v>
      </c>
      <c r="F90" s="3">
        <v>11337.2</v>
      </c>
      <c r="G90" s="3">
        <v>9475</v>
      </c>
      <c r="H90" s="3">
        <v>968</v>
      </c>
      <c r="I90" s="3">
        <v>782.5</v>
      </c>
      <c r="J90">
        <f t="shared" si="10"/>
        <v>1025.4849999999999</v>
      </c>
      <c r="K90">
        <f t="shared" si="11"/>
        <v>11316.847</v>
      </c>
      <c r="L90">
        <f t="shared" si="15"/>
        <v>-209.75400000000013</v>
      </c>
      <c r="M90">
        <f t="shared" si="16"/>
        <v>9808.0329999999994</v>
      </c>
      <c r="N90">
        <f t="shared" si="17"/>
        <v>-0.20975400000000013</v>
      </c>
      <c r="O90">
        <f t="shared" si="17"/>
        <v>9.808033</v>
      </c>
      <c r="AC90" s="13">
        <v>5.726</v>
      </c>
      <c r="AD90">
        <v>6.4099998474121094</v>
      </c>
      <c r="AE90">
        <v>22.649999618530273</v>
      </c>
      <c r="AF90">
        <f t="shared" si="18"/>
        <v>6.4099998474121094</v>
      </c>
      <c r="AG90">
        <f t="shared" si="19"/>
        <v>22.649999618530273</v>
      </c>
    </row>
    <row r="91" spans="1:33">
      <c r="A91" s="3" t="s">
        <v>2227</v>
      </c>
      <c r="B91" s="3" t="str">
        <f t="shared" si="12"/>
        <v>14:46:22.910</v>
      </c>
      <c r="C91" s="3">
        <f t="shared" si="13"/>
        <v>53182.91</v>
      </c>
      <c r="D91" s="3">
        <f t="shared" si="14"/>
        <v>8.1150000000052387</v>
      </c>
      <c r="E91" s="3">
        <v>757.30799999999999</v>
      </c>
      <c r="F91" s="3">
        <v>11507.8</v>
      </c>
      <c r="G91" s="3">
        <v>9430</v>
      </c>
      <c r="H91" s="3">
        <v>956</v>
      </c>
      <c r="I91" s="3">
        <v>778.5</v>
      </c>
      <c r="J91">
        <f t="shared" si="10"/>
        <v>1018.194</v>
      </c>
      <c r="K91">
        <f t="shared" si="11"/>
        <v>11487.656999999999</v>
      </c>
      <c r="L91">
        <f t="shared" si="15"/>
        <v>-217.04500000000007</v>
      </c>
      <c r="M91">
        <f t="shared" si="16"/>
        <v>9978.8429999999989</v>
      </c>
      <c r="N91">
        <f t="shared" si="17"/>
        <v>-0.21704500000000007</v>
      </c>
      <c r="O91">
        <f t="shared" si="17"/>
        <v>9.9788429999999995</v>
      </c>
      <c r="AC91" s="13">
        <v>5.7839999999999998</v>
      </c>
      <c r="AD91">
        <v>5.1999998092651367</v>
      </c>
      <c r="AE91">
        <v>25.959999084472656</v>
      </c>
      <c r="AF91">
        <f t="shared" si="18"/>
        <v>5.1999998092651367</v>
      </c>
      <c r="AG91">
        <f t="shared" si="19"/>
        <v>25.959999084472656</v>
      </c>
    </row>
    <row r="92" spans="1:33">
      <c r="A92" s="3" t="s">
        <v>2228</v>
      </c>
      <c r="B92" s="3" t="str">
        <f t="shared" si="12"/>
        <v>14:46:23.003</v>
      </c>
      <c r="C92" s="3">
        <f t="shared" si="13"/>
        <v>53183.002999999997</v>
      </c>
      <c r="D92" s="3">
        <f t="shared" si="14"/>
        <v>8.2079999999987194</v>
      </c>
      <c r="E92" s="3">
        <v>757.28200000000004</v>
      </c>
      <c r="F92" s="3">
        <v>11723.2</v>
      </c>
      <c r="G92" s="3">
        <v>9364</v>
      </c>
      <c r="H92" s="3">
        <v>898.5</v>
      </c>
      <c r="I92" s="3">
        <v>384.25</v>
      </c>
      <c r="J92">
        <f t="shared" si="10"/>
        <v>1023.0549999999999</v>
      </c>
      <c r="K92">
        <f t="shared" si="11"/>
        <v>11703.002</v>
      </c>
      <c r="L92">
        <f t="shared" si="15"/>
        <v>-212.18400000000008</v>
      </c>
      <c r="M92">
        <f t="shared" si="16"/>
        <v>10194.188</v>
      </c>
      <c r="N92">
        <f t="shared" si="17"/>
        <v>-0.21218400000000009</v>
      </c>
      <c r="O92">
        <f t="shared" si="17"/>
        <v>10.194188</v>
      </c>
      <c r="AC92" s="13">
        <v>5.84</v>
      </c>
      <c r="AD92">
        <v>4.9000000953674316</v>
      </c>
      <c r="AE92">
        <v>26.329999923706055</v>
      </c>
      <c r="AF92">
        <f t="shared" si="18"/>
        <v>4.9000000953674316</v>
      </c>
      <c r="AG92">
        <f t="shared" si="19"/>
        <v>26.329999923706055</v>
      </c>
    </row>
    <row r="93" spans="1:33">
      <c r="A93" s="3" t="s">
        <v>2229</v>
      </c>
      <c r="B93" s="3" t="str">
        <f t="shared" si="12"/>
        <v>14:46:23.095</v>
      </c>
      <c r="C93" s="3">
        <f t="shared" si="13"/>
        <v>53183.095000000001</v>
      </c>
      <c r="D93" s="3">
        <f t="shared" si="14"/>
        <v>8.3000000000029104</v>
      </c>
      <c r="E93" s="3">
        <v>744.62400000000002</v>
      </c>
      <c r="F93" s="3">
        <v>11847.3</v>
      </c>
      <c r="G93" s="3">
        <v>9340</v>
      </c>
      <c r="H93" s="3">
        <v>967</v>
      </c>
      <c r="I93" s="3">
        <v>764</v>
      </c>
      <c r="J93">
        <f t="shared" si="10"/>
        <v>1013.216</v>
      </c>
      <c r="K93">
        <f t="shared" si="11"/>
        <v>11827.357</v>
      </c>
      <c r="L93">
        <f t="shared" si="15"/>
        <v>-222.02300000000002</v>
      </c>
      <c r="M93">
        <f t="shared" si="16"/>
        <v>10318.543</v>
      </c>
      <c r="N93">
        <f t="shared" si="17"/>
        <v>-0.22202300000000003</v>
      </c>
      <c r="O93">
        <f t="shared" si="17"/>
        <v>10.318543</v>
      </c>
      <c r="AC93" s="13">
        <v>5.9050000000000002</v>
      </c>
      <c r="AD93">
        <v>6.9499998092651367</v>
      </c>
      <c r="AE93">
        <v>26.950000762939453</v>
      </c>
      <c r="AF93">
        <f t="shared" si="18"/>
        <v>6.9499998092651367</v>
      </c>
      <c r="AG93">
        <f t="shared" si="19"/>
        <v>26.950000762939453</v>
      </c>
    </row>
    <row r="94" spans="1:33">
      <c r="A94" s="3" t="s">
        <v>2230</v>
      </c>
      <c r="B94" s="3" t="str">
        <f t="shared" si="12"/>
        <v>14:46:23.189</v>
      </c>
      <c r="C94" s="3">
        <f t="shared" si="13"/>
        <v>53183.188999999998</v>
      </c>
      <c r="D94" s="3">
        <f t="shared" si="14"/>
        <v>8.3940000000002328</v>
      </c>
      <c r="E94" s="3">
        <v>730.41300000000001</v>
      </c>
      <c r="F94" s="3">
        <v>12096.6</v>
      </c>
      <c r="G94" s="3">
        <v>9286</v>
      </c>
      <c r="H94" s="3">
        <v>969</v>
      </c>
      <c r="I94" s="3">
        <v>759.5</v>
      </c>
      <c r="J94">
        <f t="shared" si="10"/>
        <v>1004.665</v>
      </c>
      <c r="K94">
        <f t="shared" si="11"/>
        <v>12076.915000000001</v>
      </c>
      <c r="L94">
        <f t="shared" si="15"/>
        <v>-230.57400000000007</v>
      </c>
      <c r="M94">
        <f t="shared" si="16"/>
        <v>10568.101000000001</v>
      </c>
      <c r="N94">
        <f t="shared" si="17"/>
        <v>-0.23057400000000008</v>
      </c>
      <c r="O94">
        <f t="shared" si="17"/>
        <v>10.568101</v>
      </c>
      <c r="AC94" s="13">
        <v>5.984</v>
      </c>
      <c r="AD94">
        <v>4.9899997711181641</v>
      </c>
      <c r="AE94">
        <v>24.629999160766602</v>
      </c>
      <c r="AF94">
        <f t="shared" si="18"/>
        <v>4.9899997711181641</v>
      </c>
      <c r="AG94">
        <f t="shared" si="19"/>
        <v>24.629999160766602</v>
      </c>
    </row>
    <row r="95" spans="1:33">
      <c r="A95" s="3" t="s">
        <v>2231</v>
      </c>
      <c r="B95" s="3" t="str">
        <f t="shared" si="12"/>
        <v>14:46:23.283</v>
      </c>
      <c r="C95" s="3">
        <f t="shared" si="13"/>
        <v>53183.283000000003</v>
      </c>
      <c r="D95" s="3">
        <f t="shared" si="14"/>
        <v>8.4880000000048312</v>
      </c>
      <c r="E95" s="3">
        <v>725.01199999999994</v>
      </c>
      <c r="F95" s="3">
        <v>12220.6</v>
      </c>
      <c r="G95" s="3">
        <v>9260</v>
      </c>
      <c r="H95" s="3">
        <v>894.5</v>
      </c>
      <c r="I95" s="3">
        <v>376</v>
      </c>
      <c r="J95">
        <f t="shared" si="10"/>
        <v>1002.078</v>
      </c>
      <c r="K95">
        <f t="shared" si="11"/>
        <v>12201.005999999999</v>
      </c>
      <c r="L95">
        <f t="shared" si="15"/>
        <v>-233.16100000000006</v>
      </c>
      <c r="M95">
        <f t="shared" si="16"/>
        <v>10692.191999999999</v>
      </c>
      <c r="N95">
        <f t="shared" si="17"/>
        <v>-0.23316100000000006</v>
      </c>
      <c r="O95">
        <f t="shared" si="17"/>
        <v>10.692191999999999</v>
      </c>
      <c r="AC95" s="13">
        <v>6.0609999999999999</v>
      </c>
      <c r="AD95">
        <v>6.869999885559082</v>
      </c>
      <c r="AE95">
        <v>25.559999465942383</v>
      </c>
      <c r="AF95">
        <f t="shared" si="18"/>
        <v>6.869999885559082</v>
      </c>
      <c r="AG95">
        <f t="shared" si="19"/>
        <v>25.559999465942383</v>
      </c>
    </row>
    <row r="96" spans="1:33">
      <c r="A96" s="3" t="s">
        <v>2232</v>
      </c>
      <c r="B96" s="3" t="str">
        <f t="shared" si="12"/>
        <v>14:46:23.375</v>
      </c>
      <c r="C96" s="3">
        <f t="shared" si="13"/>
        <v>53183.375</v>
      </c>
      <c r="D96" s="3">
        <f t="shared" si="14"/>
        <v>8.5800000000017462</v>
      </c>
      <c r="E96" s="3">
        <v>704.99699999999996</v>
      </c>
      <c r="F96" s="3">
        <v>12464.6</v>
      </c>
      <c r="G96" s="3">
        <v>9222.5</v>
      </c>
      <c r="H96" s="3">
        <v>887.5</v>
      </c>
      <c r="I96" s="3">
        <v>372</v>
      </c>
      <c r="J96">
        <f t="shared" si="10"/>
        <v>987.60400000000004</v>
      </c>
      <c r="K96">
        <f t="shared" si="11"/>
        <v>12445.397000000001</v>
      </c>
      <c r="L96">
        <f t="shared" si="15"/>
        <v>-247.63499999999999</v>
      </c>
      <c r="M96">
        <f t="shared" si="16"/>
        <v>10936.583000000001</v>
      </c>
      <c r="N96">
        <f t="shared" si="17"/>
        <v>-0.24763499999999999</v>
      </c>
      <c r="O96">
        <f t="shared" si="17"/>
        <v>10.936583000000001</v>
      </c>
      <c r="AC96" s="13">
        <v>6.1280000000000001</v>
      </c>
      <c r="AD96">
        <v>5.4000000953674316</v>
      </c>
      <c r="AE96">
        <v>27.110000610351563</v>
      </c>
      <c r="AF96">
        <f t="shared" si="18"/>
        <v>5.4000000953674316</v>
      </c>
      <c r="AG96">
        <f t="shared" si="19"/>
        <v>27.110000610351563</v>
      </c>
    </row>
    <row r="97" spans="1:33">
      <c r="A97" s="3" t="s">
        <v>2233</v>
      </c>
      <c r="B97" s="3" t="str">
        <f t="shared" si="12"/>
        <v>14:46:23.467</v>
      </c>
      <c r="C97" s="3">
        <f t="shared" si="13"/>
        <v>53183.466999999997</v>
      </c>
      <c r="D97" s="3">
        <f t="shared" si="14"/>
        <v>8.6719999999986612</v>
      </c>
      <c r="E97" s="3">
        <v>702.99800000000005</v>
      </c>
      <c r="F97" s="3">
        <v>12587.6</v>
      </c>
      <c r="G97" s="3">
        <v>9198</v>
      </c>
      <c r="H97" s="3">
        <v>953</v>
      </c>
      <c r="I97" s="3">
        <v>741</v>
      </c>
      <c r="J97">
        <f t="shared" si="10"/>
        <v>988.39599999999996</v>
      </c>
      <c r="K97">
        <f t="shared" si="11"/>
        <v>12568.411</v>
      </c>
      <c r="L97">
        <f t="shared" si="15"/>
        <v>-246.84300000000007</v>
      </c>
      <c r="M97">
        <f t="shared" si="16"/>
        <v>11059.597</v>
      </c>
      <c r="N97">
        <f t="shared" si="17"/>
        <v>-0.24684300000000009</v>
      </c>
      <c r="O97">
        <f t="shared" si="17"/>
        <v>11.059597</v>
      </c>
      <c r="AC97" s="13">
        <v>6.181</v>
      </c>
      <c r="AD97">
        <v>6.3499999046325684</v>
      </c>
      <c r="AE97">
        <v>26.690000534057617</v>
      </c>
      <c r="AF97">
        <f t="shared" si="18"/>
        <v>6.3499999046325684</v>
      </c>
      <c r="AG97">
        <f t="shared" si="19"/>
        <v>26.690000534057617</v>
      </c>
    </row>
    <row r="98" spans="1:33">
      <c r="A98" s="3" t="s">
        <v>2234</v>
      </c>
      <c r="B98" s="3" t="str">
        <f t="shared" si="12"/>
        <v>14:46:23.562</v>
      </c>
      <c r="C98" s="3">
        <f t="shared" si="13"/>
        <v>53183.561999999998</v>
      </c>
      <c r="D98" s="3">
        <f t="shared" si="14"/>
        <v>8.7669999999998254</v>
      </c>
      <c r="E98" s="3">
        <v>702.23400000000004</v>
      </c>
      <c r="F98" s="3">
        <v>12832.4</v>
      </c>
      <c r="G98" s="3">
        <v>9151</v>
      </c>
      <c r="H98" s="3">
        <v>920</v>
      </c>
      <c r="I98" s="3">
        <v>737.5</v>
      </c>
      <c r="J98">
        <f t="shared" si="10"/>
        <v>993.18600000000004</v>
      </c>
      <c r="K98">
        <f t="shared" si="11"/>
        <v>12813.165000000001</v>
      </c>
      <c r="L98">
        <f t="shared" si="15"/>
        <v>-242.053</v>
      </c>
      <c r="M98">
        <f t="shared" si="16"/>
        <v>11304.351000000001</v>
      </c>
      <c r="N98">
        <f t="shared" si="17"/>
        <v>-0.24205299999999999</v>
      </c>
      <c r="O98">
        <f t="shared" si="17"/>
        <v>11.304351</v>
      </c>
      <c r="AC98" s="13">
        <v>6.2409999999999997</v>
      </c>
      <c r="AD98">
        <v>8.7899999618530273</v>
      </c>
      <c r="AE98">
        <v>32.669998168945313</v>
      </c>
      <c r="AF98">
        <f t="shared" si="18"/>
        <v>8.7899999618530273</v>
      </c>
      <c r="AG98">
        <f t="shared" si="19"/>
        <v>32.669998168945313</v>
      </c>
    </row>
    <row r="99" spans="1:33">
      <c r="A99" s="3" t="s">
        <v>2235</v>
      </c>
      <c r="B99" s="3" t="str">
        <f t="shared" si="12"/>
        <v>14:46:23.654</v>
      </c>
      <c r="C99" s="3">
        <f t="shared" si="13"/>
        <v>53183.654000000002</v>
      </c>
      <c r="D99" s="3">
        <f t="shared" si="14"/>
        <v>8.8590000000040163</v>
      </c>
      <c r="E99" s="3">
        <v>690.28099999999995</v>
      </c>
      <c r="F99" s="3">
        <v>12992.3</v>
      </c>
      <c r="G99" s="3">
        <v>9135</v>
      </c>
      <c r="H99" s="3">
        <v>928</v>
      </c>
      <c r="I99" s="3">
        <v>732.5</v>
      </c>
      <c r="J99">
        <f t="shared" si="10"/>
        <v>984.86400000000003</v>
      </c>
      <c r="K99">
        <f t="shared" si="11"/>
        <v>12973.295</v>
      </c>
      <c r="L99">
        <f t="shared" si="15"/>
        <v>-250.375</v>
      </c>
      <c r="M99">
        <f t="shared" si="16"/>
        <v>11464.481</v>
      </c>
      <c r="N99">
        <f t="shared" si="17"/>
        <v>-0.25037500000000001</v>
      </c>
      <c r="O99">
        <f t="shared" si="17"/>
        <v>11.464480999999999</v>
      </c>
      <c r="AC99" s="13">
        <v>6.3170000000000002</v>
      </c>
      <c r="AD99">
        <v>7.380000114440918</v>
      </c>
      <c r="AE99">
        <v>29.479999542236328</v>
      </c>
      <c r="AF99">
        <f t="shared" si="18"/>
        <v>7.380000114440918</v>
      </c>
      <c r="AG99">
        <f t="shared" si="19"/>
        <v>29.479999542236328</v>
      </c>
    </row>
    <row r="100" spans="1:33">
      <c r="A100" s="3" t="s">
        <v>2236</v>
      </c>
      <c r="B100" s="3" t="str">
        <f t="shared" si="12"/>
        <v>14:46:23.747</v>
      </c>
      <c r="C100" s="3">
        <f t="shared" si="13"/>
        <v>53183.747000000003</v>
      </c>
      <c r="D100" s="3">
        <f t="shared" si="14"/>
        <v>8.952000000004773</v>
      </c>
      <c r="E100" s="3">
        <v>685.59</v>
      </c>
      <c r="F100" s="3">
        <v>13233.1</v>
      </c>
      <c r="G100" s="3">
        <v>9103</v>
      </c>
      <c r="H100" s="3">
        <v>909</v>
      </c>
      <c r="I100" s="3">
        <v>728</v>
      </c>
      <c r="J100">
        <f t="shared" si="10"/>
        <v>985.63699999999994</v>
      </c>
      <c r="K100">
        <f t="shared" si="11"/>
        <v>13214.14</v>
      </c>
      <c r="L100">
        <f t="shared" si="15"/>
        <v>-249.60200000000009</v>
      </c>
      <c r="M100">
        <f t="shared" si="16"/>
        <v>11705.325999999999</v>
      </c>
      <c r="N100">
        <f t="shared" si="17"/>
        <v>-0.2496020000000001</v>
      </c>
      <c r="O100">
        <f t="shared" si="17"/>
        <v>11.705325999999999</v>
      </c>
      <c r="AC100" s="13">
        <v>6.3970000000000002</v>
      </c>
      <c r="AD100">
        <v>8.6899995803833008</v>
      </c>
      <c r="AE100">
        <v>29.450000762939453</v>
      </c>
      <c r="AF100">
        <f t="shared" si="18"/>
        <v>8.6899995803833008</v>
      </c>
      <c r="AG100">
        <f t="shared" si="19"/>
        <v>29.450000762939453</v>
      </c>
    </row>
    <row r="101" spans="1:33">
      <c r="A101" s="3" t="s">
        <v>2237</v>
      </c>
      <c r="B101" s="3" t="str">
        <f t="shared" si="12"/>
        <v>14:46:23.840</v>
      </c>
      <c r="C101" s="3">
        <f t="shared" si="13"/>
        <v>53183.839999999997</v>
      </c>
      <c r="D101" s="3">
        <f t="shared" si="14"/>
        <v>9.0449999999982538</v>
      </c>
      <c r="E101" s="3">
        <v>689.74900000000002</v>
      </c>
      <c r="F101" s="3">
        <v>13313.8</v>
      </c>
      <c r="G101" s="3">
        <v>9088</v>
      </c>
      <c r="H101" s="3">
        <v>918</v>
      </c>
      <c r="I101" s="3">
        <v>722.5</v>
      </c>
      <c r="J101">
        <f t="shared" si="10"/>
        <v>991.62599999999998</v>
      </c>
      <c r="K101">
        <f t="shared" si="11"/>
        <v>13294.725</v>
      </c>
      <c r="L101">
        <f t="shared" si="15"/>
        <v>-243.61300000000006</v>
      </c>
      <c r="M101">
        <f t="shared" si="16"/>
        <v>11785.911</v>
      </c>
      <c r="N101">
        <f t="shared" si="17"/>
        <v>-0.24361300000000005</v>
      </c>
      <c r="O101">
        <f t="shared" si="17"/>
        <v>11.785911</v>
      </c>
      <c r="AC101" s="13">
        <v>6.4669999999999996</v>
      </c>
      <c r="AD101">
        <v>7.929999828338623</v>
      </c>
      <c r="AE101">
        <v>26.120000839233398</v>
      </c>
      <c r="AF101">
        <f t="shared" si="18"/>
        <v>7.929999828338623</v>
      </c>
      <c r="AG101">
        <f t="shared" si="19"/>
        <v>26.120000839233398</v>
      </c>
    </row>
    <row r="102" spans="1:33">
      <c r="A102" s="3" t="s">
        <v>2238</v>
      </c>
      <c r="B102" s="3" t="str">
        <f t="shared" si="12"/>
        <v>14:46:23.933</v>
      </c>
      <c r="C102" s="3">
        <f t="shared" si="13"/>
        <v>53183.932999999997</v>
      </c>
      <c r="D102" s="3">
        <f t="shared" si="14"/>
        <v>9.1379999999990105</v>
      </c>
      <c r="E102" s="3">
        <v>678.69200000000001</v>
      </c>
      <c r="F102" s="3">
        <v>13551.8</v>
      </c>
      <c r="G102" s="3">
        <v>9071</v>
      </c>
      <c r="H102" s="3">
        <v>905</v>
      </c>
      <c r="I102" s="3">
        <v>716.5</v>
      </c>
      <c r="J102">
        <f t="shared" si="10"/>
        <v>985.97199999999998</v>
      </c>
      <c r="K102">
        <f t="shared" si="11"/>
        <v>13532.914000000001</v>
      </c>
      <c r="L102">
        <f t="shared" si="15"/>
        <v>-249.26700000000005</v>
      </c>
      <c r="M102">
        <f t="shared" si="16"/>
        <v>12024.1</v>
      </c>
      <c r="N102">
        <f t="shared" si="17"/>
        <v>-0.24926700000000004</v>
      </c>
      <c r="O102">
        <f t="shared" si="17"/>
        <v>12.024100000000001</v>
      </c>
      <c r="AC102" s="13">
        <v>6.5279999999999996</v>
      </c>
      <c r="AD102">
        <v>8.1700000762939453</v>
      </c>
      <c r="AE102">
        <v>30.100000381469727</v>
      </c>
      <c r="AF102">
        <f t="shared" si="18"/>
        <v>8.1700000762939453</v>
      </c>
      <c r="AG102">
        <f t="shared" si="19"/>
        <v>30.100000381469727</v>
      </c>
    </row>
    <row r="103" spans="1:33">
      <c r="A103" s="3" t="s">
        <v>2239</v>
      </c>
      <c r="B103" s="3" t="str">
        <f t="shared" si="12"/>
        <v>14:46:24.027</v>
      </c>
      <c r="C103" s="3">
        <f t="shared" si="13"/>
        <v>53184.027000000002</v>
      </c>
      <c r="D103" s="3">
        <f t="shared" si="14"/>
        <v>9.2320000000036089</v>
      </c>
      <c r="E103" s="3">
        <v>675.47199999999998</v>
      </c>
      <c r="F103" s="3">
        <v>13710.5</v>
      </c>
      <c r="G103" s="3">
        <v>9059</v>
      </c>
      <c r="H103" s="3">
        <v>889</v>
      </c>
      <c r="I103" s="3">
        <v>711</v>
      </c>
      <c r="J103">
        <f t="shared" si="10"/>
        <v>986.35299999999995</v>
      </c>
      <c r="K103">
        <f t="shared" si="11"/>
        <v>13691.646000000001</v>
      </c>
      <c r="L103">
        <f t="shared" si="15"/>
        <v>-248.88600000000008</v>
      </c>
      <c r="M103">
        <f t="shared" si="16"/>
        <v>12182.832</v>
      </c>
      <c r="N103">
        <f t="shared" si="17"/>
        <v>-0.24888600000000008</v>
      </c>
      <c r="O103">
        <f t="shared" si="17"/>
        <v>12.182832000000001</v>
      </c>
      <c r="AC103" s="13">
        <v>6.593</v>
      </c>
      <c r="AD103">
        <v>7.5500001907348633</v>
      </c>
      <c r="AE103">
        <v>25.559999465942383</v>
      </c>
      <c r="AF103">
        <f t="shared" si="18"/>
        <v>7.5500001907348633</v>
      </c>
      <c r="AG103">
        <f t="shared" si="19"/>
        <v>25.559999465942383</v>
      </c>
    </row>
    <row r="104" spans="1:33">
      <c r="A104" s="3" t="s">
        <v>2240</v>
      </c>
      <c r="B104" s="3" t="str">
        <f t="shared" si="12"/>
        <v>14:46:24.119</v>
      </c>
      <c r="C104" s="3">
        <f t="shared" si="13"/>
        <v>53184.118999999999</v>
      </c>
      <c r="D104" s="3">
        <f t="shared" si="14"/>
        <v>9.3240000000005239</v>
      </c>
      <c r="E104" s="3">
        <v>678.85799999999995</v>
      </c>
      <c r="F104" s="3">
        <v>13948.2</v>
      </c>
      <c r="G104" s="3">
        <v>9038</v>
      </c>
      <c r="H104" s="3">
        <v>883</v>
      </c>
      <c r="I104" s="3">
        <v>705</v>
      </c>
      <c r="J104">
        <f t="shared" si="10"/>
        <v>995.13099999999997</v>
      </c>
      <c r="K104">
        <f t="shared" si="11"/>
        <v>13929.208000000001</v>
      </c>
      <c r="L104">
        <f t="shared" si="15"/>
        <v>-240.10800000000006</v>
      </c>
      <c r="M104">
        <f t="shared" si="16"/>
        <v>12420.394</v>
      </c>
      <c r="N104">
        <f t="shared" si="17"/>
        <v>-0.24010800000000007</v>
      </c>
      <c r="O104">
        <f t="shared" si="17"/>
        <v>12.420394</v>
      </c>
      <c r="AC104" s="13">
        <v>6.6539999999999999</v>
      </c>
      <c r="AD104">
        <v>9.0200004577636719</v>
      </c>
      <c r="AE104">
        <v>27.709999084472656</v>
      </c>
      <c r="AF104">
        <f t="shared" si="18"/>
        <v>9.0200004577636719</v>
      </c>
      <c r="AG104">
        <f t="shared" si="19"/>
        <v>27.709999084472656</v>
      </c>
    </row>
    <row r="105" spans="1:33">
      <c r="A105" s="3" t="s">
        <v>2241</v>
      </c>
      <c r="B105" s="3" t="str">
        <f t="shared" si="12"/>
        <v>14:46:24.210</v>
      </c>
      <c r="C105" s="3">
        <f t="shared" si="13"/>
        <v>53184.21</v>
      </c>
      <c r="D105" s="3">
        <f t="shared" si="14"/>
        <v>9.4150000000008731</v>
      </c>
      <c r="E105" s="3">
        <v>674.59799999999996</v>
      </c>
      <c r="F105" s="3">
        <v>14105.9</v>
      </c>
      <c r="G105" s="3">
        <v>9034</v>
      </c>
      <c r="H105" s="3">
        <v>871</v>
      </c>
      <c r="I105" s="3">
        <v>699.5</v>
      </c>
      <c r="J105">
        <f t="shared" si="10"/>
        <v>994.45</v>
      </c>
      <c r="K105">
        <f t="shared" si="11"/>
        <v>14086.964</v>
      </c>
      <c r="L105">
        <f t="shared" si="15"/>
        <v>-240.78899999999999</v>
      </c>
      <c r="M105">
        <f t="shared" si="16"/>
        <v>12578.15</v>
      </c>
      <c r="N105">
        <f t="shared" si="17"/>
        <v>-0.240789</v>
      </c>
      <c r="O105">
        <f t="shared" si="17"/>
        <v>12.578149999999999</v>
      </c>
      <c r="AC105" s="13">
        <v>6.7140000000000004</v>
      </c>
      <c r="AD105">
        <v>7.9800000190734863</v>
      </c>
      <c r="AE105">
        <v>26.290000915527344</v>
      </c>
      <c r="AF105">
        <f t="shared" si="18"/>
        <v>7.9800000190734863</v>
      </c>
      <c r="AG105">
        <f t="shared" si="19"/>
        <v>26.290000915527344</v>
      </c>
    </row>
    <row r="106" spans="1:33">
      <c r="A106" s="3" t="s">
        <v>2242</v>
      </c>
      <c r="B106" s="3" t="str">
        <f t="shared" si="12"/>
        <v>14:46:24.303</v>
      </c>
      <c r="C106" s="3">
        <f t="shared" si="13"/>
        <v>53184.303</v>
      </c>
      <c r="D106" s="3">
        <f t="shared" si="14"/>
        <v>9.5080000000016298</v>
      </c>
      <c r="E106" s="3">
        <v>655.37800000000004</v>
      </c>
      <c r="F106" s="3">
        <v>14342.1</v>
      </c>
      <c r="G106" s="3">
        <v>9046</v>
      </c>
      <c r="H106" s="3">
        <v>846</v>
      </c>
      <c r="I106" s="3">
        <v>693</v>
      </c>
      <c r="J106">
        <f t="shared" si="10"/>
        <v>980.59299999999996</v>
      </c>
      <c r="K106">
        <f t="shared" si="11"/>
        <v>14323.54</v>
      </c>
      <c r="L106">
        <f t="shared" si="15"/>
        <v>-254.64600000000007</v>
      </c>
      <c r="M106">
        <f t="shared" si="16"/>
        <v>12814.726000000001</v>
      </c>
      <c r="N106">
        <f t="shared" si="17"/>
        <v>-0.25464600000000009</v>
      </c>
      <c r="O106">
        <f t="shared" si="17"/>
        <v>12.814726</v>
      </c>
      <c r="AC106" s="13">
        <v>6.774</v>
      </c>
      <c r="AD106">
        <v>9.4899997711181641</v>
      </c>
      <c r="AE106">
        <v>28.780000686645508</v>
      </c>
      <c r="AF106">
        <f t="shared" si="18"/>
        <v>9.4899997711181641</v>
      </c>
      <c r="AG106">
        <f t="shared" si="19"/>
        <v>28.780000686645508</v>
      </c>
    </row>
    <row r="107" spans="1:33">
      <c r="A107" s="3" t="s">
        <v>2243</v>
      </c>
      <c r="B107" s="3" t="str">
        <f t="shared" si="12"/>
        <v>14:46:24.396</v>
      </c>
      <c r="C107" s="3">
        <f t="shared" si="13"/>
        <v>53184.396000000001</v>
      </c>
      <c r="D107" s="3">
        <f t="shared" si="14"/>
        <v>9.6010000000023865</v>
      </c>
      <c r="E107" s="3">
        <v>665.34400000000005</v>
      </c>
      <c r="F107" s="3">
        <v>14421.2</v>
      </c>
      <c r="G107" s="3">
        <v>9035</v>
      </c>
      <c r="H107" s="3">
        <v>882</v>
      </c>
      <c r="I107" s="3">
        <v>687.5</v>
      </c>
      <c r="J107">
        <f t="shared" si="10"/>
        <v>992.351</v>
      </c>
      <c r="K107">
        <f t="shared" si="11"/>
        <v>14402.393</v>
      </c>
      <c r="L107">
        <f t="shared" si="15"/>
        <v>-242.88800000000003</v>
      </c>
      <c r="M107">
        <f t="shared" si="16"/>
        <v>12893.579</v>
      </c>
      <c r="N107">
        <f t="shared" si="17"/>
        <v>-0.24288800000000005</v>
      </c>
      <c r="O107">
        <f t="shared" si="17"/>
        <v>12.893579000000001</v>
      </c>
      <c r="AC107" s="13">
        <v>6.8490000000000002</v>
      </c>
      <c r="AD107">
        <v>9.7299995422363281</v>
      </c>
      <c r="AE107">
        <v>29.329999923706055</v>
      </c>
      <c r="AF107">
        <f t="shared" si="18"/>
        <v>9.7299995422363281</v>
      </c>
      <c r="AG107">
        <f t="shared" si="19"/>
        <v>29.329999923706055</v>
      </c>
    </row>
    <row r="108" spans="1:33">
      <c r="A108" s="3" t="s">
        <v>2244</v>
      </c>
      <c r="B108" s="3" t="str">
        <f t="shared" si="12"/>
        <v>14:46:24.489</v>
      </c>
      <c r="C108" s="3">
        <f t="shared" si="13"/>
        <v>53184.489000000001</v>
      </c>
      <c r="D108" s="3">
        <f t="shared" si="14"/>
        <v>9.6940000000031432</v>
      </c>
      <c r="E108" s="3">
        <v>661.37699999999995</v>
      </c>
      <c r="F108" s="3">
        <v>14657.8</v>
      </c>
      <c r="G108" s="3">
        <v>9040</v>
      </c>
      <c r="H108" s="3">
        <v>873</v>
      </c>
      <c r="I108" s="3">
        <v>681.5</v>
      </c>
      <c r="J108">
        <f t="shared" si="10"/>
        <v>993.75300000000004</v>
      </c>
      <c r="K108">
        <f t="shared" si="11"/>
        <v>14639.022000000001</v>
      </c>
      <c r="L108">
        <f t="shared" si="15"/>
        <v>-241.48599999999999</v>
      </c>
      <c r="M108">
        <f t="shared" si="16"/>
        <v>13130.208000000001</v>
      </c>
      <c r="N108">
        <f t="shared" si="17"/>
        <v>-0.24148600000000001</v>
      </c>
      <c r="O108">
        <f t="shared" si="17"/>
        <v>13.130208000000001</v>
      </c>
      <c r="AC108" s="13">
        <v>6.9029999999999996</v>
      </c>
      <c r="AD108">
        <v>9.8299999237060547</v>
      </c>
      <c r="AE108">
        <v>26.850000381469727</v>
      </c>
      <c r="AF108">
        <f t="shared" si="18"/>
        <v>9.8299999237060547</v>
      </c>
      <c r="AG108">
        <f t="shared" si="19"/>
        <v>26.850000381469727</v>
      </c>
    </row>
    <row r="109" spans="1:33">
      <c r="A109" s="3" t="s">
        <v>2245</v>
      </c>
      <c r="B109" s="3" t="str">
        <f t="shared" si="12"/>
        <v>14:46:24.584</v>
      </c>
      <c r="C109" s="3">
        <f t="shared" si="13"/>
        <v>53184.584000000003</v>
      </c>
      <c r="D109" s="3">
        <f t="shared" si="14"/>
        <v>9.7890000000043074</v>
      </c>
      <c r="E109" s="3">
        <v>658.09900000000005</v>
      </c>
      <c r="F109" s="3">
        <v>14736.8</v>
      </c>
      <c r="G109" s="3">
        <v>9045</v>
      </c>
      <c r="H109" s="3">
        <v>870</v>
      </c>
      <c r="I109" s="3">
        <v>676.5</v>
      </c>
      <c r="J109">
        <f t="shared" si="10"/>
        <v>992.26800000000003</v>
      </c>
      <c r="K109">
        <f t="shared" si="11"/>
        <v>14718.075999999999</v>
      </c>
      <c r="L109">
        <f t="shared" si="15"/>
        <v>-242.971</v>
      </c>
      <c r="M109">
        <f t="shared" si="16"/>
        <v>13209.261999999999</v>
      </c>
      <c r="N109">
        <f t="shared" si="17"/>
        <v>-0.24297100000000002</v>
      </c>
      <c r="O109">
        <f t="shared" si="17"/>
        <v>13.209261999999999</v>
      </c>
      <c r="AC109" s="13">
        <v>6.9870000000000001</v>
      </c>
      <c r="AD109">
        <v>8.7399997711181641</v>
      </c>
      <c r="AE109">
        <v>33.310001373291016</v>
      </c>
      <c r="AF109">
        <f t="shared" si="18"/>
        <v>8.7399997711181641</v>
      </c>
      <c r="AG109">
        <f t="shared" si="19"/>
        <v>33.310001373291016</v>
      </c>
    </row>
    <row r="110" spans="1:33">
      <c r="A110" s="3" t="s">
        <v>2246</v>
      </c>
      <c r="B110" s="3" t="str">
        <f t="shared" si="12"/>
        <v>14:46:24.680</v>
      </c>
      <c r="C110" s="3">
        <f t="shared" si="13"/>
        <v>53184.68</v>
      </c>
      <c r="D110" s="3">
        <f t="shared" si="14"/>
        <v>9.8850000000020373</v>
      </c>
      <c r="E110" s="3">
        <v>665.88199999999995</v>
      </c>
      <c r="F110" s="3">
        <v>15052.6</v>
      </c>
      <c r="G110" s="3">
        <v>9051</v>
      </c>
      <c r="H110" s="3">
        <v>837</v>
      </c>
      <c r="I110" s="3">
        <v>670.5</v>
      </c>
      <c r="J110">
        <f t="shared" si="10"/>
        <v>1007.2140000000001</v>
      </c>
      <c r="K110">
        <f t="shared" si="11"/>
        <v>15033.619000000001</v>
      </c>
      <c r="L110">
        <f t="shared" si="15"/>
        <v>-228.02499999999998</v>
      </c>
      <c r="M110">
        <f t="shared" si="16"/>
        <v>13524.805</v>
      </c>
      <c r="N110">
        <f t="shared" si="17"/>
        <v>-0.22802499999999998</v>
      </c>
      <c r="O110">
        <f t="shared" si="17"/>
        <v>13.524805000000001</v>
      </c>
      <c r="AC110" s="13">
        <v>7.0579999999999998</v>
      </c>
      <c r="AD110">
        <v>8.9200000762939453</v>
      </c>
      <c r="AE110">
        <v>30.290000915527344</v>
      </c>
      <c r="AF110">
        <f t="shared" si="18"/>
        <v>8.9200000762939453</v>
      </c>
      <c r="AG110">
        <f t="shared" si="19"/>
        <v>30.290000915527344</v>
      </c>
    </row>
    <row r="111" spans="1:33">
      <c r="A111" s="3" t="s">
        <v>2247</v>
      </c>
      <c r="B111" s="3" t="str">
        <f t="shared" si="12"/>
        <v>14:46:24.774</v>
      </c>
      <c r="C111" s="3">
        <f t="shared" si="13"/>
        <v>53184.773999999998</v>
      </c>
      <c r="D111" s="3">
        <f t="shared" si="14"/>
        <v>9.9789999999993597</v>
      </c>
      <c r="E111" s="3">
        <v>666.06</v>
      </c>
      <c r="F111" s="3">
        <v>15131.7</v>
      </c>
      <c r="G111" s="3">
        <v>9056</v>
      </c>
      <c r="H111" s="3">
        <v>886</v>
      </c>
      <c r="I111" s="3">
        <v>665.5</v>
      </c>
      <c r="J111">
        <f t="shared" si="10"/>
        <v>1009.186</v>
      </c>
      <c r="K111">
        <f t="shared" si="11"/>
        <v>15112.694</v>
      </c>
      <c r="L111">
        <f t="shared" si="15"/>
        <v>-226.053</v>
      </c>
      <c r="M111">
        <f t="shared" si="16"/>
        <v>13603.88</v>
      </c>
      <c r="N111">
        <f t="shared" si="17"/>
        <v>-0.226053</v>
      </c>
      <c r="O111">
        <f t="shared" si="17"/>
        <v>13.60388</v>
      </c>
      <c r="AC111" s="13">
        <v>7.12</v>
      </c>
      <c r="AD111">
        <v>10.649999618530273</v>
      </c>
      <c r="AE111">
        <v>29.760000228881836</v>
      </c>
      <c r="AF111">
        <f t="shared" si="18"/>
        <v>10.649999618530273</v>
      </c>
      <c r="AG111">
        <f t="shared" si="19"/>
        <v>29.760000228881836</v>
      </c>
    </row>
    <row r="112" spans="1:33">
      <c r="A112" s="3" t="s">
        <v>2248</v>
      </c>
      <c r="B112" s="3" t="str">
        <f t="shared" si="12"/>
        <v>14:46:24.867</v>
      </c>
      <c r="C112" s="3">
        <f t="shared" si="13"/>
        <v>53184.866999999998</v>
      </c>
      <c r="D112" s="3">
        <f t="shared" si="14"/>
        <v>10.072000000000116</v>
      </c>
      <c r="E112" s="3">
        <v>664.78899999999999</v>
      </c>
      <c r="F112" s="3">
        <v>15370</v>
      </c>
      <c r="G112" s="3">
        <v>9077</v>
      </c>
      <c r="H112" s="3">
        <v>882</v>
      </c>
      <c r="I112" s="3">
        <v>659.5</v>
      </c>
      <c r="J112">
        <f t="shared" si="10"/>
        <v>1013.322</v>
      </c>
      <c r="K112">
        <f t="shared" si="11"/>
        <v>15350.962</v>
      </c>
      <c r="L112">
        <f t="shared" si="15"/>
        <v>-221.91700000000003</v>
      </c>
      <c r="M112">
        <f t="shared" si="16"/>
        <v>13842.147999999999</v>
      </c>
      <c r="N112">
        <f t="shared" si="17"/>
        <v>-0.22191700000000003</v>
      </c>
      <c r="O112">
        <f t="shared" si="17"/>
        <v>13.842148</v>
      </c>
      <c r="AC112" s="13">
        <v>7.1909999999999998</v>
      </c>
      <c r="AD112">
        <v>11.279999732971191</v>
      </c>
      <c r="AE112">
        <v>31.149999618530273</v>
      </c>
      <c r="AF112">
        <f t="shared" si="18"/>
        <v>11.279999732971191</v>
      </c>
      <c r="AG112">
        <f t="shared" si="19"/>
        <v>31.149999618530273</v>
      </c>
    </row>
    <row r="113" spans="1:33">
      <c r="A113" s="3" t="s">
        <v>2249</v>
      </c>
      <c r="B113" s="3" t="str">
        <f t="shared" si="12"/>
        <v>14:46:25.052</v>
      </c>
      <c r="C113" s="3">
        <f t="shared" si="13"/>
        <v>53185.052000000003</v>
      </c>
      <c r="D113" s="3">
        <f t="shared" si="14"/>
        <v>10.257000000005064</v>
      </c>
      <c r="E113" s="3">
        <v>652.07399999999996</v>
      </c>
      <c r="F113" s="3">
        <v>15691.2</v>
      </c>
      <c r="G113" s="3">
        <v>9126</v>
      </c>
      <c r="H113" s="3">
        <v>826</v>
      </c>
      <c r="I113" s="3">
        <v>653</v>
      </c>
      <c r="J113">
        <f t="shared" si="10"/>
        <v>1007.898</v>
      </c>
      <c r="K113">
        <f t="shared" si="11"/>
        <v>15672.367</v>
      </c>
      <c r="L113">
        <f t="shared" si="15"/>
        <v>-227.34100000000001</v>
      </c>
      <c r="M113">
        <f t="shared" si="16"/>
        <v>14163.553</v>
      </c>
      <c r="N113">
        <f t="shared" si="17"/>
        <v>-0.22734100000000002</v>
      </c>
      <c r="O113">
        <f t="shared" si="17"/>
        <v>14.163553</v>
      </c>
      <c r="AC113" s="13">
        <v>7.2480000000000002</v>
      </c>
      <c r="AD113">
        <v>11.170000076293945</v>
      </c>
      <c r="AE113">
        <v>30.159999847412109</v>
      </c>
      <c r="AF113">
        <f t="shared" si="18"/>
        <v>11.170000076293945</v>
      </c>
      <c r="AG113">
        <f t="shared" si="19"/>
        <v>30.159999847412109</v>
      </c>
    </row>
    <row r="114" spans="1:33">
      <c r="A114" s="3" t="s">
        <v>2250</v>
      </c>
      <c r="B114" s="3" t="str">
        <f t="shared" si="12"/>
        <v>14:46:25.145</v>
      </c>
      <c r="C114" s="3">
        <f t="shared" si="13"/>
        <v>53185.144999999997</v>
      </c>
      <c r="D114" s="3">
        <f t="shared" si="14"/>
        <v>10.349999999998545</v>
      </c>
      <c r="E114" s="3">
        <v>659.40599999999995</v>
      </c>
      <c r="F114" s="3">
        <v>15851.1</v>
      </c>
      <c r="G114" s="3">
        <v>9141</v>
      </c>
      <c r="H114" s="3">
        <v>888</v>
      </c>
      <c r="I114" s="3">
        <v>646</v>
      </c>
      <c r="J114">
        <f t="shared" si="10"/>
        <v>1018.855</v>
      </c>
      <c r="K114">
        <f t="shared" si="11"/>
        <v>15832.06</v>
      </c>
      <c r="L114">
        <f t="shared" si="15"/>
        <v>-216.38400000000001</v>
      </c>
      <c r="M114">
        <f t="shared" si="16"/>
        <v>14323.245999999999</v>
      </c>
      <c r="N114">
        <f t="shared" si="17"/>
        <v>-0.21638400000000002</v>
      </c>
      <c r="O114">
        <f t="shared" si="17"/>
        <v>14.323245999999999</v>
      </c>
      <c r="AC114" s="13">
        <v>7.3250000000000002</v>
      </c>
      <c r="AD114">
        <v>16.540000915527344</v>
      </c>
      <c r="AE114">
        <v>29.440000534057617</v>
      </c>
      <c r="AF114">
        <f t="shared" si="18"/>
        <v>16.540000915527344</v>
      </c>
      <c r="AG114">
        <f t="shared" si="19"/>
        <v>29.440000534057617</v>
      </c>
    </row>
    <row r="115" spans="1:33">
      <c r="A115" s="3" t="s">
        <v>2251</v>
      </c>
      <c r="B115" s="3" t="str">
        <f t="shared" si="12"/>
        <v>14:46:25.238</v>
      </c>
      <c r="C115" s="3">
        <f t="shared" si="13"/>
        <v>53185.237999999998</v>
      </c>
      <c r="D115" s="3">
        <f t="shared" si="14"/>
        <v>10.442999999999302</v>
      </c>
      <c r="E115" s="3">
        <v>648.63199999999995</v>
      </c>
      <c r="F115" s="3">
        <v>16096</v>
      </c>
      <c r="G115" s="3">
        <v>9191</v>
      </c>
      <c r="H115" s="3">
        <v>855</v>
      </c>
      <c r="I115" s="3">
        <v>639.5</v>
      </c>
      <c r="J115">
        <f t="shared" si="10"/>
        <v>1013.64</v>
      </c>
      <c r="K115">
        <f t="shared" si="11"/>
        <v>16077.141</v>
      </c>
      <c r="L115">
        <f t="shared" si="15"/>
        <v>-221.59900000000005</v>
      </c>
      <c r="M115">
        <f t="shared" si="16"/>
        <v>14568.326999999999</v>
      </c>
      <c r="N115">
        <f t="shared" si="17"/>
        <v>-0.22159900000000005</v>
      </c>
      <c r="O115">
        <f t="shared" si="17"/>
        <v>14.568327</v>
      </c>
      <c r="AC115" s="13">
        <v>7.3860000000000001</v>
      </c>
      <c r="AD115">
        <v>15.569999694824219</v>
      </c>
      <c r="AE115">
        <v>27.860000610351563</v>
      </c>
      <c r="AF115">
        <f t="shared" si="18"/>
        <v>15.569999694824219</v>
      </c>
      <c r="AG115">
        <f t="shared" si="19"/>
        <v>27.860000610351563</v>
      </c>
    </row>
    <row r="116" spans="1:33">
      <c r="A116" s="3" t="s">
        <v>2252</v>
      </c>
      <c r="B116" s="3" t="str">
        <f t="shared" si="12"/>
        <v>14:46:25.332</v>
      </c>
      <c r="C116" s="3">
        <f t="shared" si="13"/>
        <v>53185.332000000002</v>
      </c>
      <c r="D116" s="3">
        <f t="shared" si="14"/>
        <v>10.5370000000039</v>
      </c>
      <c r="E116" s="3">
        <v>665.10299999999995</v>
      </c>
      <c r="F116" s="3">
        <v>16256.2</v>
      </c>
      <c r="G116" s="3">
        <v>9204</v>
      </c>
      <c r="H116" s="3">
        <v>891</v>
      </c>
      <c r="I116" s="3">
        <v>632.5</v>
      </c>
      <c r="J116">
        <f t="shared" si="10"/>
        <v>1033.742</v>
      </c>
      <c r="K116">
        <f t="shared" si="11"/>
        <v>16236.925999999999</v>
      </c>
      <c r="L116">
        <f t="shared" si="15"/>
        <v>-201.49700000000007</v>
      </c>
      <c r="M116">
        <f t="shared" si="16"/>
        <v>14728.111999999999</v>
      </c>
      <c r="N116">
        <f t="shared" si="17"/>
        <v>-0.20149700000000006</v>
      </c>
      <c r="O116">
        <f t="shared" si="17"/>
        <v>14.728111999999999</v>
      </c>
      <c r="AC116" s="13">
        <v>7.452</v>
      </c>
      <c r="AD116">
        <v>17.079999923706055</v>
      </c>
      <c r="AE116">
        <v>26.989999771118164</v>
      </c>
      <c r="AF116">
        <f t="shared" si="18"/>
        <v>17.079999923706055</v>
      </c>
      <c r="AG116">
        <f t="shared" si="19"/>
        <v>26.989999771118164</v>
      </c>
    </row>
    <row r="117" spans="1:33">
      <c r="A117" s="3" t="s">
        <v>2253</v>
      </c>
      <c r="B117" s="3" t="str">
        <f t="shared" si="12"/>
        <v>14:46:25.424</v>
      </c>
      <c r="C117" s="3">
        <f t="shared" si="13"/>
        <v>53185.423999999999</v>
      </c>
      <c r="D117" s="3">
        <f t="shared" si="14"/>
        <v>10.629000000000815</v>
      </c>
      <c r="E117" s="3">
        <v>675.12</v>
      </c>
      <c r="F117" s="3">
        <v>16500.8</v>
      </c>
      <c r="G117" s="3">
        <v>9244</v>
      </c>
      <c r="H117" s="3">
        <v>891</v>
      </c>
      <c r="I117" s="3">
        <v>625.5</v>
      </c>
      <c r="J117">
        <f t="shared" si="10"/>
        <v>1049.3050000000001</v>
      </c>
      <c r="K117">
        <f t="shared" si="11"/>
        <v>16481.236000000001</v>
      </c>
      <c r="L117">
        <f t="shared" si="15"/>
        <v>-185.93399999999997</v>
      </c>
      <c r="M117">
        <f t="shared" si="16"/>
        <v>14972.422</v>
      </c>
      <c r="N117">
        <f t="shared" si="17"/>
        <v>-0.18593399999999996</v>
      </c>
      <c r="O117">
        <f t="shared" si="17"/>
        <v>14.972422000000002</v>
      </c>
      <c r="AC117" s="13">
        <v>7.5090000000000003</v>
      </c>
      <c r="AD117">
        <v>17.280000686645508</v>
      </c>
      <c r="AE117">
        <v>29.850000381469727</v>
      </c>
      <c r="AF117">
        <f t="shared" si="18"/>
        <v>17.280000686645508</v>
      </c>
      <c r="AG117">
        <f t="shared" si="19"/>
        <v>29.850000381469727</v>
      </c>
    </row>
    <row r="118" spans="1:33">
      <c r="A118" s="3" t="s">
        <v>2254</v>
      </c>
      <c r="B118" s="3" t="str">
        <f t="shared" si="12"/>
        <v>14:46:25.518</v>
      </c>
      <c r="C118" s="3">
        <f t="shared" si="13"/>
        <v>53185.517999999996</v>
      </c>
      <c r="D118" s="3">
        <f t="shared" si="14"/>
        <v>10.722999999998137</v>
      </c>
      <c r="E118" s="3">
        <v>652</v>
      </c>
      <c r="F118" s="3">
        <v>16588.900000000001</v>
      </c>
      <c r="G118" s="3">
        <v>9286</v>
      </c>
      <c r="H118" s="3">
        <v>902</v>
      </c>
      <c r="I118" s="3">
        <v>620</v>
      </c>
      <c r="J118">
        <f t="shared" si="10"/>
        <v>1028.19</v>
      </c>
      <c r="K118">
        <f t="shared" si="11"/>
        <v>16569.838</v>
      </c>
      <c r="L118">
        <f t="shared" si="15"/>
        <v>-207.04899999999998</v>
      </c>
      <c r="M118">
        <f t="shared" si="16"/>
        <v>15061.023999999999</v>
      </c>
      <c r="N118">
        <f t="shared" si="17"/>
        <v>-0.20704899999999998</v>
      </c>
      <c r="O118">
        <f t="shared" si="17"/>
        <v>15.061024</v>
      </c>
      <c r="AC118" s="13">
        <v>7.5720000000000001</v>
      </c>
      <c r="AD118">
        <v>17.450000762939453</v>
      </c>
      <c r="AE118">
        <v>34.659999847412109</v>
      </c>
      <c r="AF118">
        <f t="shared" si="18"/>
        <v>17.450000762939453</v>
      </c>
      <c r="AG118">
        <f t="shared" si="19"/>
        <v>34.659999847412109</v>
      </c>
    </row>
    <row r="119" spans="1:33">
      <c r="A119" s="3" t="s">
        <v>2255</v>
      </c>
      <c r="B119" s="3" t="str">
        <f t="shared" si="12"/>
        <v>14:46:25.611</v>
      </c>
      <c r="C119" s="3">
        <f t="shared" si="13"/>
        <v>53185.610999999997</v>
      </c>
      <c r="D119" s="3">
        <f t="shared" si="14"/>
        <v>10.815999999998894</v>
      </c>
      <c r="E119" s="3">
        <v>650.72400000000005</v>
      </c>
      <c r="F119" s="3">
        <v>16840.3</v>
      </c>
      <c r="G119" s="3">
        <v>9347</v>
      </c>
      <c r="H119" s="3">
        <v>917</v>
      </c>
      <c r="I119" s="3">
        <v>614</v>
      </c>
      <c r="J119">
        <f t="shared" si="10"/>
        <v>1032.6179999999999</v>
      </c>
      <c r="K119">
        <f t="shared" si="11"/>
        <v>16821.202000000001</v>
      </c>
      <c r="L119">
        <f t="shared" si="15"/>
        <v>-202.62100000000009</v>
      </c>
      <c r="M119">
        <f t="shared" si="16"/>
        <v>15312.388000000001</v>
      </c>
      <c r="N119">
        <f t="shared" si="17"/>
        <v>-0.20262100000000011</v>
      </c>
      <c r="O119">
        <f t="shared" si="17"/>
        <v>15.312388</v>
      </c>
      <c r="AC119" s="13">
        <v>7.633</v>
      </c>
      <c r="AD119">
        <v>25.75</v>
      </c>
      <c r="AE119">
        <v>40.680000305175781</v>
      </c>
      <c r="AF119">
        <f t="shared" si="18"/>
        <v>25.75</v>
      </c>
      <c r="AG119">
        <f t="shared" si="19"/>
        <v>40.680000305175781</v>
      </c>
    </row>
    <row r="120" spans="1:33">
      <c r="A120" s="3" t="s">
        <v>2256</v>
      </c>
      <c r="B120" s="3" t="str">
        <f t="shared" si="12"/>
        <v>14:46:25.704</v>
      </c>
      <c r="C120" s="3">
        <f t="shared" si="13"/>
        <v>53185.703999999998</v>
      </c>
      <c r="D120" s="3">
        <f t="shared" si="14"/>
        <v>10.908999999999651</v>
      </c>
      <c r="E120" s="3">
        <v>665.33600000000001</v>
      </c>
      <c r="F120" s="3">
        <v>16963.099999999999</v>
      </c>
      <c r="G120" s="3">
        <v>9364.5</v>
      </c>
      <c r="H120" s="3">
        <v>864</v>
      </c>
      <c r="I120" s="3">
        <v>302.25</v>
      </c>
      <c r="J120">
        <f t="shared" si="10"/>
        <v>1050.0119999999999</v>
      </c>
      <c r="K120">
        <f t="shared" si="11"/>
        <v>16943.638999999999</v>
      </c>
      <c r="L120">
        <f t="shared" si="15"/>
        <v>-185.22700000000009</v>
      </c>
      <c r="M120">
        <f t="shared" si="16"/>
        <v>15434.824999999999</v>
      </c>
      <c r="N120">
        <f t="shared" si="17"/>
        <v>-0.18522700000000009</v>
      </c>
      <c r="O120">
        <f t="shared" si="17"/>
        <v>15.434825</v>
      </c>
      <c r="AC120" s="13">
        <v>7.7009999999999996</v>
      </c>
      <c r="AD120">
        <v>27.559999465942383</v>
      </c>
      <c r="AE120">
        <v>44.049999237060547</v>
      </c>
      <c r="AF120">
        <f t="shared" si="18"/>
        <v>27.559999465942383</v>
      </c>
      <c r="AG120">
        <f t="shared" si="19"/>
        <v>44.049999237060547</v>
      </c>
    </row>
    <row r="121" spans="1:33">
      <c r="A121" s="3" t="s">
        <v>2257</v>
      </c>
      <c r="B121" s="3" t="str">
        <f t="shared" si="12"/>
        <v>14:46:25.797</v>
      </c>
      <c r="C121" s="3">
        <f t="shared" si="13"/>
        <v>53185.796999999999</v>
      </c>
      <c r="D121" s="3">
        <f t="shared" si="14"/>
        <v>11.002000000000407</v>
      </c>
      <c r="E121" s="3">
        <v>650.07899999999995</v>
      </c>
      <c r="F121" s="3">
        <v>17223.7</v>
      </c>
      <c r="G121" s="3">
        <v>9451</v>
      </c>
      <c r="H121" s="3">
        <v>862.5</v>
      </c>
      <c r="I121" s="3">
        <v>298.25</v>
      </c>
      <c r="J121">
        <f t="shared" si="10"/>
        <v>1040.672</v>
      </c>
      <c r="K121">
        <f t="shared" si="11"/>
        <v>17204.518</v>
      </c>
      <c r="L121">
        <f t="shared" si="15"/>
        <v>-194.56700000000001</v>
      </c>
      <c r="M121">
        <f t="shared" si="16"/>
        <v>15695.704</v>
      </c>
      <c r="N121">
        <f t="shared" si="17"/>
        <v>-0.19456700000000002</v>
      </c>
      <c r="O121">
        <f t="shared" si="17"/>
        <v>15.695703999999999</v>
      </c>
      <c r="AC121" s="13">
        <v>7.7709999999999999</v>
      </c>
      <c r="AD121">
        <v>26.530000686645508</v>
      </c>
      <c r="AE121">
        <v>45.330001831054688</v>
      </c>
      <c r="AF121">
        <f t="shared" si="18"/>
        <v>26.530000686645508</v>
      </c>
      <c r="AG121">
        <f t="shared" si="19"/>
        <v>45.330001831054688</v>
      </c>
    </row>
    <row r="122" spans="1:33">
      <c r="A122" s="3" t="s">
        <v>2258</v>
      </c>
      <c r="B122" s="3" t="str">
        <f t="shared" si="12"/>
        <v>14:46:25.889</v>
      </c>
      <c r="C122" s="3">
        <f t="shared" si="13"/>
        <v>53185.889000000003</v>
      </c>
      <c r="D122" s="3">
        <f t="shared" si="14"/>
        <v>11.094000000004598</v>
      </c>
      <c r="E122" s="3">
        <v>650.17999999999995</v>
      </c>
      <c r="F122" s="3">
        <v>17353.400000000001</v>
      </c>
      <c r="G122" s="3">
        <v>9489</v>
      </c>
      <c r="H122" s="3">
        <v>927</v>
      </c>
      <c r="I122" s="3">
        <v>593.5</v>
      </c>
      <c r="J122">
        <f t="shared" si="10"/>
        <v>1043.7149999999999</v>
      </c>
      <c r="K122">
        <f t="shared" si="11"/>
        <v>17334.183000000001</v>
      </c>
      <c r="L122">
        <f t="shared" si="15"/>
        <v>-191.52400000000011</v>
      </c>
      <c r="M122">
        <f t="shared" si="16"/>
        <v>15825.369000000001</v>
      </c>
      <c r="N122">
        <f t="shared" si="17"/>
        <v>-0.19152400000000011</v>
      </c>
      <c r="O122">
        <f t="shared" si="17"/>
        <v>15.825369</v>
      </c>
      <c r="AC122" s="13">
        <v>7.8440000000000003</v>
      </c>
      <c r="AD122">
        <v>14.489999771118164</v>
      </c>
      <c r="AE122">
        <v>54.909999847412109</v>
      </c>
      <c r="AF122">
        <f t="shared" si="18"/>
        <v>14.489999771118164</v>
      </c>
      <c r="AG122">
        <f t="shared" si="19"/>
        <v>54.909999847412109</v>
      </c>
    </row>
    <row r="123" spans="1:33">
      <c r="A123" s="3" t="s">
        <v>2259</v>
      </c>
      <c r="B123" s="3" t="str">
        <f t="shared" si="12"/>
        <v>14:46:25.983</v>
      </c>
      <c r="C123" s="3">
        <f t="shared" si="13"/>
        <v>53185.983</v>
      </c>
      <c r="D123" s="3">
        <f t="shared" si="14"/>
        <v>11.188000000001921</v>
      </c>
      <c r="E123" s="3">
        <v>653.27800000000002</v>
      </c>
      <c r="F123" s="3">
        <v>17615</v>
      </c>
      <c r="G123" s="3">
        <v>9568</v>
      </c>
      <c r="H123" s="3">
        <v>922</v>
      </c>
      <c r="I123" s="3">
        <v>590</v>
      </c>
      <c r="J123">
        <f t="shared" si="10"/>
        <v>1052.7470000000001</v>
      </c>
      <c r="K123">
        <f t="shared" si="11"/>
        <v>17595.645</v>
      </c>
      <c r="L123">
        <f t="shared" si="15"/>
        <v>-182.49199999999996</v>
      </c>
      <c r="M123">
        <f t="shared" si="16"/>
        <v>16086.831</v>
      </c>
      <c r="N123">
        <f t="shared" si="17"/>
        <v>-0.18249199999999996</v>
      </c>
      <c r="O123">
        <f t="shared" si="17"/>
        <v>16.086831</v>
      </c>
      <c r="AC123" s="13">
        <v>7.9109999999999996</v>
      </c>
      <c r="AD123">
        <v>20.959999084472656</v>
      </c>
      <c r="AE123">
        <v>46.840000152587891</v>
      </c>
      <c r="AF123">
        <f t="shared" si="18"/>
        <v>20.959999084472656</v>
      </c>
      <c r="AG123">
        <f t="shared" si="19"/>
        <v>46.840000152587891</v>
      </c>
    </row>
    <row r="124" spans="1:33">
      <c r="A124" s="3" t="s">
        <v>2260</v>
      </c>
      <c r="B124" s="3" t="str">
        <f t="shared" si="12"/>
        <v>14:46:26.076</v>
      </c>
      <c r="C124" s="3">
        <f t="shared" si="13"/>
        <v>53186.076000000001</v>
      </c>
      <c r="D124" s="3">
        <f t="shared" si="14"/>
        <v>11.281000000002678</v>
      </c>
      <c r="E124" s="3">
        <v>635.55899999999997</v>
      </c>
      <c r="F124" s="3">
        <v>17709.900000000001</v>
      </c>
      <c r="G124" s="3">
        <v>9616</v>
      </c>
      <c r="H124" s="3">
        <v>936</v>
      </c>
      <c r="I124" s="3">
        <v>585.5</v>
      </c>
      <c r="J124">
        <f t="shared" si="10"/>
        <v>1037.1859999999999</v>
      </c>
      <c r="K124">
        <f t="shared" si="11"/>
        <v>17690.921999999999</v>
      </c>
      <c r="L124">
        <f t="shared" si="15"/>
        <v>-198.05300000000011</v>
      </c>
      <c r="M124">
        <f t="shared" si="16"/>
        <v>16182.107999999998</v>
      </c>
      <c r="N124">
        <f t="shared" si="17"/>
        <v>-0.19805300000000012</v>
      </c>
      <c r="O124">
        <f t="shared" si="17"/>
        <v>16.182107999999999</v>
      </c>
      <c r="AC124" s="13">
        <v>7.9770000000000003</v>
      </c>
      <c r="AD124">
        <v>14.550000190734863</v>
      </c>
      <c r="AE124">
        <v>50.319999694824219</v>
      </c>
      <c r="AF124">
        <f t="shared" si="18"/>
        <v>14.550000190734863</v>
      </c>
      <c r="AG124">
        <f t="shared" si="19"/>
        <v>50.319999694824219</v>
      </c>
    </row>
    <row r="125" spans="1:33">
      <c r="A125" s="3" t="s">
        <v>2261</v>
      </c>
      <c r="B125" s="3" t="str">
        <f t="shared" si="12"/>
        <v>14:46:26.168</v>
      </c>
      <c r="C125" s="3">
        <f t="shared" si="13"/>
        <v>53186.167999999998</v>
      </c>
      <c r="D125" s="3">
        <f t="shared" si="14"/>
        <v>11.372999999999593</v>
      </c>
      <c r="E125" s="3">
        <v>631.20000000000005</v>
      </c>
      <c r="F125" s="3">
        <v>17981.2</v>
      </c>
      <c r="G125" s="3">
        <v>9714</v>
      </c>
      <c r="H125" s="3">
        <v>928</v>
      </c>
      <c r="I125" s="3">
        <v>581</v>
      </c>
      <c r="J125">
        <f t="shared" si="10"/>
        <v>1038.9829999999999</v>
      </c>
      <c r="K125">
        <f t="shared" si="11"/>
        <v>17962.252</v>
      </c>
      <c r="L125">
        <f t="shared" si="15"/>
        <v>-196.25600000000009</v>
      </c>
      <c r="M125">
        <f t="shared" si="16"/>
        <v>16453.438000000002</v>
      </c>
      <c r="N125">
        <f t="shared" si="17"/>
        <v>-0.1962560000000001</v>
      </c>
      <c r="O125">
        <f t="shared" si="17"/>
        <v>16.453438000000002</v>
      </c>
      <c r="AC125" s="13">
        <v>8.0429999999999993</v>
      </c>
      <c r="AD125">
        <v>7.8299999237060547</v>
      </c>
      <c r="AE125">
        <v>61.900001525878906</v>
      </c>
      <c r="AF125">
        <f t="shared" si="18"/>
        <v>7.8299999237060547</v>
      </c>
      <c r="AG125">
        <f t="shared" si="19"/>
        <v>61.900001525878906</v>
      </c>
    </row>
    <row r="126" spans="1:33">
      <c r="A126" s="3" t="s">
        <v>2262</v>
      </c>
      <c r="B126" s="3" t="str">
        <f t="shared" si="12"/>
        <v>14:46:26.261</v>
      </c>
      <c r="C126" s="3">
        <f t="shared" si="13"/>
        <v>53186.260999999999</v>
      </c>
      <c r="D126" s="3">
        <f t="shared" si="14"/>
        <v>11.466000000000349</v>
      </c>
      <c r="E126" s="3">
        <v>645.17600000000004</v>
      </c>
      <c r="F126" s="3">
        <v>18066.8</v>
      </c>
      <c r="G126" s="3">
        <v>9732</v>
      </c>
      <c r="H126" s="3">
        <v>949</v>
      </c>
      <c r="I126" s="3">
        <v>576.5</v>
      </c>
      <c r="J126">
        <f t="shared" si="10"/>
        <v>1054.8969999999999</v>
      </c>
      <c r="K126">
        <f t="shared" si="11"/>
        <v>18047.511999999999</v>
      </c>
      <c r="L126">
        <f t="shared" si="15"/>
        <v>-180.3420000000001</v>
      </c>
      <c r="M126">
        <f t="shared" si="16"/>
        <v>16538.698</v>
      </c>
      <c r="N126">
        <f t="shared" si="17"/>
        <v>-0.18034200000000011</v>
      </c>
      <c r="O126">
        <f t="shared" si="17"/>
        <v>16.538698</v>
      </c>
      <c r="AC126" s="13">
        <v>8.1189999999999998</v>
      </c>
      <c r="AD126">
        <v>10.359999656677246</v>
      </c>
      <c r="AE126">
        <v>58.860000610351563</v>
      </c>
      <c r="AF126">
        <f t="shared" si="18"/>
        <v>10.359999656677246</v>
      </c>
      <c r="AG126">
        <f t="shared" si="19"/>
        <v>58.860000610351563</v>
      </c>
    </row>
    <row r="127" spans="1:33">
      <c r="A127" s="3" t="s">
        <v>2263</v>
      </c>
      <c r="B127" s="3" t="str">
        <f t="shared" si="12"/>
        <v>14:46:26.354</v>
      </c>
      <c r="C127" s="3">
        <f t="shared" si="13"/>
        <v>53186.353999999999</v>
      </c>
      <c r="D127" s="3">
        <f t="shared" si="14"/>
        <v>11.559000000001106</v>
      </c>
      <c r="E127" s="3">
        <v>639.00800000000004</v>
      </c>
      <c r="F127" s="3">
        <v>18299.599999999999</v>
      </c>
      <c r="G127" s="3">
        <v>9825.5</v>
      </c>
      <c r="H127" s="3">
        <v>886.5</v>
      </c>
      <c r="I127" s="3">
        <v>283.75</v>
      </c>
      <c r="J127">
        <f t="shared" si="10"/>
        <v>1054.0129999999999</v>
      </c>
      <c r="K127">
        <f t="shared" si="11"/>
        <v>18280.392</v>
      </c>
      <c r="L127">
        <f t="shared" si="15"/>
        <v>-181.22600000000011</v>
      </c>
      <c r="M127">
        <f t="shared" si="16"/>
        <v>16771.578000000001</v>
      </c>
      <c r="N127">
        <f t="shared" si="17"/>
        <v>-0.18122600000000011</v>
      </c>
      <c r="O127">
        <f t="shared" si="17"/>
        <v>16.771578000000002</v>
      </c>
      <c r="AC127" s="13">
        <v>8.1869999999999994</v>
      </c>
      <c r="AD127">
        <v>29.870000839233398</v>
      </c>
      <c r="AE127">
        <v>50.259998321533203</v>
      </c>
      <c r="AF127">
        <f t="shared" si="18"/>
        <v>29.870000839233398</v>
      </c>
      <c r="AG127">
        <f t="shared" si="19"/>
        <v>50.259998321533203</v>
      </c>
    </row>
    <row r="128" spans="1:33">
      <c r="A128" s="3" t="s">
        <v>2264</v>
      </c>
      <c r="B128" s="3" t="str">
        <f t="shared" si="12"/>
        <v>14:46:26.446</v>
      </c>
      <c r="C128" s="3">
        <f t="shared" si="13"/>
        <v>53186.446000000004</v>
      </c>
      <c r="D128" s="3">
        <f t="shared" si="14"/>
        <v>11.651000000005297</v>
      </c>
      <c r="E128" s="3">
        <v>645.86599999999999</v>
      </c>
      <c r="F128" s="3">
        <v>18436.8</v>
      </c>
      <c r="G128" s="3">
        <v>9873</v>
      </c>
      <c r="H128" s="3">
        <v>942</v>
      </c>
      <c r="I128" s="3">
        <v>563.5</v>
      </c>
      <c r="J128">
        <f t="shared" si="10"/>
        <v>1063.982</v>
      </c>
      <c r="K128">
        <f t="shared" si="11"/>
        <v>18417.401999999998</v>
      </c>
      <c r="L128">
        <f t="shared" si="15"/>
        <v>-171.25700000000006</v>
      </c>
      <c r="M128">
        <f t="shared" si="16"/>
        <v>16908.588</v>
      </c>
      <c r="N128">
        <f t="shared" si="17"/>
        <v>-0.17125700000000008</v>
      </c>
      <c r="O128">
        <f t="shared" si="17"/>
        <v>16.908588000000002</v>
      </c>
      <c r="AC128" s="13">
        <v>8.2449999999999992</v>
      </c>
      <c r="AD128">
        <v>20.129999160766602</v>
      </c>
      <c r="AE128">
        <v>43.630001068115234</v>
      </c>
      <c r="AF128">
        <f t="shared" si="18"/>
        <v>20.129999160766602</v>
      </c>
      <c r="AG128">
        <f t="shared" si="19"/>
        <v>43.630001068115234</v>
      </c>
    </row>
    <row r="129" spans="1:33">
      <c r="A129" s="3" t="s">
        <v>2265</v>
      </c>
      <c r="B129" s="3" t="str">
        <f t="shared" si="12"/>
        <v>14:46:26.540</v>
      </c>
      <c r="C129" s="3">
        <f t="shared" si="13"/>
        <v>53186.54</v>
      </c>
      <c r="D129" s="3">
        <f t="shared" si="14"/>
        <v>11.745000000002619</v>
      </c>
      <c r="E129" s="3">
        <v>641.36199999999997</v>
      </c>
      <c r="F129" s="3">
        <v>18676.099999999999</v>
      </c>
      <c r="G129" s="3">
        <v>9975</v>
      </c>
      <c r="H129" s="3">
        <v>880</v>
      </c>
      <c r="I129" s="3">
        <v>278.25</v>
      </c>
      <c r="J129">
        <f t="shared" si="10"/>
        <v>1064.9079999999999</v>
      </c>
      <c r="K129">
        <f t="shared" si="11"/>
        <v>18656.741999999998</v>
      </c>
      <c r="L129">
        <f t="shared" si="15"/>
        <v>-170.33100000000013</v>
      </c>
      <c r="M129">
        <f t="shared" si="16"/>
        <v>17147.928</v>
      </c>
      <c r="N129">
        <f t="shared" si="17"/>
        <v>-0.17033100000000012</v>
      </c>
      <c r="O129">
        <f t="shared" si="17"/>
        <v>17.147928</v>
      </c>
      <c r="AC129" s="13">
        <v>8.3000000000000007</v>
      </c>
      <c r="AD129">
        <v>23.459999084472656</v>
      </c>
      <c r="AE129">
        <v>39.869998931884766</v>
      </c>
      <c r="AF129">
        <f t="shared" si="18"/>
        <v>23.459999084472656</v>
      </c>
      <c r="AG129">
        <f t="shared" si="19"/>
        <v>39.869998931884766</v>
      </c>
    </row>
    <row r="130" spans="1:33">
      <c r="A130" s="3" t="s">
        <v>2266</v>
      </c>
      <c r="B130" s="3" t="str">
        <f t="shared" si="12"/>
        <v>14:46:26.634</v>
      </c>
      <c r="C130" s="3">
        <f t="shared" si="13"/>
        <v>53186.633999999998</v>
      </c>
      <c r="D130" s="3">
        <f t="shared" si="14"/>
        <v>11.838999999999942</v>
      </c>
      <c r="E130" s="3">
        <v>647.97199999999998</v>
      </c>
      <c r="F130" s="3">
        <v>18817.599999999999</v>
      </c>
      <c r="G130" s="3">
        <v>10029</v>
      </c>
      <c r="H130" s="3">
        <v>938</v>
      </c>
      <c r="I130" s="3">
        <v>553.5</v>
      </c>
      <c r="J130">
        <f t="shared" si="10"/>
        <v>1074.7260000000001</v>
      </c>
      <c r="K130">
        <f t="shared" si="11"/>
        <v>18798.056</v>
      </c>
      <c r="L130">
        <f t="shared" si="15"/>
        <v>-160.51299999999992</v>
      </c>
      <c r="M130">
        <f t="shared" si="16"/>
        <v>17289.242000000002</v>
      </c>
      <c r="N130">
        <f t="shared" si="17"/>
        <v>-0.16051299999999993</v>
      </c>
      <c r="O130">
        <f t="shared" si="17"/>
        <v>17.289242000000002</v>
      </c>
      <c r="AC130" s="13">
        <v>8.3659999999999997</v>
      </c>
      <c r="AD130">
        <v>21.239999771118164</v>
      </c>
      <c r="AE130">
        <v>35.889999389648438</v>
      </c>
      <c r="AF130">
        <f t="shared" si="18"/>
        <v>21.239999771118164</v>
      </c>
      <c r="AG130">
        <f t="shared" si="19"/>
        <v>35.889999389648438</v>
      </c>
    </row>
    <row r="131" spans="1:33">
      <c r="A131" s="3" t="s">
        <v>2267</v>
      </c>
      <c r="B131" s="3" t="str">
        <f t="shared" si="12"/>
        <v>14:46:26.727</v>
      </c>
      <c r="C131" s="3">
        <f t="shared" si="13"/>
        <v>53186.726999999999</v>
      </c>
      <c r="D131" s="3">
        <f t="shared" si="14"/>
        <v>11.932000000000698</v>
      </c>
      <c r="E131" s="3">
        <v>625.36599999999999</v>
      </c>
      <c r="F131" s="3">
        <v>19024.400000000001</v>
      </c>
      <c r="G131" s="3">
        <v>10140</v>
      </c>
      <c r="H131" s="3">
        <v>945</v>
      </c>
      <c r="I131" s="3">
        <v>550</v>
      </c>
      <c r="J131">
        <f t="shared" si="10"/>
        <v>1056.818</v>
      </c>
      <c r="K131">
        <f t="shared" si="11"/>
        <v>19005.314999999999</v>
      </c>
      <c r="L131">
        <f t="shared" si="15"/>
        <v>-178.42100000000005</v>
      </c>
      <c r="M131">
        <f t="shared" si="16"/>
        <v>17496.501</v>
      </c>
      <c r="N131">
        <f t="shared" si="17"/>
        <v>-0.17842100000000005</v>
      </c>
      <c r="O131">
        <f t="shared" si="17"/>
        <v>17.496501000000002</v>
      </c>
      <c r="AC131" s="13">
        <v>8.4250000000000007</v>
      </c>
      <c r="AD131">
        <v>32.229999542236328</v>
      </c>
      <c r="AE131">
        <v>42.439998626708984</v>
      </c>
      <c r="AF131">
        <f t="shared" si="18"/>
        <v>32.229999542236328</v>
      </c>
      <c r="AG131">
        <f t="shared" si="19"/>
        <v>42.439998626708984</v>
      </c>
    </row>
    <row r="132" spans="1:33">
      <c r="A132" s="3" t="s">
        <v>2268</v>
      </c>
      <c r="B132" s="3" t="str">
        <f t="shared" si="12"/>
        <v>14:46:26.820</v>
      </c>
      <c r="C132" s="3">
        <f t="shared" si="13"/>
        <v>53186.82</v>
      </c>
      <c r="D132" s="3">
        <f t="shared" si="14"/>
        <v>12.025000000001455</v>
      </c>
      <c r="E132" s="3">
        <v>625.99</v>
      </c>
      <c r="F132" s="3">
        <v>19123.400000000001</v>
      </c>
      <c r="G132" s="3">
        <v>10184</v>
      </c>
      <c r="H132" s="3">
        <v>938</v>
      </c>
      <c r="I132" s="3">
        <v>546.5</v>
      </c>
      <c r="J132">
        <f t="shared" ref="J132:J195" si="20">ROUND(E132*COS(-1.3*PI()/180)-F132*SIN(-1.3*PI()/180),3)</f>
        <v>1059.6880000000001</v>
      </c>
      <c r="K132">
        <f t="shared" ref="K132:K195" si="21">ROUND(E132*SIN(-1.3*PI()/180)+F132*COS(-1.3*PI()/180),3)</f>
        <v>19104.276000000002</v>
      </c>
      <c r="L132">
        <f t="shared" si="15"/>
        <v>-175.55099999999993</v>
      </c>
      <c r="M132">
        <f t="shared" si="16"/>
        <v>17595.462000000003</v>
      </c>
      <c r="N132">
        <f t="shared" si="17"/>
        <v>-0.17555099999999993</v>
      </c>
      <c r="O132">
        <f t="shared" si="17"/>
        <v>17.595462000000005</v>
      </c>
      <c r="AC132" s="13">
        <v>8.4949999999999992</v>
      </c>
      <c r="AD132">
        <v>26.299999237060547</v>
      </c>
      <c r="AE132">
        <v>41.189998626708984</v>
      </c>
      <c r="AF132">
        <f t="shared" si="18"/>
        <v>26.299999237060547</v>
      </c>
      <c r="AG132">
        <f t="shared" si="19"/>
        <v>41.189998626708984</v>
      </c>
    </row>
    <row r="133" spans="1:33">
      <c r="A133" s="3" t="s">
        <v>2269</v>
      </c>
      <c r="B133" s="3" t="str">
        <f t="shared" ref="B133:B195" si="22">MID(A133,12,8)&amp;"."&amp;RIGHT(A133,3)</f>
        <v>14:46:26.914</v>
      </c>
      <c r="C133" s="3">
        <f t="shared" ref="C133:C195" si="23">LEFT(B133,2)*3600+MID(B133,4,2)*60+RIGHT(B133,6)</f>
        <v>53186.913999999997</v>
      </c>
      <c r="D133" s="3">
        <f t="shared" ref="D133:D195" si="24">C133-$C$4</f>
        <v>12.118999999998778</v>
      </c>
      <c r="E133" s="3">
        <v>638.82299999999998</v>
      </c>
      <c r="F133" s="3">
        <v>19368.8</v>
      </c>
      <c r="G133" s="3">
        <v>10286.5</v>
      </c>
      <c r="H133" s="3">
        <v>875.5</v>
      </c>
      <c r="I133" s="3">
        <v>269.75</v>
      </c>
      <c r="J133">
        <f t="shared" si="20"/>
        <v>1078.085</v>
      </c>
      <c r="K133">
        <f t="shared" si="21"/>
        <v>19349.321</v>
      </c>
      <c r="L133">
        <f t="shared" ref="L133:L195" si="25">J133-$J$4</f>
        <v>-157.154</v>
      </c>
      <c r="M133">
        <f t="shared" ref="M133:M195" si="26">K133-$K$4</f>
        <v>17840.507000000001</v>
      </c>
      <c r="N133">
        <f t="shared" ref="N133:O195" si="27">L133*0.001</f>
        <v>-0.15715399999999999</v>
      </c>
      <c r="O133">
        <f t="shared" si="27"/>
        <v>17.840507000000002</v>
      </c>
      <c r="AC133" s="13">
        <v>8.5630000000000006</v>
      </c>
      <c r="AD133">
        <v>25.670000076293945</v>
      </c>
      <c r="AE133">
        <v>38.599998474121094</v>
      </c>
      <c r="AF133">
        <f t="shared" ref="AF133:AF196" si="28">AD133</f>
        <v>25.670000076293945</v>
      </c>
      <c r="AG133">
        <f t="shared" ref="AG133:AG196" si="29">AE133</f>
        <v>38.599998474121094</v>
      </c>
    </row>
    <row r="134" spans="1:33">
      <c r="A134" s="3" t="s">
        <v>2270</v>
      </c>
      <c r="B134" s="3" t="str">
        <f t="shared" si="22"/>
        <v>14:46:27.006</v>
      </c>
      <c r="C134" s="3">
        <f t="shared" si="23"/>
        <v>53187.006000000001</v>
      </c>
      <c r="D134" s="3">
        <f t="shared" si="24"/>
        <v>12.211000000002969</v>
      </c>
      <c r="E134" s="3">
        <v>626.69500000000005</v>
      </c>
      <c r="F134" s="3">
        <v>19529.400000000001</v>
      </c>
      <c r="G134" s="3">
        <v>10374</v>
      </c>
      <c r="H134" s="3">
        <v>926</v>
      </c>
      <c r="I134" s="3">
        <v>536</v>
      </c>
      <c r="J134">
        <f t="shared" si="20"/>
        <v>1069.604</v>
      </c>
      <c r="K134">
        <f t="shared" si="21"/>
        <v>19510.154999999999</v>
      </c>
      <c r="L134">
        <f t="shared" si="25"/>
        <v>-165.63499999999999</v>
      </c>
      <c r="M134">
        <f t="shared" si="26"/>
        <v>18001.341</v>
      </c>
      <c r="N134">
        <f t="shared" si="27"/>
        <v>-0.165635</v>
      </c>
      <c r="O134">
        <f t="shared" si="27"/>
        <v>18.001341</v>
      </c>
      <c r="AC134" s="13">
        <v>8.6319999999999997</v>
      </c>
      <c r="AD134">
        <v>21.139999389648438</v>
      </c>
      <c r="AE134">
        <v>39.439998626708984</v>
      </c>
      <c r="AF134">
        <f t="shared" si="28"/>
        <v>21.139999389648438</v>
      </c>
      <c r="AG134">
        <f t="shared" si="29"/>
        <v>39.439998626708984</v>
      </c>
    </row>
    <row r="135" spans="1:33">
      <c r="A135" s="3" t="s">
        <v>2271</v>
      </c>
      <c r="B135" s="3" t="str">
        <f t="shared" si="22"/>
        <v>14:46:27.100</v>
      </c>
      <c r="C135" s="3">
        <f t="shared" si="23"/>
        <v>53187.1</v>
      </c>
      <c r="D135" s="3">
        <f t="shared" si="24"/>
        <v>12.305000000000291</v>
      </c>
      <c r="E135" s="3">
        <v>640.50800000000004</v>
      </c>
      <c r="F135" s="3">
        <v>19730.5</v>
      </c>
      <c r="G135" s="3">
        <v>10461</v>
      </c>
      <c r="H135" s="3">
        <v>932</v>
      </c>
      <c r="I135" s="3">
        <v>532.5</v>
      </c>
      <c r="J135">
        <f t="shared" si="20"/>
        <v>1087.9760000000001</v>
      </c>
      <c r="K135">
        <f t="shared" si="21"/>
        <v>19710.89</v>
      </c>
      <c r="L135">
        <f t="shared" si="25"/>
        <v>-147.26299999999992</v>
      </c>
      <c r="M135">
        <f t="shared" si="26"/>
        <v>18202.076000000001</v>
      </c>
      <c r="N135">
        <f t="shared" si="27"/>
        <v>-0.14726299999999992</v>
      </c>
      <c r="O135">
        <f t="shared" si="27"/>
        <v>18.202076000000002</v>
      </c>
      <c r="AC135" s="13">
        <v>8.7210000000000001</v>
      </c>
      <c r="AD135">
        <v>20.909999847412109</v>
      </c>
      <c r="AE135">
        <v>36.979999542236328</v>
      </c>
      <c r="AF135">
        <f t="shared" si="28"/>
        <v>20.909999847412109</v>
      </c>
      <c r="AG135">
        <f t="shared" si="29"/>
        <v>36.979999542236328</v>
      </c>
    </row>
    <row r="136" spans="1:33">
      <c r="A136" s="3" t="s">
        <v>2272</v>
      </c>
      <c r="B136" s="3" t="str">
        <f t="shared" si="22"/>
        <v>14:46:27.193</v>
      </c>
      <c r="C136" s="3">
        <f t="shared" si="23"/>
        <v>53187.192999999999</v>
      </c>
      <c r="D136" s="3">
        <f t="shared" si="24"/>
        <v>12.398000000001048</v>
      </c>
      <c r="E136" s="3">
        <v>621.875</v>
      </c>
      <c r="F136" s="3">
        <v>19847.400000000001</v>
      </c>
      <c r="G136" s="3">
        <v>10536</v>
      </c>
      <c r="H136" s="3">
        <v>931</v>
      </c>
      <c r="I136" s="3">
        <v>529</v>
      </c>
      <c r="J136">
        <f t="shared" si="20"/>
        <v>1072</v>
      </c>
      <c r="K136">
        <f t="shared" si="21"/>
        <v>19828.183000000001</v>
      </c>
      <c r="L136">
        <f t="shared" si="25"/>
        <v>-163.23900000000003</v>
      </c>
      <c r="M136">
        <f t="shared" si="26"/>
        <v>18319.369000000002</v>
      </c>
      <c r="N136">
        <f t="shared" si="27"/>
        <v>-0.16323900000000002</v>
      </c>
      <c r="O136">
        <f t="shared" si="27"/>
        <v>18.319369000000002</v>
      </c>
      <c r="AC136" s="13">
        <v>8.7829999999999995</v>
      </c>
      <c r="AD136">
        <v>14.800000190734863</v>
      </c>
      <c r="AE136">
        <v>31.620000839233398</v>
      </c>
      <c r="AF136">
        <f t="shared" si="28"/>
        <v>14.800000190734863</v>
      </c>
      <c r="AG136">
        <f t="shared" si="29"/>
        <v>31.620000839233398</v>
      </c>
    </row>
    <row r="137" spans="1:33">
      <c r="A137" s="3" t="s">
        <v>2273</v>
      </c>
      <c r="B137" s="3" t="str">
        <f t="shared" si="22"/>
        <v>14:46:27.287</v>
      </c>
      <c r="C137" s="3">
        <f t="shared" si="23"/>
        <v>53187.286999999997</v>
      </c>
      <c r="D137" s="3">
        <f t="shared" si="24"/>
        <v>12.49199999999837</v>
      </c>
      <c r="E137" s="3">
        <v>621.94000000000005</v>
      </c>
      <c r="F137" s="3">
        <v>20063</v>
      </c>
      <c r="G137" s="3">
        <v>10647</v>
      </c>
      <c r="H137" s="3">
        <v>920</v>
      </c>
      <c r="I137" s="3">
        <v>526</v>
      </c>
      <c r="J137">
        <f t="shared" si="20"/>
        <v>1076.9559999999999</v>
      </c>
      <c r="K137">
        <f t="shared" si="21"/>
        <v>20043.725999999999</v>
      </c>
      <c r="L137">
        <f t="shared" si="25"/>
        <v>-158.28300000000013</v>
      </c>
      <c r="M137">
        <f t="shared" si="26"/>
        <v>18534.912</v>
      </c>
      <c r="N137">
        <f t="shared" si="27"/>
        <v>-0.15828300000000015</v>
      </c>
      <c r="O137">
        <f t="shared" si="27"/>
        <v>18.534912000000002</v>
      </c>
      <c r="AC137" s="13">
        <v>8.84</v>
      </c>
      <c r="AD137">
        <v>12.520000457763672</v>
      </c>
      <c r="AE137">
        <v>28.159999847412109</v>
      </c>
      <c r="AF137">
        <f t="shared" si="28"/>
        <v>12.520000457763672</v>
      </c>
      <c r="AG137">
        <f t="shared" si="29"/>
        <v>28.159999847412109</v>
      </c>
    </row>
    <row r="138" spans="1:33">
      <c r="A138" s="3" t="s">
        <v>2274</v>
      </c>
      <c r="B138" s="3" t="str">
        <f t="shared" si="22"/>
        <v>14:46:27.380</v>
      </c>
      <c r="C138" s="3">
        <f t="shared" si="23"/>
        <v>53187.38</v>
      </c>
      <c r="D138" s="3">
        <f t="shared" si="24"/>
        <v>12.584999999999127</v>
      </c>
      <c r="E138" s="3">
        <v>619.94899999999996</v>
      </c>
      <c r="F138" s="3">
        <v>20173.8</v>
      </c>
      <c r="G138" s="3">
        <v>10707</v>
      </c>
      <c r="H138" s="3">
        <v>921</v>
      </c>
      <c r="I138" s="3">
        <v>522</v>
      </c>
      <c r="J138">
        <f t="shared" si="20"/>
        <v>1077.479</v>
      </c>
      <c r="K138">
        <f t="shared" si="21"/>
        <v>20154.542000000001</v>
      </c>
      <c r="L138">
        <f t="shared" si="25"/>
        <v>-157.76</v>
      </c>
      <c r="M138">
        <f t="shared" si="26"/>
        <v>18645.728000000003</v>
      </c>
      <c r="N138">
        <f t="shared" si="27"/>
        <v>-0.15775999999999998</v>
      </c>
      <c r="O138">
        <f t="shared" si="27"/>
        <v>18.645728000000002</v>
      </c>
      <c r="AC138" s="13">
        <v>8.9019999999999992</v>
      </c>
      <c r="AD138">
        <v>8.3400001525878906</v>
      </c>
      <c r="AE138">
        <v>21.129999160766602</v>
      </c>
      <c r="AF138">
        <f t="shared" si="28"/>
        <v>8.3400001525878906</v>
      </c>
      <c r="AG138">
        <f t="shared" si="29"/>
        <v>21.129999160766602</v>
      </c>
    </row>
    <row r="139" spans="1:33">
      <c r="A139" s="3" t="s">
        <v>2275</v>
      </c>
      <c r="B139" s="3" t="str">
        <f t="shared" si="22"/>
        <v>14:46:27.472</v>
      </c>
      <c r="C139" s="3">
        <f t="shared" si="23"/>
        <v>53187.472000000002</v>
      </c>
      <c r="D139" s="3">
        <f t="shared" si="24"/>
        <v>12.677000000003318</v>
      </c>
      <c r="E139" s="3">
        <v>623.06799999999998</v>
      </c>
      <c r="F139" s="3">
        <v>20394.599999999999</v>
      </c>
      <c r="G139" s="3">
        <v>10823</v>
      </c>
      <c r="H139" s="3">
        <v>912</v>
      </c>
      <c r="I139" s="3">
        <v>518</v>
      </c>
      <c r="J139">
        <f t="shared" si="20"/>
        <v>1085.607</v>
      </c>
      <c r="K139">
        <f t="shared" si="21"/>
        <v>20375.215</v>
      </c>
      <c r="L139">
        <f t="shared" si="25"/>
        <v>-149.63200000000006</v>
      </c>
      <c r="M139">
        <f t="shared" si="26"/>
        <v>18866.401000000002</v>
      </c>
      <c r="N139">
        <f t="shared" si="27"/>
        <v>-0.14963200000000007</v>
      </c>
      <c r="O139">
        <f t="shared" si="27"/>
        <v>18.866401000000003</v>
      </c>
      <c r="AC139" s="13">
        <v>8.9710000000000001</v>
      </c>
      <c r="AD139">
        <v>9.2299995422363281</v>
      </c>
      <c r="AE139">
        <v>19.879999160766602</v>
      </c>
      <c r="AF139">
        <f t="shared" si="28"/>
        <v>9.2299995422363281</v>
      </c>
      <c r="AG139">
        <f t="shared" si="29"/>
        <v>19.879999160766602</v>
      </c>
    </row>
    <row r="140" spans="1:33">
      <c r="A140" s="3" t="s">
        <v>2276</v>
      </c>
      <c r="B140" s="3" t="str">
        <f t="shared" si="22"/>
        <v>14:46:27.566</v>
      </c>
      <c r="C140" s="3">
        <f t="shared" si="23"/>
        <v>53187.565999999999</v>
      </c>
      <c r="D140" s="3">
        <f t="shared" si="24"/>
        <v>12.77100000000064</v>
      </c>
      <c r="E140" s="3">
        <v>615.64800000000002</v>
      </c>
      <c r="F140" s="3">
        <v>20512.8</v>
      </c>
      <c r="G140" s="3">
        <v>10894</v>
      </c>
      <c r="H140" s="3">
        <v>903</v>
      </c>
      <c r="I140" s="3">
        <v>514.5</v>
      </c>
      <c r="J140">
        <f t="shared" si="20"/>
        <v>1080.8699999999999</v>
      </c>
      <c r="K140">
        <f t="shared" si="21"/>
        <v>20493.553</v>
      </c>
      <c r="L140">
        <f t="shared" si="25"/>
        <v>-154.36900000000014</v>
      </c>
      <c r="M140">
        <f t="shared" si="26"/>
        <v>18984.739000000001</v>
      </c>
      <c r="N140">
        <f t="shared" si="27"/>
        <v>-0.15436900000000014</v>
      </c>
      <c r="O140">
        <f t="shared" si="27"/>
        <v>18.984739000000001</v>
      </c>
      <c r="AC140" s="13">
        <v>9.0299999999999994</v>
      </c>
      <c r="AD140">
        <v>10.369999885559082</v>
      </c>
      <c r="AE140">
        <v>27.610000610351563</v>
      </c>
      <c r="AF140">
        <f t="shared" si="28"/>
        <v>10.369999885559082</v>
      </c>
      <c r="AG140">
        <f t="shared" si="29"/>
        <v>27.610000610351563</v>
      </c>
    </row>
    <row r="141" spans="1:33">
      <c r="A141" s="3" t="s">
        <v>2277</v>
      </c>
      <c r="B141" s="3" t="str">
        <f t="shared" si="22"/>
        <v>14:46:27.660</v>
      </c>
      <c r="C141" s="3">
        <f t="shared" si="23"/>
        <v>53187.66</v>
      </c>
      <c r="D141" s="3">
        <f t="shared" si="24"/>
        <v>12.865000000005239</v>
      </c>
      <c r="E141" s="3">
        <v>617.61900000000003</v>
      </c>
      <c r="F141" s="3">
        <v>20800.7</v>
      </c>
      <c r="G141" s="3">
        <v>11054</v>
      </c>
      <c r="H141" s="3">
        <v>849</v>
      </c>
      <c r="I141" s="3">
        <v>253.5</v>
      </c>
      <c r="J141">
        <f t="shared" si="20"/>
        <v>1089.3720000000001</v>
      </c>
      <c r="K141">
        <f t="shared" si="21"/>
        <v>20781.333999999999</v>
      </c>
      <c r="L141">
        <f t="shared" si="25"/>
        <v>-145.86699999999996</v>
      </c>
      <c r="M141">
        <f t="shared" si="26"/>
        <v>19272.52</v>
      </c>
      <c r="N141">
        <f t="shared" si="27"/>
        <v>-0.14586699999999997</v>
      </c>
      <c r="O141">
        <f t="shared" si="27"/>
        <v>19.27252</v>
      </c>
      <c r="AC141" s="13">
        <v>9.0969999999999995</v>
      </c>
      <c r="AD141">
        <v>41.130001068115234</v>
      </c>
      <c r="AE141">
        <v>40.380001068115234</v>
      </c>
      <c r="AF141">
        <f t="shared" si="28"/>
        <v>41.130001068115234</v>
      </c>
      <c r="AG141">
        <f t="shared" si="29"/>
        <v>40.380001068115234</v>
      </c>
    </row>
    <row r="142" spans="1:33">
      <c r="A142" s="3" t="s">
        <v>2278</v>
      </c>
      <c r="B142" s="3" t="str">
        <f t="shared" si="22"/>
        <v>14:46:27.753</v>
      </c>
      <c r="C142" s="3">
        <f t="shared" si="23"/>
        <v>53187.752999999997</v>
      </c>
      <c r="D142" s="3">
        <f t="shared" si="24"/>
        <v>12.957999999998719</v>
      </c>
      <c r="E142" s="3">
        <v>616.995</v>
      </c>
      <c r="F142" s="3">
        <v>20919.2</v>
      </c>
      <c r="G142" s="3">
        <v>11122.5</v>
      </c>
      <c r="H142" s="3">
        <v>846</v>
      </c>
      <c r="I142" s="3">
        <v>250.75</v>
      </c>
      <c r="J142">
        <f t="shared" si="20"/>
        <v>1091.4369999999999</v>
      </c>
      <c r="K142">
        <f t="shared" si="21"/>
        <v>20899.817999999999</v>
      </c>
      <c r="L142">
        <f t="shared" si="25"/>
        <v>-143.80200000000013</v>
      </c>
      <c r="M142">
        <f t="shared" si="26"/>
        <v>19391.004000000001</v>
      </c>
      <c r="N142">
        <f t="shared" si="27"/>
        <v>-0.14380200000000012</v>
      </c>
      <c r="O142">
        <f t="shared" si="27"/>
        <v>19.391004000000002</v>
      </c>
      <c r="AC142" s="13">
        <v>9.1639999999999997</v>
      </c>
      <c r="AD142">
        <v>35.110000610351563</v>
      </c>
      <c r="AE142">
        <v>45.75</v>
      </c>
      <c r="AF142">
        <f t="shared" si="28"/>
        <v>35.110000610351563</v>
      </c>
      <c r="AG142">
        <f t="shared" si="29"/>
        <v>45.75</v>
      </c>
    </row>
    <row r="143" spans="1:33">
      <c r="A143" s="3" t="s">
        <v>2279</v>
      </c>
      <c r="B143" s="3" t="str">
        <f t="shared" si="22"/>
        <v>14:46:27.845</v>
      </c>
      <c r="C143" s="3">
        <f t="shared" si="23"/>
        <v>53187.845000000001</v>
      </c>
      <c r="D143" s="3">
        <f t="shared" si="24"/>
        <v>13.05000000000291</v>
      </c>
      <c r="E143" s="3">
        <v>613.471</v>
      </c>
      <c r="F143" s="3">
        <v>21162.5</v>
      </c>
      <c r="G143" s="3">
        <v>11267.5</v>
      </c>
      <c r="H143" s="3">
        <v>833.5</v>
      </c>
      <c r="I143" s="3">
        <v>248.5</v>
      </c>
      <c r="J143">
        <f t="shared" si="20"/>
        <v>1093.434</v>
      </c>
      <c r="K143">
        <f t="shared" si="21"/>
        <v>21143.134999999998</v>
      </c>
      <c r="L143">
        <f t="shared" si="25"/>
        <v>-141.80500000000006</v>
      </c>
      <c r="M143">
        <f t="shared" si="26"/>
        <v>19634.321</v>
      </c>
      <c r="N143">
        <f t="shared" si="27"/>
        <v>-0.14180500000000007</v>
      </c>
      <c r="O143">
        <f t="shared" si="27"/>
        <v>19.634321</v>
      </c>
      <c r="AC143" s="13">
        <v>9.2279999999999998</v>
      </c>
      <c r="AD143">
        <v>23.680000305175781</v>
      </c>
      <c r="AE143">
        <v>44.779998779296875</v>
      </c>
      <c r="AF143">
        <f t="shared" si="28"/>
        <v>23.680000305175781</v>
      </c>
      <c r="AG143">
        <f t="shared" si="29"/>
        <v>44.779998779296875</v>
      </c>
    </row>
    <row r="144" spans="1:33">
      <c r="A144" s="3" t="s">
        <v>2280</v>
      </c>
      <c r="B144" s="3" t="str">
        <f t="shared" si="22"/>
        <v>14:46:27.939</v>
      </c>
      <c r="C144" s="3">
        <f t="shared" si="23"/>
        <v>53187.938999999998</v>
      </c>
      <c r="D144" s="3">
        <f t="shared" si="24"/>
        <v>13.144000000000233</v>
      </c>
      <c r="E144" s="3">
        <v>623.47500000000002</v>
      </c>
      <c r="F144" s="3">
        <v>21277.7</v>
      </c>
      <c r="G144" s="3">
        <v>11328</v>
      </c>
      <c r="H144" s="3">
        <v>815.5</v>
      </c>
      <c r="I144" s="3">
        <v>247</v>
      </c>
      <c r="J144">
        <f t="shared" si="20"/>
        <v>1106.049</v>
      </c>
      <c r="K144">
        <f t="shared" si="21"/>
        <v>21258.078000000001</v>
      </c>
      <c r="L144">
        <f t="shared" si="25"/>
        <v>-129.19000000000005</v>
      </c>
      <c r="M144">
        <f t="shared" si="26"/>
        <v>19749.264000000003</v>
      </c>
      <c r="N144">
        <f t="shared" si="27"/>
        <v>-0.12919000000000005</v>
      </c>
      <c r="O144">
        <f t="shared" si="27"/>
        <v>19.749264000000004</v>
      </c>
      <c r="AC144" s="13">
        <v>9.2899999999999991</v>
      </c>
      <c r="AD144">
        <v>18.829999923706055</v>
      </c>
      <c r="AE144">
        <v>35.259998321533203</v>
      </c>
      <c r="AF144">
        <f t="shared" si="28"/>
        <v>18.829999923706055</v>
      </c>
      <c r="AG144">
        <f t="shared" si="29"/>
        <v>35.259998321533203</v>
      </c>
    </row>
    <row r="145" spans="1:33">
      <c r="A145" s="3" t="s">
        <v>2281</v>
      </c>
      <c r="B145" s="3" t="str">
        <f t="shared" si="22"/>
        <v>14:46:28.034</v>
      </c>
      <c r="C145" s="3">
        <f t="shared" si="23"/>
        <v>53188.034</v>
      </c>
      <c r="D145" s="3">
        <f t="shared" si="24"/>
        <v>13.239000000001397</v>
      </c>
      <c r="E145" s="3">
        <v>597.85699999999997</v>
      </c>
      <c r="F145" s="3">
        <v>21484.3</v>
      </c>
      <c r="G145" s="3">
        <v>11473</v>
      </c>
      <c r="H145" s="3">
        <v>889</v>
      </c>
      <c r="I145" s="3">
        <v>491.5</v>
      </c>
      <c r="J145">
        <f t="shared" si="20"/>
        <v>1085.125</v>
      </c>
      <c r="K145">
        <f t="shared" si="21"/>
        <v>21465.205999999998</v>
      </c>
      <c r="L145">
        <f t="shared" si="25"/>
        <v>-150.11400000000003</v>
      </c>
      <c r="M145">
        <f t="shared" si="26"/>
        <v>19956.392</v>
      </c>
      <c r="N145">
        <f t="shared" si="27"/>
        <v>-0.15011400000000003</v>
      </c>
      <c r="O145">
        <f t="shared" si="27"/>
        <v>19.956392000000001</v>
      </c>
      <c r="AC145" s="13">
        <v>9.3670000000000009</v>
      </c>
      <c r="AD145">
        <v>12.920000076293945</v>
      </c>
      <c r="AE145">
        <v>32.860000610351563</v>
      </c>
      <c r="AF145">
        <f t="shared" si="28"/>
        <v>12.920000076293945</v>
      </c>
      <c r="AG145">
        <f t="shared" si="29"/>
        <v>32.860000610351563</v>
      </c>
    </row>
    <row r="146" spans="1:33">
      <c r="A146" s="3" t="s">
        <v>2282</v>
      </c>
      <c r="B146" s="3" t="str">
        <f t="shared" si="22"/>
        <v>14:46:28.126</v>
      </c>
      <c r="C146" s="3">
        <f t="shared" si="23"/>
        <v>53188.125999999997</v>
      </c>
      <c r="D146" s="3">
        <f t="shared" si="24"/>
        <v>13.330999999998312</v>
      </c>
      <c r="E146" s="3">
        <v>603.99199999999996</v>
      </c>
      <c r="F146" s="3">
        <v>21606.6</v>
      </c>
      <c r="G146" s="3">
        <v>11543</v>
      </c>
      <c r="H146" s="3">
        <v>891</v>
      </c>
      <c r="I146" s="3">
        <v>490</v>
      </c>
      <c r="J146">
        <f t="shared" si="20"/>
        <v>1094.0329999999999</v>
      </c>
      <c r="K146">
        <f t="shared" si="21"/>
        <v>21587.335999999999</v>
      </c>
      <c r="L146">
        <f t="shared" si="25"/>
        <v>-141.20600000000013</v>
      </c>
      <c r="M146">
        <f t="shared" si="26"/>
        <v>20078.522000000001</v>
      </c>
      <c r="N146">
        <f t="shared" si="27"/>
        <v>-0.14120600000000014</v>
      </c>
      <c r="O146">
        <f t="shared" si="27"/>
        <v>20.078522</v>
      </c>
      <c r="AC146" s="13">
        <v>9.4309999999999992</v>
      </c>
      <c r="AD146">
        <v>14.439999580383301</v>
      </c>
      <c r="AE146">
        <v>33.939998626708984</v>
      </c>
      <c r="AF146">
        <f t="shared" si="28"/>
        <v>14.439999580383301</v>
      </c>
      <c r="AG146">
        <f t="shared" si="29"/>
        <v>33.939998626708984</v>
      </c>
    </row>
    <row r="147" spans="1:33">
      <c r="A147" s="3" t="s">
        <v>2283</v>
      </c>
      <c r="B147" s="3" t="str">
        <f t="shared" si="22"/>
        <v>14:46:28.219</v>
      </c>
      <c r="C147" s="3">
        <f t="shared" si="23"/>
        <v>53188.218999999997</v>
      </c>
      <c r="D147" s="3">
        <f t="shared" si="24"/>
        <v>13.423999999999069</v>
      </c>
      <c r="E147" s="3">
        <v>591.072</v>
      </c>
      <c r="F147" s="3">
        <v>21876.3</v>
      </c>
      <c r="G147" s="3">
        <v>11721</v>
      </c>
      <c r="H147" s="3">
        <v>884</v>
      </c>
      <c r="I147" s="3">
        <v>487</v>
      </c>
      <c r="J147">
        <f t="shared" si="20"/>
        <v>1087.2349999999999</v>
      </c>
      <c r="K147">
        <f t="shared" si="21"/>
        <v>21857.258999999998</v>
      </c>
      <c r="L147">
        <f t="shared" si="25"/>
        <v>-148.00400000000013</v>
      </c>
      <c r="M147">
        <f t="shared" si="26"/>
        <v>20348.445</v>
      </c>
      <c r="N147">
        <f t="shared" si="27"/>
        <v>-0.14800400000000014</v>
      </c>
      <c r="O147">
        <f t="shared" si="27"/>
        <v>20.348445000000002</v>
      </c>
      <c r="AC147" s="13">
        <v>9.5009999999999994</v>
      </c>
      <c r="AD147">
        <v>11.399999618530273</v>
      </c>
      <c r="AE147">
        <v>28.600000381469727</v>
      </c>
      <c r="AF147">
        <f t="shared" si="28"/>
        <v>11.399999618530273</v>
      </c>
      <c r="AG147">
        <f t="shared" si="29"/>
        <v>28.600000381469727</v>
      </c>
    </row>
    <row r="148" spans="1:33">
      <c r="A148" s="3" t="s">
        <v>2284</v>
      </c>
      <c r="B148" s="3" t="str">
        <f t="shared" si="22"/>
        <v>14:46:28.313</v>
      </c>
      <c r="C148" s="3">
        <f t="shared" si="23"/>
        <v>53188.313000000002</v>
      </c>
      <c r="D148" s="3">
        <f t="shared" si="24"/>
        <v>13.518000000003667</v>
      </c>
      <c r="E148" s="3">
        <v>581.25</v>
      </c>
      <c r="F148" s="3">
        <v>21950.400000000001</v>
      </c>
      <c r="G148" s="3">
        <v>11775.5</v>
      </c>
      <c r="H148" s="3">
        <v>797</v>
      </c>
      <c r="I148" s="3">
        <v>241</v>
      </c>
      <c r="J148">
        <f t="shared" si="20"/>
        <v>1079.096</v>
      </c>
      <c r="K148">
        <f t="shared" si="21"/>
        <v>21931.562999999998</v>
      </c>
      <c r="L148">
        <f t="shared" si="25"/>
        <v>-156.14300000000003</v>
      </c>
      <c r="M148">
        <f t="shared" si="26"/>
        <v>20422.749</v>
      </c>
      <c r="N148">
        <f t="shared" si="27"/>
        <v>-0.15614300000000003</v>
      </c>
      <c r="O148">
        <f t="shared" si="27"/>
        <v>20.422749</v>
      </c>
      <c r="AC148" s="13">
        <v>9.5709999999999997</v>
      </c>
      <c r="AD148">
        <v>9</v>
      </c>
      <c r="AE148">
        <v>28.309999465942383</v>
      </c>
      <c r="AF148">
        <f t="shared" si="28"/>
        <v>9</v>
      </c>
      <c r="AG148">
        <f t="shared" si="29"/>
        <v>28.309999465942383</v>
      </c>
    </row>
    <row r="149" spans="1:33">
      <c r="A149" s="3" t="s">
        <v>2285</v>
      </c>
      <c r="B149" s="3" t="str">
        <f t="shared" si="22"/>
        <v>14:46:28.405</v>
      </c>
      <c r="C149" s="3">
        <f t="shared" si="23"/>
        <v>53188.404999999999</v>
      </c>
      <c r="D149" s="3">
        <f t="shared" si="24"/>
        <v>13.610000000000582</v>
      </c>
      <c r="E149" s="3">
        <v>593.99099999999999</v>
      </c>
      <c r="F149" s="3">
        <v>22208.9</v>
      </c>
      <c r="G149" s="3">
        <v>11931</v>
      </c>
      <c r="H149" s="3">
        <v>816</v>
      </c>
      <c r="I149" s="3">
        <v>238.5</v>
      </c>
      <c r="J149">
        <f t="shared" si="20"/>
        <v>1097.6990000000001</v>
      </c>
      <c r="K149">
        <f t="shared" si="21"/>
        <v>22189.707999999999</v>
      </c>
      <c r="L149">
        <f t="shared" si="25"/>
        <v>-137.53999999999996</v>
      </c>
      <c r="M149">
        <f t="shared" si="26"/>
        <v>20680.894</v>
      </c>
      <c r="N149">
        <f t="shared" si="27"/>
        <v>-0.13753999999999997</v>
      </c>
      <c r="O149">
        <f t="shared" si="27"/>
        <v>20.680894000000002</v>
      </c>
      <c r="AC149" s="13">
        <v>9.6300000000000008</v>
      </c>
      <c r="AD149">
        <v>9.9399995803833008</v>
      </c>
      <c r="AE149">
        <v>28.700000762939453</v>
      </c>
      <c r="AF149">
        <f t="shared" si="28"/>
        <v>9.9399995803833008</v>
      </c>
      <c r="AG149">
        <f t="shared" si="29"/>
        <v>28.700000762939453</v>
      </c>
    </row>
    <row r="150" spans="1:33">
      <c r="A150" s="3" t="s">
        <v>2286</v>
      </c>
      <c r="B150" s="3" t="str">
        <f t="shared" si="22"/>
        <v>14:46:28.499</v>
      </c>
      <c r="C150" s="3">
        <f t="shared" si="23"/>
        <v>53188.499000000003</v>
      </c>
      <c r="D150" s="3">
        <f t="shared" si="24"/>
        <v>13.70400000000518</v>
      </c>
      <c r="E150" s="3">
        <v>610.43899999999996</v>
      </c>
      <c r="F150" s="3">
        <v>22332.1</v>
      </c>
      <c r="G150" s="3">
        <v>11998.5</v>
      </c>
      <c r="H150" s="3">
        <v>789</v>
      </c>
      <c r="I150" s="3">
        <v>236.75</v>
      </c>
      <c r="J150">
        <f t="shared" si="20"/>
        <v>1116.9380000000001</v>
      </c>
      <c r="K150">
        <f t="shared" si="21"/>
        <v>22312.503000000001</v>
      </c>
      <c r="L150">
        <f t="shared" si="25"/>
        <v>-118.30099999999993</v>
      </c>
      <c r="M150">
        <f t="shared" si="26"/>
        <v>20803.689000000002</v>
      </c>
      <c r="N150">
        <f t="shared" si="27"/>
        <v>-0.11830099999999993</v>
      </c>
      <c r="O150">
        <f t="shared" si="27"/>
        <v>20.803689000000002</v>
      </c>
      <c r="AC150" s="13">
        <v>9.6940000000000008</v>
      </c>
      <c r="AD150">
        <v>10.220000267028809</v>
      </c>
      <c r="AE150">
        <v>26.700000762939453</v>
      </c>
      <c r="AF150">
        <f t="shared" si="28"/>
        <v>10.220000267028809</v>
      </c>
      <c r="AG150">
        <f t="shared" si="29"/>
        <v>26.700000762939453</v>
      </c>
    </row>
    <row r="151" spans="1:33">
      <c r="A151" s="3" t="s">
        <v>2287</v>
      </c>
      <c r="B151" s="3" t="str">
        <f t="shared" si="22"/>
        <v>14:46:28.591</v>
      </c>
      <c r="C151" s="3">
        <f t="shared" si="23"/>
        <v>53188.591</v>
      </c>
      <c r="D151" s="3">
        <f t="shared" si="24"/>
        <v>13.796000000002095</v>
      </c>
      <c r="E151" s="3">
        <v>594.19600000000003</v>
      </c>
      <c r="F151" s="3">
        <v>22556.1</v>
      </c>
      <c r="G151" s="3">
        <v>12158</v>
      </c>
      <c r="H151" s="3">
        <v>861</v>
      </c>
      <c r="I151" s="3">
        <v>471.5</v>
      </c>
      <c r="J151">
        <f t="shared" si="20"/>
        <v>1105.7809999999999</v>
      </c>
      <c r="K151">
        <f t="shared" si="21"/>
        <v>22536.813999999998</v>
      </c>
      <c r="L151">
        <f t="shared" si="25"/>
        <v>-129.45800000000008</v>
      </c>
      <c r="M151">
        <f t="shared" si="26"/>
        <v>21028</v>
      </c>
      <c r="N151">
        <f t="shared" si="27"/>
        <v>-0.12945800000000007</v>
      </c>
      <c r="O151">
        <f t="shared" si="27"/>
        <v>21.027999999999999</v>
      </c>
      <c r="AC151" s="13">
        <v>9.7690000000000001</v>
      </c>
      <c r="AD151">
        <v>9.5200004577636719</v>
      </c>
      <c r="AE151">
        <v>27.879999160766602</v>
      </c>
      <c r="AF151">
        <f t="shared" si="28"/>
        <v>9.5200004577636719</v>
      </c>
      <c r="AG151">
        <f t="shared" si="29"/>
        <v>27.879999160766602</v>
      </c>
    </row>
    <row r="152" spans="1:33">
      <c r="A152" s="3" t="s">
        <v>2288</v>
      </c>
      <c r="B152" s="3" t="str">
        <f t="shared" si="22"/>
        <v>14:46:28.685</v>
      </c>
      <c r="C152" s="3">
        <f t="shared" si="23"/>
        <v>53188.684999999998</v>
      </c>
      <c r="D152" s="3">
        <f t="shared" si="24"/>
        <v>13.889999999999418</v>
      </c>
      <c r="E152" s="3">
        <v>565.35199999999998</v>
      </c>
      <c r="F152" s="3">
        <v>22653</v>
      </c>
      <c r="G152" s="3">
        <v>12244</v>
      </c>
      <c r="H152" s="3">
        <v>808.5</v>
      </c>
      <c r="I152" s="3">
        <v>234.25</v>
      </c>
      <c r="J152">
        <f t="shared" si="20"/>
        <v>1079.143</v>
      </c>
      <c r="K152">
        <f t="shared" si="21"/>
        <v>22634.343000000001</v>
      </c>
      <c r="L152">
        <f t="shared" si="25"/>
        <v>-156.096</v>
      </c>
      <c r="M152">
        <f t="shared" si="26"/>
        <v>21125.529000000002</v>
      </c>
      <c r="N152">
        <f t="shared" si="27"/>
        <v>-0.15609600000000001</v>
      </c>
      <c r="O152">
        <f t="shared" si="27"/>
        <v>21.125529000000004</v>
      </c>
      <c r="P152" s="3"/>
      <c r="AC152" s="13">
        <v>9.8390000000000004</v>
      </c>
      <c r="AD152">
        <v>7.7100000381469727</v>
      </c>
      <c r="AE152">
        <v>25.870000839233398</v>
      </c>
      <c r="AF152">
        <f t="shared" si="28"/>
        <v>7.7100000381469727</v>
      </c>
      <c r="AG152">
        <f t="shared" si="29"/>
        <v>25.870000839233398</v>
      </c>
    </row>
    <row r="153" spans="1:33">
      <c r="A153" s="3" t="s">
        <v>2289</v>
      </c>
      <c r="B153" s="3" t="str">
        <f t="shared" si="22"/>
        <v>14:46:28.778</v>
      </c>
      <c r="C153" s="3">
        <f t="shared" si="23"/>
        <v>53188.777999999998</v>
      </c>
      <c r="D153" s="3">
        <f t="shared" si="24"/>
        <v>13.983000000000175</v>
      </c>
      <c r="E153" s="3">
        <v>562.18499999999995</v>
      </c>
      <c r="F153" s="3">
        <v>22873.3</v>
      </c>
      <c r="G153" s="3">
        <v>12394</v>
      </c>
      <c r="H153" s="3">
        <v>856</v>
      </c>
      <c r="I153" s="3">
        <v>467</v>
      </c>
      <c r="J153">
        <f t="shared" si="20"/>
        <v>1080.9739999999999</v>
      </c>
      <c r="K153">
        <f t="shared" si="21"/>
        <v>22854.657999999999</v>
      </c>
      <c r="L153">
        <f t="shared" si="25"/>
        <v>-154.2650000000001</v>
      </c>
      <c r="M153">
        <f t="shared" si="26"/>
        <v>21345.844000000001</v>
      </c>
      <c r="N153">
        <f t="shared" si="27"/>
        <v>-0.1542650000000001</v>
      </c>
      <c r="O153">
        <f t="shared" si="27"/>
        <v>21.345844000000003</v>
      </c>
      <c r="P153" s="3"/>
      <c r="AC153" s="13">
        <v>9.9169999999999998</v>
      </c>
      <c r="AD153">
        <v>10.229999542236328</v>
      </c>
      <c r="AE153">
        <v>30.659999847412109</v>
      </c>
      <c r="AF153">
        <f t="shared" si="28"/>
        <v>10.229999542236328</v>
      </c>
      <c r="AG153">
        <f t="shared" si="29"/>
        <v>30.659999847412109</v>
      </c>
    </row>
    <row r="154" spans="1:33">
      <c r="A154" s="3" t="s">
        <v>2290</v>
      </c>
      <c r="B154" s="3" t="str">
        <f t="shared" si="22"/>
        <v>14:46:28.871</v>
      </c>
      <c r="C154" s="3">
        <f t="shared" si="23"/>
        <v>53188.870999999999</v>
      </c>
      <c r="D154" s="3">
        <f t="shared" si="24"/>
        <v>14.076000000000931</v>
      </c>
      <c r="E154" s="3">
        <v>567.58600000000001</v>
      </c>
      <c r="F154" s="3">
        <v>23016.1</v>
      </c>
      <c r="G154" s="3">
        <v>12487</v>
      </c>
      <c r="H154" s="3">
        <v>861</v>
      </c>
      <c r="I154" s="3">
        <v>464.5</v>
      </c>
      <c r="J154">
        <f t="shared" si="20"/>
        <v>1089.614</v>
      </c>
      <c r="K154">
        <f t="shared" si="21"/>
        <v>22997.298999999999</v>
      </c>
      <c r="L154">
        <f t="shared" si="25"/>
        <v>-145.625</v>
      </c>
      <c r="M154">
        <f t="shared" si="26"/>
        <v>21488.485000000001</v>
      </c>
      <c r="N154">
        <f t="shared" si="27"/>
        <v>-0.145625</v>
      </c>
      <c r="O154">
        <f t="shared" si="27"/>
        <v>21.488485000000001</v>
      </c>
      <c r="P154" s="3"/>
      <c r="AC154" s="13">
        <v>9.9760000000000009</v>
      </c>
      <c r="AD154">
        <v>8.6000003814697266</v>
      </c>
      <c r="AE154">
        <v>22.719999313354492</v>
      </c>
      <c r="AF154">
        <f t="shared" si="28"/>
        <v>8.6000003814697266</v>
      </c>
      <c r="AG154">
        <f t="shared" si="29"/>
        <v>22.719999313354492</v>
      </c>
    </row>
    <row r="155" spans="1:33">
      <c r="A155" s="3" t="s">
        <v>2291</v>
      </c>
      <c r="B155" s="3" t="str">
        <f t="shared" si="22"/>
        <v>14:46:28.964</v>
      </c>
      <c r="C155" s="3">
        <f t="shared" si="23"/>
        <v>53188.964</v>
      </c>
      <c r="D155" s="3">
        <f t="shared" si="24"/>
        <v>14.169000000001688</v>
      </c>
      <c r="E155" s="3">
        <v>540.52700000000004</v>
      </c>
      <c r="F155" s="3">
        <v>23268.3</v>
      </c>
      <c r="G155" s="3">
        <v>12680</v>
      </c>
      <c r="H155" s="3">
        <v>794.5</v>
      </c>
      <c r="I155" s="3">
        <v>230</v>
      </c>
      <c r="J155">
        <f t="shared" si="20"/>
        <v>1068.2840000000001</v>
      </c>
      <c r="K155">
        <f t="shared" si="21"/>
        <v>23250.047999999999</v>
      </c>
      <c r="L155">
        <f t="shared" si="25"/>
        <v>-166.95499999999993</v>
      </c>
      <c r="M155">
        <f t="shared" si="26"/>
        <v>21741.234</v>
      </c>
      <c r="N155">
        <f t="shared" si="27"/>
        <v>-0.16695499999999994</v>
      </c>
      <c r="O155">
        <f t="shared" si="27"/>
        <v>21.741234000000002</v>
      </c>
      <c r="P155" s="3"/>
      <c r="AC155" s="13">
        <v>10.031000000000001</v>
      </c>
      <c r="AD155">
        <v>7.2699999809265137</v>
      </c>
      <c r="AE155">
        <v>24.520000457763672</v>
      </c>
      <c r="AF155">
        <f t="shared" si="28"/>
        <v>7.2699999809265137</v>
      </c>
      <c r="AG155">
        <f t="shared" si="29"/>
        <v>24.520000457763672</v>
      </c>
    </row>
    <row r="156" spans="1:33">
      <c r="A156" s="3" t="s">
        <v>2292</v>
      </c>
      <c r="B156" s="3" t="str">
        <f t="shared" si="22"/>
        <v>14:46:29.056</v>
      </c>
      <c r="C156" s="3">
        <f t="shared" si="23"/>
        <v>53189.055999999997</v>
      </c>
      <c r="D156" s="3">
        <f t="shared" si="24"/>
        <v>14.260999999998603</v>
      </c>
      <c r="E156" s="3">
        <v>561.50400000000002</v>
      </c>
      <c r="F156" s="3">
        <v>23402.3</v>
      </c>
      <c r="G156" s="3">
        <v>12758</v>
      </c>
      <c r="H156" s="3">
        <v>787.5</v>
      </c>
      <c r="I156" s="3">
        <v>228</v>
      </c>
      <c r="J156">
        <f t="shared" si="20"/>
        <v>1092.2950000000001</v>
      </c>
      <c r="K156">
        <f t="shared" si="21"/>
        <v>23383.537</v>
      </c>
      <c r="L156">
        <f t="shared" si="25"/>
        <v>-142.94399999999996</v>
      </c>
      <c r="M156">
        <f t="shared" si="26"/>
        <v>21874.723000000002</v>
      </c>
      <c r="N156">
        <f t="shared" si="27"/>
        <v>-0.14294399999999996</v>
      </c>
      <c r="O156">
        <f t="shared" si="27"/>
        <v>21.874723000000003</v>
      </c>
      <c r="P156" s="3"/>
      <c r="AC156" s="13">
        <v>10.1</v>
      </c>
      <c r="AD156">
        <v>13.319999694824219</v>
      </c>
      <c r="AE156">
        <v>36.189998626708984</v>
      </c>
      <c r="AF156">
        <f t="shared" si="28"/>
        <v>13.319999694824219</v>
      </c>
      <c r="AG156">
        <f t="shared" si="29"/>
        <v>36.189998626708984</v>
      </c>
    </row>
    <row r="157" spans="1:33">
      <c r="A157" s="3" t="s">
        <v>2293</v>
      </c>
      <c r="B157" s="3" t="str">
        <f t="shared" si="22"/>
        <v>14:46:29.153</v>
      </c>
      <c r="C157" s="3">
        <f t="shared" si="23"/>
        <v>53189.152999999998</v>
      </c>
      <c r="D157" s="3">
        <f t="shared" si="24"/>
        <v>14.358000000000175</v>
      </c>
      <c r="E157" s="3">
        <v>527.33600000000001</v>
      </c>
      <c r="F157" s="3">
        <v>23593</v>
      </c>
      <c r="G157" s="3">
        <v>12916</v>
      </c>
      <c r="H157" s="3">
        <v>779.5</v>
      </c>
      <c r="I157" s="3">
        <v>226.5</v>
      </c>
      <c r="J157">
        <f t="shared" si="20"/>
        <v>1062.463</v>
      </c>
      <c r="K157">
        <f t="shared" si="21"/>
        <v>23574.964</v>
      </c>
      <c r="L157">
        <f t="shared" si="25"/>
        <v>-172.77600000000007</v>
      </c>
      <c r="M157">
        <f t="shared" si="26"/>
        <v>22066.15</v>
      </c>
      <c r="N157">
        <f t="shared" si="27"/>
        <v>-0.17277600000000007</v>
      </c>
      <c r="O157">
        <f t="shared" si="27"/>
        <v>22.06615</v>
      </c>
      <c r="P157" s="3"/>
      <c r="AC157" s="13">
        <v>10.163</v>
      </c>
      <c r="AD157">
        <v>5.2600002288818359</v>
      </c>
      <c r="AE157">
        <v>28.280000686645508</v>
      </c>
      <c r="AF157">
        <f t="shared" si="28"/>
        <v>5.2600002288818359</v>
      </c>
      <c r="AG157">
        <f t="shared" si="29"/>
        <v>28.280000686645508</v>
      </c>
    </row>
    <row r="158" spans="1:33">
      <c r="A158" s="3" t="s">
        <v>2294</v>
      </c>
      <c r="B158" s="3" t="str">
        <f t="shared" si="22"/>
        <v>14:46:29.244</v>
      </c>
      <c r="C158" s="3">
        <f t="shared" si="23"/>
        <v>53189.243999999999</v>
      </c>
      <c r="D158" s="3">
        <f t="shared" si="24"/>
        <v>14.449000000000524</v>
      </c>
      <c r="E158" s="3">
        <v>540.85299999999995</v>
      </c>
      <c r="F158" s="3">
        <v>23739.4</v>
      </c>
      <c r="G158" s="3">
        <v>13010</v>
      </c>
      <c r="H158" s="3">
        <v>786</v>
      </c>
      <c r="I158" s="3">
        <v>225.5</v>
      </c>
      <c r="J158">
        <f t="shared" si="20"/>
        <v>1079.297</v>
      </c>
      <c r="K158">
        <f t="shared" si="21"/>
        <v>23721.019</v>
      </c>
      <c r="L158">
        <f t="shared" si="25"/>
        <v>-155.94200000000001</v>
      </c>
      <c r="M158">
        <f t="shared" si="26"/>
        <v>22212.205000000002</v>
      </c>
      <c r="N158">
        <f t="shared" si="27"/>
        <v>-0.155942</v>
      </c>
      <c r="O158">
        <f t="shared" si="27"/>
        <v>22.212205000000001</v>
      </c>
      <c r="P158" s="3"/>
      <c r="AC158" s="13">
        <v>10.239000000000001</v>
      </c>
      <c r="AD158">
        <v>8.8999996185302734</v>
      </c>
      <c r="AE158">
        <v>24.200000762939453</v>
      </c>
      <c r="AF158">
        <f t="shared" si="28"/>
        <v>8.8999996185302734</v>
      </c>
      <c r="AG158">
        <f t="shared" si="29"/>
        <v>24.200000762939453</v>
      </c>
    </row>
    <row r="159" spans="1:33">
      <c r="A159" s="3" t="s">
        <v>2295</v>
      </c>
      <c r="B159" s="3" t="str">
        <f t="shared" si="22"/>
        <v>14:46:29.338</v>
      </c>
      <c r="C159" s="3">
        <f t="shared" si="23"/>
        <v>53189.338000000003</v>
      </c>
      <c r="D159" s="3">
        <f t="shared" si="24"/>
        <v>14.543000000005122</v>
      </c>
      <c r="E159" s="3">
        <v>509.51400000000001</v>
      </c>
      <c r="F159" s="3">
        <v>23934.3</v>
      </c>
      <c r="G159" s="3">
        <v>13171</v>
      </c>
      <c r="H159" s="3">
        <v>781.5</v>
      </c>
      <c r="I159" s="3">
        <v>224</v>
      </c>
      <c r="J159">
        <f t="shared" si="20"/>
        <v>1052.3879999999999</v>
      </c>
      <c r="K159">
        <f t="shared" si="21"/>
        <v>23916.58</v>
      </c>
      <c r="L159">
        <f t="shared" si="25"/>
        <v>-182.85100000000011</v>
      </c>
      <c r="M159">
        <f t="shared" si="26"/>
        <v>22407.766000000003</v>
      </c>
      <c r="N159">
        <f t="shared" si="27"/>
        <v>-0.18285100000000012</v>
      </c>
      <c r="O159">
        <f t="shared" si="27"/>
        <v>22.407766000000002</v>
      </c>
      <c r="P159" s="3"/>
      <c r="AC159" s="13">
        <v>10.3</v>
      </c>
      <c r="AD159">
        <v>9.3999996185302734</v>
      </c>
      <c r="AE159">
        <v>24.010000228881836</v>
      </c>
      <c r="AF159">
        <f t="shared" si="28"/>
        <v>9.3999996185302734</v>
      </c>
      <c r="AG159">
        <f t="shared" si="29"/>
        <v>24.010000228881836</v>
      </c>
    </row>
    <row r="160" spans="1:33">
      <c r="A160" s="3" t="s">
        <v>2296</v>
      </c>
      <c r="B160" s="3" t="str">
        <f t="shared" si="22"/>
        <v>14:46:29.432</v>
      </c>
      <c r="C160" s="3">
        <f t="shared" si="23"/>
        <v>53189.432000000001</v>
      </c>
      <c r="D160" s="3">
        <f t="shared" si="24"/>
        <v>14.637000000002445</v>
      </c>
      <c r="E160" s="3">
        <v>529.59199999999998</v>
      </c>
      <c r="F160" s="3">
        <v>24079.5</v>
      </c>
      <c r="G160" s="3">
        <v>13261.5</v>
      </c>
      <c r="H160" s="3">
        <v>765.5</v>
      </c>
      <c r="I160" s="3">
        <v>223</v>
      </c>
      <c r="J160">
        <f t="shared" si="20"/>
        <v>1075.7550000000001</v>
      </c>
      <c r="K160">
        <f t="shared" si="21"/>
        <v>24061.287</v>
      </c>
      <c r="L160">
        <f t="shared" si="25"/>
        <v>-159.48399999999992</v>
      </c>
      <c r="M160">
        <f t="shared" si="26"/>
        <v>22552.473000000002</v>
      </c>
      <c r="N160">
        <f t="shared" si="27"/>
        <v>-0.15948399999999993</v>
      </c>
      <c r="O160">
        <f t="shared" si="27"/>
        <v>22.552473000000003</v>
      </c>
      <c r="P160" s="3"/>
      <c r="AC160" s="13">
        <v>10.365</v>
      </c>
      <c r="AD160">
        <v>9.8299999237060547</v>
      </c>
      <c r="AE160">
        <v>23.079999923706055</v>
      </c>
      <c r="AF160">
        <f t="shared" si="28"/>
        <v>9.8299999237060547</v>
      </c>
      <c r="AG160">
        <f t="shared" si="29"/>
        <v>23.079999923706055</v>
      </c>
    </row>
    <row r="161" spans="1:33">
      <c r="A161" s="3" t="s">
        <v>2297</v>
      </c>
      <c r="B161" s="3" t="str">
        <f t="shared" si="22"/>
        <v>14:46:29.524</v>
      </c>
      <c r="C161" s="3">
        <f t="shared" si="23"/>
        <v>53189.523999999998</v>
      </c>
      <c r="D161" s="3">
        <f t="shared" si="24"/>
        <v>14.72899999999936</v>
      </c>
      <c r="E161" s="3">
        <v>492.92099999999999</v>
      </c>
      <c r="F161" s="3">
        <v>24287.4</v>
      </c>
      <c r="G161" s="3">
        <v>13437.5</v>
      </c>
      <c r="H161" s="3">
        <v>784.5</v>
      </c>
      <c r="I161" s="3">
        <v>221.5</v>
      </c>
      <c r="J161">
        <f t="shared" si="20"/>
        <v>1043.81</v>
      </c>
      <c r="K161">
        <f t="shared" si="21"/>
        <v>24269.966</v>
      </c>
      <c r="L161">
        <f t="shared" si="25"/>
        <v>-191.42900000000009</v>
      </c>
      <c r="M161">
        <f t="shared" si="26"/>
        <v>22761.152000000002</v>
      </c>
      <c r="N161">
        <f t="shared" si="27"/>
        <v>-0.1914290000000001</v>
      </c>
      <c r="O161">
        <f t="shared" si="27"/>
        <v>22.761152000000003</v>
      </c>
      <c r="P161" s="3"/>
      <c r="AC161" s="13">
        <v>10.417</v>
      </c>
      <c r="AD161">
        <v>11.840000152587891</v>
      </c>
      <c r="AE161">
        <v>24.620000839233398</v>
      </c>
      <c r="AF161">
        <f t="shared" si="28"/>
        <v>11.840000152587891</v>
      </c>
      <c r="AG161">
        <f t="shared" si="29"/>
        <v>24.620000839233398</v>
      </c>
    </row>
    <row r="162" spans="1:33">
      <c r="A162" s="3" t="s">
        <v>2298</v>
      </c>
      <c r="B162" s="3" t="str">
        <f t="shared" si="22"/>
        <v>14:46:29.619</v>
      </c>
      <c r="C162" s="3">
        <f t="shared" si="23"/>
        <v>53189.618999999999</v>
      </c>
      <c r="D162" s="3">
        <f t="shared" si="24"/>
        <v>14.824000000000524</v>
      </c>
      <c r="E162" s="3">
        <v>489.61200000000002</v>
      </c>
      <c r="F162" s="3">
        <v>24376.9</v>
      </c>
      <c r="G162" s="3">
        <v>13505</v>
      </c>
      <c r="H162" s="3">
        <v>833</v>
      </c>
      <c r="I162" s="3">
        <v>442</v>
      </c>
      <c r="J162">
        <f t="shared" si="20"/>
        <v>1042.5329999999999</v>
      </c>
      <c r="K162">
        <f t="shared" si="21"/>
        <v>24359.518</v>
      </c>
      <c r="L162">
        <f t="shared" si="25"/>
        <v>-192.70600000000013</v>
      </c>
      <c r="M162">
        <f t="shared" si="26"/>
        <v>22850.704000000002</v>
      </c>
      <c r="N162">
        <f t="shared" si="27"/>
        <v>-0.19270600000000013</v>
      </c>
      <c r="O162">
        <f t="shared" si="27"/>
        <v>22.850704</v>
      </c>
      <c r="P162" s="3"/>
      <c r="AC162" s="13">
        <v>10.484999999999999</v>
      </c>
      <c r="AD162">
        <v>12.970000267028809</v>
      </c>
      <c r="AE162">
        <v>25.770000457763672</v>
      </c>
      <c r="AF162">
        <f t="shared" si="28"/>
        <v>12.970000267028809</v>
      </c>
      <c r="AG162">
        <f t="shared" si="29"/>
        <v>25.770000457763672</v>
      </c>
    </row>
    <row r="163" spans="1:33">
      <c r="A163" s="3" t="s">
        <v>2299</v>
      </c>
      <c r="B163" s="3" t="str">
        <f t="shared" si="22"/>
        <v>14:46:29.711</v>
      </c>
      <c r="C163" s="3">
        <f t="shared" si="23"/>
        <v>53189.711000000003</v>
      </c>
      <c r="D163" s="3">
        <f t="shared" si="24"/>
        <v>14.916000000004715</v>
      </c>
      <c r="E163" s="3">
        <v>475.93900000000002</v>
      </c>
      <c r="F163" s="3">
        <v>24655</v>
      </c>
      <c r="G163" s="3">
        <v>13719</v>
      </c>
      <c r="H163" s="3">
        <v>777.5</v>
      </c>
      <c r="I163" s="3">
        <v>219.5</v>
      </c>
      <c r="J163">
        <f t="shared" si="20"/>
        <v>1035.173</v>
      </c>
      <c r="K163">
        <f t="shared" si="21"/>
        <v>24637.856</v>
      </c>
      <c r="L163">
        <f t="shared" si="25"/>
        <v>-200.06600000000003</v>
      </c>
      <c r="M163">
        <f t="shared" si="26"/>
        <v>23129.042000000001</v>
      </c>
      <c r="N163">
        <f t="shared" si="27"/>
        <v>-0.20006600000000002</v>
      </c>
      <c r="O163">
        <f t="shared" si="27"/>
        <v>23.129042000000002</v>
      </c>
      <c r="P163" s="3"/>
      <c r="AC163" s="13">
        <v>10.548999999999999</v>
      </c>
      <c r="AD163">
        <v>16.579999923706055</v>
      </c>
      <c r="AE163">
        <v>26.579999923706055</v>
      </c>
      <c r="AF163">
        <f t="shared" si="28"/>
        <v>16.579999923706055</v>
      </c>
      <c r="AG163">
        <f t="shared" si="29"/>
        <v>26.579999923706055</v>
      </c>
    </row>
    <row r="164" spans="1:33">
      <c r="A164" s="3" t="s">
        <v>2300</v>
      </c>
      <c r="B164" s="3" t="str">
        <f t="shared" si="22"/>
        <v>14:46:29.804</v>
      </c>
      <c r="C164" s="3">
        <f t="shared" si="23"/>
        <v>53189.803999999996</v>
      </c>
      <c r="D164" s="3">
        <f t="shared" si="24"/>
        <v>15.008999999998196</v>
      </c>
      <c r="E164" s="3">
        <v>503.26100000000002</v>
      </c>
      <c r="F164" s="3">
        <v>24804.1</v>
      </c>
      <c r="G164" s="3">
        <v>13811.5</v>
      </c>
      <c r="H164" s="3">
        <v>743</v>
      </c>
      <c r="I164" s="3">
        <v>218</v>
      </c>
      <c r="J164">
        <f t="shared" si="20"/>
        <v>1065.8699999999999</v>
      </c>
      <c r="K164">
        <f t="shared" si="21"/>
        <v>24786.297999999999</v>
      </c>
      <c r="L164">
        <f t="shared" si="25"/>
        <v>-169.36900000000014</v>
      </c>
      <c r="M164">
        <f t="shared" si="26"/>
        <v>23277.484</v>
      </c>
      <c r="N164">
        <f t="shared" si="27"/>
        <v>-0.16936900000000016</v>
      </c>
      <c r="O164">
        <f t="shared" si="27"/>
        <v>23.277484000000001</v>
      </c>
      <c r="P164" s="3"/>
      <c r="AC164" s="13">
        <v>10.62</v>
      </c>
      <c r="AD164">
        <v>19.440000534057617</v>
      </c>
      <c r="AE164">
        <v>26.510000228881836</v>
      </c>
      <c r="AF164">
        <f t="shared" si="28"/>
        <v>19.440000534057617</v>
      </c>
      <c r="AG164">
        <f t="shared" si="29"/>
        <v>26.510000228881836</v>
      </c>
    </row>
    <row r="165" spans="1:33">
      <c r="A165" s="3" t="s">
        <v>2301</v>
      </c>
      <c r="B165" s="3" t="str">
        <f t="shared" si="22"/>
        <v>14:46:29.897</v>
      </c>
      <c r="C165" s="3">
        <f t="shared" si="23"/>
        <v>53189.896999999997</v>
      </c>
      <c r="D165" s="3">
        <f t="shared" si="24"/>
        <v>15.101999999998952</v>
      </c>
      <c r="E165" s="3">
        <v>464.92599999999999</v>
      </c>
      <c r="F165" s="3">
        <v>25030.5</v>
      </c>
      <c r="G165" s="3">
        <v>14006.5</v>
      </c>
      <c r="H165" s="3">
        <v>774</v>
      </c>
      <c r="I165" s="3">
        <v>216.5</v>
      </c>
      <c r="J165">
        <f t="shared" si="20"/>
        <v>1032.682</v>
      </c>
      <c r="K165">
        <f t="shared" si="21"/>
        <v>25013.508999999998</v>
      </c>
      <c r="L165">
        <f t="shared" si="25"/>
        <v>-202.55700000000002</v>
      </c>
      <c r="M165">
        <f t="shared" si="26"/>
        <v>23504.695</v>
      </c>
      <c r="N165">
        <f t="shared" si="27"/>
        <v>-0.20255700000000001</v>
      </c>
      <c r="O165">
        <f t="shared" si="27"/>
        <v>23.504695000000002</v>
      </c>
      <c r="P165" s="3"/>
      <c r="AC165" s="13">
        <v>10.702</v>
      </c>
      <c r="AD165">
        <v>17.469999313354492</v>
      </c>
      <c r="AE165">
        <v>28.399999618530273</v>
      </c>
      <c r="AF165">
        <f t="shared" si="28"/>
        <v>17.469999313354492</v>
      </c>
      <c r="AG165">
        <f t="shared" si="29"/>
        <v>28.399999618530273</v>
      </c>
    </row>
    <row r="166" spans="1:33">
      <c r="A166" s="3" t="s">
        <v>2302</v>
      </c>
      <c r="B166" s="3" t="str">
        <f t="shared" si="22"/>
        <v>14:46:29.991</v>
      </c>
      <c r="C166" s="3">
        <f t="shared" si="23"/>
        <v>53189.991000000002</v>
      </c>
      <c r="D166" s="3">
        <f t="shared" si="24"/>
        <v>15.196000000003551</v>
      </c>
      <c r="E166" s="3">
        <v>445.63099999999997</v>
      </c>
      <c r="F166" s="3">
        <v>25145.9</v>
      </c>
      <c r="G166" s="3">
        <v>14106</v>
      </c>
      <c r="H166" s="3">
        <v>819</v>
      </c>
      <c r="I166" s="3">
        <v>432</v>
      </c>
      <c r="J166">
        <f t="shared" si="20"/>
        <v>1016.01</v>
      </c>
      <c r="K166">
        <f t="shared" si="21"/>
        <v>25129.317999999999</v>
      </c>
      <c r="L166">
        <f t="shared" si="25"/>
        <v>-219.22900000000004</v>
      </c>
      <c r="M166">
        <f t="shared" si="26"/>
        <v>23620.504000000001</v>
      </c>
      <c r="N166">
        <f t="shared" si="27"/>
        <v>-0.21922900000000003</v>
      </c>
      <c r="O166">
        <f t="shared" si="27"/>
        <v>23.620504</v>
      </c>
      <c r="P166" s="3"/>
      <c r="AC166" s="13">
        <v>10.757999999999999</v>
      </c>
      <c r="AD166">
        <v>19.229999542236328</v>
      </c>
      <c r="AE166">
        <v>28.100000381469727</v>
      </c>
      <c r="AF166">
        <f t="shared" si="28"/>
        <v>19.229999542236328</v>
      </c>
      <c r="AG166">
        <f t="shared" si="29"/>
        <v>28.100000381469727</v>
      </c>
    </row>
    <row r="167" spans="1:33">
      <c r="A167" s="3" t="s">
        <v>2303</v>
      </c>
      <c r="B167" s="3" t="str">
        <f t="shared" si="22"/>
        <v>14:46:30.085</v>
      </c>
      <c r="C167" s="3">
        <f t="shared" si="23"/>
        <v>53190.084999999999</v>
      </c>
      <c r="D167" s="3">
        <f t="shared" si="24"/>
        <v>15.290000000000873</v>
      </c>
      <c r="E167" s="3">
        <v>476.04899999999998</v>
      </c>
      <c r="F167" s="3">
        <v>25395.8</v>
      </c>
      <c r="G167" s="3">
        <v>14276</v>
      </c>
      <c r="H167" s="3">
        <v>747.5</v>
      </c>
      <c r="I167" s="3">
        <v>214.5</v>
      </c>
      <c r="J167">
        <f t="shared" si="20"/>
        <v>1052.0889999999999</v>
      </c>
      <c r="K167">
        <f t="shared" si="21"/>
        <v>25378.463</v>
      </c>
      <c r="L167">
        <f t="shared" si="25"/>
        <v>-183.15000000000009</v>
      </c>
      <c r="M167">
        <f t="shared" si="26"/>
        <v>23869.649000000001</v>
      </c>
      <c r="N167">
        <f t="shared" si="27"/>
        <v>-0.18315000000000009</v>
      </c>
      <c r="O167">
        <f t="shared" si="27"/>
        <v>23.869649000000003</v>
      </c>
      <c r="P167" s="3"/>
      <c r="AC167" s="13">
        <v>10.834</v>
      </c>
      <c r="AD167">
        <v>19.489999771118164</v>
      </c>
      <c r="AE167">
        <v>26.670000076293945</v>
      </c>
      <c r="AF167">
        <f t="shared" si="28"/>
        <v>19.489999771118164</v>
      </c>
      <c r="AG167">
        <f t="shared" si="29"/>
        <v>26.670000076293945</v>
      </c>
    </row>
    <row r="168" spans="1:33">
      <c r="A168" s="3" t="s">
        <v>2304</v>
      </c>
      <c r="B168" s="3" t="str">
        <f t="shared" si="22"/>
        <v>14:46:30.178</v>
      </c>
      <c r="C168" s="3">
        <f t="shared" si="23"/>
        <v>53190.178</v>
      </c>
      <c r="D168" s="3">
        <f t="shared" si="24"/>
        <v>15.38300000000163</v>
      </c>
      <c r="E168" s="3">
        <v>409.50799999999998</v>
      </c>
      <c r="F168" s="3">
        <v>25474.400000000001</v>
      </c>
      <c r="G168" s="3">
        <v>14379</v>
      </c>
      <c r="H168" s="3">
        <v>724.5</v>
      </c>
      <c r="I168" s="3">
        <v>213.5</v>
      </c>
      <c r="J168">
        <f t="shared" si="20"/>
        <v>987.34900000000005</v>
      </c>
      <c r="K168">
        <f t="shared" si="21"/>
        <v>25458.552</v>
      </c>
      <c r="L168">
        <f t="shared" si="25"/>
        <v>-247.89</v>
      </c>
      <c r="M168">
        <f t="shared" si="26"/>
        <v>23949.738000000001</v>
      </c>
      <c r="N168">
        <f t="shared" si="27"/>
        <v>-0.24789</v>
      </c>
      <c r="O168">
        <f t="shared" si="27"/>
        <v>23.949738</v>
      </c>
      <c r="P168" s="3"/>
      <c r="AC168" s="13">
        <v>10.893000000000001</v>
      </c>
      <c r="AD168">
        <v>15.029999732971191</v>
      </c>
      <c r="AE168">
        <v>25.790000915527344</v>
      </c>
      <c r="AF168">
        <f t="shared" si="28"/>
        <v>15.029999732971191</v>
      </c>
      <c r="AG168">
        <f t="shared" si="29"/>
        <v>25.790000915527344</v>
      </c>
    </row>
    <row r="169" spans="1:33">
      <c r="A169" s="3" t="s">
        <v>2305</v>
      </c>
      <c r="B169" s="3" t="str">
        <f t="shared" si="22"/>
        <v>14:46:30.270</v>
      </c>
      <c r="C169" s="3">
        <f t="shared" si="23"/>
        <v>53190.27</v>
      </c>
      <c r="D169" s="3">
        <f t="shared" si="24"/>
        <v>15.474999999998545</v>
      </c>
      <c r="E169" s="3">
        <v>431.06799999999998</v>
      </c>
      <c r="F169" s="3">
        <v>25744.1</v>
      </c>
      <c r="G169" s="3">
        <v>14572</v>
      </c>
      <c r="H169" s="3">
        <v>810</v>
      </c>
      <c r="I169" s="3">
        <v>425.5</v>
      </c>
      <c r="J169">
        <f t="shared" si="20"/>
        <v>1015.022</v>
      </c>
      <c r="K169">
        <f t="shared" si="21"/>
        <v>25727.694</v>
      </c>
      <c r="L169">
        <f t="shared" si="25"/>
        <v>-220.21699999999998</v>
      </c>
      <c r="M169">
        <f t="shared" si="26"/>
        <v>24218.880000000001</v>
      </c>
      <c r="N169">
        <f t="shared" si="27"/>
        <v>-0.220217</v>
      </c>
      <c r="O169">
        <f t="shared" si="27"/>
        <v>24.218880000000002</v>
      </c>
      <c r="P169" s="3"/>
      <c r="AC169" s="13">
        <v>10.96</v>
      </c>
      <c r="AD169">
        <v>17.350000381469727</v>
      </c>
      <c r="AE169">
        <v>27.379999160766602</v>
      </c>
      <c r="AF169">
        <f t="shared" si="28"/>
        <v>17.350000381469727</v>
      </c>
      <c r="AG169">
        <f t="shared" si="29"/>
        <v>27.379999160766602</v>
      </c>
    </row>
    <row r="170" spans="1:33">
      <c r="A170" s="3" t="s">
        <v>2306</v>
      </c>
      <c r="B170" s="3" t="str">
        <f t="shared" si="22"/>
        <v>14:46:30.363</v>
      </c>
      <c r="C170" s="3">
        <f t="shared" si="23"/>
        <v>53190.362999999998</v>
      </c>
      <c r="D170" s="3">
        <f t="shared" si="24"/>
        <v>15.567999999999302</v>
      </c>
      <c r="E170" s="3">
        <v>426.21199999999999</v>
      </c>
      <c r="F170" s="3">
        <v>25850.6</v>
      </c>
      <c r="G170" s="3">
        <v>14657.5</v>
      </c>
      <c r="H170" s="3">
        <v>761.5</v>
      </c>
      <c r="I170" s="3">
        <v>211.75</v>
      </c>
      <c r="J170">
        <f t="shared" si="20"/>
        <v>1012.583</v>
      </c>
      <c r="K170">
        <f t="shared" si="21"/>
        <v>25834.276999999998</v>
      </c>
      <c r="L170">
        <f t="shared" si="25"/>
        <v>-222.65600000000006</v>
      </c>
      <c r="M170">
        <f t="shared" si="26"/>
        <v>24325.463</v>
      </c>
      <c r="N170">
        <f t="shared" si="27"/>
        <v>-0.22265600000000008</v>
      </c>
      <c r="O170">
        <f t="shared" si="27"/>
        <v>24.325462999999999</v>
      </c>
      <c r="P170" s="3"/>
      <c r="AC170" s="13">
        <v>11.022</v>
      </c>
      <c r="AD170">
        <v>16.549999237060547</v>
      </c>
      <c r="AE170">
        <v>28.520000457763672</v>
      </c>
      <c r="AF170">
        <f t="shared" si="28"/>
        <v>16.549999237060547</v>
      </c>
      <c r="AG170">
        <f t="shared" si="29"/>
        <v>28.520000457763672</v>
      </c>
    </row>
    <row r="171" spans="1:33">
      <c r="A171" s="3" t="s">
        <v>2307</v>
      </c>
      <c r="B171" s="3" t="str">
        <f t="shared" si="22"/>
        <v>14:46:30.456</v>
      </c>
      <c r="C171" s="3">
        <f t="shared" si="23"/>
        <v>53190.455999999998</v>
      </c>
      <c r="D171" s="3">
        <f t="shared" si="24"/>
        <v>15.661000000000058</v>
      </c>
      <c r="E171" s="3">
        <v>414.23</v>
      </c>
      <c r="F171" s="3">
        <v>26069.9</v>
      </c>
      <c r="G171" s="3">
        <v>14835.5</v>
      </c>
      <c r="H171" s="3">
        <v>761</v>
      </c>
      <c r="I171" s="3">
        <v>210.25</v>
      </c>
      <c r="J171">
        <f t="shared" si="20"/>
        <v>1005.58</v>
      </c>
      <c r="K171">
        <f t="shared" si="21"/>
        <v>26053.792000000001</v>
      </c>
      <c r="L171">
        <f t="shared" si="25"/>
        <v>-229.65899999999999</v>
      </c>
      <c r="M171">
        <f t="shared" si="26"/>
        <v>24544.978000000003</v>
      </c>
      <c r="N171">
        <f t="shared" si="27"/>
        <v>-0.229659</v>
      </c>
      <c r="O171">
        <f t="shared" si="27"/>
        <v>24.544978000000004</v>
      </c>
      <c r="P171" s="3"/>
      <c r="AC171" s="13">
        <v>11.099</v>
      </c>
      <c r="AD171">
        <v>19.040000915527344</v>
      </c>
      <c r="AE171">
        <v>28.100000381469727</v>
      </c>
      <c r="AF171">
        <f t="shared" si="28"/>
        <v>19.040000915527344</v>
      </c>
      <c r="AG171">
        <f t="shared" si="29"/>
        <v>28.100000381469727</v>
      </c>
    </row>
    <row r="172" spans="1:33">
      <c r="A172" s="3" t="s">
        <v>2308</v>
      </c>
      <c r="B172" s="3" t="str">
        <f t="shared" si="22"/>
        <v>14:46:30.548</v>
      </c>
      <c r="C172" s="3">
        <f t="shared" si="23"/>
        <v>53190.548000000003</v>
      </c>
      <c r="D172" s="3">
        <f t="shared" si="24"/>
        <v>15.753000000004249</v>
      </c>
      <c r="E172" s="3">
        <v>396.51900000000001</v>
      </c>
      <c r="F172" s="3">
        <v>26196.1</v>
      </c>
      <c r="G172" s="3">
        <v>14945</v>
      </c>
      <c r="H172" s="3">
        <v>806</v>
      </c>
      <c r="I172" s="3">
        <v>419.5</v>
      </c>
      <c r="J172">
        <f t="shared" si="20"/>
        <v>990.73699999999997</v>
      </c>
      <c r="K172">
        <f t="shared" si="21"/>
        <v>26180.361000000001</v>
      </c>
      <c r="L172">
        <f t="shared" si="25"/>
        <v>-244.50200000000007</v>
      </c>
      <c r="M172">
        <f t="shared" si="26"/>
        <v>24671.547000000002</v>
      </c>
      <c r="N172">
        <f t="shared" si="27"/>
        <v>-0.24450200000000008</v>
      </c>
      <c r="O172">
        <f t="shared" si="27"/>
        <v>24.671547000000004</v>
      </c>
      <c r="P172" s="3"/>
      <c r="AC172" s="13">
        <v>11.183999999999999</v>
      </c>
      <c r="AD172">
        <v>20.389999389648438</v>
      </c>
      <c r="AE172">
        <v>27.399999618530273</v>
      </c>
      <c r="AF172">
        <f t="shared" si="28"/>
        <v>20.389999389648438</v>
      </c>
      <c r="AG172">
        <f t="shared" si="29"/>
        <v>27.399999618530273</v>
      </c>
    </row>
    <row r="173" spans="1:33">
      <c r="A173" s="3" t="s">
        <v>2309</v>
      </c>
      <c r="B173" s="3" t="str">
        <f t="shared" si="22"/>
        <v>14:46:30.641</v>
      </c>
      <c r="C173" s="3">
        <f t="shared" si="23"/>
        <v>53190.641000000003</v>
      </c>
      <c r="D173" s="3">
        <f t="shared" si="24"/>
        <v>15.846000000005006</v>
      </c>
      <c r="E173" s="3">
        <v>417.93</v>
      </c>
      <c r="F173" s="3">
        <v>26487.9</v>
      </c>
      <c r="G173" s="3">
        <v>15161.5</v>
      </c>
      <c r="H173" s="3">
        <v>719</v>
      </c>
      <c r="I173" s="3">
        <v>208.25</v>
      </c>
      <c r="J173">
        <f t="shared" si="20"/>
        <v>1018.7619999999999</v>
      </c>
      <c r="K173">
        <f t="shared" si="21"/>
        <v>26471.600999999999</v>
      </c>
      <c r="L173">
        <f t="shared" si="25"/>
        <v>-216.47700000000009</v>
      </c>
      <c r="M173">
        <f t="shared" si="26"/>
        <v>24962.787</v>
      </c>
      <c r="N173">
        <f t="shared" si="27"/>
        <v>-0.21647700000000009</v>
      </c>
      <c r="O173">
        <f t="shared" si="27"/>
        <v>24.962787000000002</v>
      </c>
      <c r="P173" s="3"/>
      <c r="AC173" s="13">
        <v>11.27</v>
      </c>
      <c r="AD173">
        <v>19.959999084472656</v>
      </c>
      <c r="AE173">
        <v>27.010000228881836</v>
      </c>
      <c r="AF173">
        <f t="shared" si="28"/>
        <v>19.959999084472656</v>
      </c>
      <c r="AG173">
        <f t="shared" si="29"/>
        <v>27.010000228881836</v>
      </c>
    </row>
    <row r="174" spans="1:33">
      <c r="P174" s="3"/>
      <c r="AC174" s="13">
        <v>11.343</v>
      </c>
      <c r="AD174">
        <v>20.079999923706055</v>
      </c>
      <c r="AE174">
        <v>27.139999389648438</v>
      </c>
      <c r="AF174">
        <f t="shared" si="28"/>
        <v>20.079999923706055</v>
      </c>
      <c r="AG174">
        <f t="shared" si="29"/>
        <v>27.139999389648438</v>
      </c>
    </row>
    <row r="175" spans="1:33">
      <c r="P175" s="3"/>
      <c r="AC175" s="13">
        <v>11.407999999999999</v>
      </c>
      <c r="AD175">
        <v>19.989999771118164</v>
      </c>
      <c r="AE175">
        <v>25.870000839233398</v>
      </c>
      <c r="AF175">
        <f t="shared" si="28"/>
        <v>19.989999771118164</v>
      </c>
      <c r="AG175">
        <f t="shared" si="29"/>
        <v>25.870000839233398</v>
      </c>
    </row>
    <row r="176" spans="1:33">
      <c r="P176" s="3"/>
      <c r="AC176" s="13">
        <v>11.481999999999999</v>
      </c>
      <c r="AD176">
        <v>17.940000534057617</v>
      </c>
      <c r="AE176">
        <v>24.5</v>
      </c>
      <c r="AF176">
        <f t="shared" si="28"/>
        <v>17.940000534057617</v>
      </c>
      <c r="AG176">
        <f t="shared" si="29"/>
        <v>24.5</v>
      </c>
    </row>
    <row r="177" spans="16:33">
      <c r="P177" s="3"/>
      <c r="AC177" s="13">
        <v>11.542</v>
      </c>
      <c r="AD177">
        <v>15.579999923706055</v>
      </c>
      <c r="AE177">
        <v>24.569999694824219</v>
      </c>
      <c r="AF177">
        <f t="shared" si="28"/>
        <v>15.579999923706055</v>
      </c>
      <c r="AG177">
        <f t="shared" si="29"/>
        <v>24.569999694824219</v>
      </c>
    </row>
    <row r="178" spans="16:33">
      <c r="P178" s="3"/>
      <c r="AC178" s="13">
        <v>11.616</v>
      </c>
      <c r="AD178">
        <v>15.569999694824219</v>
      </c>
      <c r="AE178">
        <v>24.229999542236328</v>
      </c>
      <c r="AF178">
        <f t="shared" si="28"/>
        <v>15.569999694824219</v>
      </c>
      <c r="AG178">
        <f t="shared" si="29"/>
        <v>24.229999542236328</v>
      </c>
    </row>
    <row r="179" spans="16:33">
      <c r="P179" s="3"/>
      <c r="AC179" s="13">
        <v>11.688000000000001</v>
      </c>
      <c r="AD179">
        <v>17.989999771118164</v>
      </c>
      <c r="AE179">
        <v>26.469999313354492</v>
      </c>
      <c r="AF179">
        <f t="shared" si="28"/>
        <v>17.989999771118164</v>
      </c>
      <c r="AG179">
        <f t="shared" si="29"/>
        <v>26.469999313354492</v>
      </c>
    </row>
    <row r="180" spans="16:33">
      <c r="P180" s="3"/>
      <c r="AC180" s="13">
        <v>11.757999999999999</v>
      </c>
      <c r="AD180">
        <v>16.790000915527344</v>
      </c>
      <c r="AE180">
        <v>26.590000152587891</v>
      </c>
      <c r="AF180">
        <f t="shared" si="28"/>
        <v>16.790000915527344</v>
      </c>
      <c r="AG180">
        <f t="shared" si="29"/>
        <v>26.590000152587891</v>
      </c>
    </row>
    <row r="181" spans="16:33">
      <c r="P181" s="3"/>
      <c r="AC181" s="13">
        <v>11.827999999999999</v>
      </c>
      <c r="AD181">
        <v>18.670000076293945</v>
      </c>
      <c r="AE181">
        <v>26.489999771118164</v>
      </c>
      <c r="AF181">
        <f t="shared" si="28"/>
        <v>18.670000076293945</v>
      </c>
      <c r="AG181">
        <f t="shared" si="29"/>
        <v>26.489999771118164</v>
      </c>
    </row>
    <row r="182" spans="16:33">
      <c r="P182" s="3"/>
      <c r="AC182" s="13">
        <v>11.888</v>
      </c>
      <c r="AD182">
        <v>16.200000762939453</v>
      </c>
      <c r="AE182">
        <v>26.340000152587891</v>
      </c>
      <c r="AF182">
        <f t="shared" si="28"/>
        <v>16.200000762939453</v>
      </c>
      <c r="AG182">
        <f t="shared" si="29"/>
        <v>26.340000152587891</v>
      </c>
    </row>
    <row r="183" spans="16:33">
      <c r="P183" s="3"/>
      <c r="AC183" s="13">
        <v>11.943</v>
      </c>
      <c r="AD183">
        <v>14.180000305175781</v>
      </c>
      <c r="AE183">
        <v>25.600000381469727</v>
      </c>
      <c r="AF183">
        <f t="shared" si="28"/>
        <v>14.180000305175781</v>
      </c>
      <c r="AG183">
        <f t="shared" si="29"/>
        <v>25.600000381469727</v>
      </c>
    </row>
    <row r="184" spans="16:33">
      <c r="P184" s="3"/>
      <c r="AC184" s="13">
        <v>12.015000000000001</v>
      </c>
      <c r="AD184">
        <v>12.010000228881836</v>
      </c>
      <c r="AE184">
        <v>26.629999160766602</v>
      </c>
      <c r="AF184">
        <f t="shared" si="28"/>
        <v>12.010000228881836</v>
      </c>
      <c r="AG184">
        <f t="shared" si="29"/>
        <v>26.629999160766602</v>
      </c>
    </row>
    <row r="185" spans="16:33">
      <c r="P185" s="3"/>
      <c r="AC185" s="13">
        <v>12.087999999999999</v>
      </c>
      <c r="AD185">
        <v>10.210000038146973</v>
      </c>
      <c r="AE185">
        <v>25.659999847412109</v>
      </c>
      <c r="AF185">
        <f t="shared" si="28"/>
        <v>10.210000038146973</v>
      </c>
      <c r="AG185">
        <f t="shared" si="29"/>
        <v>25.659999847412109</v>
      </c>
    </row>
    <row r="186" spans="16:33">
      <c r="P186" s="3"/>
      <c r="AC186" s="13">
        <v>12.156000000000001</v>
      </c>
      <c r="AD186">
        <v>11.279999732971191</v>
      </c>
      <c r="AE186">
        <v>25.860000610351563</v>
      </c>
      <c r="AF186">
        <f t="shared" si="28"/>
        <v>11.279999732971191</v>
      </c>
      <c r="AG186">
        <f t="shared" si="29"/>
        <v>25.860000610351563</v>
      </c>
    </row>
    <row r="187" spans="16:33">
      <c r="P187" s="3"/>
      <c r="AC187" s="13">
        <v>12.23</v>
      </c>
      <c r="AD187">
        <v>10.210000038146973</v>
      </c>
      <c r="AE187">
        <v>24.620000839233398</v>
      </c>
      <c r="AF187">
        <f t="shared" si="28"/>
        <v>10.210000038146973</v>
      </c>
      <c r="AG187">
        <f t="shared" si="29"/>
        <v>24.620000839233398</v>
      </c>
    </row>
    <row r="188" spans="16:33">
      <c r="P188" s="3"/>
      <c r="AC188" s="13">
        <v>12.3</v>
      </c>
      <c r="AD188">
        <v>12.220000267028809</v>
      </c>
      <c r="AE188">
        <v>25.200000762939453</v>
      </c>
      <c r="AF188">
        <f t="shared" si="28"/>
        <v>12.220000267028809</v>
      </c>
      <c r="AG188">
        <f t="shared" si="29"/>
        <v>25.200000762939453</v>
      </c>
    </row>
    <row r="189" spans="16:33">
      <c r="P189" s="3"/>
      <c r="AC189" s="13">
        <v>12.356999999999999</v>
      </c>
      <c r="AD189">
        <v>11.930000305175781</v>
      </c>
      <c r="AE189">
        <v>26.049999237060547</v>
      </c>
      <c r="AF189">
        <f t="shared" si="28"/>
        <v>11.930000305175781</v>
      </c>
      <c r="AG189">
        <f t="shared" si="29"/>
        <v>26.049999237060547</v>
      </c>
    </row>
    <row r="190" spans="16:33">
      <c r="P190" s="3"/>
      <c r="AC190" s="13">
        <v>12.420999999999999</v>
      </c>
      <c r="AD190">
        <v>14.510000228881836</v>
      </c>
      <c r="AE190">
        <v>26.670000076293945</v>
      </c>
      <c r="AF190">
        <f t="shared" si="28"/>
        <v>14.510000228881836</v>
      </c>
      <c r="AG190">
        <f t="shared" si="29"/>
        <v>26.670000076293945</v>
      </c>
    </row>
    <row r="191" spans="16:33">
      <c r="P191" s="3"/>
      <c r="AC191" s="13">
        <v>12.49</v>
      </c>
      <c r="AD191">
        <v>14.210000038146973</v>
      </c>
      <c r="AE191">
        <v>23.010000228881836</v>
      </c>
      <c r="AF191">
        <f t="shared" si="28"/>
        <v>14.210000038146973</v>
      </c>
      <c r="AG191">
        <f t="shared" si="29"/>
        <v>23.010000228881836</v>
      </c>
    </row>
    <row r="192" spans="16:33">
      <c r="P192" s="3"/>
      <c r="AC192" s="13">
        <v>12.548</v>
      </c>
      <c r="AD192">
        <v>14.840000152587891</v>
      </c>
      <c r="AE192">
        <v>25.090000152587891</v>
      </c>
      <c r="AF192">
        <f t="shared" si="28"/>
        <v>14.840000152587891</v>
      </c>
      <c r="AG192">
        <f t="shared" si="29"/>
        <v>25.090000152587891</v>
      </c>
    </row>
    <row r="193" spans="10:33">
      <c r="P193" s="3"/>
      <c r="AC193" s="13">
        <v>12.612</v>
      </c>
      <c r="AD193">
        <v>16.370000839233398</v>
      </c>
      <c r="AE193">
        <v>25.940000534057617</v>
      </c>
      <c r="AF193">
        <f t="shared" si="28"/>
        <v>16.370000839233398</v>
      </c>
      <c r="AG193">
        <f t="shared" si="29"/>
        <v>25.940000534057617</v>
      </c>
    </row>
    <row r="194" spans="10:33">
      <c r="P194" s="3"/>
      <c r="AC194" s="13">
        <v>12.670999999999999</v>
      </c>
      <c r="AD194">
        <v>15.569999694824219</v>
      </c>
      <c r="AE194">
        <v>31.899999618530273</v>
      </c>
      <c r="AF194">
        <f t="shared" si="28"/>
        <v>15.569999694824219</v>
      </c>
      <c r="AG194">
        <f t="shared" si="29"/>
        <v>31.899999618530273</v>
      </c>
    </row>
    <row r="195" spans="10:33">
      <c r="P195" s="3"/>
      <c r="AC195" s="13">
        <v>12.749000000000001</v>
      </c>
      <c r="AD195">
        <v>14.460000038146973</v>
      </c>
      <c r="AE195">
        <v>28.639999389648438</v>
      </c>
      <c r="AF195">
        <f t="shared" si="28"/>
        <v>14.460000038146973</v>
      </c>
      <c r="AG195">
        <f t="shared" si="29"/>
        <v>28.639999389648438</v>
      </c>
    </row>
    <row r="196" spans="10:33">
      <c r="J196" s="3"/>
      <c r="K196" s="3"/>
      <c r="L196" s="3"/>
      <c r="M196" s="3"/>
      <c r="N196" s="3"/>
      <c r="O196" s="3"/>
      <c r="P196" s="3"/>
      <c r="AC196" s="13">
        <v>12.807</v>
      </c>
      <c r="AD196">
        <v>13.270000457763672</v>
      </c>
      <c r="AE196">
        <v>25.329999923706055</v>
      </c>
      <c r="AF196">
        <f t="shared" si="28"/>
        <v>13.270000457763672</v>
      </c>
      <c r="AG196">
        <f t="shared" si="29"/>
        <v>25.329999923706055</v>
      </c>
    </row>
    <row r="197" spans="10:33">
      <c r="J197" s="3"/>
      <c r="K197" s="3"/>
      <c r="L197" s="3"/>
      <c r="M197" s="3"/>
      <c r="N197" s="3"/>
      <c r="O197" s="3"/>
      <c r="P197" s="3"/>
      <c r="AC197" s="13">
        <v>12.882999999999999</v>
      </c>
      <c r="AD197">
        <v>13.550000190734863</v>
      </c>
      <c r="AE197">
        <v>24.719999313354492</v>
      </c>
      <c r="AF197">
        <f t="shared" ref="AF197:AF260" si="30">AD197</f>
        <v>13.550000190734863</v>
      </c>
      <c r="AG197">
        <f t="shared" ref="AG197:AG260" si="31">AE197</f>
        <v>24.719999313354492</v>
      </c>
    </row>
    <row r="198" spans="10:33">
      <c r="J198" s="3"/>
      <c r="K198" s="3"/>
      <c r="L198" s="3"/>
      <c r="M198" s="3"/>
      <c r="N198" s="3"/>
      <c r="O198" s="3"/>
      <c r="P198" s="3"/>
      <c r="AC198" s="13">
        <v>12.946999999999999</v>
      </c>
      <c r="AD198">
        <v>16.280000686645508</v>
      </c>
      <c r="AE198">
        <v>25.549999237060547</v>
      </c>
      <c r="AF198">
        <f t="shared" si="30"/>
        <v>16.280000686645508</v>
      </c>
      <c r="AG198">
        <f t="shared" si="31"/>
        <v>25.549999237060547</v>
      </c>
    </row>
    <row r="199" spans="10:33">
      <c r="J199" s="3"/>
      <c r="K199" s="3"/>
      <c r="L199" s="3"/>
      <c r="M199" s="3"/>
      <c r="N199" s="3"/>
      <c r="O199" s="3"/>
      <c r="P199" s="3"/>
      <c r="AC199" s="13">
        <v>13.007</v>
      </c>
      <c r="AD199">
        <v>16.219999313354492</v>
      </c>
      <c r="AE199">
        <v>25.909999847412109</v>
      </c>
      <c r="AF199">
        <f t="shared" si="30"/>
        <v>16.219999313354492</v>
      </c>
      <c r="AG199">
        <f t="shared" si="31"/>
        <v>25.909999847412109</v>
      </c>
    </row>
    <row r="200" spans="10:33">
      <c r="J200" s="3"/>
      <c r="K200" s="3"/>
      <c r="L200" s="3"/>
      <c r="M200" s="3"/>
      <c r="N200" s="3"/>
      <c r="O200" s="3"/>
      <c r="P200" s="3"/>
      <c r="AC200" s="13">
        <v>13.076000000000001</v>
      </c>
      <c r="AD200">
        <v>16.170000076293945</v>
      </c>
      <c r="AE200">
        <v>24.850000381469727</v>
      </c>
      <c r="AF200">
        <f t="shared" si="30"/>
        <v>16.170000076293945</v>
      </c>
      <c r="AG200">
        <f t="shared" si="31"/>
        <v>24.850000381469727</v>
      </c>
    </row>
    <row r="201" spans="10:33">
      <c r="J201" s="3"/>
      <c r="K201" s="3"/>
      <c r="L201" s="3"/>
      <c r="M201" s="3"/>
      <c r="N201" s="3"/>
      <c r="O201" s="3"/>
      <c r="P201" s="3"/>
      <c r="AC201" s="13">
        <v>13.147</v>
      </c>
      <c r="AD201">
        <v>14.770000457763672</v>
      </c>
      <c r="AE201">
        <v>25.549999237060547</v>
      </c>
      <c r="AF201">
        <f t="shared" si="30"/>
        <v>14.770000457763672</v>
      </c>
      <c r="AG201">
        <f t="shared" si="31"/>
        <v>25.549999237060547</v>
      </c>
    </row>
    <row r="202" spans="10:33">
      <c r="J202" s="3"/>
      <c r="K202" s="3"/>
      <c r="L202" s="3"/>
      <c r="M202" s="3"/>
      <c r="N202" s="3"/>
      <c r="O202" s="3"/>
      <c r="P202" s="3"/>
      <c r="AC202" s="13">
        <v>13.211</v>
      </c>
      <c r="AD202">
        <v>14.850000381469727</v>
      </c>
      <c r="AE202">
        <v>25.420000076293945</v>
      </c>
      <c r="AF202">
        <f t="shared" si="30"/>
        <v>14.850000381469727</v>
      </c>
      <c r="AG202">
        <f t="shared" si="31"/>
        <v>25.420000076293945</v>
      </c>
    </row>
    <row r="203" spans="10:33">
      <c r="J203" s="3"/>
      <c r="K203" s="3"/>
      <c r="L203" s="3"/>
      <c r="M203" s="3"/>
      <c r="N203" s="3"/>
      <c r="O203" s="3"/>
      <c r="P203" s="3"/>
      <c r="AC203" s="13">
        <v>13.281000000000001</v>
      </c>
      <c r="AD203">
        <v>12.090000152587891</v>
      </c>
      <c r="AE203">
        <v>23.989999771118164</v>
      </c>
      <c r="AF203">
        <f t="shared" si="30"/>
        <v>12.090000152587891</v>
      </c>
      <c r="AG203">
        <f t="shared" si="31"/>
        <v>23.989999771118164</v>
      </c>
    </row>
    <row r="204" spans="10:33">
      <c r="J204" s="3"/>
      <c r="K204" s="3"/>
      <c r="L204" s="3"/>
      <c r="M204" s="3"/>
      <c r="N204" s="3"/>
      <c r="O204" s="3"/>
      <c r="P204" s="3"/>
      <c r="AC204" s="13">
        <v>13.342000000000001</v>
      </c>
      <c r="AD204">
        <v>13.220000267028809</v>
      </c>
      <c r="AE204">
        <v>25.090000152587891</v>
      </c>
      <c r="AF204">
        <f t="shared" si="30"/>
        <v>13.220000267028809</v>
      </c>
      <c r="AG204">
        <f t="shared" si="31"/>
        <v>25.090000152587891</v>
      </c>
    </row>
    <row r="205" spans="10:33">
      <c r="J205" s="3"/>
      <c r="K205" s="3"/>
      <c r="L205" s="3"/>
      <c r="M205" s="3"/>
      <c r="N205" s="3"/>
      <c r="O205" s="3"/>
      <c r="P205" s="3"/>
      <c r="AC205" s="13">
        <v>13.413</v>
      </c>
      <c r="AD205">
        <v>11.5</v>
      </c>
      <c r="AE205">
        <v>23.649999618530273</v>
      </c>
      <c r="AF205">
        <f t="shared" si="30"/>
        <v>11.5</v>
      </c>
      <c r="AG205">
        <f t="shared" si="31"/>
        <v>23.649999618530273</v>
      </c>
    </row>
    <row r="206" spans="10:33">
      <c r="J206" s="3"/>
      <c r="K206" s="3"/>
      <c r="L206" s="3"/>
      <c r="M206" s="3"/>
      <c r="N206" s="3"/>
      <c r="O206" s="3"/>
      <c r="P206" s="3"/>
      <c r="AC206" s="13">
        <v>13.493</v>
      </c>
      <c r="AD206">
        <v>12.409999847412109</v>
      </c>
      <c r="AE206">
        <v>25.100000381469727</v>
      </c>
      <c r="AF206">
        <f t="shared" si="30"/>
        <v>12.409999847412109</v>
      </c>
      <c r="AG206">
        <f t="shared" si="31"/>
        <v>25.100000381469727</v>
      </c>
    </row>
    <row r="207" spans="10:33">
      <c r="J207" s="3"/>
      <c r="K207" s="3"/>
      <c r="L207" s="3"/>
      <c r="M207" s="3"/>
      <c r="N207" s="3"/>
      <c r="O207" s="3"/>
      <c r="P207" s="3"/>
      <c r="AC207" s="13">
        <v>13.558</v>
      </c>
      <c r="AD207">
        <v>12.270000457763672</v>
      </c>
      <c r="AE207">
        <v>23.959999084472656</v>
      </c>
      <c r="AF207">
        <f t="shared" si="30"/>
        <v>12.270000457763672</v>
      </c>
      <c r="AG207">
        <f t="shared" si="31"/>
        <v>23.959999084472656</v>
      </c>
    </row>
    <row r="208" spans="10:33">
      <c r="J208" s="3"/>
      <c r="K208" s="3"/>
      <c r="L208" s="3"/>
      <c r="M208" s="3"/>
      <c r="N208" s="3"/>
      <c r="O208" s="3"/>
      <c r="P208" s="3"/>
      <c r="AC208" s="13">
        <v>13.632</v>
      </c>
      <c r="AD208">
        <v>13.699999809265137</v>
      </c>
      <c r="AE208">
        <v>25.790000915527344</v>
      </c>
      <c r="AF208">
        <f t="shared" si="30"/>
        <v>13.699999809265137</v>
      </c>
      <c r="AG208">
        <f t="shared" si="31"/>
        <v>25.790000915527344</v>
      </c>
    </row>
    <row r="209" spans="10:33">
      <c r="J209" s="3"/>
      <c r="K209" s="3"/>
      <c r="L209" s="3"/>
      <c r="M209" s="3"/>
      <c r="N209" s="3"/>
      <c r="O209" s="3"/>
      <c r="P209" s="3"/>
      <c r="AC209" s="13">
        <v>13.702</v>
      </c>
      <c r="AD209">
        <v>11.930000305175781</v>
      </c>
      <c r="AE209">
        <v>19.760000228881836</v>
      </c>
      <c r="AF209">
        <f t="shared" si="30"/>
        <v>11.930000305175781</v>
      </c>
      <c r="AG209">
        <f t="shared" si="31"/>
        <v>19.760000228881836</v>
      </c>
    </row>
    <row r="210" spans="10:33">
      <c r="J210" s="3"/>
      <c r="K210" s="3"/>
      <c r="L210" s="3"/>
      <c r="M210" s="3"/>
      <c r="N210" s="3"/>
      <c r="O210" s="3"/>
      <c r="P210" s="3"/>
      <c r="AC210" s="13">
        <v>13.771000000000001</v>
      </c>
      <c r="AD210">
        <v>7.9600000381469727</v>
      </c>
      <c r="AE210">
        <v>14.850000381469727</v>
      </c>
      <c r="AF210">
        <f t="shared" si="30"/>
        <v>7.9600000381469727</v>
      </c>
      <c r="AG210">
        <f t="shared" si="31"/>
        <v>14.850000381469727</v>
      </c>
    </row>
    <row r="211" spans="10:33">
      <c r="J211" s="3"/>
      <c r="K211" s="3"/>
      <c r="L211" s="3"/>
      <c r="M211" s="3"/>
      <c r="N211" s="3"/>
      <c r="O211" s="3"/>
      <c r="P211" s="3"/>
      <c r="AC211" s="13">
        <v>13.829000000000001</v>
      </c>
      <c r="AD211">
        <v>7.9600000381469727</v>
      </c>
      <c r="AE211">
        <v>14.850000381469727</v>
      </c>
      <c r="AF211">
        <f t="shared" si="30"/>
        <v>7.9600000381469727</v>
      </c>
      <c r="AG211">
        <f t="shared" si="31"/>
        <v>14.850000381469727</v>
      </c>
    </row>
    <row r="212" spans="10:33">
      <c r="J212" s="3"/>
      <c r="K212" s="3"/>
      <c r="L212" s="3"/>
      <c r="M212" s="3"/>
      <c r="N212" s="3"/>
      <c r="O212" s="3"/>
      <c r="P212" s="3"/>
      <c r="AC212" s="13">
        <v>13.875999999999999</v>
      </c>
      <c r="AD212">
        <v>4.5100002288818359</v>
      </c>
      <c r="AE212">
        <v>13.430000305175781</v>
      </c>
      <c r="AF212">
        <f t="shared" si="30"/>
        <v>4.5100002288818359</v>
      </c>
      <c r="AG212">
        <f t="shared" si="31"/>
        <v>13.430000305175781</v>
      </c>
    </row>
    <row r="213" spans="10:33">
      <c r="J213" s="3"/>
      <c r="K213" s="3"/>
      <c r="L213" s="3"/>
      <c r="M213" s="3"/>
      <c r="N213" s="3"/>
      <c r="O213" s="3"/>
      <c r="P213" s="3"/>
      <c r="AC213" s="13">
        <v>13.941000000000001</v>
      </c>
      <c r="AD213">
        <v>5.8400001525878906</v>
      </c>
      <c r="AE213">
        <v>14.819999694824219</v>
      </c>
      <c r="AF213">
        <f t="shared" si="30"/>
        <v>5.8400001525878906</v>
      </c>
      <c r="AG213">
        <f t="shared" si="31"/>
        <v>14.819999694824219</v>
      </c>
    </row>
    <row r="214" spans="10:33">
      <c r="J214" s="3"/>
      <c r="K214" s="3"/>
      <c r="L214" s="3"/>
      <c r="M214" s="3"/>
      <c r="N214" s="3"/>
      <c r="O214" s="3"/>
      <c r="P214" s="3"/>
      <c r="AC214" s="13">
        <v>14.013999999999999</v>
      </c>
      <c r="AD214">
        <v>4.8499999046325684</v>
      </c>
      <c r="AE214">
        <v>14.829999923706055</v>
      </c>
      <c r="AF214">
        <f t="shared" si="30"/>
        <v>4.8499999046325684</v>
      </c>
      <c r="AG214">
        <f t="shared" si="31"/>
        <v>14.829999923706055</v>
      </c>
    </row>
    <row r="215" spans="10:33">
      <c r="J215" s="3"/>
      <c r="K215" s="3"/>
      <c r="L215" s="3"/>
      <c r="M215" s="3"/>
      <c r="N215" s="3"/>
      <c r="O215" s="3"/>
      <c r="P215" s="3"/>
      <c r="AC215" s="13">
        <v>14.074</v>
      </c>
      <c r="AD215">
        <v>5.559999942779541</v>
      </c>
      <c r="AE215">
        <v>19.729999542236328</v>
      </c>
      <c r="AF215">
        <f t="shared" si="30"/>
        <v>5.559999942779541</v>
      </c>
      <c r="AG215">
        <f t="shared" si="31"/>
        <v>19.729999542236328</v>
      </c>
    </row>
    <row r="216" spans="10:33">
      <c r="J216" s="3"/>
      <c r="K216" s="3"/>
      <c r="L216" s="3"/>
      <c r="M216" s="3"/>
      <c r="N216" s="3"/>
      <c r="O216" s="3"/>
      <c r="P216" s="3"/>
      <c r="AC216" s="13">
        <v>14.141999999999999</v>
      </c>
      <c r="AD216">
        <v>7.7600002288818359</v>
      </c>
      <c r="AE216">
        <v>20.270000457763672</v>
      </c>
      <c r="AF216">
        <f t="shared" si="30"/>
        <v>7.7600002288818359</v>
      </c>
      <c r="AG216">
        <f t="shared" si="31"/>
        <v>20.270000457763672</v>
      </c>
    </row>
    <row r="217" spans="10:33">
      <c r="J217" s="3"/>
      <c r="K217" s="3"/>
      <c r="L217" s="3"/>
      <c r="M217" s="3"/>
      <c r="N217" s="3"/>
      <c r="O217" s="3"/>
      <c r="P217" s="3"/>
      <c r="AC217" s="13">
        <v>14.21</v>
      </c>
      <c r="AD217">
        <v>9.1400003433227539</v>
      </c>
      <c r="AE217">
        <v>19.75</v>
      </c>
      <c r="AF217">
        <f t="shared" si="30"/>
        <v>9.1400003433227539</v>
      </c>
      <c r="AG217">
        <f t="shared" si="31"/>
        <v>19.75</v>
      </c>
    </row>
    <row r="218" spans="10:33">
      <c r="J218" s="3"/>
      <c r="K218" s="3"/>
      <c r="L218" s="3"/>
      <c r="M218" s="3"/>
      <c r="N218" s="3"/>
      <c r="O218" s="3"/>
      <c r="P218" s="3"/>
      <c r="AC218" s="13">
        <v>14.273</v>
      </c>
      <c r="AD218">
        <v>11.270000457763672</v>
      </c>
      <c r="AE218">
        <v>21.200000762939453</v>
      </c>
      <c r="AF218">
        <f t="shared" si="30"/>
        <v>11.270000457763672</v>
      </c>
      <c r="AG218">
        <f t="shared" si="31"/>
        <v>21.200000762939453</v>
      </c>
    </row>
    <row r="219" spans="10:33">
      <c r="J219" s="3"/>
      <c r="K219" s="3"/>
      <c r="L219" s="3"/>
      <c r="M219" s="3"/>
      <c r="N219" s="3"/>
      <c r="O219" s="3"/>
      <c r="P219" s="3"/>
      <c r="AC219" s="13">
        <v>14.337</v>
      </c>
      <c r="AD219">
        <v>13.229999542236328</v>
      </c>
      <c r="AE219">
        <v>22.780000686645508</v>
      </c>
      <c r="AF219">
        <f t="shared" si="30"/>
        <v>13.229999542236328</v>
      </c>
      <c r="AG219">
        <f t="shared" si="31"/>
        <v>22.780000686645508</v>
      </c>
    </row>
    <row r="220" spans="10:33">
      <c r="J220" s="3"/>
      <c r="K220" s="3"/>
      <c r="L220" s="3"/>
      <c r="M220" s="3"/>
      <c r="N220" s="3"/>
      <c r="O220" s="3"/>
      <c r="P220" s="3"/>
      <c r="AC220" s="13">
        <v>14.404</v>
      </c>
      <c r="AD220">
        <v>14.739999771118164</v>
      </c>
      <c r="AE220">
        <v>23.770000457763672</v>
      </c>
      <c r="AF220">
        <f t="shared" si="30"/>
        <v>14.739999771118164</v>
      </c>
      <c r="AG220">
        <f t="shared" si="31"/>
        <v>23.770000457763672</v>
      </c>
    </row>
    <row r="221" spans="10:33">
      <c r="J221" s="3"/>
      <c r="K221" s="3"/>
      <c r="L221" s="3"/>
      <c r="M221" s="3"/>
      <c r="N221" s="3"/>
      <c r="O221" s="3"/>
      <c r="P221" s="3"/>
      <c r="AC221" s="13">
        <v>14.478</v>
      </c>
      <c r="AD221">
        <v>13.579999923706055</v>
      </c>
      <c r="AE221">
        <v>23.739999771118164</v>
      </c>
      <c r="AF221">
        <f t="shared" si="30"/>
        <v>13.579999923706055</v>
      </c>
      <c r="AG221">
        <f t="shared" si="31"/>
        <v>23.739999771118164</v>
      </c>
    </row>
    <row r="222" spans="10:33">
      <c r="J222" s="3"/>
      <c r="K222" s="3"/>
      <c r="L222" s="3"/>
      <c r="M222" s="3"/>
      <c r="N222" s="3"/>
      <c r="O222" s="3"/>
      <c r="P222" s="3"/>
      <c r="AC222" s="13">
        <v>14.539</v>
      </c>
      <c r="AD222">
        <v>11.75</v>
      </c>
      <c r="AE222">
        <v>22.680000305175781</v>
      </c>
      <c r="AF222">
        <f t="shared" si="30"/>
        <v>11.75</v>
      </c>
      <c r="AG222">
        <f t="shared" si="31"/>
        <v>22.680000305175781</v>
      </c>
    </row>
    <row r="223" spans="10:33">
      <c r="J223" s="3"/>
      <c r="K223" s="3"/>
      <c r="L223" s="3"/>
      <c r="M223" s="3"/>
      <c r="N223" s="3"/>
      <c r="O223" s="3"/>
      <c r="P223" s="3"/>
      <c r="AC223" s="13">
        <v>14.606</v>
      </c>
      <c r="AD223">
        <v>9.7799997329711914</v>
      </c>
      <c r="AE223">
        <v>22.370000839233398</v>
      </c>
      <c r="AF223">
        <f t="shared" si="30"/>
        <v>9.7799997329711914</v>
      </c>
      <c r="AG223">
        <f t="shared" si="31"/>
        <v>22.370000839233398</v>
      </c>
    </row>
    <row r="224" spans="10:33">
      <c r="J224" s="3"/>
      <c r="K224" s="3"/>
      <c r="L224" s="3"/>
      <c r="M224" s="3"/>
      <c r="N224" s="3"/>
      <c r="O224" s="3"/>
      <c r="P224" s="3"/>
      <c r="AC224" s="13">
        <v>14.673</v>
      </c>
      <c r="AD224">
        <v>8.7200002670288086</v>
      </c>
      <c r="AE224">
        <v>21.270000457763672</v>
      </c>
      <c r="AF224">
        <f t="shared" si="30"/>
        <v>8.7200002670288086</v>
      </c>
      <c r="AG224">
        <f t="shared" si="31"/>
        <v>21.270000457763672</v>
      </c>
    </row>
    <row r="225" spans="10:33">
      <c r="J225" s="3"/>
      <c r="K225" s="3"/>
      <c r="L225" s="3"/>
      <c r="M225" s="3"/>
      <c r="N225" s="3"/>
      <c r="O225" s="3"/>
      <c r="P225" s="3"/>
      <c r="AC225" s="13">
        <v>14.738</v>
      </c>
      <c r="AD225">
        <v>8.6700000762939453</v>
      </c>
      <c r="AE225">
        <v>21.020000457763672</v>
      </c>
      <c r="AF225">
        <f t="shared" si="30"/>
        <v>8.6700000762939453</v>
      </c>
      <c r="AG225">
        <f t="shared" si="31"/>
        <v>21.020000457763672</v>
      </c>
    </row>
    <row r="226" spans="10:33">
      <c r="J226" s="3"/>
      <c r="K226" s="3"/>
      <c r="L226" s="3"/>
      <c r="M226" s="3"/>
      <c r="N226" s="3"/>
      <c r="O226" s="3"/>
      <c r="P226" s="3"/>
      <c r="AC226" s="13">
        <v>14.802</v>
      </c>
      <c r="AD226">
        <v>8.2700004577636719</v>
      </c>
      <c r="AE226">
        <v>21.489999771118164</v>
      </c>
      <c r="AF226">
        <f t="shared" si="30"/>
        <v>8.2700004577636719</v>
      </c>
      <c r="AG226">
        <f t="shared" si="31"/>
        <v>21.489999771118164</v>
      </c>
    </row>
    <row r="227" spans="10:33">
      <c r="J227" s="3"/>
      <c r="K227" s="3"/>
      <c r="L227" s="3"/>
      <c r="M227" s="3"/>
      <c r="N227" s="3"/>
      <c r="O227" s="3"/>
      <c r="P227" s="3"/>
      <c r="AC227" s="13">
        <v>14.866</v>
      </c>
      <c r="AD227">
        <v>10.159999847412109</v>
      </c>
      <c r="AE227">
        <v>22.040000915527344</v>
      </c>
      <c r="AF227">
        <f t="shared" si="30"/>
        <v>10.159999847412109</v>
      </c>
      <c r="AG227">
        <f t="shared" si="31"/>
        <v>22.040000915527344</v>
      </c>
    </row>
    <row r="228" spans="10:33">
      <c r="J228" s="3"/>
      <c r="K228" s="3"/>
      <c r="L228" s="3"/>
      <c r="M228" s="3"/>
      <c r="N228" s="3"/>
      <c r="O228" s="3"/>
      <c r="P228" s="3"/>
      <c r="AC228" s="13">
        <v>14.936999999999999</v>
      </c>
      <c r="AD228">
        <v>13.739999771118164</v>
      </c>
      <c r="AE228">
        <v>24.420000076293945</v>
      </c>
      <c r="AF228">
        <f t="shared" si="30"/>
        <v>13.739999771118164</v>
      </c>
      <c r="AG228">
        <f t="shared" si="31"/>
        <v>24.420000076293945</v>
      </c>
    </row>
    <row r="229" spans="10:33">
      <c r="J229" s="3"/>
      <c r="K229" s="3"/>
      <c r="L229" s="3"/>
      <c r="M229" s="3"/>
      <c r="N229" s="3"/>
      <c r="O229" s="3"/>
      <c r="P229" s="3"/>
      <c r="AC229" s="13">
        <v>15.013</v>
      </c>
      <c r="AD229">
        <v>17.770000457763672</v>
      </c>
      <c r="AE229">
        <v>25.079999923706055</v>
      </c>
      <c r="AF229">
        <f t="shared" si="30"/>
        <v>17.770000457763672</v>
      </c>
      <c r="AG229">
        <f t="shared" si="31"/>
        <v>25.079999923706055</v>
      </c>
    </row>
    <row r="230" spans="10:33">
      <c r="J230" s="3"/>
      <c r="K230" s="3"/>
      <c r="L230" s="3"/>
      <c r="M230" s="3"/>
      <c r="N230" s="3"/>
      <c r="O230" s="3"/>
      <c r="P230" s="3"/>
      <c r="AC230" s="13">
        <v>15.074</v>
      </c>
      <c r="AD230">
        <v>20.590000152587891</v>
      </c>
      <c r="AE230">
        <v>32.279998779296875</v>
      </c>
      <c r="AF230">
        <f t="shared" si="30"/>
        <v>20.590000152587891</v>
      </c>
      <c r="AG230">
        <f t="shared" si="31"/>
        <v>32.279998779296875</v>
      </c>
    </row>
    <row r="231" spans="10:33">
      <c r="J231" s="3"/>
      <c r="K231" s="3"/>
      <c r="L231" s="3"/>
      <c r="M231" s="3"/>
      <c r="N231" s="3"/>
      <c r="O231" s="3"/>
      <c r="P231" s="3"/>
      <c r="AC231" s="13">
        <v>15.141</v>
      </c>
      <c r="AD231">
        <v>22.209999084472656</v>
      </c>
      <c r="AE231">
        <v>37.5</v>
      </c>
      <c r="AF231">
        <f t="shared" si="30"/>
        <v>22.209999084472656</v>
      </c>
      <c r="AG231">
        <f t="shared" si="31"/>
        <v>37.5</v>
      </c>
    </row>
    <row r="232" spans="10:33">
      <c r="J232" s="3"/>
      <c r="K232" s="3"/>
      <c r="L232" s="3"/>
      <c r="M232" s="3"/>
      <c r="N232" s="3"/>
      <c r="O232" s="3"/>
      <c r="P232" s="3"/>
      <c r="AC232" s="13">
        <v>15.205</v>
      </c>
      <c r="AD232">
        <v>19.020000457763672</v>
      </c>
      <c r="AE232">
        <v>35.069999694824219</v>
      </c>
      <c r="AF232">
        <f t="shared" si="30"/>
        <v>19.020000457763672</v>
      </c>
      <c r="AG232">
        <f t="shared" si="31"/>
        <v>35.069999694824219</v>
      </c>
    </row>
    <row r="233" spans="10:33">
      <c r="J233" s="3"/>
      <c r="K233" s="3"/>
      <c r="L233" s="3"/>
      <c r="M233" s="3"/>
      <c r="N233" s="3"/>
      <c r="O233" s="3"/>
      <c r="P233" s="3"/>
      <c r="AC233" s="13">
        <v>15.266999999999999</v>
      </c>
      <c r="AD233">
        <v>10.300000190734863</v>
      </c>
      <c r="AE233">
        <v>20.319999694824219</v>
      </c>
      <c r="AF233">
        <f t="shared" si="30"/>
        <v>10.300000190734863</v>
      </c>
      <c r="AG233">
        <f t="shared" si="31"/>
        <v>20.319999694824219</v>
      </c>
    </row>
    <row r="234" spans="10:33">
      <c r="J234" s="3"/>
      <c r="K234" s="3"/>
      <c r="L234" s="3"/>
      <c r="M234" s="3"/>
      <c r="N234" s="3"/>
      <c r="O234" s="3"/>
      <c r="P234" s="3"/>
      <c r="AC234" s="13">
        <v>15.345000000000001</v>
      </c>
      <c r="AD234">
        <v>10.569999694824219</v>
      </c>
      <c r="AE234">
        <v>18.950000762939453</v>
      </c>
      <c r="AF234">
        <f t="shared" si="30"/>
        <v>10.569999694824219</v>
      </c>
      <c r="AG234">
        <f t="shared" si="31"/>
        <v>18.950000762939453</v>
      </c>
    </row>
    <row r="235" spans="10:33">
      <c r="J235" s="3"/>
      <c r="K235" s="3"/>
      <c r="L235" s="3"/>
      <c r="M235" s="3"/>
      <c r="N235" s="3"/>
      <c r="O235" s="3"/>
      <c r="P235" s="3"/>
      <c r="AC235" s="13">
        <v>15.407</v>
      </c>
      <c r="AD235">
        <v>11.369999885559082</v>
      </c>
      <c r="AE235">
        <v>20.159999847412109</v>
      </c>
      <c r="AF235">
        <f t="shared" si="30"/>
        <v>11.369999885559082</v>
      </c>
      <c r="AG235">
        <f t="shared" si="31"/>
        <v>20.159999847412109</v>
      </c>
    </row>
    <row r="236" spans="10:33">
      <c r="J236" s="3"/>
      <c r="K236" s="3"/>
      <c r="L236" s="3"/>
      <c r="M236" s="3"/>
      <c r="N236" s="3"/>
      <c r="O236" s="3"/>
      <c r="P236" s="3"/>
      <c r="AC236" s="13">
        <v>15.481999999999999</v>
      </c>
      <c r="AD236">
        <v>11.5</v>
      </c>
      <c r="AE236">
        <v>22.920000076293945</v>
      </c>
      <c r="AF236">
        <f t="shared" si="30"/>
        <v>11.5</v>
      </c>
      <c r="AG236">
        <f t="shared" si="31"/>
        <v>22.920000076293945</v>
      </c>
    </row>
    <row r="237" spans="10:33">
      <c r="J237" s="3"/>
      <c r="K237" s="3"/>
      <c r="L237" s="3"/>
      <c r="M237" s="3"/>
      <c r="N237" s="3"/>
      <c r="O237" s="3"/>
      <c r="P237" s="3"/>
      <c r="AC237" s="13">
        <v>15.548</v>
      </c>
      <c r="AD237">
        <v>8.9499998092651367</v>
      </c>
      <c r="AE237">
        <v>19.5</v>
      </c>
      <c r="AF237">
        <f t="shared" si="30"/>
        <v>8.9499998092651367</v>
      </c>
      <c r="AG237">
        <f t="shared" si="31"/>
        <v>19.5</v>
      </c>
    </row>
    <row r="238" spans="10:33">
      <c r="J238" s="3"/>
      <c r="K238" s="3"/>
      <c r="L238" s="3"/>
      <c r="M238" s="3"/>
      <c r="N238" s="3"/>
      <c r="O238" s="3"/>
      <c r="P238" s="3"/>
      <c r="AC238" s="13">
        <v>15.606999999999999</v>
      </c>
      <c r="AD238">
        <v>11.859999656677246</v>
      </c>
      <c r="AE238">
        <v>24.350000381469727</v>
      </c>
      <c r="AF238">
        <f t="shared" si="30"/>
        <v>11.859999656677246</v>
      </c>
      <c r="AG238">
        <f t="shared" si="31"/>
        <v>24.350000381469727</v>
      </c>
    </row>
    <row r="239" spans="10:33">
      <c r="J239" s="3"/>
      <c r="K239" s="3"/>
      <c r="L239" s="3"/>
      <c r="M239" s="3"/>
      <c r="N239" s="3"/>
      <c r="O239" s="3"/>
      <c r="P239" s="3"/>
      <c r="AC239" s="13">
        <v>15.675000000000001</v>
      </c>
      <c r="AD239">
        <v>12.840000152587891</v>
      </c>
      <c r="AE239">
        <v>21.989999771118164</v>
      </c>
      <c r="AF239">
        <f t="shared" si="30"/>
        <v>12.840000152587891</v>
      </c>
      <c r="AG239">
        <f t="shared" si="31"/>
        <v>21.989999771118164</v>
      </c>
    </row>
    <row r="240" spans="10:33">
      <c r="J240" s="3"/>
      <c r="K240" s="3"/>
      <c r="L240" s="3"/>
      <c r="M240" s="3"/>
      <c r="N240" s="3"/>
      <c r="O240" s="3"/>
      <c r="P240" s="3"/>
      <c r="AC240" s="13">
        <v>15.739000000000001</v>
      </c>
      <c r="AD240">
        <v>17.389999389648438</v>
      </c>
      <c r="AE240">
        <v>21.479999542236328</v>
      </c>
      <c r="AF240">
        <f t="shared" si="30"/>
        <v>17.389999389648438</v>
      </c>
      <c r="AG240">
        <f t="shared" si="31"/>
        <v>21.479999542236328</v>
      </c>
    </row>
    <row r="241" spans="10:33">
      <c r="J241" s="3"/>
      <c r="K241" s="3"/>
      <c r="L241" s="3"/>
      <c r="M241" s="3"/>
      <c r="N241" s="3"/>
      <c r="O241" s="3"/>
      <c r="P241" s="3"/>
      <c r="AC241" s="13">
        <v>15.802</v>
      </c>
      <c r="AD241">
        <v>16.159999847412109</v>
      </c>
      <c r="AE241">
        <v>21.659999847412109</v>
      </c>
      <c r="AF241">
        <f t="shared" si="30"/>
        <v>16.159999847412109</v>
      </c>
      <c r="AG241">
        <f t="shared" si="31"/>
        <v>21.659999847412109</v>
      </c>
    </row>
    <row r="242" spans="10:33">
      <c r="J242" s="3"/>
      <c r="K242" s="3"/>
      <c r="L242" s="3"/>
      <c r="M242" s="3"/>
      <c r="N242" s="3"/>
      <c r="O242" s="3"/>
      <c r="P242" s="3"/>
      <c r="AC242" s="13">
        <v>15.871</v>
      </c>
      <c r="AD242">
        <v>15.069999694824219</v>
      </c>
      <c r="AE242">
        <v>21.770000457763672</v>
      </c>
      <c r="AF242">
        <f t="shared" si="30"/>
        <v>15.069999694824219</v>
      </c>
      <c r="AG242">
        <f t="shared" si="31"/>
        <v>21.770000457763672</v>
      </c>
    </row>
    <row r="243" spans="10:33">
      <c r="J243" s="3"/>
      <c r="K243" s="3"/>
      <c r="L243" s="3"/>
      <c r="M243" s="3"/>
      <c r="N243" s="3"/>
      <c r="O243" s="3"/>
      <c r="P243" s="3"/>
      <c r="AC243" s="13"/>
    </row>
    <row r="244" spans="10:33">
      <c r="J244" s="3"/>
      <c r="K244" s="3"/>
      <c r="L244" s="3"/>
      <c r="M244" s="3"/>
      <c r="N244" s="3"/>
      <c r="O244" s="3"/>
      <c r="P244" s="3"/>
      <c r="AC244" s="13"/>
    </row>
    <row r="245" spans="10:33">
      <c r="J245" s="3"/>
      <c r="K245" s="3"/>
      <c r="L245" s="3"/>
      <c r="M245" s="3"/>
      <c r="N245" s="3"/>
      <c r="O245" s="3"/>
      <c r="P245" s="3"/>
      <c r="AC245" s="13"/>
    </row>
    <row r="246" spans="10:33">
      <c r="J246" s="3"/>
      <c r="K246" s="3"/>
      <c r="L246" s="3"/>
      <c r="M246" s="3"/>
      <c r="N246" s="3"/>
      <c r="O246" s="3"/>
      <c r="P246" s="3"/>
      <c r="AC246" s="13"/>
    </row>
    <row r="247" spans="10:33">
      <c r="J247" s="3"/>
      <c r="K247" s="3"/>
      <c r="L247" s="3"/>
      <c r="M247" s="3"/>
      <c r="N247" s="3"/>
      <c r="O247" s="3"/>
      <c r="P247" s="3"/>
      <c r="AC247" s="13"/>
    </row>
    <row r="248" spans="10:33">
      <c r="J248" s="3"/>
      <c r="K248" s="3"/>
      <c r="L248" s="3"/>
      <c r="M248" s="3"/>
      <c r="N248" s="3"/>
      <c r="O248" s="3"/>
      <c r="P248" s="3"/>
      <c r="AC248" s="13"/>
    </row>
    <row r="249" spans="10:33">
      <c r="J249" s="3"/>
      <c r="K249" s="3"/>
      <c r="L249" s="3"/>
      <c r="M249" s="3"/>
      <c r="N249" s="3"/>
      <c r="O249" s="3"/>
      <c r="P249" s="3"/>
      <c r="AC249" s="13"/>
    </row>
    <row r="250" spans="10:33">
      <c r="J250" s="3"/>
      <c r="K250" s="3"/>
      <c r="L250" s="3"/>
      <c r="M250" s="3"/>
      <c r="N250" s="3"/>
      <c r="O250" s="3"/>
      <c r="P250" s="3"/>
      <c r="AC250" s="13"/>
    </row>
    <row r="251" spans="10:33">
      <c r="J251" s="3"/>
      <c r="K251" s="3"/>
      <c r="L251" s="3"/>
      <c r="M251" s="3"/>
      <c r="N251" s="3"/>
      <c r="O251" s="3"/>
      <c r="P251" s="3"/>
      <c r="AC251" s="13"/>
    </row>
    <row r="252" spans="10:33">
      <c r="J252" s="3"/>
      <c r="K252" s="3"/>
      <c r="L252" s="3"/>
      <c r="M252" s="3"/>
      <c r="N252" s="3"/>
      <c r="O252" s="3"/>
      <c r="P252" s="3"/>
      <c r="AC252" s="13"/>
    </row>
    <row r="253" spans="10:33">
      <c r="J253" s="3"/>
      <c r="K253" s="3"/>
      <c r="L253" s="3"/>
      <c r="M253" s="3"/>
      <c r="N253" s="3"/>
      <c r="O253" s="3"/>
      <c r="P253" s="3"/>
      <c r="AC253" s="13"/>
    </row>
    <row r="254" spans="10:33">
      <c r="J254" s="3"/>
      <c r="K254" s="3"/>
      <c r="L254" s="3"/>
      <c r="M254" s="3"/>
      <c r="N254" s="3"/>
      <c r="O254" s="3"/>
      <c r="P254" s="3"/>
      <c r="AC254" s="13"/>
    </row>
    <row r="255" spans="10:33">
      <c r="J255" s="3"/>
      <c r="K255" s="3"/>
      <c r="L255" s="3"/>
      <c r="M255" s="3"/>
      <c r="N255" s="3"/>
      <c r="O255" s="3"/>
      <c r="P255" s="3"/>
      <c r="AC255" s="13"/>
    </row>
    <row r="256" spans="10:33">
      <c r="J256" s="3"/>
      <c r="K256" s="3"/>
      <c r="L256" s="3"/>
      <c r="M256" s="3"/>
      <c r="N256" s="3"/>
      <c r="O256" s="3"/>
      <c r="P256" s="3"/>
      <c r="AC256" s="13"/>
    </row>
    <row r="257" spans="10:29">
      <c r="J257" s="3"/>
      <c r="K257" s="3"/>
      <c r="L257" s="3"/>
      <c r="M257" s="3"/>
      <c r="N257" s="3"/>
      <c r="O257" s="3"/>
      <c r="P257" s="3"/>
      <c r="AC257" s="13"/>
    </row>
    <row r="258" spans="10:29">
      <c r="J258" s="3"/>
      <c r="K258" s="3"/>
      <c r="L258" s="3"/>
      <c r="M258" s="3"/>
      <c r="N258" s="3"/>
      <c r="O258" s="3"/>
      <c r="P258" s="3"/>
      <c r="AC258" s="13"/>
    </row>
    <row r="259" spans="10:29">
      <c r="J259" s="3"/>
      <c r="K259" s="3"/>
      <c r="L259" s="3"/>
      <c r="M259" s="3"/>
      <c r="N259" s="3"/>
      <c r="O259" s="3"/>
      <c r="P259" s="3"/>
      <c r="AC259" s="13"/>
    </row>
    <row r="260" spans="10:29">
      <c r="J260" s="3"/>
      <c r="K260" s="3"/>
      <c r="L260" s="3"/>
      <c r="M260" s="3"/>
      <c r="N260" s="3"/>
      <c r="O260" s="3"/>
      <c r="P260" s="3"/>
      <c r="AC260" s="13"/>
    </row>
    <row r="261" spans="10:29">
      <c r="J261" s="3"/>
      <c r="K261" s="3"/>
      <c r="L261" s="3"/>
      <c r="M261" s="3"/>
      <c r="N261" s="3"/>
      <c r="O261" s="3"/>
      <c r="P261" s="3"/>
      <c r="AC261" s="13"/>
    </row>
    <row r="262" spans="10:29">
      <c r="AC262" s="13"/>
    </row>
    <row r="263" spans="10:29">
      <c r="AC263" s="13"/>
    </row>
    <row r="264" spans="10:29">
      <c r="AC264" s="13"/>
    </row>
    <row r="265" spans="10:29">
      <c r="AC265" s="13"/>
    </row>
    <row r="266" spans="10:29">
      <c r="AC266" s="13"/>
    </row>
    <row r="267" spans="10:29">
      <c r="AC267" s="13"/>
    </row>
    <row r="268" spans="10:29">
      <c r="AC268" s="13"/>
    </row>
    <row r="269" spans="10:29">
      <c r="AC269" s="13"/>
    </row>
    <row r="270" spans="10:29">
      <c r="AC270" s="13"/>
    </row>
    <row r="271" spans="10:29">
      <c r="AC271" s="13"/>
    </row>
    <row r="272" spans="10:29">
      <c r="AC272" s="13"/>
    </row>
    <row r="273" spans="29:29">
      <c r="AC273" s="13"/>
    </row>
    <row r="274" spans="29:29">
      <c r="AC274" s="13"/>
    </row>
    <row r="275" spans="29:29">
      <c r="AC275" s="13"/>
    </row>
    <row r="276" spans="29:29">
      <c r="AC276" s="13"/>
    </row>
    <row r="277" spans="29:29">
      <c r="AC277" s="13"/>
    </row>
    <row r="278" spans="29:29">
      <c r="AC278" s="13"/>
    </row>
    <row r="279" spans="29:29">
      <c r="AC279" s="13"/>
    </row>
    <row r="280" spans="29:29">
      <c r="AC280" s="13"/>
    </row>
    <row r="281" spans="29:29">
      <c r="AC281" s="13"/>
    </row>
    <row r="282" spans="29:29">
      <c r="AC282" s="13"/>
    </row>
    <row r="283" spans="29:29">
      <c r="AC283" s="13"/>
    </row>
    <row r="284" spans="29:29">
      <c r="AC284" s="13"/>
    </row>
    <row r="285" spans="29:29">
      <c r="AC285" s="13"/>
    </row>
    <row r="286" spans="29:29">
      <c r="AC286" s="13"/>
    </row>
    <row r="287" spans="29:29">
      <c r="AC287" s="13"/>
    </row>
    <row r="288" spans="29:29">
      <c r="AC288" s="13"/>
    </row>
    <row r="289" spans="29:29">
      <c r="AC289" s="13"/>
    </row>
    <row r="290" spans="29:29">
      <c r="AC290" s="13"/>
    </row>
    <row r="291" spans="29:29">
      <c r="AC291" s="13"/>
    </row>
    <row r="292" spans="29:29">
      <c r="AC292" s="13"/>
    </row>
    <row r="293" spans="29:29">
      <c r="AC293" s="13"/>
    </row>
    <row r="294" spans="29:29">
      <c r="AC294" s="13"/>
    </row>
    <row r="295" spans="29:29">
      <c r="AC295" s="13"/>
    </row>
    <row r="296" spans="29:29">
      <c r="AC296" s="13"/>
    </row>
    <row r="297" spans="29:29">
      <c r="AC297" s="13"/>
    </row>
    <row r="298" spans="29:29">
      <c r="AC298" s="13"/>
    </row>
    <row r="299" spans="29:29">
      <c r="AC299" s="13"/>
    </row>
    <row r="300" spans="29:29">
      <c r="AC300" s="13"/>
    </row>
    <row r="301" spans="29:29">
      <c r="AC301" s="13"/>
    </row>
    <row r="302" spans="29:29">
      <c r="AC302" s="13"/>
    </row>
    <row r="303" spans="29:29">
      <c r="AC303" s="13"/>
    </row>
    <row r="304" spans="29:29">
      <c r="AC304" s="13"/>
    </row>
    <row r="305" spans="29:29">
      <c r="AC305" s="13"/>
    </row>
    <row r="306" spans="29:29">
      <c r="AC306" s="13"/>
    </row>
    <row r="307" spans="29:29">
      <c r="AC307" s="13"/>
    </row>
    <row r="308" spans="29:29">
      <c r="AC308" s="13"/>
    </row>
    <row r="309" spans="29:29">
      <c r="AC309" s="13"/>
    </row>
    <row r="310" spans="29:29">
      <c r="AC310" s="13"/>
    </row>
    <row r="311" spans="29:29">
      <c r="AC311" s="13"/>
    </row>
    <row r="312" spans="29:29">
      <c r="AC312" s="13"/>
    </row>
    <row r="313" spans="29:29">
      <c r="AC313" s="13"/>
    </row>
    <row r="314" spans="29:29">
      <c r="AC314" s="13"/>
    </row>
    <row r="315" spans="29:29">
      <c r="AC315" s="13"/>
    </row>
    <row r="316" spans="29:29">
      <c r="AC316" s="13"/>
    </row>
    <row r="317" spans="29:29">
      <c r="AC317" s="13"/>
    </row>
    <row r="318" spans="29:29">
      <c r="AC318" s="13"/>
    </row>
    <row r="319" spans="29:29">
      <c r="AC319" s="13"/>
    </row>
    <row r="320" spans="29:29">
      <c r="AC320" s="13"/>
    </row>
    <row r="321" spans="29:29">
      <c r="AC321" s="13"/>
    </row>
    <row r="322" spans="29:29">
      <c r="AC322" s="13"/>
    </row>
    <row r="323" spans="29:29">
      <c r="AC323" s="13"/>
    </row>
    <row r="324" spans="29:29">
      <c r="AC324" s="13"/>
    </row>
    <row r="325" spans="29:29">
      <c r="AC325" s="13"/>
    </row>
    <row r="326" spans="29:29">
      <c r="AC326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03057-5C16-499A-8316-B0E6737BC8B2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2310</v>
      </c>
      <c r="B4" s="3" t="str">
        <f>MID(A4,12,8)&amp;"."&amp;RIGHT(A4,3)</f>
        <v>14:51:51.899</v>
      </c>
      <c r="C4" s="3">
        <f>LEFT(B4,2)*3600+MID(B4,4,2)*60+RIGHT(B4,6)</f>
        <v>53511.898999999998</v>
      </c>
      <c r="D4" s="3">
        <f>C4-$C$4</f>
        <v>0</v>
      </c>
      <c r="E4" s="3">
        <v>806.91</v>
      </c>
      <c r="F4" s="3">
        <v>6060.77</v>
      </c>
      <c r="G4" s="3">
        <v>12260</v>
      </c>
      <c r="H4" s="3">
        <v>902</v>
      </c>
      <c r="I4" s="3">
        <v>896.5</v>
      </c>
      <c r="J4">
        <f t="shared" ref="J4:J67" si="0">ROUND(E4*COS(-1.3*PI()/180)-F4*SIN(-1.3*PI()/180),3)</f>
        <v>944.20500000000004</v>
      </c>
      <c r="K4">
        <f t="shared" ref="K4:K67" si="1">ROUND(E4*SIN(-1.3*PI()/180)+F4*COS(-1.3*PI()/180),3)</f>
        <v>6040.9030000000002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14.229999542236328</v>
      </c>
      <c r="AE4">
        <v>8.0900001525878906</v>
      </c>
      <c r="AF4">
        <f>AD4</f>
        <v>14.229999542236328</v>
      </c>
      <c r="AG4">
        <f>AE4</f>
        <v>8.0900001525878906</v>
      </c>
    </row>
    <row r="5" spans="1:33">
      <c r="A5" s="3" t="s">
        <v>2311</v>
      </c>
      <c r="B5" s="3" t="str">
        <f t="shared" ref="B5:B68" si="2">MID(A5,12,8)&amp;"."&amp;RIGHT(A5,3)</f>
        <v>14:51:51.991</v>
      </c>
      <c r="C5" s="3">
        <f t="shared" ref="C5:C68" si="3">LEFT(B5,2)*3600+MID(B5,4,2)*60+RIGHT(B5,6)</f>
        <v>53511.991000000002</v>
      </c>
      <c r="D5" s="3">
        <f t="shared" ref="D5:D68" si="4">C5-$C$4</f>
        <v>9.2000000004190952E-2</v>
      </c>
      <c r="E5" s="3">
        <v>806.00800000000004</v>
      </c>
      <c r="F5" s="3">
        <v>6206.22</v>
      </c>
      <c r="G5" s="3">
        <v>12161</v>
      </c>
      <c r="H5" s="3">
        <v>903</v>
      </c>
      <c r="I5" s="3">
        <v>894.5</v>
      </c>
      <c r="J5">
        <f t="shared" si="0"/>
        <v>946.60299999999995</v>
      </c>
      <c r="K5">
        <f t="shared" si="1"/>
        <v>6186.3360000000002</v>
      </c>
      <c r="L5">
        <f t="shared" ref="L5:L68" si="5">J5-$J$4</f>
        <v>2.3979999999999109</v>
      </c>
      <c r="M5">
        <f t="shared" ref="M5:M68" si="6">K5-$K$4</f>
        <v>145.43299999999999</v>
      </c>
      <c r="N5">
        <f t="shared" ref="N5:O68" si="7">L5*0.001</f>
        <v>2.3979999999999111E-3</v>
      </c>
      <c r="O5">
        <f t="shared" si="7"/>
        <v>0.14543300000000001</v>
      </c>
      <c r="AC5" s="13">
        <v>6.4000000000000001E-2</v>
      </c>
      <c r="AD5">
        <v>9.2899999618530273</v>
      </c>
      <c r="AE5">
        <v>9.5299997329711914</v>
      </c>
      <c r="AF5">
        <f t="shared" ref="AF5:AF68" si="8">AD5</f>
        <v>9.2899999618530273</v>
      </c>
      <c r="AG5">
        <f t="shared" ref="AG5:AG68" si="9">AE5</f>
        <v>9.5299997329711914</v>
      </c>
    </row>
    <row r="6" spans="1:33">
      <c r="A6" s="3" t="s">
        <v>2312</v>
      </c>
      <c r="B6" s="3" t="str">
        <f t="shared" si="2"/>
        <v>14:51:52.084</v>
      </c>
      <c r="C6" s="3">
        <f t="shared" si="3"/>
        <v>53512.084000000003</v>
      </c>
      <c r="D6" s="3">
        <f t="shared" si="4"/>
        <v>0.18500000000494765</v>
      </c>
      <c r="E6" s="3">
        <v>813.79499999999996</v>
      </c>
      <c r="F6" s="3">
        <v>6428.28</v>
      </c>
      <c r="G6" s="3">
        <v>12005</v>
      </c>
      <c r="H6" s="3">
        <v>830</v>
      </c>
      <c r="I6" s="3">
        <v>445.25</v>
      </c>
      <c r="J6">
        <f t="shared" si="0"/>
        <v>959.42600000000004</v>
      </c>
      <c r="K6">
        <f t="shared" si="1"/>
        <v>6408.1629999999996</v>
      </c>
      <c r="L6">
        <f t="shared" si="5"/>
        <v>15.221000000000004</v>
      </c>
      <c r="M6">
        <f t="shared" si="6"/>
        <v>367.25999999999931</v>
      </c>
      <c r="N6">
        <f t="shared" si="7"/>
        <v>1.5221000000000004E-2</v>
      </c>
      <c r="O6">
        <f t="shared" si="7"/>
        <v>0.36725999999999931</v>
      </c>
      <c r="AC6" s="13">
        <v>0.11600000000000001</v>
      </c>
      <c r="AD6">
        <v>11.75</v>
      </c>
      <c r="AE6">
        <v>11.260000228881836</v>
      </c>
      <c r="AF6">
        <f t="shared" si="8"/>
        <v>11.75</v>
      </c>
      <c r="AG6">
        <f t="shared" si="9"/>
        <v>11.260000228881836</v>
      </c>
    </row>
    <row r="7" spans="1:33">
      <c r="A7" s="3" t="s">
        <v>2313</v>
      </c>
      <c r="B7" s="3" t="str">
        <f t="shared" si="2"/>
        <v>14:51:52.176</v>
      </c>
      <c r="C7" s="3">
        <f t="shared" si="3"/>
        <v>53512.175999999999</v>
      </c>
      <c r="D7" s="3">
        <f t="shared" si="4"/>
        <v>0.27700000000186265</v>
      </c>
      <c r="E7" s="3">
        <v>808.22199999999998</v>
      </c>
      <c r="F7" s="3">
        <v>6563.74</v>
      </c>
      <c r="G7" s="3">
        <v>11918.5</v>
      </c>
      <c r="H7" s="3">
        <v>846</v>
      </c>
      <c r="I7" s="3">
        <v>443</v>
      </c>
      <c r="J7">
        <f t="shared" si="0"/>
        <v>956.928</v>
      </c>
      <c r="K7">
        <f t="shared" si="1"/>
        <v>6543.7139999999999</v>
      </c>
      <c r="L7">
        <f t="shared" si="5"/>
        <v>12.722999999999956</v>
      </c>
      <c r="M7">
        <f t="shared" si="6"/>
        <v>502.81099999999969</v>
      </c>
      <c r="N7">
        <f t="shared" si="7"/>
        <v>1.2722999999999957E-2</v>
      </c>
      <c r="O7">
        <f t="shared" si="7"/>
        <v>0.50281099999999967</v>
      </c>
      <c r="AC7" s="13">
        <v>0.16200000000000001</v>
      </c>
      <c r="AD7">
        <v>11.550000190734863</v>
      </c>
      <c r="AE7">
        <v>11.289999961853027</v>
      </c>
      <c r="AF7">
        <f t="shared" si="8"/>
        <v>11.550000190734863</v>
      </c>
      <c r="AG7">
        <f t="shared" si="9"/>
        <v>11.289999961853027</v>
      </c>
    </row>
    <row r="8" spans="1:33">
      <c r="A8" s="3" t="s">
        <v>2314</v>
      </c>
      <c r="B8" s="3" t="str">
        <f t="shared" si="2"/>
        <v>14:51:52.271</v>
      </c>
      <c r="C8" s="3">
        <f t="shared" si="3"/>
        <v>53512.271000000001</v>
      </c>
      <c r="D8" s="3">
        <f t="shared" si="4"/>
        <v>0.3720000000030268</v>
      </c>
      <c r="E8" s="3">
        <v>802.524</v>
      </c>
      <c r="F8" s="3">
        <v>6833.36</v>
      </c>
      <c r="G8" s="3">
        <v>11745</v>
      </c>
      <c r="H8" s="3">
        <v>844.5</v>
      </c>
      <c r="I8" s="3">
        <v>441</v>
      </c>
      <c r="J8">
        <f t="shared" si="0"/>
        <v>957.34799999999996</v>
      </c>
      <c r="K8">
        <f t="shared" si="1"/>
        <v>6813.3940000000002</v>
      </c>
      <c r="L8">
        <f t="shared" si="5"/>
        <v>13.142999999999915</v>
      </c>
      <c r="M8">
        <f t="shared" si="6"/>
        <v>772.49099999999999</v>
      </c>
      <c r="N8">
        <f t="shared" si="7"/>
        <v>1.3142999999999915E-2</v>
      </c>
      <c r="O8">
        <f t="shared" si="7"/>
        <v>0.77249100000000004</v>
      </c>
      <c r="AC8" s="13">
        <v>0.23899999999999999</v>
      </c>
      <c r="AD8">
        <v>8.5600004196166992</v>
      </c>
      <c r="AE8">
        <v>10.720000267028809</v>
      </c>
      <c r="AF8">
        <f t="shared" si="8"/>
        <v>8.5600004196166992</v>
      </c>
      <c r="AG8">
        <f t="shared" si="9"/>
        <v>10.720000267028809</v>
      </c>
    </row>
    <row r="9" spans="1:33">
      <c r="A9" s="3" t="s">
        <v>2315</v>
      </c>
      <c r="B9" s="3" t="str">
        <f t="shared" si="2"/>
        <v>14:51:52.363</v>
      </c>
      <c r="C9" s="3">
        <f t="shared" si="3"/>
        <v>53512.362999999998</v>
      </c>
      <c r="D9" s="3">
        <f t="shared" si="4"/>
        <v>0.46399999999994179</v>
      </c>
      <c r="E9" s="3">
        <v>804.21900000000005</v>
      </c>
      <c r="F9" s="3">
        <v>6969.19</v>
      </c>
      <c r="G9" s="3">
        <v>11655.5</v>
      </c>
      <c r="H9" s="3">
        <v>852.5</v>
      </c>
      <c r="I9" s="3">
        <v>439.25</v>
      </c>
      <c r="J9">
        <f t="shared" si="0"/>
        <v>962.12400000000002</v>
      </c>
      <c r="K9">
        <f t="shared" si="1"/>
        <v>6949.1509999999998</v>
      </c>
      <c r="L9">
        <f t="shared" si="5"/>
        <v>17.918999999999983</v>
      </c>
      <c r="M9">
        <f t="shared" si="6"/>
        <v>908.24799999999959</v>
      </c>
      <c r="N9">
        <f t="shared" si="7"/>
        <v>1.7918999999999984E-2</v>
      </c>
      <c r="O9">
        <f t="shared" si="7"/>
        <v>0.90824799999999961</v>
      </c>
      <c r="AC9" s="13">
        <v>0.30099999999999999</v>
      </c>
      <c r="AD9">
        <v>9.1099996566772461</v>
      </c>
      <c r="AE9">
        <v>10.149999618530273</v>
      </c>
      <c r="AF9">
        <f t="shared" si="8"/>
        <v>9.1099996566772461</v>
      </c>
      <c r="AG9">
        <f t="shared" si="9"/>
        <v>10.149999618530273</v>
      </c>
    </row>
    <row r="10" spans="1:33">
      <c r="A10" s="3" t="s">
        <v>2316</v>
      </c>
      <c r="B10" s="3" t="str">
        <f t="shared" si="2"/>
        <v>14:51:52.455</v>
      </c>
      <c r="C10" s="3">
        <f t="shared" si="3"/>
        <v>53512.455000000002</v>
      </c>
      <c r="D10" s="3">
        <f t="shared" si="4"/>
        <v>0.55600000000413274</v>
      </c>
      <c r="E10" s="3">
        <v>790.68600000000004</v>
      </c>
      <c r="F10" s="3">
        <v>7220.81</v>
      </c>
      <c r="G10" s="3">
        <v>11505</v>
      </c>
      <c r="H10" s="3">
        <v>847</v>
      </c>
      <c r="I10" s="3">
        <v>437.25</v>
      </c>
      <c r="J10">
        <f t="shared" si="0"/>
        <v>954.303</v>
      </c>
      <c r="K10">
        <f t="shared" si="1"/>
        <v>7201.0129999999999</v>
      </c>
      <c r="L10">
        <f t="shared" si="5"/>
        <v>10.097999999999956</v>
      </c>
      <c r="M10">
        <f t="shared" si="6"/>
        <v>1160.1099999999997</v>
      </c>
      <c r="N10">
        <f t="shared" si="7"/>
        <v>1.0097999999999956E-2</v>
      </c>
      <c r="O10">
        <f t="shared" si="7"/>
        <v>1.1601099999999998</v>
      </c>
      <c r="AC10" s="13">
        <v>0.374</v>
      </c>
      <c r="AD10">
        <v>7.4200000762939453</v>
      </c>
      <c r="AE10">
        <v>9.6499996185302734</v>
      </c>
      <c r="AF10">
        <f t="shared" si="8"/>
        <v>7.4200000762939453</v>
      </c>
      <c r="AG10">
        <f t="shared" si="9"/>
        <v>9.6499996185302734</v>
      </c>
    </row>
    <row r="11" spans="1:33">
      <c r="A11" s="3" t="s">
        <v>2317</v>
      </c>
      <c r="B11" s="3" t="str">
        <f t="shared" si="2"/>
        <v>14:51:52.546</v>
      </c>
      <c r="C11" s="3">
        <f t="shared" si="3"/>
        <v>53512.546000000002</v>
      </c>
      <c r="D11" s="3">
        <f t="shared" si="4"/>
        <v>0.64700000000448199</v>
      </c>
      <c r="E11" s="3">
        <v>772.34199999999998</v>
      </c>
      <c r="F11" s="3">
        <v>7334.83</v>
      </c>
      <c r="G11" s="3">
        <v>11447.5</v>
      </c>
      <c r="H11" s="3">
        <v>837</v>
      </c>
      <c r="I11" s="3">
        <v>435.5</v>
      </c>
      <c r="J11">
        <f t="shared" si="0"/>
        <v>938.55100000000004</v>
      </c>
      <c r="K11">
        <f t="shared" si="1"/>
        <v>7315.42</v>
      </c>
      <c r="L11">
        <f t="shared" si="5"/>
        <v>-5.6539999999999964</v>
      </c>
      <c r="M11">
        <f t="shared" si="6"/>
        <v>1274.5169999999998</v>
      </c>
      <c r="N11">
        <f t="shared" si="7"/>
        <v>-5.6539999999999967E-3</v>
      </c>
      <c r="O11">
        <f t="shared" si="7"/>
        <v>1.2745169999999999</v>
      </c>
      <c r="AC11" s="13">
        <v>0.44400000000000001</v>
      </c>
      <c r="AD11">
        <v>8.7200002670288086</v>
      </c>
      <c r="AE11">
        <v>9.9399995803833008</v>
      </c>
      <c r="AF11">
        <f t="shared" si="8"/>
        <v>8.7200002670288086</v>
      </c>
      <c r="AG11">
        <f t="shared" si="9"/>
        <v>9.9399995803833008</v>
      </c>
    </row>
    <row r="12" spans="1:33">
      <c r="A12" s="3" t="s">
        <v>2318</v>
      </c>
      <c r="B12" s="3" t="str">
        <f t="shared" si="2"/>
        <v>14:51:52.639</v>
      </c>
      <c r="C12" s="3">
        <f t="shared" si="3"/>
        <v>53512.639000000003</v>
      </c>
      <c r="D12" s="3">
        <f t="shared" si="4"/>
        <v>0.74000000000523869</v>
      </c>
      <c r="E12" s="3">
        <v>772.40599999999995</v>
      </c>
      <c r="F12" s="3">
        <v>7587.52</v>
      </c>
      <c r="G12" s="3">
        <v>11291</v>
      </c>
      <c r="H12" s="3">
        <v>825.5</v>
      </c>
      <c r="I12" s="3">
        <v>433.75</v>
      </c>
      <c r="J12">
        <f t="shared" si="0"/>
        <v>944.34799999999996</v>
      </c>
      <c r="K12">
        <f t="shared" si="1"/>
        <v>7568.0429999999997</v>
      </c>
      <c r="L12">
        <f t="shared" si="5"/>
        <v>0.14299999999991542</v>
      </c>
      <c r="M12">
        <f t="shared" si="6"/>
        <v>1527.1399999999994</v>
      </c>
      <c r="N12">
        <f t="shared" si="7"/>
        <v>1.4299999999991541E-4</v>
      </c>
      <c r="O12">
        <f t="shared" si="7"/>
        <v>1.5271399999999995</v>
      </c>
      <c r="AC12" s="13">
        <v>0.505</v>
      </c>
      <c r="AD12">
        <v>11.029999732971191</v>
      </c>
      <c r="AE12">
        <v>9.1400003433227539</v>
      </c>
      <c r="AF12">
        <f t="shared" si="8"/>
        <v>11.029999732971191</v>
      </c>
      <c r="AG12">
        <f t="shared" si="9"/>
        <v>9.1400003433227539</v>
      </c>
    </row>
    <row r="13" spans="1:33">
      <c r="A13" s="3" t="s">
        <v>2319</v>
      </c>
      <c r="B13" s="3" t="str">
        <f t="shared" si="2"/>
        <v>14:51:52.730</v>
      </c>
      <c r="C13" s="3">
        <f t="shared" si="3"/>
        <v>53512.73</v>
      </c>
      <c r="D13" s="3">
        <f t="shared" si="4"/>
        <v>0.83100000000558794</v>
      </c>
      <c r="E13" s="3">
        <v>795.40200000000004</v>
      </c>
      <c r="F13" s="3">
        <v>7667.26</v>
      </c>
      <c r="G13" s="3">
        <v>11224</v>
      </c>
      <c r="H13" s="3">
        <v>924</v>
      </c>
      <c r="I13" s="3">
        <v>865.5</v>
      </c>
      <c r="J13">
        <f t="shared" si="0"/>
        <v>969.14700000000005</v>
      </c>
      <c r="K13">
        <f t="shared" si="1"/>
        <v>7647.241</v>
      </c>
      <c r="L13">
        <f t="shared" si="5"/>
        <v>24.942000000000007</v>
      </c>
      <c r="M13">
        <f t="shared" si="6"/>
        <v>1606.3379999999997</v>
      </c>
      <c r="N13">
        <f t="shared" si="7"/>
        <v>2.4942000000000009E-2</v>
      </c>
      <c r="O13">
        <f t="shared" si="7"/>
        <v>1.6063379999999998</v>
      </c>
      <c r="AC13" s="13">
        <v>0.56299999999999994</v>
      </c>
      <c r="AD13">
        <v>9.0500001907348633</v>
      </c>
      <c r="AE13">
        <v>5.869999885559082</v>
      </c>
      <c r="AF13">
        <f t="shared" si="8"/>
        <v>9.0500001907348633</v>
      </c>
      <c r="AG13">
        <f t="shared" si="9"/>
        <v>5.869999885559082</v>
      </c>
    </row>
    <row r="14" spans="1:33">
      <c r="A14" s="3" t="s">
        <v>2320</v>
      </c>
      <c r="B14" s="3" t="str">
        <f t="shared" si="2"/>
        <v>14:51:52.823</v>
      </c>
      <c r="C14" s="3">
        <f t="shared" si="3"/>
        <v>53512.822999999997</v>
      </c>
      <c r="D14" s="3">
        <f t="shared" si="4"/>
        <v>0.92399999999906868</v>
      </c>
      <c r="E14" s="3">
        <v>783.62</v>
      </c>
      <c r="F14" s="3">
        <v>7902.23</v>
      </c>
      <c r="G14" s="3">
        <v>11092</v>
      </c>
      <c r="H14" s="3">
        <v>929</v>
      </c>
      <c r="I14" s="3">
        <v>863.5</v>
      </c>
      <c r="J14">
        <f t="shared" si="0"/>
        <v>962.69899999999996</v>
      </c>
      <c r="K14">
        <f t="shared" si="1"/>
        <v>7882.4179999999997</v>
      </c>
      <c r="L14">
        <f t="shared" si="5"/>
        <v>18.493999999999915</v>
      </c>
      <c r="M14">
        <f t="shared" si="6"/>
        <v>1841.5149999999994</v>
      </c>
      <c r="N14">
        <f t="shared" si="7"/>
        <v>1.8493999999999913E-2</v>
      </c>
      <c r="O14">
        <f t="shared" si="7"/>
        <v>1.8415149999999993</v>
      </c>
      <c r="AC14" s="13">
        <v>0.64100000000000001</v>
      </c>
      <c r="AD14">
        <v>9.1700000762939453</v>
      </c>
      <c r="AE14">
        <v>5.2899999618530273</v>
      </c>
      <c r="AF14">
        <f t="shared" si="8"/>
        <v>9.1700000762939453</v>
      </c>
      <c r="AG14">
        <f t="shared" si="9"/>
        <v>5.2899999618530273</v>
      </c>
    </row>
    <row r="15" spans="1:33">
      <c r="A15" s="3" t="s">
        <v>2321</v>
      </c>
      <c r="B15" s="3" t="str">
        <f t="shared" si="2"/>
        <v>14:51:52.917</v>
      </c>
      <c r="C15" s="3">
        <f t="shared" si="3"/>
        <v>53512.917000000001</v>
      </c>
      <c r="D15" s="3">
        <f t="shared" si="4"/>
        <v>1.0180000000036671</v>
      </c>
      <c r="E15" s="3">
        <v>773.30600000000004</v>
      </c>
      <c r="F15" s="3">
        <v>8014.38</v>
      </c>
      <c r="G15" s="3">
        <v>11034</v>
      </c>
      <c r="H15" s="3">
        <v>931</v>
      </c>
      <c r="I15" s="3">
        <v>860.5</v>
      </c>
      <c r="J15">
        <f t="shared" si="0"/>
        <v>954.93200000000002</v>
      </c>
      <c r="K15">
        <f t="shared" si="1"/>
        <v>7994.7730000000001</v>
      </c>
      <c r="L15">
        <f t="shared" si="5"/>
        <v>10.726999999999975</v>
      </c>
      <c r="M15">
        <f t="shared" si="6"/>
        <v>1953.87</v>
      </c>
      <c r="N15">
        <f t="shared" si="7"/>
        <v>1.0726999999999976E-2</v>
      </c>
      <c r="O15">
        <f t="shared" si="7"/>
        <v>1.95387</v>
      </c>
      <c r="AC15" s="13">
        <v>0.70799999999999996</v>
      </c>
      <c r="AD15">
        <v>8.5100002288818359</v>
      </c>
      <c r="AE15">
        <v>7.2600002288818359</v>
      </c>
      <c r="AF15">
        <f t="shared" si="8"/>
        <v>8.5100002288818359</v>
      </c>
      <c r="AG15">
        <f t="shared" si="9"/>
        <v>7.2600002288818359</v>
      </c>
    </row>
    <row r="16" spans="1:33">
      <c r="A16" s="3" t="s">
        <v>2322</v>
      </c>
      <c r="B16" s="3" t="str">
        <f t="shared" si="2"/>
        <v>14:51:53.010</v>
      </c>
      <c r="C16" s="3">
        <f t="shared" si="3"/>
        <v>53513.01</v>
      </c>
      <c r="D16" s="3">
        <f t="shared" si="4"/>
        <v>1.1110000000044238</v>
      </c>
      <c r="E16" s="3">
        <v>766.32799999999997</v>
      </c>
      <c r="F16" s="3">
        <v>8244.58</v>
      </c>
      <c r="G16" s="3">
        <v>10906</v>
      </c>
      <c r="H16" s="3">
        <v>935</v>
      </c>
      <c r="I16" s="3">
        <v>858</v>
      </c>
      <c r="J16">
        <f t="shared" si="0"/>
        <v>953.178</v>
      </c>
      <c r="K16">
        <f t="shared" si="1"/>
        <v>8225.0720000000001</v>
      </c>
      <c r="L16">
        <f t="shared" si="5"/>
        <v>8.9729999999999563</v>
      </c>
      <c r="M16">
        <f t="shared" si="6"/>
        <v>2184.1689999999999</v>
      </c>
      <c r="N16">
        <f t="shared" si="7"/>
        <v>8.9729999999999567E-3</v>
      </c>
      <c r="O16">
        <f t="shared" si="7"/>
        <v>2.1841689999999998</v>
      </c>
      <c r="AC16" s="13">
        <v>0.76300000000000001</v>
      </c>
      <c r="AD16">
        <v>9.4399995803833008</v>
      </c>
      <c r="AE16">
        <v>8.3400001525878906</v>
      </c>
      <c r="AF16">
        <f t="shared" si="8"/>
        <v>9.4399995803833008</v>
      </c>
      <c r="AG16">
        <f t="shared" si="9"/>
        <v>8.3400001525878906</v>
      </c>
    </row>
    <row r="17" spans="1:33">
      <c r="A17" s="3" t="s">
        <v>2323</v>
      </c>
      <c r="B17" s="3" t="str">
        <f t="shared" si="2"/>
        <v>14:51:53.105</v>
      </c>
      <c r="C17" s="3">
        <f t="shared" si="3"/>
        <v>53513.105000000003</v>
      </c>
      <c r="D17" s="3">
        <f t="shared" si="4"/>
        <v>1.2060000000055879</v>
      </c>
      <c r="E17" s="3">
        <v>756.38400000000001</v>
      </c>
      <c r="F17" s="3">
        <v>8410.51</v>
      </c>
      <c r="G17" s="3">
        <v>10820</v>
      </c>
      <c r="H17" s="3">
        <v>868.5</v>
      </c>
      <c r="I17" s="3">
        <v>425.5</v>
      </c>
      <c r="J17">
        <f t="shared" si="0"/>
        <v>947.00099999999998</v>
      </c>
      <c r="K17">
        <f t="shared" si="1"/>
        <v>8391.1849999999995</v>
      </c>
      <c r="L17">
        <f t="shared" si="5"/>
        <v>2.7959999999999354</v>
      </c>
      <c r="M17">
        <f t="shared" si="6"/>
        <v>2350.2819999999992</v>
      </c>
      <c r="N17">
        <f t="shared" si="7"/>
        <v>2.7959999999999357E-3</v>
      </c>
      <c r="O17">
        <f t="shared" si="7"/>
        <v>2.3502819999999991</v>
      </c>
      <c r="AC17" s="13">
        <v>0.82899999999999996</v>
      </c>
      <c r="AD17">
        <v>6.3400001525878906</v>
      </c>
      <c r="AE17">
        <v>7.1700000762939453</v>
      </c>
      <c r="AF17">
        <f t="shared" si="8"/>
        <v>6.3400001525878906</v>
      </c>
      <c r="AG17">
        <f t="shared" si="9"/>
        <v>7.1700000762939453</v>
      </c>
    </row>
    <row r="18" spans="1:33">
      <c r="A18" s="3" t="s">
        <v>2324</v>
      </c>
      <c r="B18" s="3" t="str">
        <f t="shared" si="2"/>
        <v>14:51:53.196</v>
      </c>
      <c r="C18" s="3">
        <f t="shared" si="3"/>
        <v>53513.196000000004</v>
      </c>
      <c r="D18" s="3">
        <f t="shared" si="4"/>
        <v>1.2970000000059372</v>
      </c>
      <c r="E18" s="3">
        <v>756.01700000000005</v>
      </c>
      <c r="F18" s="3">
        <v>8636.0400000000009</v>
      </c>
      <c r="G18" s="3">
        <v>10695</v>
      </c>
      <c r="H18" s="3">
        <v>880</v>
      </c>
      <c r="I18" s="3">
        <v>422.5</v>
      </c>
      <c r="J18">
        <f t="shared" si="0"/>
        <v>951.75099999999998</v>
      </c>
      <c r="K18">
        <f t="shared" si="1"/>
        <v>8616.6650000000009</v>
      </c>
      <c r="L18">
        <f t="shared" si="5"/>
        <v>7.5459999999999354</v>
      </c>
      <c r="M18">
        <f t="shared" si="6"/>
        <v>2575.7620000000006</v>
      </c>
      <c r="N18">
        <f t="shared" si="7"/>
        <v>7.5459999999999356E-3</v>
      </c>
      <c r="O18">
        <f t="shared" si="7"/>
        <v>2.5757620000000006</v>
      </c>
      <c r="AC18" s="13">
        <v>0.90300000000000002</v>
      </c>
      <c r="AD18">
        <v>7.320000171661377</v>
      </c>
      <c r="AE18">
        <v>6.7600002288818359</v>
      </c>
      <c r="AF18">
        <f t="shared" si="8"/>
        <v>7.320000171661377</v>
      </c>
      <c r="AG18">
        <f t="shared" si="9"/>
        <v>6.7600002288818359</v>
      </c>
    </row>
    <row r="19" spans="1:33">
      <c r="A19" s="3" t="s">
        <v>2325</v>
      </c>
      <c r="B19" s="3" t="str">
        <f t="shared" si="2"/>
        <v>14:51:53.290</v>
      </c>
      <c r="C19" s="3">
        <f t="shared" si="3"/>
        <v>53513.29</v>
      </c>
      <c r="D19" s="3">
        <f t="shared" si="4"/>
        <v>1.3910000000032596</v>
      </c>
      <c r="E19" s="3">
        <v>760.25699999999995</v>
      </c>
      <c r="F19" s="3">
        <v>8749.77</v>
      </c>
      <c r="G19" s="3">
        <v>10629.5</v>
      </c>
      <c r="H19" s="3">
        <v>879.5</v>
      </c>
      <c r="I19" s="3">
        <v>420.75</v>
      </c>
      <c r="J19">
        <f t="shared" si="0"/>
        <v>958.57</v>
      </c>
      <c r="K19">
        <f t="shared" si="1"/>
        <v>8730.27</v>
      </c>
      <c r="L19">
        <f t="shared" si="5"/>
        <v>14.365000000000009</v>
      </c>
      <c r="M19">
        <f t="shared" si="6"/>
        <v>2689.3670000000002</v>
      </c>
      <c r="N19">
        <f t="shared" si="7"/>
        <v>1.436500000000001E-2</v>
      </c>
      <c r="O19">
        <f t="shared" si="7"/>
        <v>2.6893670000000003</v>
      </c>
      <c r="AC19" s="13">
        <v>0.97199999999999998</v>
      </c>
      <c r="AD19">
        <v>4.8299999237060547</v>
      </c>
      <c r="AE19">
        <v>5.3000001907348633</v>
      </c>
      <c r="AF19">
        <f t="shared" si="8"/>
        <v>4.8299999237060547</v>
      </c>
      <c r="AG19">
        <f t="shared" si="9"/>
        <v>5.3000001907348633</v>
      </c>
    </row>
    <row r="20" spans="1:33">
      <c r="A20" s="3" t="s">
        <v>2326</v>
      </c>
      <c r="B20" s="3" t="str">
        <f t="shared" si="2"/>
        <v>14:51:53.382</v>
      </c>
      <c r="C20" s="3">
        <f t="shared" si="3"/>
        <v>53513.381999999998</v>
      </c>
      <c r="D20" s="3">
        <f t="shared" si="4"/>
        <v>1.4830000000001746</v>
      </c>
      <c r="E20" s="3">
        <v>757.35500000000002</v>
      </c>
      <c r="F20" s="3">
        <v>8966.1299999999992</v>
      </c>
      <c r="G20" s="3">
        <v>10516.5</v>
      </c>
      <c r="H20" s="3">
        <v>854.5</v>
      </c>
      <c r="I20" s="3">
        <v>418.5</v>
      </c>
      <c r="J20">
        <f t="shared" si="0"/>
        <v>960.57799999999997</v>
      </c>
      <c r="K20">
        <f t="shared" si="1"/>
        <v>8946.64</v>
      </c>
      <c r="L20">
        <f t="shared" si="5"/>
        <v>16.372999999999934</v>
      </c>
      <c r="M20">
        <f t="shared" si="6"/>
        <v>2905.7369999999992</v>
      </c>
      <c r="N20">
        <f t="shared" si="7"/>
        <v>1.6372999999999933E-2</v>
      </c>
      <c r="O20">
        <f t="shared" si="7"/>
        <v>2.9057369999999993</v>
      </c>
      <c r="AC20" s="13">
        <v>1.0609999999999999</v>
      </c>
      <c r="AD20">
        <v>7.0399999618530273</v>
      </c>
      <c r="AE20">
        <v>5.25</v>
      </c>
      <c r="AF20">
        <f t="shared" si="8"/>
        <v>7.0399999618530273</v>
      </c>
      <c r="AG20">
        <f t="shared" si="9"/>
        <v>5.25</v>
      </c>
    </row>
    <row r="21" spans="1:33">
      <c r="A21" s="3" t="s">
        <v>2327</v>
      </c>
      <c r="B21" s="3" t="str">
        <f t="shared" si="2"/>
        <v>14:51:53.475</v>
      </c>
      <c r="C21" s="3">
        <f t="shared" si="3"/>
        <v>53513.474999999999</v>
      </c>
      <c r="D21" s="3">
        <f t="shared" si="4"/>
        <v>1.5760000000009313</v>
      </c>
      <c r="E21" s="3">
        <v>731.45899999999995</v>
      </c>
      <c r="F21" s="3">
        <v>9111.16</v>
      </c>
      <c r="G21" s="3">
        <v>10463</v>
      </c>
      <c r="H21" s="3">
        <v>943</v>
      </c>
      <c r="I21" s="3">
        <v>835</v>
      </c>
      <c r="J21">
        <f t="shared" si="0"/>
        <v>937.97900000000004</v>
      </c>
      <c r="K21">
        <f t="shared" si="1"/>
        <v>9092.2199999999993</v>
      </c>
      <c r="L21">
        <f t="shared" si="5"/>
        <v>-6.2259999999999991</v>
      </c>
      <c r="M21">
        <f t="shared" si="6"/>
        <v>3051.3169999999991</v>
      </c>
      <c r="N21">
        <f t="shared" si="7"/>
        <v>-6.2259999999999989E-3</v>
      </c>
      <c r="O21">
        <f t="shared" si="7"/>
        <v>3.0513169999999992</v>
      </c>
      <c r="AC21" s="13">
        <v>1.1419999999999999</v>
      </c>
      <c r="AD21">
        <v>6.7100000381469727</v>
      </c>
      <c r="AE21">
        <v>5.2100000381469727</v>
      </c>
      <c r="AF21">
        <f t="shared" si="8"/>
        <v>6.7100000381469727</v>
      </c>
      <c r="AG21">
        <f t="shared" si="9"/>
        <v>5.2100000381469727</v>
      </c>
    </row>
    <row r="22" spans="1:33">
      <c r="A22" s="3" t="s">
        <v>2328</v>
      </c>
      <c r="B22" s="3" t="str">
        <f t="shared" si="2"/>
        <v>14:51:53.569</v>
      </c>
      <c r="C22" s="3">
        <f t="shared" si="3"/>
        <v>53513.569000000003</v>
      </c>
      <c r="D22" s="3">
        <f t="shared" si="4"/>
        <v>1.6700000000055297</v>
      </c>
      <c r="E22" s="3">
        <v>745.29700000000003</v>
      </c>
      <c r="F22" s="3">
        <v>9330</v>
      </c>
      <c r="G22" s="3">
        <v>10340</v>
      </c>
      <c r="H22" s="3">
        <v>945</v>
      </c>
      <c r="I22" s="3">
        <v>832</v>
      </c>
      <c r="J22">
        <f t="shared" si="0"/>
        <v>956.77800000000002</v>
      </c>
      <c r="K22">
        <f t="shared" si="1"/>
        <v>9310.69</v>
      </c>
      <c r="L22">
        <f t="shared" si="5"/>
        <v>12.572999999999979</v>
      </c>
      <c r="M22">
        <f t="shared" si="6"/>
        <v>3269.7870000000003</v>
      </c>
      <c r="N22">
        <f t="shared" si="7"/>
        <v>1.257299999999998E-2</v>
      </c>
      <c r="O22">
        <f t="shared" si="7"/>
        <v>3.2697870000000004</v>
      </c>
      <c r="AC22" s="13">
        <v>1.218</v>
      </c>
      <c r="AD22">
        <v>7.9899997711181641</v>
      </c>
      <c r="AE22">
        <v>7.5900001525878906</v>
      </c>
      <c r="AF22">
        <f t="shared" si="8"/>
        <v>7.9899997711181641</v>
      </c>
      <c r="AG22">
        <f t="shared" si="9"/>
        <v>7.5900001525878906</v>
      </c>
    </row>
    <row r="23" spans="1:33">
      <c r="A23" s="3" t="s">
        <v>2329</v>
      </c>
      <c r="B23" s="3" t="str">
        <f t="shared" si="2"/>
        <v>14:51:53.662</v>
      </c>
      <c r="C23" s="3">
        <f t="shared" si="3"/>
        <v>53513.661999999997</v>
      </c>
      <c r="D23" s="3">
        <f t="shared" si="4"/>
        <v>1.7629999999990105</v>
      </c>
      <c r="E23" s="3">
        <v>724.28599999999994</v>
      </c>
      <c r="F23" s="3">
        <v>9473.35</v>
      </c>
      <c r="G23" s="3">
        <v>10287.5</v>
      </c>
      <c r="H23" s="3">
        <v>870.5</v>
      </c>
      <c r="I23" s="3">
        <v>413</v>
      </c>
      <c r="J23">
        <f t="shared" si="0"/>
        <v>939.02499999999998</v>
      </c>
      <c r="K23">
        <f t="shared" si="1"/>
        <v>9454.48</v>
      </c>
      <c r="L23">
        <f t="shared" si="5"/>
        <v>-5.1800000000000637</v>
      </c>
      <c r="M23">
        <f t="shared" si="6"/>
        <v>3413.5769999999993</v>
      </c>
      <c r="N23">
        <f t="shared" si="7"/>
        <v>-5.1800000000000639E-3</v>
      </c>
      <c r="O23">
        <f t="shared" si="7"/>
        <v>3.4135769999999992</v>
      </c>
      <c r="AC23" s="13">
        <v>1.302</v>
      </c>
      <c r="AD23">
        <v>8.5399999618530273</v>
      </c>
      <c r="AE23">
        <v>6.190000057220459</v>
      </c>
      <c r="AF23">
        <f t="shared" si="8"/>
        <v>8.5399999618530273</v>
      </c>
      <c r="AG23">
        <f t="shared" si="9"/>
        <v>6.190000057220459</v>
      </c>
    </row>
    <row r="24" spans="1:33">
      <c r="A24" s="3" t="s">
        <v>2330</v>
      </c>
      <c r="B24" s="3" t="str">
        <f t="shared" si="2"/>
        <v>14:51:53.755</v>
      </c>
      <c r="C24" s="3">
        <f t="shared" si="3"/>
        <v>53513.754999999997</v>
      </c>
      <c r="D24" s="3">
        <f t="shared" si="4"/>
        <v>1.8559999999997672</v>
      </c>
      <c r="E24" s="3">
        <v>748.91099999999994</v>
      </c>
      <c r="F24" s="3">
        <v>9690.41</v>
      </c>
      <c r="G24" s="3">
        <v>10161.5</v>
      </c>
      <c r="H24" s="3">
        <v>884</v>
      </c>
      <c r="I24" s="3">
        <v>410</v>
      </c>
      <c r="J24">
        <f t="shared" si="0"/>
        <v>968.56799999999998</v>
      </c>
      <c r="K24">
        <f t="shared" si="1"/>
        <v>9670.9249999999993</v>
      </c>
      <c r="L24">
        <f t="shared" si="5"/>
        <v>24.362999999999943</v>
      </c>
      <c r="M24">
        <f t="shared" si="6"/>
        <v>3630.021999999999</v>
      </c>
      <c r="N24">
        <f t="shared" si="7"/>
        <v>2.4362999999999944E-2</v>
      </c>
      <c r="O24">
        <f t="shared" si="7"/>
        <v>3.630021999999999</v>
      </c>
      <c r="AC24" s="13">
        <v>1.3839999999999999</v>
      </c>
      <c r="AD24">
        <v>7.6999998092651367</v>
      </c>
      <c r="AE24">
        <v>8.0500001907348633</v>
      </c>
      <c r="AF24">
        <f t="shared" si="8"/>
        <v>7.6999998092651367</v>
      </c>
      <c r="AG24">
        <f t="shared" si="9"/>
        <v>8.0500001907348633</v>
      </c>
    </row>
    <row r="25" spans="1:33">
      <c r="A25" s="3" t="s">
        <v>2331</v>
      </c>
      <c r="B25" s="3" t="str">
        <f t="shared" si="2"/>
        <v>14:51:53.846</v>
      </c>
      <c r="C25" s="3">
        <f t="shared" si="3"/>
        <v>53513.845999999998</v>
      </c>
      <c r="D25" s="3">
        <f t="shared" si="4"/>
        <v>1.9470000000001164</v>
      </c>
      <c r="E25" s="3">
        <v>726.99800000000005</v>
      </c>
      <c r="F25" s="3">
        <v>9828.9500000000007</v>
      </c>
      <c r="G25" s="3">
        <v>10116</v>
      </c>
      <c r="H25" s="3">
        <v>943</v>
      </c>
      <c r="I25" s="3">
        <v>817.5</v>
      </c>
      <c r="J25">
        <f t="shared" si="0"/>
        <v>949.80399999999997</v>
      </c>
      <c r="K25">
        <f t="shared" si="1"/>
        <v>9809.9259999999995</v>
      </c>
      <c r="L25">
        <f t="shared" si="5"/>
        <v>5.5989999999999327</v>
      </c>
      <c r="M25">
        <f t="shared" si="6"/>
        <v>3769.0229999999992</v>
      </c>
      <c r="N25">
        <f t="shared" si="7"/>
        <v>5.598999999999933E-3</v>
      </c>
      <c r="O25">
        <f t="shared" si="7"/>
        <v>3.7690229999999993</v>
      </c>
      <c r="AC25" s="13">
        <v>1.4590000000000001</v>
      </c>
      <c r="AD25">
        <v>7.9000000953674316</v>
      </c>
      <c r="AE25">
        <v>6.570000171661377</v>
      </c>
      <c r="AF25">
        <f t="shared" si="8"/>
        <v>7.9000000953674316</v>
      </c>
      <c r="AG25">
        <f t="shared" si="9"/>
        <v>6.570000171661377</v>
      </c>
    </row>
    <row r="26" spans="1:33">
      <c r="A26" s="3" t="s">
        <v>2332</v>
      </c>
      <c r="B26" s="3" t="str">
        <f t="shared" si="2"/>
        <v>14:51:53.940</v>
      </c>
      <c r="C26" s="3">
        <f t="shared" si="3"/>
        <v>53513.94</v>
      </c>
      <c r="D26" s="3">
        <f t="shared" si="4"/>
        <v>2.0410000000047148</v>
      </c>
      <c r="E26" s="3">
        <v>723.80799999999999</v>
      </c>
      <c r="F26" s="3">
        <v>10024.6</v>
      </c>
      <c r="G26" s="3">
        <v>10030</v>
      </c>
      <c r="H26" s="3">
        <v>947</v>
      </c>
      <c r="I26" s="3">
        <v>815</v>
      </c>
      <c r="J26">
        <f t="shared" si="0"/>
        <v>951.053</v>
      </c>
      <c r="K26">
        <f t="shared" si="1"/>
        <v>10005.598</v>
      </c>
      <c r="L26">
        <f t="shared" si="5"/>
        <v>6.8479999999999563</v>
      </c>
      <c r="M26">
        <f t="shared" si="6"/>
        <v>3964.6949999999997</v>
      </c>
      <c r="N26">
        <f t="shared" si="7"/>
        <v>6.8479999999999566E-3</v>
      </c>
      <c r="O26">
        <f t="shared" si="7"/>
        <v>3.9646949999999999</v>
      </c>
      <c r="AC26" s="13">
        <v>1.542</v>
      </c>
      <c r="AD26">
        <v>9.1899995803833008</v>
      </c>
      <c r="AE26">
        <v>6.3400001525878906</v>
      </c>
      <c r="AF26">
        <f t="shared" si="8"/>
        <v>9.1899995803833008</v>
      </c>
      <c r="AG26">
        <f t="shared" si="9"/>
        <v>6.3400001525878906</v>
      </c>
    </row>
    <row r="27" spans="1:33">
      <c r="A27" s="3" t="s">
        <v>2333</v>
      </c>
      <c r="B27" s="3" t="str">
        <f t="shared" si="2"/>
        <v>14:51:54.033</v>
      </c>
      <c r="C27" s="3">
        <f t="shared" si="3"/>
        <v>53514.033000000003</v>
      </c>
      <c r="D27" s="3">
        <f t="shared" si="4"/>
        <v>2.1340000000054715</v>
      </c>
      <c r="E27" s="3">
        <v>725.99699999999996</v>
      </c>
      <c r="F27" s="3">
        <v>10171.4</v>
      </c>
      <c r="G27" s="3">
        <v>9963.5</v>
      </c>
      <c r="H27" s="3">
        <v>886.5</v>
      </c>
      <c r="I27" s="3">
        <v>404.25</v>
      </c>
      <c r="J27">
        <f t="shared" si="0"/>
        <v>956.572</v>
      </c>
      <c r="K27">
        <f t="shared" si="1"/>
        <v>10152.311</v>
      </c>
      <c r="L27">
        <f t="shared" si="5"/>
        <v>12.366999999999962</v>
      </c>
      <c r="M27">
        <f t="shared" si="6"/>
        <v>4111.4079999999994</v>
      </c>
      <c r="N27">
        <f t="shared" si="7"/>
        <v>1.2366999999999961E-2</v>
      </c>
      <c r="O27">
        <f t="shared" si="7"/>
        <v>4.111408</v>
      </c>
      <c r="AC27" s="13">
        <v>1.6180000000000001</v>
      </c>
      <c r="AD27">
        <v>9.0200004577636719</v>
      </c>
      <c r="AE27">
        <v>6.3600001335144043</v>
      </c>
      <c r="AF27">
        <f t="shared" si="8"/>
        <v>9.0200004577636719</v>
      </c>
      <c r="AG27">
        <f t="shared" si="9"/>
        <v>6.3600001335144043</v>
      </c>
    </row>
    <row r="28" spans="1:33">
      <c r="A28" s="3" t="s">
        <v>2334</v>
      </c>
      <c r="B28" s="3" t="str">
        <f t="shared" si="2"/>
        <v>14:51:54.126</v>
      </c>
      <c r="C28" s="3">
        <f t="shared" si="3"/>
        <v>53514.125999999997</v>
      </c>
      <c r="D28" s="3">
        <f t="shared" si="4"/>
        <v>2.2269999999989523</v>
      </c>
      <c r="E28" s="3">
        <v>727.78200000000004</v>
      </c>
      <c r="F28" s="3">
        <v>10411.1</v>
      </c>
      <c r="G28" s="3">
        <v>9860</v>
      </c>
      <c r="H28" s="3">
        <v>953</v>
      </c>
      <c r="I28" s="3">
        <v>805</v>
      </c>
      <c r="J28">
        <f t="shared" si="0"/>
        <v>963.79499999999996</v>
      </c>
      <c r="K28">
        <f t="shared" si="1"/>
        <v>10391.909</v>
      </c>
      <c r="L28">
        <f t="shared" si="5"/>
        <v>19.589999999999918</v>
      </c>
      <c r="M28">
        <f t="shared" si="6"/>
        <v>4351.0059999999994</v>
      </c>
      <c r="N28">
        <f t="shared" si="7"/>
        <v>1.958999999999992E-2</v>
      </c>
      <c r="O28">
        <f t="shared" si="7"/>
        <v>4.3510059999999999</v>
      </c>
      <c r="AC28" s="13">
        <v>1.6919999999999999</v>
      </c>
      <c r="AD28">
        <v>10.960000038146973</v>
      </c>
      <c r="AE28">
        <v>6.320000171661377</v>
      </c>
      <c r="AF28">
        <f t="shared" si="8"/>
        <v>10.960000038146973</v>
      </c>
      <c r="AG28">
        <f t="shared" si="9"/>
        <v>6.320000171661377</v>
      </c>
    </row>
    <row r="29" spans="1:33">
      <c r="A29" s="3" t="s">
        <v>2335</v>
      </c>
      <c r="B29" s="3" t="str">
        <f t="shared" si="2"/>
        <v>14:51:54.219</v>
      </c>
      <c r="C29" s="3">
        <f t="shared" si="3"/>
        <v>53514.218999999997</v>
      </c>
      <c r="D29" s="3">
        <f t="shared" si="4"/>
        <v>2.319999999999709</v>
      </c>
      <c r="E29" s="3">
        <v>726.83</v>
      </c>
      <c r="F29" s="3">
        <v>10551.7</v>
      </c>
      <c r="G29" s="3">
        <v>9803.5</v>
      </c>
      <c r="H29" s="3">
        <v>891.5</v>
      </c>
      <c r="I29" s="3">
        <v>399.25</v>
      </c>
      <c r="J29">
        <f t="shared" si="0"/>
        <v>966.03300000000002</v>
      </c>
      <c r="K29">
        <f t="shared" si="1"/>
        <v>10532.494000000001</v>
      </c>
      <c r="L29">
        <f t="shared" si="5"/>
        <v>21.827999999999975</v>
      </c>
      <c r="M29">
        <f t="shared" si="6"/>
        <v>4491.5910000000003</v>
      </c>
      <c r="N29">
        <f t="shared" si="7"/>
        <v>2.1827999999999976E-2</v>
      </c>
      <c r="O29">
        <f t="shared" si="7"/>
        <v>4.4915910000000006</v>
      </c>
      <c r="AC29" s="13">
        <v>1.756</v>
      </c>
      <c r="AD29">
        <v>12.010000228881836</v>
      </c>
      <c r="AE29">
        <v>6.8000001907348633</v>
      </c>
      <c r="AF29">
        <f t="shared" si="8"/>
        <v>12.010000228881836</v>
      </c>
      <c r="AG29">
        <f t="shared" si="9"/>
        <v>6.8000001907348633</v>
      </c>
    </row>
    <row r="30" spans="1:33">
      <c r="A30" s="3" t="s">
        <v>2336</v>
      </c>
      <c r="B30" s="3" t="str">
        <f t="shared" si="2"/>
        <v>14:51:54.312</v>
      </c>
      <c r="C30" s="3">
        <f t="shared" si="3"/>
        <v>53514.311999999998</v>
      </c>
      <c r="D30" s="3">
        <f t="shared" si="4"/>
        <v>2.4130000000004657</v>
      </c>
      <c r="E30" s="3">
        <v>707.88099999999997</v>
      </c>
      <c r="F30" s="3">
        <v>10775.3</v>
      </c>
      <c r="G30" s="3">
        <v>9733</v>
      </c>
      <c r="H30" s="3">
        <v>957</v>
      </c>
      <c r="I30" s="3">
        <v>795.5</v>
      </c>
      <c r="J30">
        <f t="shared" si="0"/>
        <v>952.16200000000003</v>
      </c>
      <c r="K30">
        <f t="shared" si="1"/>
        <v>10756.467000000001</v>
      </c>
      <c r="L30">
        <f t="shared" si="5"/>
        <v>7.9569999999999936</v>
      </c>
      <c r="M30">
        <f t="shared" si="6"/>
        <v>4715.5640000000003</v>
      </c>
      <c r="N30">
        <f t="shared" si="7"/>
        <v>7.9569999999999936E-3</v>
      </c>
      <c r="O30">
        <f t="shared" si="7"/>
        <v>4.7155640000000005</v>
      </c>
      <c r="AC30" s="13">
        <v>1.823</v>
      </c>
      <c r="AD30">
        <v>11.850000381469727</v>
      </c>
      <c r="AE30">
        <v>6.179999828338623</v>
      </c>
      <c r="AF30">
        <f t="shared" si="8"/>
        <v>11.850000381469727</v>
      </c>
      <c r="AG30">
        <f t="shared" si="9"/>
        <v>6.179999828338623</v>
      </c>
    </row>
    <row r="31" spans="1:33">
      <c r="A31" s="3" t="s">
        <v>2337</v>
      </c>
      <c r="B31" s="3" t="str">
        <f t="shared" si="2"/>
        <v>14:51:54.405</v>
      </c>
      <c r="C31" s="3">
        <f t="shared" si="3"/>
        <v>53514.404999999999</v>
      </c>
      <c r="D31" s="3">
        <f t="shared" si="4"/>
        <v>2.5060000000012224</v>
      </c>
      <c r="E31" s="3">
        <v>699.82600000000002</v>
      </c>
      <c r="F31" s="3">
        <v>10863.7</v>
      </c>
      <c r="G31" s="3">
        <v>9707</v>
      </c>
      <c r="H31" s="3">
        <v>961</v>
      </c>
      <c r="I31" s="3">
        <v>791.5</v>
      </c>
      <c r="J31">
        <f t="shared" si="0"/>
        <v>946.11400000000003</v>
      </c>
      <c r="K31">
        <f t="shared" si="1"/>
        <v>10845.027</v>
      </c>
      <c r="L31">
        <f t="shared" si="5"/>
        <v>1.9089999999999918</v>
      </c>
      <c r="M31">
        <f t="shared" si="6"/>
        <v>4804.1239999999998</v>
      </c>
      <c r="N31">
        <f t="shared" si="7"/>
        <v>1.9089999999999919E-3</v>
      </c>
      <c r="O31">
        <f t="shared" si="7"/>
        <v>4.8041239999999998</v>
      </c>
      <c r="AC31" s="13">
        <v>1.8879999999999999</v>
      </c>
      <c r="AD31">
        <v>13.689999580383301</v>
      </c>
      <c r="AE31">
        <v>6.7300000190734863</v>
      </c>
      <c r="AF31">
        <f t="shared" si="8"/>
        <v>13.689999580383301</v>
      </c>
      <c r="AG31">
        <f t="shared" si="9"/>
        <v>6.7300000190734863</v>
      </c>
    </row>
    <row r="32" spans="1:33">
      <c r="A32" s="3" t="s">
        <v>2338</v>
      </c>
      <c r="B32" s="3" t="str">
        <f t="shared" si="2"/>
        <v>14:51:54.499</v>
      </c>
      <c r="C32" s="3">
        <f t="shared" si="3"/>
        <v>53514.499000000003</v>
      </c>
      <c r="D32" s="3">
        <f t="shared" si="4"/>
        <v>2.6000000000058208</v>
      </c>
      <c r="E32" s="3">
        <v>707.36</v>
      </c>
      <c r="F32" s="3">
        <v>11093</v>
      </c>
      <c r="G32" s="3">
        <v>9616.5</v>
      </c>
      <c r="H32" s="3">
        <v>894.5</v>
      </c>
      <c r="I32" s="3">
        <v>392.5</v>
      </c>
      <c r="J32">
        <f t="shared" si="0"/>
        <v>958.84900000000005</v>
      </c>
      <c r="K32">
        <f t="shared" si="1"/>
        <v>11074.097</v>
      </c>
      <c r="L32">
        <f t="shared" si="5"/>
        <v>14.644000000000005</v>
      </c>
      <c r="M32">
        <f t="shared" si="6"/>
        <v>5033.1939999999995</v>
      </c>
      <c r="N32">
        <f t="shared" si="7"/>
        <v>1.4644000000000006E-2</v>
      </c>
      <c r="O32">
        <f t="shared" si="7"/>
        <v>5.0331939999999999</v>
      </c>
      <c r="AC32" s="13">
        <v>1.9590000000000001</v>
      </c>
      <c r="AD32">
        <v>10.270000457763672</v>
      </c>
      <c r="AE32">
        <v>5.369999885559082</v>
      </c>
      <c r="AF32">
        <f t="shared" si="8"/>
        <v>10.270000457763672</v>
      </c>
      <c r="AG32">
        <f t="shared" si="9"/>
        <v>5.369999885559082</v>
      </c>
    </row>
    <row r="33" spans="1:33">
      <c r="A33" s="3" t="s">
        <v>2339</v>
      </c>
      <c r="B33" s="3" t="str">
        <f t="shared" si="2"/>
        <v>14:51:54.592</v>
      </c>
      <c r="C33" s="3">
        <f t="shared" si="3"/>
        <v>53514.591999999997</v>
      </c>
      <c r="D33" s="3">
        <f t="shared" si="4"/>
        <v>2.6929999999993015</v>
      </c>
      <c r="E33" s="3">
        <v>697.745</v>
      </c>
      <c r="F33" s="3">
        <v>11223.4</v>
      </c>
      <c r="G33" s="3">
        <v>9580</v>
      </c>
      <c r="H33" s="3">
        <v>963</v>
      </c>
      <c r="I33" s="3">
        <v>781</v>
      </c>
      <c r="J33">
        <f t="shared" si="0"/>
        <v>952.19399999999996</v>
      </c>
      <c r="K33">
        <f t="shared" si="1"/>
        <v>11204.681</v>
      </c>
      <c r="L33">
        <f t="shared" si="5"/>
        <v>7.9889999999999191</v>
      </c>
      <c r="M33">
        <f t="shared" si="6"/>
        <v>5163.7780000000002</v>
      </c>
      <c r="N33">
        <f t="shared" si="7"/>
        <v>7.9889999999999198E-3</v>
      </c>
      <c r="O33">
        <f t="shared" si="7"/>
        <v>5.1637780000000006</v>
      </c>
      <c r="AC33" s="13">
        <v>2.0259999999999998</v>
      </c>
      <c r="AD33">
        <v>10.699999809265137</v>
      </c>
      <c r="AE33">
        <v>5.9899997711181641</v>
      </c>
      <c r="AF33">
        <f t="shared" si="8"/>
        <v>10.699999809265137</v>
      </c>
      <c r="AG33">
        <f t="shared" si="9"/>
        <v>5.9899997711181641</v>
      </c>
    </row>
    <row r="34" spans="1:33">
      <c r="A34" s="3" t="s">
        <v>2340</v>
      </c>
      <c r="B34" s="3" t="str">
        <f t="shared" si="2"/>
        <v>14:51:54.687</v>
      </c>
      <c r="C34" s="3">
        <f t="shared" si="3"/>
        <v>53514.686999999998</v>
      </c>
      <c r="D34" s="3">
        <f t="shared" si="4"/>
        <v>2.7880000000004657</v>
      </c>
      <c r="E34" s="3">
        <v>693.83600000000001</v>
      </c>
      <c r="F34" s="3">
        <v>11442.8</v>
      </c>
      <c r="G34" s="3">
        <v>9511</v>
      </c>
      <c r="H34" s="3">
        <v>889</v>
      </c>
      <c r="I34" s="3">
        <v>387</v>
      </c>
      <c r="J34">
        <f t="shared" si="0"/>
        <v>953.26400000000001</v>
      </c>
      <c r="K34">
        <f t="shared" si="1"/>
        <v>11424.112999999999</v>
      </c>
      <c r="L34">
        <f t="shared" si="5"/>
        <v>9.0589999999999691</v>
      </c>
      <c r="M34">
        <f t="shared" si="6"/>
        <v>5383.2099999999991</v>
      </c>
      <c r="N34">
        <f t="shared" si="7"/>
        <v>9.0589999999999699E-3</v>
      </c>
      <c r="O34">
        <f t="shared" si="7"/>
        <v>5.3832099999999992</v>
      </c>
      <c r="AC34" s="13">
        <v>2.1070000000000002</v>
      </c>
      <c r="AD34">
        <v>13.659999847412109</v>
      </c>
      <c r="AE34">
        <v>7.440000057220459</v>
      </c>
      <c r="AF34">
        <f t="shared" si="8"/>
        <v>13.659999847412109</v>
      </c>
      <c r="AG34">
        <f t="shared" si="9"/>
        <v>7.440000057220459</v>
      </c>
    </row>
    <row r="35" spans="1:33">
      <c r="A35" s="3" t="s">
        <v>2341</v>
      </c>
      <c r="B35" s="3" t="str">
        <f t="shared" si="2"/>
        <v>14:51:54.779</v>
      </c>
      <c r="C35" s="3">
        <f t="shared" si="3"/>
        <v>53514.779000000002</v>
      </c>
      <c r="D35" s="3">
        <f t="shared" si="4"/>
        <v>2.8800000000046566</v>
      </c>
      <c r="E35" s="3">
        <v>697.41200000000003</v>
      </c>
      <c r="F35" s="3">
        <v>11531.4</v>
      </c>
      <c r="G35" s="3">
        <v>9479.5</v>
      </c>
      <c r="H35" s="3">
        <v>895</v>
      </c>
      <c r="I35" s="3">
        <v>384.5</v>
      </c>
      <c r="J35">
        <f t="shared" si="0"/>
        <v>958.84900000000005</v>
      </c>
      <c r="K35">
        <f t="shared" si="1"/>
        <v>11512.61</v>
      </c>
      <c r="L35">
        <f t="shared" si="5"/>
        <v>14.644000000000005</v>
      </c>
      <c r="M35">
        <f t="shared" si="6"/>
        <v>5471.7070000000003</v>
      </c>
      <c r="N35">
        <f t="shared" si="7"/>
        <v>1.4644000000000006E-2</v>
      </c>
      <c r="O35">
        <f t="shared" si="7"/>
        <v>5.4717070000000003</v>
      </c>
      <c r="AC35" s="13">
        <v>2.1789999999999998</v>
      </c>
      <c r="AD35">
        <v>12.899999618530273</v>
      </c>
      <c r="AE35">
        <v>7.6500000953674316</v>
      </c>
      <c r="AF35">
        <f t="shared" si="8"/>
        <v>12.899999618530273</v>
      </c>
      <c r="AG35">
        <f t="shared" si="9"/>
        <v>7.6500000953674316</v>
      </c>
    </row>
    <row r="36" spans="1:33">
      <c r="A36" s="3" t="s">
        <v>2342</v>
      </c>
      <c r="B36" s="3" t="str">
        <f t="shared" si="2"/>
        <v>14:51:54.872</v>
      </c>
      <c r="C36" s="3">
        <f t="shared" si="3"/>
        <v>53514.872000000003</v>
      </c>
      <c r="D36" s="3">
        <f t="shared" si="4"/>
        <v>2.9730000000054133</v>
      </c>
      <c r="E36" s="3">
        <v>675.45799999999997</v>
      </c>
      <c r="F36" s="3">
        <v>11783.9</v>
      </c>
      <c r="G36" s="3">
        <v>9424.5</v>
      </c>
      <c r="H36" s="3">
        <v>898.5</v>
      </c>
      <c r="I36" s="3">
        <v>382</v>
      </c>
      <c r="J36">
        <f t="shared" si="0"/>
        <v>942.62900000000002</v>
      </c>
      <c r="K36">
        <f t="shared" si="1"/>
        <v>11765.543</v>
      </c>
      <c r="L36">
        <f t="shared" si="5"/>
        <v>-1.5760000000000218</v>
      </c>
      <c r="M36">
        <f t="shared" si="6"/>
        <v>5724.6399999999994</v>
      </c>
      <c r="N36">
        <f t="shared" si="7"/>
        <v>-1.5760000000000218E-3</v>
      </c>
      <c r="O36">
        <f t="shared" si="7"/>
        <v>5.72464</v>
      </c>
      <c r="AC36" s="13">
        <v>2.254</v>
      </c>
      <c r="AD36">
        <v>10.810000419616699</v>
      </c>
      <c r="AE36">
        <v>7.9099998474121094</v>
      </c>
      <c r="AF36">
        <f t="shared" si="8"/>
        <v>10.810000419616699</v>
      </c>
      <c r="AG36">
        <f t="shared" si="9"/>
        <v>7.9099998474121094</v>
      </c>
    </row>
    <row r="37" spans="1:33">
      <c r="A37" s="3" t="s">
        <v>2343</v>
      </c>
      <c r="B37" s="3" t="str">
        <f t="shared" si="2"/>
        <v>14:51:54.965</v>
      </c>
      <c r="C37" s="3">
        <f t="shared" si="3"/>
        <v>53514.964999999997</v>
      </c>
      <c r="D37" s="3">
        <f t="shared" si="4"/>
        <v>3.0659999999988941</v>
      </c>
      <c r="E37" s="3">
        <v>672.79100000000005</v>
      </c>
      <c r="F37" s="3">
        <v>11911.5</v>
      </c>
      <c r="G37" s="3">
        <v>9391</v>
      </c>
      <c r="H37" s="3">
        <v>951</v>
      </c>
      <c r="I37" s="3">
        <v>761</v>
      </c>
      <c r="J37">
        <f t="shared" si="0"/>
        <v>942.85799999999995</v>
      </c>
      <c r="K37">
        <f t="shared" si="1"/>
        <v>11893.17</v>
      </c>
      <c r="L37">
        <f t="shared" si="5"/>
        <v>-1.3470000000000937</v>
      </c>
      <c r="M37">
        <f t="shared" si="6"/>
        <v>5852.2669999999998</v>
      </c>
      <c r="N37">
        <f t="shared" si="7"/>
        <v>-1.3470000000000938E-3</v>
      </c>
      <c r="O37">
        <f t="shared" si="7"/>
        <v>5.8522670000000003</v>
      </c>
      <c r="AC37" s="13">
        <v>2.3279999999999998</v>
      </c>
      <c r="AD37">
        <v>10.909999847412109</v>
      </c>
      <c r="AE37">
        <v>7.179999828338623</v>
      </c>
      <c r="AF37">
        <f t="shared" si="8"/>
        <v>10.909999847412109</v>
      </c>
      <c r="AG37">
        <f t="shared" si="9"/>
        <v>7.179999828338623</v>
      </c>
    </row>
    <row r="38" spans="1:33">
      <c r="A38" s="3" t="s">
        <v>2344</v>
      </c>
      <c r="B38" s="3" t="str">
        <f t="shared" si="2"/>
        <v>14:51:55.059</v>
      </c>
      <c r="C38" s="3">
        <f t="shared" si="3"/>
        <v>53515.059000000001</v>
      </c>
      <c r="D38" s="3">
        <f t="shared" si="4"/>
        <v>3.1600000000034925</v>
      </c>
      <c r="E38" s="3">
        <v>676.32100000000003</v>
      </c>
      <c r="F38" s="3">
        <v>12082.1</v>
      </c>
      <c r="G38" s="3">
        <v>9342</v>
      </c>
      <c r="H38" s="3">
        <v>950</v>
      </c>
      <c r="I38" s="3">
        <v>757.5</v>
      </c>
      <c r="J38">
        <f t="shared" si="0"/>
        <v>950.25800000000004</v>
      </c>
      <c r="K38">
        <f t="shared" si="1"/>
        <v>12063.646000000001</v>
      </c>
      <c r="L38">
        <f t="shared" si="5"/>
        <v>6.0529999999999973</v>
      </c>
      <c r="M38">
        <f t="shared" si="6"/>
        <v>6022.7430000000004</v>
      </c>
      <c r="N38">
        <f t="shared" si="7"/>
        <v>6.0529999999999976E-3</v>
      </c>
      <c r="O38">
        <f t="shared" si="7"/>
        <v>6.0227430000000002</v>
      </c>
      <c r="AC38" s="13">
        <v>2.3780000000000001</v>
      </c>
      <c r="AD38">
        <v>11.319999694824219</v>
      </c>
      <c r="AE38">
        <v>7.1999998092651367</v>
      </c>
      <c r="AF38">
        <f t="shared" si="8"/>
        <v>11.319999694824219</v>
      </c>
      <c r="AG38">
        <f t="shared" si="9"/>
        <v>7.1999998092651367</v>
      </c>
    </row>
    <row r="39" spans="1:33">
      <c r="A39" s="3" t="s">
        <v>2345</v>
      </c>
      <c r="B39" s="3" t="str">
        <f t="shared" si="2"/>
        <v>14:51:55.154</v>
      </c>
      <c r="C39" s="3">
        <f t="shared" si="3"/>
        <v>53515.154000000002</v>
      </c>
      <c r="D39" s="3">
        <f t="shared" si="4"/>
        <v>3.2550000000046566</v>
      </c>
      <c r="E39" s="3">
        <v>663.947</v>
      </c>
      <c r="F39" s="3">
        <v>12205.1</v>
      </c>
      <c r="G39" s="3">
        <v>9323</v>
      </c>
      <c r="H39" s="3">
        <v>885</v>
      </c>
      <c r="I39" s="3">
        <v>375.5</v>
      </c>
      <c r="J39">
        <f t="shared" si="0"/>
        <v>940.67700000000002</v>
      </c>
      <c r="K39">
        <f t="shared" si="1"/>
        <v>12186.895</v>
      </c>
      <c r="L39">
        <f t="shared" si="5"/>
        <v>-3.52800000000002</v>
      </c>
      <c r="M39">
        <f t="shared" si="6"/>
        <v>6145.9920000000002</v>
      </c>
      <c r="N39">
        <f t="shared" si="7"/>
        <v>-3.5280000000000203E-3</v>
      </c>
      <c r="O39">
        <f t="shared" si="7"/>
        <v>6.1459920000000006</v>
      </c>
      <c r="AC39" s="13">
        <v>2.444</v>
      </c>
      <c r="AD39">
        <v>16.090000152587891</v>
      </c>
      <c r="AE39">
        <v>8.7899999618530273</v>
      </c>
      <c r="AF39">
        <f t="shared" si="8"/>
        <v>16.090000152587891</v>
      </c>
      <c r="AG39">
        <f t="shared" si="9"/>
        <v>8.7899999618530273</v>
      </c>
    </row>
    <row r="40" spans="1:33">
      <c r="A40" s="3" t="s">
        <v>2346</v>
      </c>
      <c r="B40" s="3" t="str">
        <f t="shared" si="2"/>
        <v>14:51:55.248</v>
      </c>
      <c r="C40" s="3">
        <f t="shared" si="3"/>
        <v>53515.248</v>
      </c>
      <c r="D40" s="3">
        <f t="shared" si="4"/>
        <v>3.3490000000019791</v>
      </c>
      <c r="E40" s="3">
        <v>669.07600000000002</v>
      </c>
      <c r="F40" s="3">
        <v>12373.5</v>
      </c>
      <c r="G40" s="3">
        <v>9278</v>
      </c>
      <c r="H40" s="3">
        <v>885.5</v>
      </c>
      <c r="I40" s="3">
        <v>372.5</v>
      </c>
      <c r="J40">
        <f t="shared" si="0"/>
        <v>949.62599999999998</v>
      </c>
      <c r="K40">
        <f t="shared" si="1"/>
        <v>12355.136</v>
      </c>
      <c r="L40">
        <f t="shared" si="5"/>
        <v>5.4209999999999354</v>
      </c>
      <c r="M40">
        <f t="shared" si="6"/>
        <v>6314.2330000000002</v>
      </c>
      <c r="N40">
        <f t="shared" si="7"/>
        <v>5.4209999999999354E-3</v>
      </c>
      <c r="O40">
        <f t="shared" si="7"/>
        <v>6.3142330000000007</v>
      </c>
      <c r="AC40" s="13">
        <v>2.4990000000000001</v>
      </c>
      <c r="AD40">
        <v>14.75</v>
      </c>
      <c r="AE40">
        <v>8.2100000381469727</v>
      </c>
      <c r="AF40">
        <f t="shared" si="8"/>
        <v>14.75</v>
      </c>
      <c r="AG40">
        <f t="shared" si="9"/>
        <v>8.2100000381469727</v>
      </c>
    </row>
    <row r="41" spans="1:33">
      <c r="A41" s="3" t="s">
        <v>2347</v>
      </c>
      <c r="B41" s="3" t="str">
        <f t="shared" si="2"/>
        <v>14:51:55.340</v>
      </c>
      <c r="C41" s="3">
        <f t="shared" si="3"/>
        <v>53515.34</v>
      </c>
      <c r="D41" s="3">
        <f t="shared" si="4"/>
        <v>3.4409999999988941</v>
      </c>
      <c r="E41" s="3">
        <v>663.404</v>
      </c>
      <c r="F41" s="3">
        <v>12496.6</v>
      </c>
      <c r="G41" s="3">
        <v>9256</v>
      </c>
      <c r="H41" s="3">
        <v>941</v>
      </c>
      <c r="I41" s="3">
        <v>742.5</v>
      </c>
      <c r="J41">
        <f t="shared" si="0"/>
        <v>946.74800000000005</v>
      </c>
      <c r="K41">
        <f t="shared" si="1"/>
        <v>12478.333000000001</v>
      </c>
      <c r="L41">
        <f t="shared" si="5"/>
        <v>2.5430000000000064</v>
      </c>
      <c r="M41">
        <f t="shared" si="6"/>
        <v>6437.43</v>
      </c>
      <c r="N41">
        <f t="shared" si="7"/>
        <v>2.5430000000000066E-3</v>
      </c>
      <c r="O41">
        <f t="shared" si="7"/>
        <v>6.43743</v>
      </c>
      <c r="AC41" s="13">
        <v>2.5590000000000002</v>
      </c>
      <c r="AD41">
        <v>14.680000305175781</v>
      </c>
      <c r="AE41">
        <v>9.5900001525878906</v>
      </c>
      <c r="AF41">
        <f t="shared" si="8"/>
        <v>14.680000305175781</v>
      </c>
      <c r="AG41">
        <f t="shared" si="9"/>
        <v>9.5900001525878906</v>
      </c>
    </row>
    <row r="42" spans="1:33">
      <c r="A42" s="3" t="s">
        <v>2348</v>
      </c>
      <c r="B42" s="3" t="str">
        <f t="shared" si="2"/>
        <v>14:51:55.433</v>
      </c>
      <c r="C42" s="3">
        <f t="shared" si="3"/>
        <v>53515.432999999997</v>
      </c>
      <c r="D42" s="3">
        <f t="shared" si="4"/>
        <v>3.5339999999996508</v>
      </c>
      <c r="E42" s="3">
        <v>675.87300000000005</v>
      </c>
      <c r="F42" s="3">
        <v>12664</v>
      </c>
      <c r="G42" s="3">
        <v>9209</v>
      </c>
      <c r="H42" s="3">
        <v>920</v>
      </c>
      <c r="I42" s="3">
        <v>740</v>
      </c>
      <c r="J42">
        <f t="shared" si="0"/>
        <v>963.01099999999997</v>
      </c>
      <c r="K42">
        <f t="shared" si="1"/>
        <v>12645.406999999999</v>
      </c>
      <c r="L42">
        <f t="shared" si="5"/>
        <v>18.805999999999926</v>
      </c>
      <c r="M42">
        <f t="shared" si="6"/>
        <v>6604.503999999999</v>
      </c>
      <c r="N42">
        <f t="shared" si="7"/>
        <v>1.8805999999999927E-2</v>
      </c>
      <c r="O42">
        <f t="shared" si="7"/>
        <v>6.6045039999999995</v>
      </c>
      <c r="AC42" s="13">
        <v>2.637</v>
      </c>
      <c r="AD42">
        <v>15.090000152587891</v>
      </c>
      <c r="AE42">
        <v>9.4799995422363281</v>
      </c>
      <c r="AF42">
        <f t="shared" si="8"/>
        <v>15.090000152587891</v>
      </c>
      <c r="AG42">
        <f t="shared" si="9"/>
        <v>9.4799995422363281</v>
      </c>
    </row>
    <row r="43" spans="1:33">
      <c r="A43" s="3" t="s">
        <v>2349</v>
      </c>
      <c r="B43" s="3" t="str">
        <f t="shared" si="2"/>
        <v>14:51:55.527</v>
      </c>
      <c r="C43" s="3">
        <f t="shared" si="3"/>
        <v>53515.527000000002</v>
      </c>
      <c r="D43" s="3">
        <f t="shared" si="4"/>
        <v>3.6280000000042492</v>
      </c>
      <c r="E43" s="3">
        <v>671.85900000000004</v>
      </c>
      <c r="F43" s="3">
        <v>12785.9</v>
      </c>
      <c r="G43" s="3">
        <v>9189.5</v>
      </c>
      <c r="H43" s="3">
        <v>881</v>
      </c>
      <c r="I43" s="3">
        <v>366.75</v>
      </c>
      <c r="J43">
        <f t="shared" si="0"/>
        <v>961.76400000000001</v>
      </c>
      <c r="K43">
        <f t="shared" si="1"/>
        <v>12767.366</v>
      </c>
      <c r="L43">
        <f t="shared" si="5"/>
        <v>17.558999999999969</v>
      </c>
      <c r="M43">
        <f t="shared" si="6"/>
        <v>6726.4629999999997</v>
      </c>
      <c r="N43">
        <f t="shared" si="7"/>
        <v>1.755899999999997E-2</v>
      </c>
      <c r="O43">
        <f t="shared" si="7"/>
        <v>6.7264629999999999</v>
      </c>
      <c r="AC43" s="13">
        <v>2.722</v>
      </c>
      <c r="AD43">
        <v>12.949999809265137</v>
      </c>
      <c r="AE43">
        <v>9.0600004196166992</v>
      </c>
      <c r="AF43">
        <f t="shared" si="8"/>
        <v>12.949999809265137</v>
      </c>
      <c r="AG43">
        <f t="shared" si="9"/>
        <v>9.0600004196166992</v>
      </c>
    </row>
    <row r="44" spans="1:33">
      <c r="A44" s="3" t="s">
        <v>2350</v>
      </c>
      <c r="B44" s="3" t="str">
        <f t="shared" si="2"/>
        <v>14:51:55.621</v>
      </c>
      <c r="C44" s="3">
        <f t="shared" si="3"/>
        <v>53515.620999999999</v>
      </c>
      <c r="D44" s="3">
        <f t="shared" si="4"/>
        <v>3.7220000000015716</v>
      </c>
      <c r="E44" s="3">
        <v>668.08600000000001</v>
      </c>
      <c r="F44" s="3">
        <v>13029</v>
      </c>
      <c r="G44" s="3">
        <v>9151</v>
      </c>
      <c r="H44" s="3">
        <v>874.5</v>
      </c>
      <c r="I44" s="3">
        <v>363.25</v>
      </c>
      <c r="J44">
        <f t="shared" si="0"/>
        <v>963.50699999999995</v>
      </c>
      <c r="K44">
        <f t="shared" si="1"/>
        <v>13010.489</v>
      </c>
      <c r="L44">
        <f t="shared" si="5"/>
        <v>19.301999999999907</v>
      </c>
      <c r="M44">
        <f t="shared" si="6"/>
        <v>6969.5859999999993</v>
      </c>
      <c r="N44">
        <f t="shared" si="7"/>
        <v>1.9301999999999906E-2</v>
      </c>
      <c r="O44">
        <f t="shared" si="7"/>
        <v>6.9695859999999996</v>
      </c>
      <c r="AC44" s="13">
        <v>2.7930000000000001</v>
      </c>
      <c r="AD44">
        <v>8.8000001907348633</v>
      </c>
      <c r="AE44">
        <v>9.5699996948242188</v>
      </c>
      <c r="AF44">
        <f t="shared" si="8"/>
        <v>8.8000001907348633</v>
      </c>
      <c r="AG44">
        <f t="shared" si="9"/>
        <v>9.5699996948242188</v>
      </c>
    </row>
    <row r="45" spans="1:33">
      <c r="A45" s="3" t="s">
        <v>2351</v>
      </c>
      <c r="B45" s="3" t="str">
        <f t="shared" si="2"/>
        <v>14:51:55.714</v>
      </c>
      <c r="C45" s="3">
        <f t="shared" si="3"/>
        <v>53515.714</v>
      </c>
      <c r="D45" s="3">
        <f t="shared" si="4"/>
        <v>3.8150000000023283</v>
      </c>
      <c r="E45" s="3">
        <v>646.54899999999998</v>
      </c>
      <c r="F45" s="3">
        <v>13147</v>
      </c>
      <c r="G45" s="3">
        <v>9154</v>
      </c>
      <c r="H45" s="3">
        <v>912</v>
      </c>
      <c r="I45" s="3">
        <v>723.5</v>
      </c>
      <c r="J45">
        <f t="shared" si="0"/>
        <v>944.65300000000002</v>
      </c>
      <c r="K45">
        <f t="shared" si="1"/>
        <v>13128.948</v>
      </c>
      <c r="L45">
        <f t="shared" si="5"/>
        <v>0.44799999999997908</v>
      </c>
      <c r="M45">
        <f t="shared" si="6"/>
        <v>7088.0450000000001</v>
      </c>
      <c r="N45">
        <f t="shared" si="7"/>
        <v>4.4799999999997907E-4</v>
      </c>
      <c r="O45">
        <f t="shared" si="7"/>
        <v>7.0880450000000002</v>
      </c>
      <c r="AC45" s="13">
        <v>2.8719999999999999</v>
      </c>
      <c r="AD45">
        <v>7.7199997901916504</v>
      </c>
      <c r="AE45">
        <v>6.820000171661377</v>
      </c>
      <c r="AF45">
        <f t="shared" si="8"/>
        <v>7.7199997901916504</v>
      </c>
      <c r="AG45">
        <f t="shared" si="9"/>
        <v>6.820000171661377</v>
      </c>
    </row>
    <row r="46" spans="1:33">
      <c r="A46" s="3" t="s">
        <v>2352</v>
      </c>
      <c r="B46" s="3" t="str">
        <f t="shared" si="2"/>
        <v>14:51:55.808</v>
      </c>
      <c r="C46" s="3">
        <f t="shared" si="3"/>
        <v>53515.807999999997</v>
      </c>
      <c r="D46" s="3">
        <f t="shared" si="4"/>
        <v>3.9089999999996508</v>
      </c>
      <c r="E46" s="3">
        <v>664.899</v>
      </c>
      <c r="F46" s="3">
        <v>13350.6</v>
      </c>
      <c r="G46" s="3">
        <v>9108</v>
      </c>
      <c r="H46" s="3">
        <v>849</v>
      </c>
      <c r="I46" s="3">
        <v>358.25</v>
      </c>
      <c r="J46">
        <f t="shared" si="0"/>
        <v>967.61699999999996</v>
      </c>
      <c r="K46">
        <f t="shared" si="1"/>
        <v>13332.079</v>
      </c>
      <c r="L46">
        <f t="shared" si="5"/>
        <v>23.411999999999921</v>
      </c>
      <c r="M46">
        <f t="shared" si="6"/>
        <v>7291.1759999999995</v>
      </c>
      <c r="N46">
        <f t="shared" si="7"/>
        <v>2.3411999999999922E-2</v>
      </c>
      <c r="O46">
        <f t="shared" si="7"/>
        <v>7.2911759999999992</v>
      </c>
      <c r="AC46" s="13">
        <v>2.9369999999999998</v>
      </c>
      <c r="AD46">
        <v>8.6000003814697266</v>
      </c>
      <c r="AE46">
        <v>6.8000001907348633</v>
      </c>
      <c r="AF46">
        <f t="shared" si="8"/>
        <v>8.6000003814697266</v>
      </c>
      <c r="AG46">
        <f t="shared" si="9"/>
        <v>6.8000001907348633</v>
      </c>
    </row>
    <row r="47" spans="1:33">
      <c r="A47" s="3" t="s">
        <v>2353</v>
      </c>
      <c r="B47" s="3" t="str">
        <f t="shared" si="2"/>
        <v>14:51:55.898</v>
      </c>
      <c r="C47" s="3">
        <f t="shared" si="3"/>
        <v>53515.898000000001</v>
      </c>
      <c r="D47" s="3">
        <f t="shared" si="4"/>
        <v>3.9990000000034343</v>
      </c>
      <c r="E47" s="3">
        <v>673.4</v>
      </c>
      <c r="F47" s="3">
        <v>13471.5</v>
      </c>
      <c r="G47" s="3">
        <v>9085</v>
      </c>
      <c r="H47" s="3">
        <v>890</v>
      </c>
      <c r="I47" s="3">
        <v>714</v>
      </c>
      <c r="J47">
        <f t="shared" si="0"/>
        <v>978.85900000000004</v>
      </c>
      <c r="K47">
        <f t="shared" si="1"/>
        <v>13452.754999999999</v>
      </c>
      <c r="L47">
        <f t="shared" si="5"/>
        <v>34.653999999999996</v>
      </c>
      <c r="M47">
        <f t="shared" si="6"/>
        <v>7411.851999999999</v>
      </c>
      <c r="N47">
        <f t="shared" si="7"/>
        <v>3.4653999999999997E-2</v>
      </c>
      <c r="O47">
        <f t="shared" si="7"/>
        <v>7.4118519999999988</v>
      </c>
      <c r="AC47" s="13">
        <v>2.9910000000000001</v>
      </c>
      <c r="AD47">
        <v>7.6700000762939453</v>
      </c>
      <c r="AE47">
        <v>8.1099996566772461</v>
      </c>
      <c r="AF47">
        <f t="shared" si="8"/>
        <v>7.6700000762939453</v>
      </c>
      <c r="AG47">
        <f t="shared" si="9"/>
        <v>8.1099996566772461</v>
      </c>
    </row>
    <row r="48" spans="1:33">
      <c r="A48" s="3" t="s">
        <v>2354</v>
      </c>
      <c r="B48" s="3" t="str">
        <f t="shared" si="2"/>
        <v>14:51:55.994</v>
      </c>
      <c r="C48" s="3">
        <f t="shared" si="3"/>
        <v>53515.993999999999</v>
      </c>
      <c r="D48" s="3">
        <f t="shared" si="4"/>
        <v>4.0950000000011642</v>
      </c>
      <c r="E48" s="3">
        <v>666.50599999999997</v>
      </c>
      <c r="F48" s="3">
        <v>13709.7</v>
      </c>
      <c r="G48" s="3">
        <v>9068</v>
      </c>
      <c r="H48" s="3">
        <v>866</v>
      </c>
      <c r="I48" s="3">
        <v>709.5</v>
      </c>
      <c r="J48">
        <f t="shared" si="0"/>
        <v>977.37099999999998</v>
      </c>
      <c r="K48">
        <f t="shared" si="1"/>
        <v>13691.05</v>
      </c>
      <c r="L48">
        <f t="shared" si="5"/>
        <v>33.16599999999994</v>
      </c>
      <c r="M48">
        <f t="shared" si="6"/>
        <v>7650.146999999999</v>
      </c>
      <c r="N48">
        <f t="shared" si="7"/>
        <v>3.3165999999999939E-2</v>
      </c>
      <c r="O48">
        <f t="shared" si="7"/>
        <v>7.6501469999999996</v>
      </c>
      <c r="AC48" s="13">
        <v>3.048</v>
      </c>
      <c r="AD48">
        <v>9.4899997711181641</v>
      </c>
      <c r="AE48">
        <v>10.350000381469727</v>
      </c>
      <c r="AF48">
        <f t="shared" si="8"/>
        <v>9.4899997711181641</v>
      </c>
      <c r="AG48">
        <f t="shared" si="9"/>
        <v>10.350000381469727</v>
      </c>
    </row>
    <row r="49" spans="1:33">
      <c r="A49" s="3" t="s">
        <v>2355</v>
      </c>
      <c r="B49" s="3" t="str">
        <f t="shared" si="2"/>
        <v>14:51:56.089</v>
      </c>
      <c r="C49" s="3">
        <f t="shared" si="3"/>
        <v>53516.089</v>
      </c>
      <c r="D49" s="3">
        <f t="shared" si="4"/>
        <v>4.1900000000023283</v>
      </c>
      <c r="E49" s="3">
        <v>679.89200000000005</v>
      </c>
      <c r="F49" s="3">
        <v>13790.1</v>
      </c>
      <c r="G49" s="3">
        <v>9048</v>
      </c>
      <c r="H49" s="3">
        <v>893</v>
      </c>
      <c r="I49" s="3">
        <v>705.5</v>
      </c>
      <c r="J49">
        <f t="shared" si="0"/>
        <v>992.57799999999997</v>
      </c>
      <c r="K49">
        <f t="shared" si="1"/>
        <v>13771.126</v>
      </c>
      <c r="L49">
        <f t="shared" si="5"/>
        <v>48.372999999999934</v>
      </c>
      <c r="M49">
        <f t="shared" si="6"/>
        <v>7730.223</v>
      </c>
      <c r="N49">
        <f t="shared" si="7"/>
        <v>4.8372999999999937E-2</v>
      </c>
      <c r="O49">
        <f t="shared" si="7"/>
        <v>7.7302230000000005</v>
      </c>
      <c r="AC49" s="13">
        <v>3.105</v>
      </c>
      <c r="AD49">
        <v>4.880000114440918</v>
      </c>
      <c r="AE49">
        <v>4.8499999046325684</v>
      </c>
      <c r="AF49">
        <f t="shared" si="8"/>
        <v>4.880000114440918</v>
      </c>
      <c r="AG49">
        <f t="shared" si="9"/>
        <v>4.8499999046325684</v>
      </c>
    </row>
    <row r="50" spans="1:33">
      <c r="A50" s="3" t="s">
        <v>2356</v>
      </c>
      <c r="B50" s="3" t="str">
        <f t="shared" si="2"/>
        <v>14:51:56.181</v>
      </c>
      <c r="C50" s="3">
        <f t="shared" si="3"/>
        <v>53516.180999999997</v>
      </c>
      <c r="D50" s="3">
        <f t="shared" si="4"/>
        <v>4.2819999999992433</v>
      </c>
      <c r="E50" s="3">
        <v>679.37900000000002</v>
      </c>
      <c r="F50" s="3">
        <v>14027.2</v>
      </c>
      <c r="G50" s="3">
        <v>9033</v>
      </c>
      <c r="H50" s="3">
        <v>885</v>
      </c>
      <c r="I50" s="3">
        <v>701.5</v>
      </c>
      <c r="J50">
        <f t="shared" si="0"/>
        <v>997.44399999999996</v>
      </c>
      <c r="K50">
        <f t="shared" si="1"/>
        <v>14008.175999999999</v>
      </c>
      <c r="L50">
        <f t="shared" si="5"/>
        <v>53.238999999999919</v>
      </c>
      <c r="M50">
        <f t="shared" si="6"/>
        <v>7967.2729999999992</v>
      </c>
      <c r="N50">
        <f t="shared" si="7"/>
        <v>5.3238999999999918E-2</v>
      </c>
      <c r="O50">
        <f t="shared" si="7"/>
        <v>7.9672729999999996</v>
      </c>
      <c r="AC50" s="13">
        <v>3.1619999999999999</v>
      </c>
      <c r="AD50">
        <v>4.6100001335144043</v>
      </c>
      <c r="AE50">
        <v>5.059999942779541</v>
      </c>
      <c r="AF50">
        <f t="shared" si="8"/>
        <v>4.6100001335144043</v>
      </c>
      <c r="AG50">
        <f t="shared" si="9"/>
        <v>5.059999942779541</v>
      </c>
    </row>
    <row r="51" spans="1:33">
      <c r="A51" s="3" t="s">
        <v>2357</v>
      </c>
      <c r="B51" s="3" t="str">
        <f t="shared" si="2"/>
        <v>14:51:56.275</v>
      </c>
      <c r="C51" s="3">
        <f t="shared" si="3"/>
        <v>53516.275000000001</v>
      </c>
      <c r="D51" s="3">
        <f t="shared" si="4"/>
        <v>4.3760000000038417</v>
      </c>
      <c r="E51" s="3">
        <v>675.50099999999998</v>
      </c>
      <c r="F51" s="3">
        <v>14184.9</v>
      </c>
      <c r="G51" s="3">
        <v>9030</v>
      </c>
      <c r="H51" s="3">
        <v>878</v>
      </c>
      <c r="I51" s="3">
        <v>696</v>
      </c>
      <c r="J51">
        <f t="shared" si="0"/>
        <v>997.14499999999998</v>
      </c>
      <c r="K51">
        <f t="shared" si="1"/>
        <v>14165.924000000001</v>
      </c>
      <c r="L51">
        <f t="shared" si="5"/>
        <v>52.939999999999941</v>
      </c>
      <c r="M51">
        <f t="shared" si="6"/>
        <v>8125.0210000000006</v>
      </c>
      <c r="N51">
        <f t="shared" si="7"/>
        <v>5.2939999999999945E-2</v>
      </c>
      <c r="O51">
        <f t="shared" si="7"/>
        <v>8.1250210000000003</v>
      </c>
      <c r="AC51" s="13">
        <v>3.2490000000000001</v>
      </c>
      <c r="AD51">
        <v>3.3599998950958252</v>
      </c>
      <c r="AE51">
        <v>4.6399998664855957</v>
      </c>
      <c r="AF51">
        <f t="shared" si="8"/>
        <v>3.3599998950958252</v>
      </c>
      <c r="AG51">
        <f t="shared" si="9"/>
        <v>4.6399998664855957</v>
      </c>
    </row>
    <row r="52" spans="1:33">
      <c r="A52" s="3" t="s">
        <v>2358</v>
      </c>
      <c r="B52" s="3" t="str">
        <f t="shared" si="2"/>
        <v>14:51:56.369</v>
      </c>
      <c r="C52" s="3">
        <f t="shared" si="3"/>
        <v>53516.368999999999</v>
      </c>
      <c r="D52" s="3">
        <f t="shared" si="4"/>
        <v>4.4700000000011642</v>
      </c>
      <c r="E52" s="3">
        <v>682.34299999999996</v>
      </c>
      <c r="F52" s="3">
        <v>14421.3</v>
      </c>
      <c r="G52" s="3">
        <v>9018</v>
      </c>
      <c r="H52" s="3">
        <v>875</v>
      </c>
      <c r="I52" s="3">
        <v>690</v>
      </c>
      <c r="J52">
        <f t="shared" si="0"/>
        <v>1009.348</v>
      </c>
      <c r="K52">
        <f t="shared" si="1"/>
        <v>14402.108</v>
      </c>
      <c r="L52">
        <f t="shared" si="5"/>
        <v>65.142999999999915</v>
      </c>
      <c r="M52">
        <f t="shared" si="6"/>
        <v>8361.2049999999999</v>
      </c>
      <c r="N52">
        <f t="shared" si="7"/>
        <v>6.5142999999999923E-2</v>
      </c>
      <c r="O52">
        <f t="shared" si="7"/>
        <v>8.361205</v>
      </c>
      <c r="AC52" s="13">
        <v>3.3050000000000002</v>
      </c>
      <c r="AD52">
        <v>0.31000000238418579</v>
      </c>
      <c r="AE52">
        <v>3.4000000953674316</v>
      </c>
      <c r="AF52">
        <f t="shared" si="8"/>
        <v>0.31000000238418579</v>
      </c>
      <c r="AG52">
        <f t="shared" si="9"/>
        <v>3.4000000953674316</v>
      </c>
    </row>
    <row r="53" spans="1:33">
      <c r="A53" s="3" t="s">
        <v>2359</v>
      </c>
      <c r="B53" s="3" t="str">
        <f t="shared" si="2"/>
        <v>14:51:56.461</v>
      </c>
      <c r="C53" s="3">
        <f t="shared" si="3"/>
        <v>53516.461000000003</v>
      </c>
      <c r="D53" s="3">
        <f t="shared" si="4"/>
        <v>4.5620000000053551</v>
      </c>
      <c r="E53" s="3">
        <v>679</v>
      </c>
      <c r="F53" s="3">
        <v>14500</v>
      </c>
      <c r="G53" s="3">
        <v>9021</v>
      </c>
      <c r="H53" s="3">
        <v>859</v>
      </c>
      <c r="I53" s="3">
        <v>685</v>
      </c>
      <c r="J53">
        <f t="shared" si="0"/>
        <v>1007.792</v>
      </c>
      <c r="K53">
        <f t="shared" si="1"/>
        <v>14480.862999999999</v>
      </c>
      <c r="L53">
        <f t="shared" si="5"/>
        <v>63.586999999999989</v>
      </c>
      <c r="M53">
        <f t="shared" si="6"/>
        <v>8439.9599999999991</v>
      </c>
      <c r="N53">
        <f t="shared" si="7"/>
        <v>6.3586999999999991E-2</v>
      </c>
      <c r="O53">
        <f t="shared" si="7"/>
        <v>8.4399599999999992</v>
      </c>
      <c r="AC53" s="13">
        <v>3.37</v>
      </c>
      <c r="AD53">
        <v>2.3399999141693115</v>
      </c>
      <c r="AE53">
        <v>9.9300003051757813</v>
      </c>
      <c r="AF53">
        <f t="shared" si="8"/>
        <v>2.3399999141693115</v>
      </c>
      <c r="AG53">
        <f t="shared" si="9"/>
        <v>9.9300003051757813</v>
      </c>
    </row>
    <row r="54" spans="1:33">
      <c r="A54" s="3" t="s">
        <v>2360</v>
      </c>
      <c r="B54" s="3" t="str">
        <f t="shared" si="2"/>
        <v>14:51:56.555</v>
      </c>
      <c r="C54" s="3">
        <f t="shared" si="3"/>
        <v>53516.555</v>
      </c>
      <c r="D54" s="3">
        <f t="shared" si="4"/>
        <v>4.6560000000026776</v>
      </c>
      <c r="E54" s="3">
        <v>692.08799999999997</v>
      </c>
      <c r="F54" s="3">
        <v>14735.9</v>
      </c>
      <c r="G54" s="3">
        <v>9011</v>
      </c>
      <c r="H54" s="3">
        <v>874</v>
      </c>
      <c r="I54" s="3">
        <v>679</v>
      </c>
      <c r="J54">
        <f t="shared" si="0"/>
        <v>1026.2280000000001</v>
      </c>
      <c r="K54">
        <f t="shared" si="1"/>
        <v>14716.405000000001</v>
      </c>
      <c r="L54">
        <f t="shared" si="5"/>
        <v>82.023000000000025</v>
      </c>
      <c r="M54">
        <f t="shared" si="6"/>
        <v>8675.5020000000004</v>
      </c>
      <c r="N54">
        <f t="shared" si="7"/>
        <v>8.2023000000000026E-2</v>
      </c>
      <c r="O54">
        <f t="shared" si="7"/>
        <v>8.6755019999999998</v>
      </c>
      <c r="AC54" s="13">
        <v>3.4420000000000002</v>
      </c>
      <c r="AD54">
        <v>3.4200000762939453</v>
      </c>
      <c r="AE54">
        <v>5.9600000381469727</v>
      </c>
      <c r="AF54">
        <f t="shared" si="8"/>
        <v>3.4200000762939453</v>
      </c>
      <c r="AG54">
        <f t="shared" si="9"/>
        <v>5.9600000381469727</v>
      </c>
    </row>
    <row r="55" spans="1:33">
      <c r="A55" s="3" t="s">
        <v>2361</v>
      </c>
      <c r="B55" s="3" t="str">
        <f t="shared" si="2"/>
        <v>14:51:56.647</v>
      </c>
      <c r="C55" s="3">
        <f t="shared" si="3"/>
        <v>53516.646999999997</v>
      </c>
      <c r="D55" s="3">
        <f t="shared" si="4"/>
        <v>4.7479999999995925</v>
      </c>
      <c r="E55" s="3">
        <v>682.59100000000001</v>
      </c>
      <c r="F55" s="3">
        <v>14893.7</v>
      </c>
      <c r="G55" s="3">
        <v>9026</v>
      </c>
      <c r="H55" s="3">
        <v>863</v>
      </c>
      <c r="I55" s="3">
        <v>673.5</v>
      </c>
      <c r="J55">
        <f t="shared" si="0"/>
        <v>1020.314</v>
      </c>
      <c r="K55">
        <f t="shared" si="1"/>
        <v>14874.38</v>
      </c>
      <c r="L55">
        <f t="shared" si="5"/>
        <v>76.108999999999924</v>
      </c>
      <c r="M55">
        <f t="shared" si="6"/>
        <v>8833.476999999999</v>
      </c>
      <c r="N55">
        <f t="shared" si="7"/>
        <v>7.6108999999999927E-2</v>
      </c>
      <c r="O55">
        <f t="shared" si="7"/>
        <v>8.8334769999999985</v>
      </c>
      <c r="AC55" s="13">
        <v>3.496</v>
      </c>
      <c r="AD55">
        <v>2.8399999141693115</v>
      </c>
      <c r="AE55">
        <v>3.8199999332427979</v>
      </c>
      <c r="AF55">
        <f t="shared" si="8"/>
        <v>2.8399999141693115</v>
      </c>
      <c r="AG55">
        <f t="shared" si="9"/>
        <v>3.8199999332427979</v>
      </c>
    </row>
    <row r="56" spans="1:33">
      <c r="A56" s="3" t="s">
        <v>2362</v>
      </c>
      <c r="B56" s="3" t="str">
        <f t="shared" si="2"/>
        <v>14:51:56.741</v>
      </c>
      <c r="C56" s="3">
        <f t="shared" si="3"/>
        <v>53516.741000000002</v>
      </c>
      <c r="D56" s="3">
        <f t="shared" si="4"/>
        <v>4.842000000004191</v>
      </c>
      <c r="E56" s="3">
        <v>676.03599999999994</v>
      </c>
      <c r="F56" s="3">
        <v>15131</v>
      </c>
      <c r="G56" s="3">
        <v>9046</v>
      </c>
      <c r="H56" s="3">
        <v>862</v>
      </c>
      <c r="I56" s="3">
        <v>667.5</v>
      </c>
      <c r="J56">
        <f t="shared" si="0"/>
        <v>1019.144</v>
      </c>
      <c r="K56">
        <f t="shared" si="1"/>
        <v>15111.768</v>
      </c>
      <c r="L56">
        <f t="shared" si="5"/>
        <v>74.938999999999965</v>
      </c>
      <c r="M56">
        <f t="shared" si="6"/>
        <v>9070.8649999999998</v>
      </c>
      <c r="N56">
        <f t="shared" si="7"/>
        <v>7.4938999999999964E-2</v>
      </c>
      <c r="O56">
        <f t="shared" si="7"/>
        <v>9.0708649999999995</v>
      </c>
      <c r="AC56" s="13">
        <v>3.5539999999999998</v>
      </c>
      <c r="AD56">
        <v>6.1999998092651367</v>
      </c>
      <c r="AE56">
        <v>7.5500001907348633</v>
      </c>
      <c r="AF56">
        <f t="shared" si="8"/>
        <v>6.1999998092651367</v>
      </c>
      <c r="AG56">
        <f t="shared" si="9"/>
        <v>7.5500001907348633</v>
      </c>
    </row>
    <row r="57" spans="1:33">
      <c r="A57" s="3" t="s">
        <v>2363</v>
      </c>
      <c r="B57" s="3" t="str">
        <f t="shared" si="2"/>
        <v>14:51:56.834</v>
      </c>
      <c r="C57" s="3">
        <f t="shared" si="3"/>
        <v>53516.834000000003</v>
      </c>
      <c r="D57" s="3">
        <f t="shared" si="4"/>
        <v>4.9350000000049477</v>
      </c>
      <c r="E57" s="3">
        <v>691.41099999999994</v>
      </c>
      <c r="F57" s="3">
        <v>15288.1</v>
      </c>
      <c r="G57" s="3">
        <v>9043</v>
      </c>
      <c r="H57" s="3">
        <v>857</v>
      </c>
      <c r="I57" s="3">
        <v>662</v>
      </c>
      <c r="J57">
        <f t="shared" si="0"/>
        <v>1038.079</v>
      </c>
      <c r="K57">
        <f t="shared" si="1"/>
        <v>15268.478999999999</v>
      </c>
      <c r="L57">
        <f t="shared" si="5"/>
        <v>93.87399999999991</v>
      </c>
      <c r="M57">
        <f t="shared" si="6"/>
        <v>9227.5759999999991</v>
      </c>
      <c r="N57">
        <f t="shared" si="7"/>
        <v>9.3873999999999916E-2</v>
      </c>
      <c r="O57">
        <f t="shared" si="7"/>
        <v>9.2275759999999991</v>
      </c>
      <c r="AC57" s="13">
        <v>3.6150000000000002</v>
      </c>
      <c r="AD57">
        <v>6.880000114440918</v>
      </c>
      <c r="AE57">
        <v>8.5399999618530273</v>
      </c>
      <c r="AF57">
        <f t="shared" si="8"/>
        <v>6.880000114440918</v>
      </c>
      <c r="AG57">
        <f t="shared" si="9"/>
        <v>8.5399999618530273</v>
      </c>
    </row>
    <row r="58" spans="1:33">
      <c r="A58" s="3" t="s">
        <v>2364</v>
      </c>
      <c r="B58" s="3" t="str">
        <f t="shared" si="2"/>
        <v>14:51:56.927</v>
      </c>
      <c r="C58" s="3">
        <f t="shared" si="3"/>
        <v>53516.927000000003</v>
      </c>
      <c r="D58" s="3">
        <f t="shared" si="4"/>
        <v>5.0280000000057044</v>
      </c>
      <c r="E58" s="3">
        <v>678.36800000000005</v>
      </c>
      <c r="F58" s="3">
        <v>15527.9</v>
      </c>
      <c r="G58" s="3">
        <v>9080</v>
      </c>
      <c r="H58" s="3">
        <v>865</v>
      </c>
      <c r="I58" s="3">
        <v>655.5</v>
      </c>
      <c r="J58">
        <f t="shared" si="0"/>
        <v>1030.48</v>
      </c>
      <c r="K58">
        <f t="shared" si="1"/>
        <v>15508.513000000001</v>
      </c>
      <c r="L58">
        <f t="shared" si="5"/>
        <v>86.274999999999977</v>
      </c>
      <c r="M58">
        <f t="shared" si="6"/>
        <v>9467.61</v>
      </c>
      <c r="N58">
        <f t="shared" si="7"/>
        <v>8.6274999999999977E-2</v>
      </c>
      <c r="O58">
        <f t="shared" si="7"/>
        <v>9.4676100000000005</v>
      </c>
      <c r="AC58" s="13">
        <v>3.6859999999999999</v>
      </c>
      <c r="AD58">
        <v>5.3600001335144043</v>
      </c>
      <c r="AE58">
        <v>7.0100002288818359</v>
      </c>
      <c r="AF58">
        <f t="shared" si="8"/>
        <v>5.3600001335144043</v>
      </c>
      <c r="AG58">
        <f t="shared" si="9"/>
        <v>7.0100002288818359</v>
      </c>
    </row>
    <row r="59" spans="1:33">
      <c r="A59" s="3" t="s">
        <v>2365</v>
      </c>
      <c r="B59" s="3" t="str">
        <f t="shared" si="2"/>
        <v>14:51:57.022</v>
      </c>
      <c r="C59" s="3">
        <f t="shared" si="3"/>
        <v>53517.021999999997</v>
      </c>
      <c r="D59" s="3">
        <f t="shared" si="4"/>
        <v>5.1229999999995925</v>
      </c>
      <c r="E59" s="3">
        <v>685.69600000000003</v>
      </c>
      <c r="F59" s="3">
        <v>15606.8</v>
      </c>
      <c r="G59" s="3">
        <v>9082</v>
      </c>
      <c r="H59" s="3">
        <v>877</v>
      </c>
      <c r="I59" s="3">
        <v>650</v>
      </c>
      <c r="J59">
        <f t="shared" si="0"/>
        <v>1039.596</v>
      </c>
      <c r="K59">
        <f t="shared" si="1"/>
        <v>15587.226000000001</v>
      </c>
      <c r="L59">
        <f t="shared" si="5"/>
        <v>95.390999999999963</v>
      </c>
      <c r="M59">
        <f t="shared" si="6"/>
        <v>9546.3230000000003</v>
      </c>
      <c r="N59">
        <f t="shared" si="7"/>
        <v>9.5390999999999962E-2</v>
      </c>
      <c r="O59">
        <f t="shared" si="7"/>
        <v>9.546323000000001</v>
      </c>
      <c r="AC59" s="13">
        <v>3.7509999999999999</v>
      </c>
      <c r="AD59">
        <v>5.8499999046325684</v>
      </c>
      <c r="AE59">
        <v>6.4899997711181641</v>
      </c>
      <c r="AF59">
        <f t="shared" si="8"/>
        <v>5.8499999046325684</v>
      </c>
      <c r="AG59">
        <f t="shared" si="9"/>
        <v>6.4899997711181641</v>
      </c>
    </row>
    <row r="60" spans="1:33">
      <c r="A60" s="3" t="s">
        <v>2366</v>
      </c>
      <c r="B60" s="3" t="str">
        <f t="shared" si="2"/>
        <v>14:51:57.115</v>
      </c>
      <c r="C60" s="3">
        <f t="shared" si="3"/>
        <v>53517.114999999998</v>
      </c>
      <c r="D60" s="3">
        <f t="shared" si="4"/>
        <v>5.2160000000003492</v>
      </c>
      <c r="E60" s="3">
        <v>676.21900000000005</v>
      </c>
      <c r="F60" s="3">
        <v>15848.6</v>
      </c>
      <c r="G60" s="3">
        <v>9124</v>
      </c>
      <c r="H60" s="3">
        <v>873</v>
      </c>
      <c r="I60" s="3">
        <v>644</v>
      </c>
      <c r="J60">
        <f t="shared" si="0"/>
        <v>1035.607</v>
      </c>
      <c r="K60">
        <f t="shared" si="1"/>
        <v>15829.179</v>
      </c>
      <c r="L60">
        <f t="shared" si="5"/>
        <v>91.40199999999993</v>
      </c>
      <c r="M60">
        <f t="shared" si="6"/>
        <v>9788.2759999999998</v>
      </c>
      <c r="N60">
        <f t="shared" si="7"/>
        <v>9.1401999999999928E-2</v>
      </c>
      <c r="O60">
        <f t="shared" si="7"/>
        <v>9.7882759999999998</v>
      </c>
      <c r="AC60" s="13">
        <v>3.8220000000000001</v>
      </c>
      <c r="AD60">
        <v>3.5999999046325684</v>
      </c>
      <c r="AE60">
        <v>6.2300000190734863</v>
      </c>
      <c r="AF60">
        <f t="shared" si="8"/>
        <v>3.5999999046325684</v>
      </c>
      <c r="AG60">
        <f t="shared" si="9"/>
        <v>6.2300000190734863</v>
      </c>
    </row>
    <row r="61" spans="1:33">
      <c r="A61" s="3" t="s">
        <v>2367</v>
      </c>
      <c r="B61" s="3" t="str">
        <f t="shared" si="2"/>
        <v>14:51:57.209</v>
      </c>
      <c r="C61" s="3">
        <f t="shared" si="3"/>
        <v>53517.209000000003</v>
      </c>
      <c r="D61" s="3">
        <f t="shared" si="4"/>
        <v>5.3100000000049477</v>
      </c>
      <c r="E61" s="3">
        <v>676.47299999999996</v>
      </c>
      <c r="F61" s="3">
        <v>16010</v>
      </c>
      <c r="G61" s="3">
        <v>9149</v>
      </c>
      <c r="H61" s="3">
        <v>900</v>
      </c>
      <c r="I61" s="3">
        <v>638.5</v>
      </c>
      <c r="J61">
        <f t="shared" si="0"/>
        <v>1039.5229999999999</v>
      </c>
      <c r="K61">
        <f t="shared" si="1"/>
        <v>15990.531999999999</v>
      </c>
      <c r="L61">
        <f t="shared" si="5"/>
        <v>95.31799999999987</v>
      </c>
      <c r="M61">
        <f t="shared" si="6"/>
        <v>9949.628999999999</v>
      </c>
      <c r="N61">
        <f t="shared" si="7"/>
        <v>9.5317999999999875E-2</v>
      </c>
      <c r="O61">
        <f t="shared" si="7"/>
        <v>9.9496289999999998</v>
      </c>
      <c r="AC61" s="13">
        <v>3.8919999999999999</v>
      </c>
      <c r="AD61">
        <v>2.5199999809265137</v>
      </c>
      <c r="AE61">
        <v>6.25</v>
      </c>
      <c r="AF61">
        <f t="shared" si="8"/>
        <v>2.5199999809265137</v>
      </c>
      <c r="AG61">
        <f t="shared" si="9"/>
        <v>6.25</v>
      </c>
    </row>
    <row r="62" spans="1:33">
      <c r="A62" s="3" t="s">
        <v>2368</v>
      </c>
      <c r="B62" s="3" t="str">
        <f t="shared" si="2"/>
        <v>14:51:57.305</v>
      </c>
      <c r="C62" s="3">
        <f t="shared" si="3"/>
        <v>53517.305</v>
      </c>
      <c r="D62" s="3">
        <f t="shared" si="4"/>
        <v>5.4060000000026776</v>
      </c>
      <c r="E62" s="3">
        <v>663.62400000000002</v>
      </c>
      <c r="F62" s="3">
        <v>16297.5</v>
      </c>
      <c r="G62" s="3">
        <v>9213.5</v>
      </c>
      <c r="H62" s="3">
        <v>847.5</v>
      </c>
      <c r="I62" s="3">
        <v>313.75</v>
      </c>
      <c r="J62">
        <f t="shared" si="0"/>
        <v>1033.2</v>
      </c>
      <c r="K62">
        <f t="shared" si="1"/>
        <v>16278.249</v>
      </c>
      <c r="L62">
        <f t="shared" si="5"/>
        <v>88.995000000000005</v>
      </c>
      <c r="M62">
        <f t="shared" si="6"/>
        <v>10237.346</v>
      </c>
      <c r="N62">
        <f t="shared" si="7"/>
        <v>8.8995000000000005E-2</v>
      </c>
      <c r="O62">
        <f t="shared" si="7"/>
        <v>10.237346000000001</v>
      </c>
      <c r="AC62" s="13">
        <v>3.9580000000000002</v>
      </c>
      <c r="AD62">
        <v>3.119999885559082</v>
      </c>
      <c r="AE62">
        <v>6.309999942779541</v>
      </c>
      <c r="AF62">
        <f t="shared" si="8"/>
        <v>3.119999885559082</v>
      </c>
      <c r="AG62">
        <f t="shared" si="9"/>
        <v>6.309999942779541</v>
      </c>
    </row>
    <row r="63" spans="1:33">
      <c r="A63" s="3" t="s">
        <v>2369</v>
      </c>
      <c r="B63" s="3" t="str">
        <f t="shared" si="2"/>
        <v>14:51:57.396</v>
      </c>
      <c r="C63" s="3">
        <f t="shared" si="3"/>
        <v>53517.396000000001</v>
      </c>
      <c r="D63" s="3">
        <f t="shared" si="4"/>
        <v>5.4970000000030268</v>
      </c>
      <c r="E63" s="3">
        <v>658.00400000000002</v>
      </c>
      <c r="F63" s="3">
        <v>16421.900000000001</v>
      </c>
      <c r="G63" s="3">
        <v>9244</v>
      </c>
      <c r="H63" s="3">
        <v>905</v>
      </c>
      <c r="I63" s="3">
        <v>622.5</v>
      </c>
      <c r="J63">
        <f t="shared" si="0"/>
        <v>1030.404</v>
      </c>
      <c r="K63">
        <f t="shared" si="1"/>
        <v>16402.744999999999</v>
      </c>
      <c r="L63">
        <f t="shared" si="5"/>
        <v>86.198999999999955</v>
      </c>
      <c r="M63">
        <f t="shared" si="6"/>
        <v>10361.841999999999</v>
      </c>
      <c r="N63">
        <f t="shared" si="7"/>
        <v>8.6198999999999956E-2</v>
      </c>
      <c r="O63">
        <f t="shared" si="7"/>
        <v>10.361841999999999</v>
      </c>
      <c r="AC63" s="13">
        <v>4.0220000000000002</v>
      </c>
      <c r="AD63">
        <v>2.25</v>
      </c>
      <c r="AE63">
        <v>6.6700000762939453</v>
      </c>
      <c r="AF63">
        <f t="shared" si="8"/>
        <v>2.25</v>
      </c>
      <c r="AG63">
        <f t="shared" si="9"/>
        <v>6.6700000762939453</v>
      </c>
    </row>
    <row r="64" spans="1:33">
      <c r="A64" s="3" t="s">
        <v>2370</v>
      </c>
      <c r="B64" s="3" t="str">
        <f t="shared" si="2"/>
        <v>14:51:57.489</v>
      </c>
      <c r="C64" s="3">
        <f t="shared" si="3"/>
        <v>53517.489000000001</v>
      </c>
      <c r="D64" s="3">
        <f t="shared" si="4"/>
        <v>5.5900000000037835</v>
      </c>
      <c r="E64" s="3">
        <v>639.45699999999999</v>
      </c>
      <c r="F64" s="3">
        <v>16675.2</v>
      </c>
      <c r="G64" s="3">
        <v>9318</v>
      </c>
      <c r="H64" s="3">
        <v>911</v>
      </c>
      <c r="I64" s="3">
        <v>617.5</v>
      </c>
      <c r="J64">
        <f t="shared" si="0"/>
        <v>1017.6079999999999</v>
      </c>
      <c r="K64">
        <f t="shared" si="1"/>
        <v>16656.400000000001</v>
      </c>
      <c r="L64">
        <f t="shared" si="5"/>
        <v>73.402999999999906</v>
      </c>
      <c r="M64">
        <f t="shared" si="6"/>
        <v>10615.497000000001</v>
      </c>
      <c r="N64">
        <f t="shared" si="7"/>
        <v>7.3402999999999913E-2</v>
      </c>
      <c r="O64">
        <f t="shared" si="7"/>
        <v>10.615497000000001</v>
      </c>
      <c r="AC64" s="13">
        <v>4.0979999999999999</v>
      </c>
      <c r="AD64">
        <v>2.7899999618530273</v>
      </c>
      <c r="AE64">
        <v>4.440000057220459</v>
      </c>
      <c r="AF64">
        <f t="shared" si="8"/>
        <v>2.7899999618530273</v>
      </c>
      <c r="AG64">
        <f t="shared" si="9"/>
        <v>4.440000057220459</v>
      </c>
    </row>
    <row r="65" spans="1:33">
      <c r="A65" s="3" t="s">
        <v>2371</v>
      </c>
      <c r="B65" s="3" t="str">
        <f t="shared" si="2"/>
        <v>14:51:57.581</v>
      </c>
      <c r="C65" s="3">
        <f t="shared" si="3"/>
        <v>53517.580999999998</v>
      </c>
      <c r="D65" s="3">
        <f t="shared" si="4"/>
        <v>5.6820000000006985</v>
      </c>
      <c r="E65" s="3">
        <v>642.28899999999999</v>
      </c>
      <c r="F65" s="3">
        <v>16758.3</v>
      </c>
      <c r="G65" s="3">
        <v>9335</v>
      </c>
      <c r="H65" s="3">
        <v>911</v>
      </c>
      <c r="I65" s="3">
        <v>613</v>
      </c>
      <c r="J65">
        <f t="shared" si="0"/>
        <v>1022.325</v>
      </c>
      <c r="K65">
        <f t="shared" si="1"/>
        <v>16739.415000000001</v>
      </c>
      <c r="L65">
        <f t="shared" si="5"/>
        <v>78.12</v>
      </c>
      <c r="M65">
        <f t="shared" si="6"/>
        <v>10698.512000000001</v>
      </c>
      <c r="N65">
        <f t="shared" si="7"/>
        <v>7.8120000000000009E-2</v>
      </c>
      <c r="O65">
        <f t="shared" si="7"/>
        <v>10.698512000000001</v>
      </c>
      <c r="AC65" s="13">
        <v>4.173</v>
      </c>
      <c r="AD65">
        <v>4.9000000953674316</v>
      </c>
      <c r="AE65">
        <v>7.440000057220459</v>
      </c>
      <c r="AF65">
        <f t="shared" si="8"/>
        <v>4.9000000953674316</v>
      </c>
      <c r="AG65">
        <f t="shared" si="9"/>
        <v>7.440000057220459</v>
      </c>
    </row>
    <row r="66" spans="1:33">
      <c r="A66" s="3" t="s">
        <v>2372</v>
      </c>
      <c r="B66" s="3" t="str">
        <f t="shared" si="2"/>
        <v>14:51:57.674</v>
      </c>
      <c r="C66" s="3">
        <f t="shared" si="3"/>
        <v>53517.673999999999</v>
      </c>
      <c r="D66" s="3">
        <f t="shared" si="4"/>
        <v>5.7750000000014552</v>
      </c>
      <c r="E66" s="3">
        <v>623.56500000000005</v>
      </c>
      <c r="F66" s="3">
        <v>17017.099999999999</v>
      </c>
      <c r="G66" s="3">
        <v>9419</v>
      </c>
      <c r="H66" s="3">
        <v>919</v>
      </c>
      <c r="I66" s="3">
        <v>609</v>
      </c>
      <c r="J66">
        <f t="shared" si="0"/>
        <v>1009.477</v>
      </c>
      <c r="K66">
        <f t="shared" si="1"/>
        <v>16998.573</v>
      </c>
      <c r="L66">
        <f t="shared" si="5"/>
        <v>65.271999999999935</v>
      </c>
      <c r="M66">
        <f t="shared" si="6"/>
        <v>10957.67</v>
      </c>
      <c r="N66">
        <f t="shared" si="7"/>
        <v>6.5271999999999941E-2</v>
      </c>
      <c r="O66">
        <f t="shared" si="7"/>
        <v>10.95767</v>
      </c>
      <c r="AC66" s="13">
        <v>4.24</v>
      </c>
      <c r="AD66">
        <v>5.570000171661377</v>
      </c>
      <c r="AE66">
        <v>8.5500001907348633</v>
      </c>
      <c r="AF66">
        <f t="shared" si="8"/>
        <v>5.570000171661377</v>
      </c>
      <c r="AG66">
        <f t="shared" si="9"/>
        <v>8.5500001907348633</v>
      </c>
    </row>
    <row r="67" spans="1:33">
      <c r="A67" s="3" t="s">
        <v>2373</v>
      </c>
      <c r="B67" s="3" t="str">
        <f t="shared" si="2"/>
        <v>14:51:57.768</v>
      </c>
      <c r="C67" s="3">
        <f t="shared" si="3"/>
        <v>53517.767999999996</v>
      </c>
      <c r="D67" s="3">
        <f t="shared" si="4"/>
        <v>5.8689999999987776</v>
      </c>
      <c r="E67" s="3">
        <v>623.76900000000001</v>
      </c>
      <c r="F67" s="3">
        <v>17145.5</v>
      </c>
      <c r="G67" s="3">
        <v>9454</v>
      </c>
      <c r="H67" s="3">
        <v>860</v>
      </c>
      <c r="I67" s="3">
        <v>299.75</v>
      </c>
      <c r="J67">
        <f t="shared" si="0"/>
        <v>1012.5940000000001</v>
      </c>
      <c r="K67">
        <f t="shared" si="1"/>
        <v>17126.935000000001</v>
      </c>
      <c r="L67">
        <f t="shared" si="5"/>
        <v>68.38900000000001</v>
      </c>
      <c r="M67">
        <f t="shared" si="6"/>
        <v>11086.032000000001</v>
      </c>
      <c r="N67">
        <f t="shared" si="7"/>
        <v>6.8389000000000005E-2</v>
      </c>
      <c r="O67">
        <f t="shared" si="7"/>
        <v>11.086032000000001</v>
      </c>
      <c r="AC67" s="13">
        <v>4.3029999999999999</v>
      </c>
      <c r="AD67">
        <v>3.2100000381469727</v>
      </c>
      <c r="AE67">
        <v>9.0299997329711914</v>
      </c>
      <c r="AF67">
        <f t="shared" si="8"/>
        <v>3.2100000381469727</v>
      </c>
      <c r="AG67">
        <f t="shared" si="9"/>
        <v>9.0299997329711914</v>
      </c>
    </row>
    <row r="68" spans="1:33">
      <c r="A68" s="3" t="s">
        <v>2374</v>
      </c>
      <c r="B68" s="3" t="str">
        <f t="shared" si="2"/>
        <v>14:51:57.861</v>
      </c>
      <c r="C68" s="3">
        <f t="shared" si="3"/>
        <v>53517.860999999997</v>
      </c>
      <c r="D68" s="3">
        <f t="shared" si="4"/>
        <v>5.9619999999995343</v>
      </c>
      <c r="E68" s="3">
        <v>614.55700000000002</v>
      </c>
      <c r="F68" s="3">
        <v>17452</v>
      </c>
      <c r="G68" s="3">
        <v>9553</v>
      </c>
      <c r="H68" s="3">
        <v>947</v>
      </c>
      <c r="I68" s="3">
        <v>595</v>
      </c>
      <c r="J68">
        <f t="shared" ref="J68:J128" si="10">ROUND(E68*COS(-1.3*PI()/180)-F68*SIN(-1.3*PI()/180),3)</f>
        <v>1010.338</v>
      </c>
      <c r="K68">
        <f t="shared" ref="K68:K128" si="11">ROUND(E68*SIN(-1.3*PI()/180)+F68*COS(-1.3*PI()/180),3)</f>
        <v>17433.564999999999</v>
      </c>
      <c r="L68">
        <f t="shared" si="5"/>
        <v>66.132999999999925</v>
      </c>
      <c r="M68">
        <f t="shared" si="6"/>
        <v>11392.661999999998</v>
      </c>
      <c r="N68">
        <f t="shared" si="7"/>
        <v>6.6132999999999928E-2</v>
      </c>
      <c r="O68">
        <f t="shared" si="7"/>
        <v>11.392661999999998</v>
      </c>
      <c r="AC68" s="13">
        <v>4.3600000000000003</v>
      </c>
      <c r="AD68">
        <v>5.7600002288818359</v>
      </c>
      <c r="AE68">
        <v>7.429999828338623</v>
      </c>
      <c r="AF68">
        <f t="shared" si="8"/>
        <v>5.7600002288818359</v>
      </c>
      <c r="AG68">
        <f t="shared" si="9"/>
        <v>7.429999828338623</v>
      </c>
    </row>
    <row r="69" spans="1:33">
      <c r="A69" s="3" t="s">
        <v>2375</v>
      </c>
      <c r="B69" s="3" t="str">
        <f t="shared" ref="B69:B128" si="12">MID(A69,12,8)&amp;"."&amp;RIGHT(A69,3)</f>
        <v>14:51:57.955</v>
      </c>
      <c r="C69" s="3">
        <f t="shared" ref="C69:C128" si="13">LEFT(B69,2)*3600+MID(B69,4,2)*60+RIGHT(B69,6)</f>
        <v>53517.955000000002</v>
      </c>
      <c r="D69" s="3">
        <f t="shared" ref="D69:D128" si="14">C69-$C$4</f>
        <v>6.0560000000041327</v>
      </c>
      <c r="E69" s="3">
        <v>601.04600000000005</v>
      </c>
      <c r="F69" s="3">
        <v>17588.7</v>
      </c>
      <c r="G69" s="3">
        <v>9609</v>
      </c>
      <c r="H69" s="3">
        <v>887</v>
      </c>
      <c r="I69" s="3">
        <v>293.5</v>
      </c>
      <c r="J69">
        <f t="shared" si="10"/>
        <v>999.93200000000002</v>
      </c>
      <c r="K69">
        <f t="shared" si="11"/>
        <v>17570.537</v>
      </c>
      <c r="L69">
        <f t="shared" ref="L69:L128" si="15">J69-$J$4</f>
        <v>55.726999999999975</v>
      </c>
      <c r="M69">
        <f t="shared" ref="M69:M128" si="16">K69-$K$4</f>
        <v>11529.634</v>
      </c>
      <c r="N69">
        <f t="shared" ref="N69:O128" si="17">L69*0.001</f>
        <v>5.5726999999999978E-2</v>
      </c>
      <c r="O69">
        <f t="shared" si="17"/>
        <v>11.529634</v>
      </c>
      <c r="AC69" s="13">
        <v>4.4210000000000003</v>
      </c>
      <c r="AD69">
        <v>4.3499999046325684</v>
      </c>
      <c r="AE69">
        <v>7.630000114440918</v>
      </c>
      <c r="AF69">
        <f t="shared" ref="AF69:AF132" si="18">AD69</f>
        <v>4.3499999046325684</v>
      </c>
      <c r="AG69">
        <f t="shared" ref="AG69:AG132" si="19">AE69</f>
        <v>7.630000114440918</v>
      </c>
    </row>
    <row r="70" spans="1:33">
      <c r="A70" s="3" t="s">
        <v>2376</v>
      </c>
      <c r="B70" s="3" t="str">
        <f t="shared" si="12"/>
        <v>14:51:58.047</v>
      </c>
      <c r="C70" s="3">
        <f t="shared" si="13"/>
        <v>53518.046999999999</v>
      </c>
      <c r="D70" s="3">
        <f t="shared" si="14"/>
        <v>6.1480000000010477</v>
      </c>
      <c r="E70" s="3">
        <v>590.26499999999999</v>
      </c>
      <c r="F70" s="3">
        <v>17860.8</v>
      </c>
      <c r="G70" s="3">
        <v>9710</v>
      </c>
      <c r="H70" s="3">
        <v>864</v>
      </c>
      <c r="I70" s="3">
        <v>289.5</v>
      </c>
      <c r="J70">
        <f t="shared" si="10"/>
        <v>995.327</v>
      </c>
      <c r="K70">
        <f t="shared" si="11"/>
        <v>17842.811000000002</v>
      </c>
      <c r="L70">
        <f t="shared" si="15"/>
        <v>51.121999999999957</v>
      </c>
      <c r="M70">
        <f t="shared" si="16"/>
        <v>11801.908000000001</v>
      </c>
      <c r="N70">
        <f t="shared" si="17"/>
        <v>5.1121999999999959E-2</v>
      </c>
      <c r="O70">
        <f t="shared" si="17"/>
        <v>11.801908000000001</v>
      </c>
      <c r="AC70" s="13">
        <v>4.4870000000000001</v>
      </c>
      <c r="AD70">
        <v>5.0999999046325684</v>
      </c>
      <c r="AE70">
        <v>6.570000171661377</v>
      </c>
      <c r="AF70">
        <f t="shared" si="18"/>
        <v>5.0999999046325684</v>
      </c>
      <c r="AG70">
        <f t="shared" si="19"/>
        <v>6.570000171661377</v>
      </c>
    </row>
    <row r="71" spans="1:33">
      <c r="A71" s="3" t="s">
        <v>2377</v>
      </c>
      <c r="B71" s="3" t="str">
        <f t="shared" si="12"/>
        <v>14:51:58.141</v>
      </c>
      <c r="C71" s="3">
        <f t="shared" si="13"/>
        <v>53518.141000000003</v>
      </c>
      <c r="D71" s="3">
        <f t="shared" si="14"/>
        <v>6.2420000000056461</v>
      </c>
      <c r="E71" s="3">
        <v>593.28099999999995</v>
      </c>
      <c r="F71" s="3">
        <v>17950.3</v>
      </c>
      <c r="G71" s="3">
        <v>9738.5</v>
      </c>
      <c r="H71" s="3">
        <v>878.5</v>
      </c>
      <c r="I71" s="3">
        <v>287.25</v>
      </c>
      <c r="J71">
        <f t="shared" si="10"/>
        <v>1000.373</v>
      </c>
      <c r="K71">
        <f t="shared" si="11"/>
        <v>17932.22</v>
      </c>
      <c r="L71">
        <f t="shared" si="15"/>
        <v>56.168000000000006</v>
      </c>
      <c r="M71">
        <f t="shared" si="16"/>
        <v>11891.317000000001</v>
      </c>
      <c r="N71">
        <f t="shared" si="17"/>
        <v>5.616800000000001E-2</v>
      </c>
      <c r="O71">
        <f t="shared" si="17"/>
        <v>11.891317000000001</v>
      </c>
      <c r="AC71" s="13">
        <v>4.5609999999999999</v>
      </c>
      <c r="AD71">
        <v>2.7599999904632568</v>
      </c>
      <c r="AE71">
        <v>4.3600001335144043</v>
      </c>
      <c r="AF71">
        <f t="shared" si="18"/>
        <v>2.7599999904632568</v>
      </c>
      <c r="AG71">
        <f t="shared" si="19"/>
        <v>4.3600001335144043</v>
      </c>
    </row>
    <row r="72" spans="1:33">
      <c r="A72" s="3" t="s">
        <v>2378</v>
      </c>
      <c r="B72" s="3" t="str">
        <f t="shared" si="12"/>
        <v>14:51:58.231</v>
      </c>
      <c r="C72" s="3">
        <f t="shared" si="13"/>
        <v>53518.231</v>
      </c>
      <c r="D72" s="3">
        <f t="shared" si="14"/>
        <v>6.3320000000021537</v>
      </c>
      <c r="E72" s="3">
        <v>574.72299999999996</v>
      </c>
      <c r="F72" s="3">
        <v>18233.3</v>
      </c>
      <c r="G72" s="3">
        <v>9859.5</v>
      </c>
      <c r="H72" s="3">
        <v>877</v>
      </c>
      <c r="I72" s="3">
        <v>284.5</v>
      </c>
      <c r="J72">
        <f t="shared" si="10"/>
        <v>988.24</v>
      </c>
      <c r="K72">
        <f t="shared" si="11"/>
        <v>18215.567999999999</v>
      </c>
      <c r="L72">
        <f t="shared" si="15"/>
        <v>44.034999999999968</v>
      </c>
      <c r="M72">
        <f t="shared" si="16"/>
        <v>12174.664999999999</v>
      </c>
      <c r="N72">
        <f t="shared" si="17"/>
        <v>4.403499999999997E-2</v>
      </c>
      <c r="O72">
        <f t="shared" si="17"/>
        <v>12.174664999999999</v>
      </c>
      <c r="AC72" s="13">
        <v>4.6210000000000004</v>
      </c>
      <c r="AD72">
        <v>5.6599998474121094</v>
      </c>
      <c r="AE72">
        <v>6.5100002288818359</v>
      </c>
      <c r="AF72">
        <f t="shared" si="18"/>
        <v>5.6599998474121094</v>
      </c>
      <c r="AG72">
        <f t="shared" si="19"/>
        <v>6.5100002288818359</v>
      </c>
    </row>
    <row r="73" spans="1:33">
      <c r="A73" s="3" t="s">
        <v>2379</v>
      </c>
      <c r="B73" s="3" t="str">
        <f t="shared" si="12"/>
        <v>14:51:58.326</v>
      </c>
      <c r="C73" s="3">
        <f t="shared" si="13"/>
        <v>53518.326000000001</v>
      </c>
      <c r="D73" s="3">
        <f t="shared" si="14"/>
        <v>6.4270000000033178</v>
      </c>
      <c r="E73" s="3">
        <v>559.23299999999995</v>
      </c>
      <c r="F73" s="3">
        <v>18333</v>
      </c>
      <c r="G73" s="3">
        <v>9912</v>
      </c>
      <c r="H73" s="3">
        <v>875</v>
      </c>
      <c r="I73" s="3">
        <v>282</v>
      </c>
      <c r="J73">
        <f t="shared" si="10"/>
        <v>975.01599999999996</v>
      </c>
      <c r="K73">
        <f t="shared" si="11"/>
        <v>18315.594000000001</v>
      </c>
      <c r="L73">
        <f t="shared" si="15"/>
        <v>30.810999999999922</v>
      </c>
      <c r="M73">
        <f t="shared" si="16"/>
        <v>12274.691000000001</v>
      </c>
      <c r="N73">
        <f t="shared" si="17"/>
        <v>3.0810999999999922E-2</v>
      </c>
      <c r="O73">
        <f t="shared" si="17"/>
        <v>12.274691000000001</v>
      </c>
      <c r="AC73" s="13">
        <v>4.6829999999999998</v>
      </c>
      <c r="AD73">
        <v>6.5199999809265137</v>
      </c>
      <c r="AE73">
        <v>6.880000114440918</v>
      </c>
      <c r="AF73">
        <f t="shared" si="18"/>
        <v>6.5199999809265137</v>
      </c>
      <c r="AG73">
        <f t="shared" si="19"/>
        <v>6.880000114440918</v>
      </c>
    </row>
    <row r="74" spans="1:33">
      <c r="A74" s="3" t="s">
        <v>2380</v>
      </c>
      <c r="B74" s="3" t="str">
        <f t="shared" si="12"/>
        <v>14:51:58.418</v>
      </c>
      <c r="C74" s="3">
        <f t="shared" si="13"/>
        <v>53518.417999999998</v>
      </c>
      <c r="D74" s="3">
        <f t="shared" si="14"/>
        <v>6.5190000000002328</v>
      </c>
      <c r="E74" s="3">
        <v>572.43299999999999</v>
      </c>
      <c r="F74" s="3">
        <v>18611.7</v>
      </c>
      <c r="G74" s="3">
        <v>10011</v>
      </c>
      <c r="H74" s="3">
        <v>868</v>
      </c>
      <c r="I74" s="3">
        <v>279.5</v>
      </c>
      <c r="J74">
        <f t="shared" si="10"/>
        <v>994.53599999999994</v>
      </c>
      <c r="K74">
        <f t="shared" si="11"/>
        <v>18593.922999999999</v>
      </c>
      <c r="L74">
        <f t="shared" si="15"/>
        <v>50.330999999999904</v>
      </c>
      <c r="M74">
        <f t="shared" si="16"/>
        <v>12553.019999999999</v>
      </c>
      <c r="N74">
        <f t="shared" si="17"/>
        <v>5.0330999999999904E-2</v>
      </c>
      <c r="O74">
        <f t="shared" si="17"/>
        <v>12.553019999999998</v>
      </c>
      <c r="AC74" s="13">
        <v>4.7530000000000001</v>
      </c>
      <c r="AD74">
        <v>8.1999998092651367</v>
      </c>
      <c r="AE74">
        <v>9.380000114440918</v>
      </c>
      <c r="AF74">
        <f t="shared" si="18"/>
        <v>8.1999998092651367</v>
      </c>
      <c r="AG74">
        <f t="shared" si="19"/>
        <v>9.380000114440918</v>
      </c>
    </row>
    <row r="75" spans="1:33">
      <c r="A75" s="3" t="s">
        <v>2381</v>
      </c>
      <c r="B75" s="3" t="str">
        <f t="shared" si="12"/>
        <v>14:51:58.509</v>
      </c>
      <c r="C75" s="3">
        <f t="shared" si="13"/>
        <v>53518.508999999998</v>
      </c>
      <c r="D75" s="3">
        <f t="shared" si="14"/>
        <v>6.6100000000005821</v>
      </c>
      <c r="E75" s="3">
        <v>551.72900000000004</v>
      </c>
      <c r="F75" s="3">
        <v>18765.900000000001</v>
      </c>
      <c r="G75" s="3">
        <v>10094</v>
      </c>
      <c r="H75" s="3">
        <v>947</v>
      </c>
      <c r="I75" s="3">
        <v>556</v>
      </c>
      <c r="J75">
        <f t="shared" si="10"/>
        <v>977.33500000000004</v>
      </c>
      <c r="K75">
        <f t="shared" si="11"/>
        <v>18748.553</v>
      </c>
      <c r="L75">
        <f t="shared" si="15"/>
        <v>33.129999999999995</v>
      </c>
      <c r="M75">
        <f t="shared" si="16"/>
        <v>12707.65</v>
      </c>
      <c r="N75">
        <f t="shared" si="17"/>
        <v>3.3129999999999993E-2</v>
      </c>
      <c r="O75">
        <f t="shared" si="17"/>
        <v>12.707649999999999</v>
      </c>
      <c r="AC75" s="13">
        <v>4.8120000000000003</v>
      </c>
      <c r="AD75">
        <v>6.6999998092651367</v>
      </c>
      <c r="AE75">
        <v>7.2300000190734863</v>
      </c>
      <c r="AF75">
        <f t="shared" si="18"/>
        <v>6.6999998092651367</v>
      </c>
      <c r="AG75">
        <f t="shared" si="19"/>
        <v>7.2300000190734863</v>
      </c>
    </row>
    <row r="76" spans="1:33">
      <c r="A76" s="3" t="s">
        <v>2382</v>
      </c>
      <c r="B76" s="3" t="str">
        <f t="shared" si="12"/>
        <v>14:51:58.602</v>
      </c>
      <c r="C76" s="3">
        <f t="shared" si="13"/>
        <v>53518.601999999999</v>
      </c>
      <c r="D76" s="3">
        <f t="shared" si="14"/>
        <v>6.7030000000013388</v>
      </c>
      <c r="E76" s="3">
        <v>547.52</v>
      </c>
      <c r="F76" s="3">
        <v>19013.599999999999</v>
      </c>
      <c r="G76" s="3">
        <v>10205</v>
      </c>
      <c r="H76" s="3">
        <v>875</v>
      </c>
      <c r="I76" s="3">
        <v>274.5</v>
      </c>
      <c r="J76">
        <f t="shared" si="10"/>
        <v>978.74699999999996</v>
      </c>
      <c r="K76">
        <f t="shared" si="11"/>
        <v>18996.284</v>
      </c>
      <c r="L76">
        <f t="shared" si="15"/>
        <v>34.541999999999916</v>
      </c>
      <c r="M76">
        <f t="shared" si="16"/>
        <v>12955.380999999999</v>
      </c>
      <c r="N76">
        <f t="shared" si="17"/>
        <v>3.454199999999992E-2</v>
      </c>
      <c r="O76">
        <f t="shared" si="17"/>
        <v>12.955380999999999</v>
      </c>
      <c r="AC76" s="13">
        <v>4.891</v>
      </c>
      <c r="AD76">
        <v>7.9699997901916504</v>
      </c>
      <c r="AE76">
        <v>7.0399999618530273</v>
      </c>
      <c r="AF76">
        <f t="shared" si="18"/>
        <v>7.9699997901916504</v>
      </c>
      <c r="AG76">
        <f t="shared" si="19"/>
        <v>7.0399999618530273</v>
      </c>
    </row>
    <row r="77" spans="1:33">
      <c r="A77" s="3" t="s">
        <v>2383</v>
      </c>
      <c r="B77" s="3" t="str">
        <f t="shared" si="12"/>
        <v>14:51:58.696</v>
      </c>
      <c r="C77" s="3">
        <f t="shared" si="13"/>
        <v>53518.696000000004</v>
      </c>
      <c r="D77" s="3">
        <f t="shared" si="14"/>
        <v>6.7970000000059372</v>
      </c>
      <c r="E77" s="3">
        <v>538.67100000000005</v>
      </c>
      <c r="F77" s="3">
        <v>19167.900000000001</v>
      </c>
      <c r="G77" s="3">
        <v>10282</v>
      </c>
      <c r="H77" s="3">
        <v>933</v>
      </c>
      <c r="I77" s="3">
        <v>546.5</v>
      </c>
      <c r="J77">
        <f t="shared" si="10"/>
        <v>973.40099999999995</v>
      </c>
      <c r="K77">
        <f t="shared" si="11"/>
        <v>19150.744999999999</v>
      </c>
      <c r="L77">
        <f t="shared" si="15"/>
        <v>29.195999999999913</v>
      </c>
      <c r="M77">
        <f t="shared" si="16"/>
        <v>13109.841999999999</v>
      </c>
      <c r="N77">
        <f t="shared" si="17"/>
        <v>2.9195999999999913E-2</v>
      </c>
      <c r="O77">
        <f t="shared" si="17"/>
        <v>13.109841999999999</v>
      </c>
      <c r="AC77" s="13">
        <v>4.9480000000000004</v>
      </c>
      <c r="AD77">
        <v>7.9899997711181641</v>
      </c>
      <c r="AE77">
        <v>6.9800000190734863</v>
      </c>
      <c r="AF77">
        <f t="shared" si="18"/>
        <v>7.9899997711181641</v>
      </c>
      <c r="AG77">
        <f t="shared" si="19"/>
        <v>6.9800000190734863</v>
      </c>
    </row>
    <row r="78" spans="1:33">
      <c r="A78" s="3" t="s">
        <v>2384</v>
      </c>
      <c r="B78" s="3" t="str">
        <f t="shared" si="12"/>
        <v>14:51:58.789</v>
      </c>
      <c r="C78" s="3">
        <f t="shared" si="13"/>
        <v>53518.788999999997</v>
      </c>
      <c r="D78" s="3">
        <f t="shared" si="14"/>
        <v>6.8899999999994179</v>
      </c>
      <c r="E78" s="3">
        <v>539.28399999999999</v>
      </c>
      <c r="F78" s="3">
        <v>19422.3</v>
      </c>
      <c r="G78" s="3">
        <v>10399.5</v>
      </c>
      <c r="H78" s="3">
        <v>862.5</v>
      </c>
      <c r="I78" s="3">
        <v>269.5</v>
      </c>
      <c r="J78">
        <f t="shared" si="10"/>
        <v>979.78499999999997</v>
      </c>
      <c r="K78">
        <f t="shared" si="11"/>
        <v>19405.065999999999</v>
      </c>
      <c r="L78">
        <f t="shared" si="15"/>
        <v>35.579999999999927</v>
      </c>
      <c r="M78">
        <f t="shared" si="16"/>
        <v>13364.162999999999</v>
      </c>
      <c r="N78">
        <f t="shared" si="17"/>
        <v>3.5579999999999931E-2</v>
      </c>
      <c r="O78">
        <f t="shared" si="17"/>
        <v>13.364163</v>
      </c>
      <c r="AC78" s="13">
        <v>5.0199999999999996</v>
      </c>
      <c r="AD78">
        <v>8.2399997711181641</v>
      </c>
      <c r="AE78">
        <v>7.4200000762939453</v>
      </c>
      <c r="AF78">
        <f t="shared" si="18"/>
        <v>8.2399997711181641</v>
      </c>
      <c r="AG78">
        <f t="shared" si="19"/>
        <v>7.4200000762939453</v>
      </c>
    </row>
    <row r="79" spans="1:33">
      <c r="A79" s="3" t="s">
        <v>2385</v>
      </c>
      <c r="B79" s="3" t="str">
        <f t="shared" si="12"/>
        <v>14:51:58.882</v>
      </c>
      <c r="C79" s="3">
        <f t="shared" si="13"/>
        <v>53518.881999999998</v>
      </c>
      <c r="D79" s="3">
        <f t="shared" si="14"/>
        <v>6.9830000000001746</v>
      </c>
      <c r="E79" s="3">
        <v>534.33399999999995</v>
      </c>
      <c r="F79" s="3">
        <v>19528.400000000001</v>
      </c>
      <c r="G79" s="3">
        <v>10454.5</v>
      </c>
      <c r="H79" s="3">
        <v>868.5</v>
      </c>
      <c r="I79" s="3">
        <v>267</v>
      </c>
      <c r="J79">
        <f t="shared" si="10"/>
        <v>977.24400000000003</v>
      </c>
      <c r="K79">
        <f t="shared" si="11"/>
        <v>19511.251</v>
      </c>
      <c r="L79">
        <f t="shared" si="15"/>
        <v>33.038999999999987</v>
      </c>
      <c r="M79">
        <f t="shared" si="16"/>
        <v>13470.348</v>
      </c>
      <c r="N79">
        <f t="shared" si="17"/>
        <v>3.3038999999999985E-2</v>
      </c>
      <c r="O79">
        <f t="shared" si="17"/>
        <v>13.470348</v>
      </c>
      <c r="AC79" s="13">
        <v>5.0999999999999996</v>
      </c>
      <c r="AD79">
        <v>6.7399997711181641</v>
      </c>
      <c r="AE79">
        <v>8.4799995422363281</v>
      </c>
      <c r="AF79">
        <f t="shared" si="18"/>
        <v>6.7399997711181641</v>
      </c>
      <c r="AG79">
        <f t="shared" si="19"/>
        <v>8.4799995422363281</v>
      </c>
    </row>
    <row r="80" spans="1:33">
      <c r="A80" s="3" t="s">
        <v>2386</v>
      </c>
      <c r="B80" s="3" t="str">
        <f t="shared" si="12"/>
        <v>14:51:58.975</v>
      </c>
      <c r="C80" s="3">
        <f t="shared" si="13"/>
        <v>53518.974999999999</v>
      </c>
      <c r="D80" s="3">
        <f t="shared" si="14"/>
        <v>7.0760000000009313</v>
      </c>
      <c r="E80" s="3">
        <v>517.53300000000002</v>
      </c>
      <c r="F80" s="3">
        <v>19801.5</v>
      </c>
      <c r="G80" s="3">
        <v>10603</v>
      </c>
      <c r="H80" s="3">
        <v>926</v>
      </c>
      <c r="I80" s="3">
        <v>531</v>
      </c>
      <c r="J80">
        <f t="shared" si="10"/>
        <v>966.64300000000003</v>
      </c>
      <c r="K80">
        <f t="shared" si="11"/>
        <v>19784.662</v>
      </c>
      <c r="L80">
        <f t="shared" si="15"/>
        <v>22.437999999999988</v>
      </c>
      <c r="M80">
        <f t="shared" si="16"/>
        <v>13743.759</v>
      </c>
      <c r="N80">
        <f t="shared" si="17"/>
        <v>2.2437999999999989E-2</v>
      </c>
      <c r="O80">
        <f t="shared" si="17"/>
        <v>13.743759000000001</v>
      </c>
      <c r="AC80" s="13">
        <v>5.165</v>
      </c>
      <c r="AD80">
        <v>6.0100002288818359</v>
      </c>
      <c r="AE80">
        <v>9.7799997329711914</v>
      </c>
      <c r="AF80">
        <f t="shared" si="18"/>
        <v>6.0100002288818359</v>
      </c>
      <c r="AG80">
        <f t="shared" si="19"/>
        <v>9.7799997329711914</v>
      </c>
    </row>
    <row r="81" spans="1:33">
      <c r="A81" s="3" t="s">
        <v>2387</v>
      </c>
      <c r="B81" s="3" t="str">
        <f t="shared" si="12"/>
        <v>14:51:59.070</v>
      </c>
      <c r="C81" s="3">
        <f t="shared" si="13"/>
        <v>53519.07</v>
      </c>
      <c r="D81" s="3">
        <f t="shared" si="14"/>
        <v>7.1710000000020955</v>
      </c>
      <c r="E81" s="3">
        <v>496.93900000000002</v>
      </c>
      <c r="F81" s="3">
        <v>19921</v>
      </c>
      <c r="G81" s="3">
        <v>10681</v>
      </c>
      <c r="H81" s="3">
        <v>918</v>
      </c>
      <c r="I81" s="3">
        <v>529</v>
      </c>
      <c r="J81">
        <f t="shared" si="10"/>
        <v>948.76499999999999</v>
      </c>
      <c r="K81">
        <f t="shared" si="11"/>
        <v>19904.598000000002</v>
      </c>
      <c r="L81">
        <f t="shared" si="15"/>
        <v>4.5599999999999454</v>
      </c>
      <c r="M81">
        <f t="shared" si="16"/>
        <v>13863.695000000002</v>
      </c>
      <c r="N81">
        <f t="shared" si="17"/>
        <v>4.5599999999999452E-3</v>
      </c>
      <c r="O81">
        <f t="shared" si="17"/>
        <v>13.863695000000002</v>
      </c>
      <c r="AC81" s="13">
        <v>5.226</v>
      </c>
      <c r="AD81">
        <v>6.1999998092651367</v>
      </c>
      <c r="AE81">
        <v>8.8900003433227539</v>
      </c>
      <c r="AF81">
        <f t="shared" si="18"/>
        <v>6.1999998092651367</v>
      </c>
      <c r="AG81">
        <f t="shared" si="19"/>
        <v>8.8900003433227539</v>
      </c>
    </row>
    <row r="82" spans="1:33">
      <c r="A82" s="3" t="s">
        <v>2388</v>
      </c>
      <c r="B82" s="3" t="str">
        <f t="shared" si="12"/>
        <v>14:51:59.163</v>
      </c>
      <c r="C82" s="3">
        <f t="shared" si="13"/>
        <v>53519.163</v>
      </c>
      <c r="D82" s="3">
        <f t="shared" si="14"/>
        <v>7.2640000000028522</v>
      </c>
      <c r="E82" s="3">
        <v>525.81600000000003</v>
      </c>
      <c r="F82" s="3">
        <v>20232.7</v>
      </c>
      <c r="G82" s="3">
        <v>10818</v>
      </c>
      <c r="H82" s="3">
        <v>915</v>
      </c>
      <c r="I82" s="3">
        <v>525</v>
      </c>
      <c r="J82">
        <f t="shared" si="10"/>
        <v>984.70699999999999</v>
      </c>
      <c r="K82">
        <f t="shared" si="11"/>
        <v>20215.562999999998</v>
      </c>
      <c r="L82">
        <f t="shared" si="15"/>
        <v>40.501999999999953</v>
      </c>
      <c r="M82">
        <f t="shared" si="16"/>
        <v>14174.659999999998</v>
      </c>
      <c r="N82">
        <f t="shared" si="17"/>
        <v>4.0501999999999955E-2</v>
      </c>
      <c r="O82">
        <f t="shared" si="17"/>
        <v>14.174659999999998</v>
      </c>
      <c r="AC82" s="13">
        <v>5.2750000000000004</v>
      </c>
      <c r="AD82">
        <v>7.2699999809265137</v>
      </c>
      <c r="AE82">
        <v>7.3899998664855957</v>
      </c>
      <c r="AF82">
        <f t="shared" si="18"/>
        <v>7.2699999809265137</v>
      </c>
      <c r="AG82">
        <f t="shared" si="19"/>
        <v>7.3899998664855957</v>
      </c>
    </row>
    <row r="83" spans="1:33">
      <c r="A83" s="3" t="s">
        <v>2389</v>
      </c>
      <c r="B83" s="3" t="str">
        <f t="shared" si="12"/>
        <v>14:51:59.257</v>
      </c>
      <c r="C83" s="3">
        <f t="shared" si="13"/>
        <v>53519.256999999998</v>
      </c>
      <c r="D83" s="3">
        <f t="shared" si="14"/>
        <v>7.3580000000001746</v>
      </c>
      <c r="E83" s="3">
        <v>505.346</v>
      </c>
      <c r="F83" s="3">
        <v>20357.599999999999</v>
      </c>
      <c r="G83" s="3">
        <v>10902</v>
      </c>
      <c r="H83" s="3">
        <v>911</v>
      </c>
      <c r="I83" s="3">
        <v>521</v>
      </c>
      <c r="J83">
        <f t="shared" si="10"/>
        <v>967.07600000000002</v>
      </c>
      <c r="K83">
        <f t="shared" si="11"/>
        <v>20340.895</v>
      </c>
      <c r="L83">
        <f t="shared" si="15"/>
        <v>22.870999999999981</v>
      </c>
      <c r="M83">
        <f t="shared" si="16"/>
        <v>14299.992</v>
      </c>
      <c r="N83">
        <f t="shared" si="17"/>
        <v>2.2870999999999982E-2</v>
      </c>
      <c r="O83">
        <f t="shared" si="17"/>
        <v>14.299992000000001</v>
      </c>
      <c r="AC83" s="13">
        <v>5.3520000000000003</v>
      </c>
      <c r="AD83">
        <v>5.6399998664855957</v>
      </c>
      <c r="AE83">
        <v>8.8000001907348633</v>
      </c>
      <c r="AF83">
        <f t="shared" si="18"/>
        <v>5.6399998664855957</v>
      </c>
      <c r="AG83">
        <f t="shared" si="19"/>
        <v>8.8000001907348633</v>
      </c>
    </row>
    <row r="84" spans="1:33">
      <c r="A84" s="3" t="s">
        <v>2390</v>
      </c>
      <c r="B84" s="3" t="str">
        <f t="shared" si="12"/>
        <v>14:51:59.350</v>
      </c>
      <c r="C84" s="3">
        <f t="shared" si="13"/>
        <v>53519.35</v>
      </c>
      <c r="D84" s="3">
        <f t="shared" si="14"/>
        <v>7.4510000000009313</v>
      </c>
      <c r="E84" s="3">
        <v>516.91800000000001</v>
      </c>
      <c r="F84" s="3">
        <v>20635.900000000001</v>
      </c>
      <c r="G84" s="3">
        <v>11044.5</v>
      </c>
      <c r="H84" s="3">
        <v>819.5</v>
      </c>
      <c r="I84" s="3">
        <v>256.25</v>
      </c>
      <c r="J84">
        <f t="shared" si="10"/>
        <v>984.95799999999997</v>
      </c>
      <c r="K84">
        <f t="shared" si="11"/>
        <v>20618.861000000001</v>
      </c>
      <c r="L84">
        <f t="shared" si="15"/>
        <v>40.752999999999929</v>
      </c>
      <c r="M84">
        <f t="shared" si="16"/>
        <v>14577.958000000001</v>
      </c>
      <c r="N84">
        <f t="shared" si="17"/>
        <v>4.0752999999999928E-2</v>
      </c>
      <c r="O84">
        <f t="shared" si="17"/>
        <v>14.577958000000001</v>
      </c>
      <c r="AC84" s="13">
        <v>5.42</v>
      </c>
      <c r="AD84">
        <v>7.2100000381469727</v>
      </c>
      <c r="AE84">
        <v>8.4200000762939453</v>
      </c>
      <c r="AF84">
        <f t="shared" si="18"/>
        <v>7.2100000381469727</v>
      </c>
      <c r="AG84">
        <f t="shared" si="19"/>
        <v>8.4200000762939453</v>
      </c>
    </row>
    <row r="85" spans="1:33">
      <c r="A85" s="3" t="s">
        <v>2391</v>
      </c>
      <c r="B85" s="3" t="str">
        <f t="shared" si="12"/>
        <v>14:51:59.443</v>
      </c>
      <c r="C85" s="3">
        <f t="shared" si="13"/>
        <v>53519.442999999999</v>
      </c>
      <c r="D85" s="3">
        <f t="shared" si="14"/>
        <v>7.544000000001688</v>
      </c>
      <c r="E85" s="3">
        <v>507.60500000000002</v>
      </c>
      <c r="F85" s="3">
        <v>20758.900000000001</v>
      </c>
      <c r="G85" s="3">
        <v>11121</v>
      </c>
      <c r="H85" s="3">
        <v>833</v>
      </c>
      <c r="I85" s="3">
        <v>253.25</v>
      </c>
      <c r="J85">
        <f t="shared" si="10"/>
        <v>978.43799999999999</v>
      </c>
      <c r="K85">
        <f t="shared" si="11"/>
        <v>20742.041000000001</v>
      </c>
      <c r="L85">
        <f t="shared" si="15"/>
        <v>34.232999999999947</v>
      </c>
      <c r="M85">
        <f t="shared" si="16"/>
        <v>14701.138000000001</v>
      </c>
      <c r="N85">
        <f t="shared" si="17"/>
        <v>3.4232999999999951E-2</v>
      </c>
      <c r="O85">
        <f t="shared" si="17"/>
        <v>14.701138</v>
      </c>
      <c r="AC85" s="13">
        <v>5.476</v>
      </c>
      <c r="AD85">
        <v>8.2899999618530273</v>
      </c>
      <c r="AE85">
        <v>8.5799999237060547</v>
      </c>
      <c r="AF85">
        <f t="shared" si="18"/>
        <v>8.2899999618530273</v>
      </c>
      <c r="AG85">
        <f t="shared" si="19"/>
        <v>8.5799999237060547</v>
      </c>
    </row>
    <row r="86" spans="1:33">
      <c r="A86" s="3" t="s">
        <v>2392</v>
      </c>
      <c r="B86" s="3" t="str">
        <f t="shared" si="12"/>
        <v>14:51:59.535</v>
      </c>
      <c r="C86" s="3">
        <f t="shared" si="13"/>
        <v>53519.535000000003</v>
      </c>
      <c r="D86" s="3">
        <f t="shared" si="14"/>
        <v>7.636000000005879</v>
      </c>
      <c r="E86" s="3">
        <v>501.85199999999998</v>
      </c>
      <c r="F86" s="3">
        <v>21000.6</v>
      </c>
      <c r="G86" s="3">
        <v>11263.5</v>
      </c>
      <c r="H86" s="3">
        <v>840.5</v>
      </c>
      <c r="I86" s="3">
        <v>251.25</v>
      </c>
      <c r="J86">
        <f t="shared" si="10"/>
        <v>978.17</v>
      </c>
      <c r="K86">
        <f t="shared" si="11"/>
        <v>20983.809000000001</v>
      </c>
      <c r="L86">
        <f t="shared" si="15"/>
        <v>33.964999999999918</v>
      </c>
      <c r="M86">
        <f t="shared" si="16"/>
        <v>14942.906000000001</v>
      </c>
      <c r="N86">
        <f t="shared" si="17"/>
        <v>3.3964999999999919E-2</v>
      </c>
      <c r="O86">
        <f t="shared" si="17"/>
        <v>14.942906000000001</v>
      </c>
      <c r="AC86" s="13">
        <v>5.5529999999999999</v>
      </c>
      <c r="AD86">
        <v>7.6399998664855957</v>
      </c>
      <c r="AE86">
        <v>8.3100004196166992</v>
      </c>
      <c r="AF86">
        <f t="shared" si="18"/>
        <v>7.6399998664855957</v>
      </c>
      <c r="AG86">
        <f t="shared" si="19"/>
        <v>8.3100004196166992</v>
      </c>
    </row>
    <row r="87" spans="1:33">
      <c r="A87" s="3" t="s">
        <v>2393</v>
      </c>
      <c r="B87" s="3" t="str">
        <f t="shared" si="12"/>
        <v>14:51:59.629</v>
      </c>
      <c r="C87" s="3">
        <f t="shared" si="13"/>
        <v>53519.629000000001</v>
      </c>
      <c r="D87" s="3">
        <f t="shared" si="14"/>
        <v>7.7300000000032014</v>
      </c>
      <c r="E87" s="3">
        <v>493.60500000000002</v>
      </c>
      <c r="F87" s="3">
        <v>21127.7</v>
      </c>
      <c r="G87" s="3">
        <v>11344</v>
      </c>
      <c r="H87" s="3">
        <v>837</v>
      </c>
      <c r="I87" s="3">
        <v>249.5</v>
      </c>
      <c r="J87">
        <f t="shared" si="10"/>
        <v>972.80899999999997</v>
      </c>
      <c r="K87">
        <f t="shared" si="11"/>
        <v>21111.062999999998</v>
      </c>
      <c r="L87">
        <f t="shared" si="15"/>
        <v>28.603999999999928</v>
      </c>
      <c r="M87">
        <f t="shared" si="16"/>
        <v>15070.159999999998</v>
      </c>
      <c r="N87">
        <f t="shared" si="17"/>
        <v>2.8603999999999928E-2</v>
      </c>
      <c r="O87">
        <f t="shared" si="17"/>
        <v>15.070159999999998</v>
      </c>
      <c r="AC87" s="13">
        <v>5.6130000000000004</v>
      </c>
      <c r="AD87">
        <v>9.9200000762939453</v>
      </c>
      <c r="AE87">
        <v>7.2399997711181641</v>
      </c>
      <c r="AF87">
        <f t="shared" si="18"/>
        <v>9.9200000762939453</v>
      </c>
      <c r="AG87">
        <f t="shared" si="19"/>
        <v>7.2399997711181641</v>
      </c>
    </row>
    <row r="88" spans="1:33">
      <c r="A88" s="3" t="s">
        <v>2394</v>
      </c>
      <c r="B88" s="3" t="str">
        <f t="shared" si="12"/>
        <v>14:51:59.723</v>
      </c>
      <c r="C88" s="3">
        <f t="shared" si="13"/>
        <v>53519.722999999998</v>
      </c>
      <c r="D88" s="3">
        <f t="shared" si="14"/>
        <v>7.8240000000005239</v>
      </c>
      <c r="E88" s="3">
        <v>500.51799999999997</v>
      </c>
      <c r="F88" s="3">
        <v>21432.3</v>
      </c>
      <c r="G88" s="3">
        <v>11519</v>
      </c>
      <c r="H88" s="3">
        <v>889</v>
      </c>
      <c r="I88" s="3">
        <v>496</v>
      </c>
      <c r="J88">
        <f t="shared" si="10"/>
        <v>986.63099999999997</v>
      </c>
      <c r="K88">
        <f t="shared" si="11"/>
        <v>21415.428</v>
      </c>
      <c r="L88">
        <f t="shared" si="15"/>
        <v>42.425999999999931</v>
      </c>
      <c r="M88">
        <f t="shared" si="16"/>
        <v>15374.525</v>
      </c>
      <c r="N88">
        <f t="shared" si="17"/>
        <v>4.2425999999999929E-2</v>
      </c>
      <c r="O88">
        <f t="shared" si="17"/>
        <v>15.374525</v>
      </c>
      <c r="AC88" s="13">
        <v>5.6719999999999997</v>
      </c>
      <c r="AD88">
        <v>11.029999732971191</v>
      </c>
      <c r="AE88">
        <v>6.320000171661377</v>
      </c>
      <c r="AF88">
        <f t="shared" si="18"/>
        <v>11.029999732971191</v>
      </c>
      <c r="AG88">
        <f t="shared" si="19"/>
        <v>6.320000171661377</v>
      </c>
    </row>
    <row r="89" spans="1:33">
      <c r="A89" s="3" t="s">
        <v>2395</v>
      </c>
      <c r="B89" s="3" t="str">
        <f t="shared" si="12"/>
        <v>14:51:59.814</v>
      </c>
      <c r="C89" s="3">
        <f t="shared" si="13"/>
        <v>53519.813999999998</v>
      </c>
      <c r="D89" s="3">
        <f t="shared" si="14"/>
        <v>7.9150000000008731</v>
      </c>
      <c r="E89" s="3">
        <v>501.86099999999999</v>
      </c>
      <c r="F89" s="3">
        <v>21558</v>
      </c>
      <c r="G89" s="3">
        <v>11594</v>
      </c>
      <c r="H89" s="3">
        <v>884</v>
      </c>
      <c r="I89" s="3">
        <v>494</v>
      </c>
      <c r="J89">
        <f t="shared" si="10"/>
        <v>990.82500000000005</v>
      </c>
      <c r="K89">
        <f t="shared" si="11"/>
        <v>21541.064999999999</v>
      </c>
      <c r="L89">
        <f t="shared" si="15"/>
        <v>46.620000000000005</v>
      </c>
      <c r="M89">
        <f t="shared" si="16"/>
        <v>15500.161999999998</v>
      </c>
      <c r="N89">
        <f t="shared" si="17"/>
        <v>4.6620000000000009E-2</v>
      </c>
      <c r="O89">
        <f t="shared" si="17"/>
        <v>15.500162</v>
      </c>
      <c r="AC89" s="13">
        <v>5.7389999999999999</v>
      </c>
      <c r="AD89">
        <v>12.210000038146973</v>
      </c>
      <c r="AE89">
        <v>7.1999998092651367</v>
      </c>
      <c r="AF89">
        <f t="shared" si="18"/>
        <v>12.210000038146973</v>
      </c>
      <c r="AG89">
        <f t="shared" si="19"/>
        <v>7.1999998092651367</v>
      </c>
    </row>
    <row r="90" spans="1:33">
      <c r="A90" s="3" t="s">
        <v>2396</v>
      </c>
      <c r="B90" s="3" t="str">
        <f t="shared" si="12"/>
        <v>14:51:59.908</v>
      </c>
      <c r="C90" s="3">
        <f t="shared" si="13"/>
        <v>53519.908000000003</v>
      </c>
      <c r="D90" s="3">
        <f t="shared" si="14"/>
        <v>8.0090000000054715</v>
      </c>
      <c r="E90" s="3">
        <v>499.65899999999999</v>
      </c>
      <c r="F90" s="3">
        <v>21818.3</v>
      </c>
      <c r="G90" s="3">
        <v>11756</v>
      </c>
      <c r="H90" s="3">
        <v>881</v>
      </c>
      <c r="I90" s="3">
        <v>490.5</v>
      </c>
      <c r="J90">
        <f t="shared" si="10"/>
        <v>994.529</v>
      </c>
      <c r="K90">
        <f t="shared" si="11"/>
        <v>21801.348000000002</v>
      </c>
      <c r="L90">
        <f t="shared" si="15"/>
        <v>50.323999999999955</v>
      </c>
      <c r="M90">
        <f t="shared" si="16"/>
        <v>15760.445000000002</v>
      </c>
      <c r="N90">
        <f t="shared" si="17"/>
        <v>5.0323999999999959E-2</v>
      </c>
      <c r="O90">
        <f t="shared" si="17"/>
        <v>15.760445000000002</v>
      </c>
      <c r="AC90" s="13">
        <v>5.82</v>
      </c>
      <c r="AD90">
        <v>13.180000305175781</v>
      </c>
      <c r="AE90">
        <v>6.869999885559082</v>
      </c>
      <c r="AF90">
        <f t="shared" si="18"/>
        <v>13.180000305175781</v>
      </c>
      <c r="AG90">
        <f t="shared" si="19"/>
        <v>6.869999885559082</v>
      </c>
    </row>
    <row r="91" spans="1:33">
      <c r="A91" s="3" t="s">
        <v>2397</v>
      </c>
      <c r="B91" s="3" t="str">
        <f t="shared" si="12"/>
        <v>14:52:00.001</v>
      </c>
      <c r="C91" s="3">
        <f t="shared" si="13"/>
        <v>53520.000999999997</v>
      </c>
      <c r="D91" s="3">
        <f t="shared" si="14"/>
        <v>8.1019999999989523</v>
      </c>
      <c r="E91" s="3">
        <v>499.36900000000003</v>
      </c>
      <c r="F91" s="3">
        <v>21950.5</v>
      </c>
      <c r="G91" s="3">
        <v>11839</v>
      </c>
      <c r="H91" s="3">
        <v>877</v>
      </c>
      <c r="I91" s="3">
        <v>487</v>
      </c>
      <c r="J91">
        <f t="shared" si="10"/>
        <v>997.23900000000003</v>
      </c>
      <c r="K91">
        <f t="shared" si="11"/>
        <v>21933.521000000001</v>
      </c>
      <c r="L91">
        <f t="shared" si="15"/>
        <v>53.033999999999992</v>
      </c>
      <c r="M91">
        <f t="shared" si="16"/>
        <v>15892.618</v>
      </c>
      <c r="N91">
        <f t="shared" si="17"/>
        <v>5.3033999999999991E-2</v>
      </c>
      <c r="O91">
        <f t="shared" si="17"/>
        <v>15.892618000000001</v>
      </c>
      <c r="AC91" s="13">
        <v>5.8760000000000003</v>
      </c>
      <c r="AD91">
        <v>9.869999885559082</v>
      </c>
      <c r="AE91">
        <v>7.7800002098083496</v>
      </c>
      <c r="AF91">
        <f t="shared" si="18"/>
        <v>9.869999885559082</v>
      </c>
      <c r="AG91">
        <f t="shared" si="19"/>
        <v>7.7800002098083496</v>
      </c>
    </row>
    <row r="92" spans="1:33">
      <c r="A92" s="3" t="s">
        <v>2398</v>
      </c>
      <c r="B92" s="3" t="str">
        <f t="shared" si="12"/>
        <v>14:52:00.094</v>
      </c>
      <c r="C92" s="3">
        <f t="shared" si="13"/>
        <v>53520.093999999997</v>
      </c>
      <c r="D92" s="3">
        <f t="shared" si="14"/>
        <v>8.194999999999709</v>
      </c>
      <c r="E92" s="3">
        <v>497.50799999999998</v>
      </c>
      <c r="F92" s="3">
        <v>22221.8</v>
      </c>
      <c r="G92" s="3">
        <v>12013</v>
      </c>
      <c r="H92" s="3">
        <v>868</v>
      </c>
      <c r="I92" s="3">
        <v>483</v>
      </c>
      <c r="J92">
        <f t="shared" si="10"/>
        <v>1001.533</v>
      </c>
      <c r="K92">
        <f t="shared" si="11"/>
        <v>22204.793000000001</v>
      </c>
      <c r="L92">
        <f t="shared" si="15"/>
        <v>57.327999999999975</v>
      </c>
      <c r="M92">
        <f t="shared" si="16"/>
        <v>16163.890000000001</v>
      </c>
      <c r="N92">
        <f t="shared" si="17"/>
        <v>5.7327999999999976E-2</v>
      </c>
      <c r="O92">
        <f t="shared" si="17"/>
        <v>16.163890000000002</v>
      </c>
      <c r="AC92" s="13">
        <v>5.96</v>
      </c>
      <c r="AD92">
        <v>9.9200000762939453</v>
      </c>
      <c r="AE92">
        <v>7.619999885559082</v>
      </c>
      <c r="AF92">
        <f t="shared" si="18"/>
        <v>9.9200000762939453</v>
      </c>
      <c r="AG92">
        <f t="shared" si="19"/>
        <v>7.619999885559082</v>
      </c>
    </row>
    <row r="93" spans="1:33">
      <c r="A93" s="3" t="s">
        <v>2399</v>
      </c>
      <c r="B93" s="3" t="str">
        <f t="shared" si="12"/>
        <v>14:52:00.188</v>
      </c>
      <c r="C93" s="3">
        <f t="shared" si="13"/>
        <v>53520.188000000002</v>
      </c>
      <c r="D93" s="3">
        <f t="shared" si="14"/>
        <v>8.2890000000043074</v>
      </c>
      <c r="E93" s="3">
        <v>496.80700000000002</v>
      </c>
      <c r="F93" s="3">
        <v>22360.3</v>
      </c>
      <c r="G93" s="3">
        <v>12103</v>
      </c>
      <c r="H93" s="3">
        <v>869</v>
      </c>
      <c r="I93" s="3">
        <v>479.5</v>
      </c>
      <c r="J93">
        <f t="shared" si="10"/>
        <v>1003.975</v>
      </c>
      <c r="K93">
        <f t="shared" si="11"/>
        <v>22343.273000000001</v>
      </c>
      <c r="L93">
        <f t="shared" si="15"/>
        <v>59.769999999999982</v>
      </c>
      <c r="M93">
        <f t="shared" si="16"/>
        <v>16302.37</v>
      </c>
      <c r="N93">
        <f t="shared" si="17"/>
        <v>5.9769999999999983E-2</v>
      </c>
      <c r="O93">
        <f t="shared" si="17"/>
        <v>16.30237</v>
      </c>
      <c r="AC93" s="13">
        <v>6.0419999999999998</v>
      </c>
      <c r="AD93">
        <v>8.2700004577636719</v>
      </c>
      <c r="AE93">
        <v>8.7299995422363281</v>
      </c>
      <c r="AF93">
        <f t="shared" si="18"/>
        <v>8.2700004577636719</v>
      </c>
      <c r="AG93">
        <f t="shared" si="19"/>
        <v>8.7299995422363281</v>
      </c>
    </row>
    <row r="94" spans="1:33">
      <c r="A94" s="3" t="s">
        <v>2400</v>
      </c>
      <c r="B94" s="3" t="str">
        <f t="shared" si="12"/>
        <v>14:52:00.280</v>
      </c>
      <c r="C94" s="3">
        <f t="shared" si="13"/>
        <v>53520.28</v>
      </c>
      <c r="D94" s="3">
        <f t="shared" si="14"/>
        <v>8.3810000000012224</v>
      </c>
      <c r="E94" s="3">
        <v>515.01499999999999</v>
      </c>
      <c r="F94" s="3">
        <v>22697.9</v>
      </c>
      <c r="G94" s="3">
        <v>12311.5</v>
      </c>
      <c r="H94" s="3">
        <v>785.5</v>
      </c>
      <c r="I94" s="3">
        <v>236</v>
      </c>
      <c r="J94">
        <f t="shared" si="10"/>
        <v>1029.837</v>
      </c>
      <c r="K94">
        <f t="shared" si="11"/>
        <v>22680.373</v>
      </c>
      <c r="L94">
        <f t="shared" si="15"/>
        <v>85.631999999999948</v>
      </c>
      <c r="M94">
        <f t="shared" si="16"/>
        <v>16639.47</v>
      </c>
      <c r="N94">
        <f t="shared" si="17"/>
        <v>8.5631999999999944E-2</v>
      </c>
      <c r="O94">
        <f t="shared" si="17"/>
        <v>16.639470000000003</v>
      </c>
      <c r="AC94" s="13">
        <v>6.1180000000000003</v>
      </c>
      <c r="AD94">
        <v>9.4499998092651367</v>
      </c>
      <c r="AE94">
        <v>9.2200002670288086</v>
      </c>
      <c r="AF94">
        <f t="shared" si="18"/>
        <v>9.4499998092651367</v>
      </c>
      <c r="AG94">
        <f t="shared" si="19"/>
        <v>9.2200002670288086</v>
      </c>
    </row>
    <row r="95" spans="1:33">
      <c r="A95" s="3" t="s">
        <v>2401</v>
      </c>
      <c r="B95" s="3" t="str">
        <f t="shared" si="12"/>
        <v>14:52:00.373</v>
      </c>
      <c r="C95" s="3">
        <f t="shared" si="13"/>
        <v>53520.373</v>
      </c>
      <c r="D95" s="3">
        <f t="shared" si="14"/>
        <v>8.4740000000019791</v>
      </c>
      <c r="E95" s="3">
        <v>519.51599999999996</v>
      </c>
      <c r="F95" s="3">
        <v>22838.9</v>
      </c>
      <c r="G95" s="3">
        <v>12402.5</v>
      </c>
      <c r="H95" s="3">
        <v>769.5</v>
      </c>
      <c r="I95" s="3">
        <v>233.25</v>
      </c>
      <c r="J95">
        <f t="shared" si="10"/>
        <v>1037.5360000000001</v>
      </c>
      <c r="K95">
        <f t="shared" si="11"/>
        <v>22821.235000000001</v>
      </c>
      <c r="L95">
        <f t="shared" si="15"/>
        <v>93.331000000000017</v>
      </c>
      <c r="M95">
        <f t="shared" si="16"/>
        <v>16780.332000000002</v>
      </c>
      <c r="N95">
        <f t="shared" si="17"/>
        <v>9.3331000000000025E-2</v>
      </c>
      <c r="O95">
        <f t="shared" si="17"/>
        <v>16.780332000000001</v>
      </c>
      <c r="AC95" s="13">
        <v>6.1920000000000002</v>
      </c>
      <c r="AD95">
        <v>7.0500001907348633</v>
      </c>
      <c r="AE95">
        <v>8.880000114440918</v>
      </c>
      <c r="AF95">
        <f t="shared" si="18"/>
        <v>7.0500001907348633</v>
      </c>
      <c r="AG95">
        <f t="shared" si="19"/>
        <v>8.880000114440918</v>
      </c>
    </row>
    <row r="96" spans="1:33">
      <c r="A96" s="3" t="s">
        <v>2402</v>
      </c>
      <c r="B96" s="3" t="str">
        <f t="shared" si="12"/>
        <v>14:52:00.465</v>
      </c>
      <c r="C96" s="3">
        <f t="shared" si="13"/>
        <v>53520.464999999997</v>
      </c>
      <c r="D96" s="3">
        <f t="shared" si="14"/>
        <v>8.5659999999988941</v>
      </c>
      <c r="E96" s="3">
        <v>498.108</v>
      </c>
      <c r="F96" s="3">
        <v>23080.9</v>
      </c>
      <c r="G96" s="3">
        <v>12582</v>
      </c>
      <c r="H96" s="3">
        <v>855</v>
      </c>
      <c r="I96" s="3">
        <v>464</v>
      </c>
      <c r="J96">
        <f t="shared" si="10"/>
        <v>1021.624</v>
      </c>
      <c r="K96">
        <f t="shared" si="11"/>
        <v>23063.657999999999</v>
      </c>
      <c r="L96">
        <f t="shared" si="15"/>
        <v>77.418999999999983</v>
      </c>
      <c r="M96">
        <f t="shared" si="16"/>
        <v>17022.754999999997</v>
      </c>
      <c r="N96">
        <f t="shared" si="17"/>
        <v>7.7418999999999988E-2</v>
      </c>
      <c r="O96">
        <f t="shared" si="17"/>
        <v>17.022754999999997</v>
      </c>
      <c r="AC96" s="13">
        <v>6.2569999999999997</v>
      </c>
      <c r="AD96">
        <v>9.7899999618530273</v>
      </c>
      <c r="AE96">
        <v>9.5200004577636719</v>
      </c>
      <c r="AF96">
        <f t="shared" si="18"/>
        <v>9.7899999618530273</v>
      </c>
      <c r="AG96">
        <f t="shared" si="19"/>
        <v>9.5200004577636719</v>
      </c>
    </row>
    <row r="97" spans="1:33">
      <c r="A97" s="3" t="s">
        <v>2403</v>
      </c>
      <c r="B97" s="3" t="str">
        <f t="shared" si="12"/>
        <v>14:52:00.559</v>
      </c>
      <c r="C97" s="3">
        <f t="shared" si="13"/>
        <v>53520.559000000001</v>
      </c>
      <c r="D97" s="3">
        <f t="shared" si="14"/>
        <v>8.6600000000034925</v>
      </c>
      <c r="E97" s="3">
        <v>498.62599999999998</v>
      </c>
      <c r="F97" s="3">
        <v>23231.8</v>
      </c>
      <c r="G97" s="3">
        <v>12685</v>
      </c>
      <c r="H97" s="3">
        <v>852</v>
      </c>
      <c r="I97" s="3">
        <v>462.5</v>
      </c>
      <c r="J97">
        <f t="shared" si="10"/>
        <v>1025.5650000000001</v>
      </c>
      <c r="K97">
        <f t="shared" si="11"/>
        <v>23214.508000000002</v>
      </c>
      <c r="L97">
        <f t="shared" si="15"/>
        <v>81.360000000000014</v>
      </c>
      <c r="M97">
        <f t="shared" si="16"/>
        <v>17173.605000000003</v>
      </c>
      <c r="N97">
        <f t="shared" si="17"/>
        <v>8.1360000000000016E-2</v>
      </c>
      <c r="O97">
        <f t="shared" si="17"/>
        <v>17.173605000000002</v>
      </c>
      <c r="AC97" s="13">
        <v>6.3170000000000002</v>
      </c>
      <c r="AD97">
        <v>9.8900003433227539</v>
      </c>
      <c r="AE97">
        <v>9.8900003433227539</v>
      </c>
      <c r="AF97">
        <f t="shared" si="18"/>
        <v>9.8900003433227539</v>
      </c>
      <c r="AG97">
        <f t="shared" si="19"/>
        <v>9.8900003433227539</v>
      </c>
    </row>
    <row r="98" spans="1:33">
      <c r="A98" s="3" t="s">
        <v>2404</v>
      </c>
      <c r="B98" s="3" t="str">
        <f t="shared" si="12"/>
        <v>14:52:00.653</v>
      </c>
      <c r="C98" s="3">
        <f t="shared" si="13"/>
        <v>53520.652999999998</v>
      </c>
      <c r="D98" s="3">
        <f t="shared" si="14"/>
        <v>8.7540000000008149</v>
      </c>
      <c r="E98" s="3">
        <v>488.86200000000002</v>
      </c>
      <c r="F98" s="3">
        <v>23473.200000000001</v>
      </c>
      <c r="G98" s="3">
        <v>12859.5</v>
      </c>
      <c r="H98" s="3">
        <v>786</v>
      </c>
      <c r="I98" s="3">
        <v>229</v>
      </c>
      <c r="J98">
        <f t="shared" si="10"/>
        <v>1021.28</v>
      </c>
      <c r="K98">
        <f t="shared" si="11"/>
        <v>23456.066999999999</v>
      </c>
      <c r="L98">
        <f t="shared" si="15"/>
        <v>77.074999999999932</v>
      </c>
      <c r="M98">
        <f t="shared" si="16"/>
        <v>17415.163999999997</v>
      </c>
      <c r="N98">
        <f t="shared" si="17"/>
        <v>7.7074999999999935E-2</v>
      </c>
      <c r="O98">
        <f t="shared" si="17"/>
        <v>17.415163999999997</v>
      </c>
      <c r="AC98" s="13">
        <v>6.37</v>
      </c>
      <c r="AD98">
        <v>11.770000457763672</v>
      </c>
      <c r="AE98">
        <v>9.1000003814697266</v>
      </c>
      <c r="AF98">
        <f t="shared" si="18"/>
        <v>11.770000457763672</v>
      </c>
      <c r="AG98">
        <f t="shared" si="19"/>
        <v>9.1000003814697266</v>
      </c>
    </row>
    <row r="99" spans="1:33">
      <c r="A99" s="3" t="s">
        <v>2405</v>
      </c>
      <c r="B99" s="3" t="str">
        <f t="shared" si="12"/>
        <v>14:52:00.747</v>
      </c>
      <c r="C99" s="3">
        <f t="shared" si="13"/>
        <v>53520.747000000003</v>
      </c>
      <c r="D99" s="3">
        <f t="shared" si="14"/>
        <v>8.8480000000054133</v>
      </c>
      <c r="E99" s="3">
        <v>476.56900000000002</v>
      </c>
      <c r="F99" s="3">
        <v>23643.3</v>
      </c>
      <c r="G99" s="3">
        <v>12987.5</v>
      </c>
      <c r="H99" s="3">
        <v>793</v>
      </c>
      <c r="I99" s="3">
        <v>226.75</v>
      </c>
      <c r="J99">
        <f t="shared" si="10"/>
        <v>1012.85</v>
      </c>
      <c r="K99">
        <f t="shared" si="11"/>
        <v>23626.401999999998</v>
      </c>
      <c r="L99">
        <f t="shared" si="15"/>
        <v>68.644999999999982</v>
      </c>
      <c r="M99">
        <f t="shared" si="16"/>
        <v>17585.498999999996</v>
      </c>
      <c r="N99">
        <f t="shared" si="17"/>
        <v>6.8644999999999984E-2</v>
      </c>
      <c r="O99">
        <f t="shared" si="17"/>
        <v>17.585498999999995</v>
      </c>
      <c r="AC99" s="13">
        <v>6.4290000000000003</v>
      </c>
      <c r="AD99">
        <v>9.75</v>
      </c>
      <c r="AE99">
        <v>9.1700000762939453</v>
      </c>
      <c r="AF99">
        <f t="shared" si="18"/>
        <v>9.75</v>
      </c>
      <c r="AG99">
        <f t="shared" si="19"/>
        <v>9.1700000762939453</v>
      </c>
    </row>
    <row r="100" spans="1:33">
      <c r="A100" s="3" t="s">
        <v>2406</v>
      </c>
      <c r="B100" s="3" t="str">
        <f t="shared" si="12"/>
        <v>14:52:00.840</v>
      </c>
      <c r="C100" s="3">
        <f t="shared" si="13"/>
        <v>53520.84</v>
      </c>
      <c r="D100" s="3">
        <f t="shared" si="14"/>
        <v>8.9409999999988941</v>
      </c>
      <c r="E100" s="3">
        <v>483.33300000000003</v>
      </c>
      <c r="F100" s="3">
        <v>23961.200000000001</v>
      </c>
      <c r="G100" s="3">
        <v>13208.5</v>
      </c>
      <c r="H100" s="3">
        <v>786</v>
      </c>
      <c r="I100" s="3">
        <v>224.75</v>
      </c>
      <c r="J100">
        <f t="shared" si="10"/>
        <v>1026.8240000000001</v>
      </c>
      <c r="K100">
        <f t="shared" si="11"/>
        <v>23944.066999999999</v>
      </c>
      <c r="L100">
        <f t="shared" si="15"/>
        <v>82.619000000000028</v>
      </c>
      <c r="M100">
        <f t="shared" si="16"/>
        <v>17903.163999999997</v>
      </c>
      <c r="N100">
        <f t="shared" si="17"/>
        <v>8.2619000000000026E-2</v>
      </c>
      <c r="O100">
        <f t="shared" si="17"/>
        <v>17.903163999999997</v>
      </c>
      <c r="AC100" s="13">
        <v>6.4809999999999999</v>
      </c>
      <c r="AD100">
        <v>11.359999656677246</v>
      </c>
      <c r="AE100">
        <v>10.359999656677246</v>
      </c>
      <c r="AF100">
        <f t="shared" si="18"/>
        <v>11.359999656677246</v>
      </c>
      <c r="AG100">
        <f t="shared" si="19"/>
        <v>10.359999656677246</v>
      </c>
    </row>
    <row r="101" spans="1:33">
      <c r="A101" s="3" t="s">
        <v>2407</v>
      </c>
      <c r="B101" s="3" t="str">
        <f t="shared" si="12"/>
        <v>14:52:00.933</v>
      </c>
      <c r="C101" s="3">
        <f t="shared" si="13"/>
        <v>53520.932999999997</v>
      </c>
      <c r="D101" s="3">
        <f t="shared" si="14"/>
        <v>9.0339999999996508</v>
      </c>
      <c r="E101" s="3">
        <v>508.15499999999997</v>
      </c>
      <c r="F101" s="3">
        <v>24101.9</v>
      </c>
      <c r="G101" s="3">
        <v>13292.5</v>
      </c>
      <c r="H101" s="3">
        <v>763</v>
      </c>
      <c r="I101" s="3">
        <v>223</v>
      </c>
      <c r="J101">
        <f t="shared" si="10"/>
        <v>1054.8320000000001</v>
      </c>
      <c r="K101">
        <f t="shared" si="11"/>
        <v>24084.168000000001</v>
      </c>
      <c r="L101">
        <f t="shared" si="15"/>
        <v>110.62700000000007</v>
      </c>
      <c r="M101">
        <f t="shared" si="16"/>
        <v>18043.264999999999</v>
      </c>
      <c r="N101">
        <f t="shared" si="17"/>
        <v>0.11062700000000007</v>
      </c>
      <c r="O101">
        <f t="shared" si="17"/>
        <v>18.043264999999998</v>
      </c>
      <c r="AC101" s="13">
        <v>6.5380000000000003</v>
      </c>
      <c r="AD101">
        <v>12.380000114440918</v>
      </c>
      <c r="AE101">
        <v>10.039999961853027</v>
      </c>
      <c r="AF101">
        <f t="shared" si="18"/>
        <v>12.380000114440918</v>
      </c>
      <c r="AG101">
        <f t="shared" si="19"/>
        <v>10.039999961853027</v>
      </c>
    </row>
    <row r="102" spans="1:33">
      <c r="A102" s="3" t="s">
        <v>2408</v>
      </c>
      <c r="B102" s="3" t="str">
        <f t="shared" si="12"/>
        <v>14:52:01.026</v>
      </c>
      <c r="C102" s="3">
        <f t="shared" si="13"/>
        <v>53521.025999999998</v>
      </c>
      <c r="D102" s="3">
        <f t="shared" si="14"/>
        <v>9.1270000000004075</v>
      </c>
      <c r="E102" s="3">
        <v>459.38499999999999</v>
      </c>
      <c r="F102" s="3">
        <v>24323.1</v>
      </c>
      <c r="G102" s="3">
        <v>13486.5</v>
      </c>
      <c r="H102" s="3">
        <v>735</v>
      </c>
      <c r="I102" s="3">
        <v>221.75</v>
      </c>
      <c r="J102">
        <f t="shared" si="10"/>
        <v>1011.093</v>
      </c>
      <c r="K102">
        <f t="shared" si="11"/>
        <v>24306.417000000001</v>
      </c>
      <c r="L102">
        <f t="shared" si="15"/>
        <v>66.88799999999992</v>
      </c>
      <c r="M102">
        <f t="shared" si="16"/>
        <v>18265.514000000003</v>
      </c>
      <c r="N102">
        <f t="shared" si="17"/>
        <v>6.688799999999992E-2</v>
      </c>
      <c r="O102">
        <f t="shared" si="17"/>
        <v>18.265514000000003</v>
      </c>
      <c r="AC102" s="13">
        <v>6.6079999999999997</v>
      </c>
      <c r="AD102">
        <v>10.949999809265137</v>
      </c>
      <c r="AE102">
        <v>9.2700004577636719</v>
      </c>
      <c r="AF102">
        <f t="shared" si="18"/>
        <v>10.949999809265137</v>
      </c>
      <c r="AG102">
        <f t="shared" si="19"/>
        <v>9.2700004577636719</v>
      </c>
    </row>
    <row r="103" spans="1:33">
      <c r="A103" s="3" t="s">
        <v>2409</v>
      </c>
      <c r="B103" s="3" t="str">
        <f t="shared" si="12"/>
        <v>14:52:01.119</v>
      </c>
      <c r="C103" s="3">
        <f t="shared" si="13"/>
        <v>53521.118999999999</v>
      </c>
      <c r="D103" s="3">
        <f t="shared" si="14"/>
        <v>9.2200000000011642</v>
      </c>
      <c r="E103" s="3">
        <v>479.60899999999998</v>
      </c>
      <c r="F103" s="3">
        <v>24474.6</v>
      </c>
      <c r="G103" s="3">
        <v>13583.5</v>
      </c>
      <c r="H103" s="3">
        <v>781.5</v>
      </c>
      <c r="I103" s="3">
        <v>220.5</v>
      </c>
      <c r="J103">
        <f t="shared" si="10"/>
        <v>1034.749</v>
      </c>
      <c r="K103">
        <f t="shared" si="11"/>
        <v>24457.419000000002</v>
      </c>
      <c r="L103">
        <f t="shared" si="15"/>
        <v>90.543999999999983</v>
      </c>
      <c r="M103">
        <f t="shared" si="16"/>
        <v>18416.516000000003</v>
      </c>
      <c r="N103">
        <f t="shared" si="17"/>
        <v>9.0543999999999986E-2</v>
      </c>
      <c r="O103">
        <f t="shared" si="17"/>
        <v>18.416516000000005</v>
      </c>
      <c r="AC103" s="13">
        <v>6.673</v>
      </c>
      <c r="AD103">
        <v>10.850000381469727</v>
      </c>
      <c r="AE103">
        <v>10.420000076293945</v>
      </c>
      <c r="AF103">
        <f t="shared" si="18"/>
        <v>10.850000381469727</v>
      </c>
      <c r="AG103">
        <f t="shared" si="19"/>
        <v>10.420000076293945</v>
      </c>
    </row>
    <row r="104" spans="1:33">
      <c r="A104" s="3" t="s">
        <v>2410</v>
      </c>
      <c r="B104" s="3" t="str">
        <f t="shared" si="12"/>
        <v>14:52:01.213</v>
      </c>
      <c r="C104" s="3">
        <f t="shared" si="13"/>
        <v>53521.213000000003</v>
      </c>
      <c r="D104" s="3">
        <f t="shared" si="14"/>
        <v>9.3140000000057626</v>
      </c>
      <c r="E104" s="3">
        <v>465.99799999999999</v>
      </c>
      <c r="F104" s="3">
        <v>24755.4</v>
      </c>
      <c r="G104" s="3">
        <v>13800</v>
      </c>
      <c r="H104" s="3">
        <v>825</v>
      </c>
      <c r="I104" s="3">
        <v>439</v>
      </c>
      <c r="J104">
        <f t="shared" si="10"/>
        <v>1027.5119999999999</v>
      </c>
      <c r="K104">
        <f t="shared" si="11"/>
        <v>24738.455999999998</v>
      </c>
      <c r="L104">
        <f t="shared" si="15"/>
        <v>83.306999999999903</v>
      </c>
      <c r="M104">
        <f t="shared" si="16"/>
        <v>18697.553</v>
      </c>
      <c r="N104">
        <f t="shared" si="17"/>
        <v>8.3306999999999909E-2</v>
      </c>
      <c r="O104">
        <f t="shared" si="17"/>
        <v>18.697552999999999</v>
      </c>
      <c r="AC104" s="13">
        <v>6.7510000000000003</v>
      </c>
      <c r="AD104">
        <v>12.479999542236328</v>
      </c>
      <c r="AE104">
        <v>11.310000419616699</v>
      </c>
      <c r="AF104">
        <f t="shared" si="18"/>
        <v>12.479999542236328</v>
      </c>
      <c r="AG104">
        <f t="shared" si="19"/>
        <v>11.310000419616699</v>
      </c>
    </row>
    <row r="105" spans="1:33">
      <c r="A105" s="3" t="s">
        <v>2411</v>
      </c>
      <c r="B105" s="3" t="str">
        <f t="shared" si="12"/>
        <v>14:52:01.308</v>
      </c>
      <c r="C105" s="3">
        <f t="shared" si="13"/>
        <v>53521.307999999997</v>
      </c>
      <c r="D105" s="3">
        <f t="shared" si="14"/>
        <v>9.4089999999996508</v>
      </c>
      <c r="E105" s="3">
        <v>443.31900000000002</v>
      </c>
      <c r="F105" s="3">
        <v>24871.200000000001</v>
      </c>
      <c r="G105" s="3">
        <v>13901.5</v>
      </c>
      <c r="H105" s="3">
        <v>741.5</v>
      </c>
      <c r="I105" s="3">
        <v>218</v>
      </c>
      <c r="J105">
        <f t="shared" si="10"/>
        <v>1007.466</v>
      </c>
      <c r="K105">
        <f t="shared" si="11"/>
        <v>24854.741000000002</v>
      </c>
      <c r="L105">
        <f t="shared" si="15"/>
        <v>63.260999999999967</v>
      </c>
      <c r="M105">
        <f t="shared" si="16"/>
        <v>18813.838000000003</v>
      </c>
      <c r="N105">
        <f t="shared" si="17"/>
        <v>6.326099999999997E-2</v>
      </c>
      <c r="O105">
        <f t="shared" si="17"/>
        <v>18.813838000000004</v>
      </c>
      <c r="AC105" s="13">
        <v>6.83</v>
      </c>
      <c r="AD105">
        <v>9.880000114440918</v>
      </c>
      <c r="AE105">
        <v>9.619999885559082</v>
      </c>
      <c r="AF105">
        <f t="shared" si="18"/>
        <v>9.880000114440918</v>
      </c>
      <c r="AG105">
        <f t="shared" si="19"/>
        <v>9.619999885559082</v>
      </c>
    </row>
    <row r="106" spans="1:33">
      <c r="A106" s="3" t="s">
        <v>2412</v>
      </c>
      <c r="B106" s="3" t="str">
        <f t="shared" si="12"/>
        <v>14:52:01.400</v>
      </c>
      <c r="C106" s="3">
        <f t="shared" si="13"/>
        <v>53521.4</v>
      </c>
      <c r="D106" s="3">
        <f t="shared" si="14"/>
        <v>9.5010000000038417</v>
      </c>
      <c r="E106" s="3">
        <v>470.05500000000001</v>
      </c>
      <c r="F106" s="3">
        <v>25211.9</v>
      </c>
      <c r="G106" s="3">
        <v>14140</v>
      </c>
      <c r="H106" s="3">
        <v>767.5</v>
      </c>
      <c r="I106" s="3">
        <v>216</v>
      </c>
      <c r="J106">
        <f t="shared" si="10"/>
        <v>1041.925</v>
      </c>
      <c r="K106">
        <f t="shared" si="11"/>
        <v>25194.745999999999</v>
      </c>
      <c r="L106">
        <f t="shared" si="15"/>
        <v>97.719999999999914</v>
      </c>
      <c r="M106">
        <f t="shared" si="16"/>
        <v>19153.843000000001</v>
      </c>
      <c r="N106">
        <f t="shared" si="17"/>
        <v>9.7719999999999918E-2</v>
      </c>
      <c r="O106">
        <f t="shared" si="17"/>
        <v>19.153843000000002</v>
      </c>
      <c r="AC106" s="13">
        <v>6.8949999999999996</v>
      </c>
      <c r="AD106">
        <v>11.590000152587891</v>
      </c>
      <c r="AE106">
        <v>10.210000038146973</v>
      </c>
      <c r="AF106">
        <f t="shared" si="18"/>
        <v>11.590000152587891</v>
      </c>
      <c r="AG106">
        <f t="shared" si="19"/>
        <v>10.210000038146973</v>
      </c>
    </row>
    <row r="107" spans="1:33">
      <c r="A107" s="3" t="s">
        <v>2413</v>
      </c>
      <c r="B107" s="3" t="str">
        <f t="shared" si="12"/>
        <v>14:52:01.494</v>
      </c>
      <c r="C107" s="3">
        <f t="shared" si="13"/>
        <v>53521.493999999999</v>
      </c>
      <c r="D107" s="3">
        <f t="shared" si="14"/>
        <v>9.5950000000011642</v>
      </c>
      <c r="E107" s="3">
        <v>468.096</v>
      </c>
      <c r="F107" s="3">
        <v>25309.200000000001</v>
      </c>
      <c r="G107" s="3">
        <v>14215</v>
      </c>
      <c r="H107" s="3">
        <v>816</v>
      </c>
      <c r="I107" s="3">
        <v>430.5</v>
      </c>
      <c r="J107">
        <f t="shared" si="10"/>
        <v>1042.174</v>
      </c>
      <c r="K107">
        <f t="shared" si="11"/>
        <v>25292.065999999999</v>
      </c>
      <c r="L107">
        <f t="shared" si="15"/>
        <v>97.968999999999937</v>
      </c>
      <c r="M107">
        <f t="shared" si="16"/>
        <v>19251.163</v>
      </c>
      <c r="N107">
        <f t="shared" si="17"/>
        <v>9.7968999999999945E-2</v>
      </c>
      <c r="O107">
        <f t="shared" si="17"/>
        <v>19.251163000000002</v>
      </c>
      <c r="AC107" s="13">
        <v>6.9630000000000001</v>
      </c>
      <c r="AD107">
        <v>12.779999732971191</v>
      </c>
      <c r="AE107">
        <v>10.100000381469727</v>
      </c>
      <c r="AF107">
        <f t="shared" si="18"/>
        <v>12.779999732971191</v>
      </c>
      <c r="AG107">
        <f t="shared" si="19"/>
        <v>10.100000381469727</v>
      </c>
    </row>
    <row r="108" spans="1:33">
      <c r="A108" s="3" t="s">
        <v>2414</v>
      </c>
      <c r="B108" s="3" t="str">
        <f t="shared" si="12"/>
        <v>14:52:01.588</v>
      </c>
      <c r="C108" s="3">
        <f t="shared" si="13"/>
        <v>53521.588000000003</v>
      </c>
      <c r="D108" s="3">
        <f t="shared" si="14"/>
        <v>9.6890000000057626</v>
      </c>
      <c r="E108" s="3">
        <v>467.553</v>
      </c>
      <c r="F108" s="3">
        <v>25600.799999999999</v>
      </c>
      <c r="G108" s="3">
        <v>14438.5</v>
      </c>
      <c r="H108" s="3">
        <v>764.5</v>
      </c>
      <c r="I108" s="3">
        <v>213.25</v>
      </c>
      <c r="J108">
        <f t="shared" si="10"/>
        <v>1048.2470000000001</v>
      </c>
      <c r="K108">
        <f t="shared" si="11"/>
        <v>25583.602999999999</v>
      </c>
      <c r="L108">
        <f t="shared" si="15"/>
        <v>104.04200000000003</v>
      </c>
      <c r="M108">
        <f t="shared" si="16"/>
        <v>19542.699999999997</v>
      </c>
      <c r="N108">
        <f t="shared" si="17"/>
        <v>0.10404200000000004</v>
      </c>
      <c r="O108">
        <f t="shared" si="17"/>
        <v>19.542699999999996</v>
      </c>
      <c r="AC108" s="13">
        <v>7.02</v>
      </c>
      <c r="AD108">
        <v>11.420000076293945</v>
      </c>
      <c r="AE108">
        <v>10.279999732971191</v>
      </c>
      <c r="AF108">
        <f t="shared" si="18"/>
        <v>11.420000076293945</v>
      </c>
      <c r="AG108">
        <f t="shared" si="19"/>
        <v>10.279999732971191</v>
      </c>
    </row>
    <row r="109" spans="1:33">
      <c r="A109" s="3" t="s">
        <v>2415</v>
      </c>
      <c r="B109" s="3" t="str">
        <f t="shared" si="12"/>
        <v>14:52:01.681</v>
      </c>
      <c r="C109" s="3">
        <f t="shared" si="13"/>
        <v>53521.680999999997</v>
      </c>
      <c r="D109" s="3">
        <f t="shared" si="14"/>
        <v>9.7819999999992433</v>
      </c>
      <c r="E109" s="3">
        <v>452.05900000000003</v>
      </c>
      <c r="F109" s="3">
        <v>25718.6</v>
      </c>
      <c r="G109" s="3">
        <v>14539</v>
      </c>
      <c r="H109" s="3">
        <v>809</v>
      </c>
      <c r="I109" s="3">
        <v>425.5</v>
      </c>
      <c r="J109">
        <f t="shared" si="10"/>
        <v>1035.4290000000001</v>
      </c>
      <c r="K109">
        <f t="shared" si="11"/>
        <v>25701.723999999998</v>
      </c>
      <c r="L109">
        <f t="shared" si="15"/>
        <v>91.224000000000046</v>
      </c>
      <c r="M109">
        <f t="shared" si="16"/>
        <v>19660.820999999996</v>
      </c>
      <c r="N109">
        <f t="shared" si="17"/>
        <v>9.1224000000000055E-2</v>
      </c>
      <c r="O109">
        <f t="shared" si="17"/>
        <v>19.660820999999995</v>
      </c>
      <c r="AC109" s="13">
        <v>7.077</v>
      </c>
      <c r="AD109">
        <v>12.069999694824219</v>
      </c>
      <c r="AE109">
        <v>8.6400003433227539</v>
      </c>
      <c r="AF109">
        <f t="shared" si="18"/>
        <v>12.069999694824219</v>
      </c>
      <c r="AG109">
        <f t="shared" si="19"/>
        <v>8.6400003433227539</v>
      </c>
    </row>
    <row r="110" spans="1:33">
      <c r="A110" s="3" t="s">
        <v>2416</v>
      </c>
      <c r="B110" s="3" t="str">
        <f t="shared" si="12"/>
        <v>14:52:01.774</v>
      </c>
      <c r="C110" s="3">
        <f t="shared" si="13"/>
        <v>53521.773999999998</v>
      </c>
      <c r="D110" s="3">
        <f t="shared" si="14"/>
        <v>9.875</v>
      </c>
      <c r="E110" s="3">
        <v>474.54700000000003</v>
      </c>
      <c r="F110" s="3">
        <v>25994.6</v>
      </c>
      <c r="G110" s="3">
        <v>14739</v>
      </c>
      <c r="H110" s="3">
        <v>752</v>
      </c>
      <c r="I110" s="3">
        <v>210.75</v>
      </c>
      <c r="J110">
        <f t="shared" si="10"/>
        <v>1064.173</v>
      </c>
      <c r="K110">
        <f t="shared" si="11"/>
        <v>25977.143</v>
      </c>
      <c r="L110">
        <f t="shared" si="15"/>
        <v>119.96799999999996</v>
      </c>
      <c r="M110">
        <f t="shared" si="16"/>
        <v>19936.239999999998</v>
      </c>
      <c r="N110">
        <f t="shared" si="17"/>
        <v>0.11996799999999996</v>
      </c>
      <c r="O110">
        <f t="shared" si="17"/>
        <v>19.936239999999998</v>
      </c>
      <c r="AC110" s="13">
        <v>7.1369999999999996</v>
      </c>
      <c r="AD110">
        <v>11.409999847412109</v>
      </c>
      <c r="AE110">
        <v>9.2399997711181641</v>
      </c>
      <c r="AF110">
        <f t="shared" si="18"/>
        <v>11.409999847412109</v>
      </c>
      <c r="AG110">
        <f t="shared" si="19"/>
        <v>9.2399997711181641</v>
      </c>
    </row>
    <row r="111" spans="1:33">
      <c r="A111" s="3" t="s">
        <v>2417</v>
      </c>
      <c r="B111" s="3" t="str">
        <f t="shared" si="12"/>
        <v>14:52:01.867</v>
      </c>
      <c r="C111" s="3">
        <f t="shared" si="13"/>
        <v>53521.866999999998</v>
      </c>
      <c r="D111" s="3">
        <f t="shared" si="14"/>
        <v>9.9680000000007567</v>
      </c>
      <c r="E111" s="3">
        <v>447.565</v>
      </c>
      <c r="F111" s="3">
        <v>26131.9</v>
      </c>
      <c r="G111" s="3">
        <v>14863</v>
      </c>
      <c r="H111" s="3">
        <v>809</v>
      </c>
      <c r="I111" s="3">
        <v>420.5</v>
      </c>
      <c r="J111">
        <f t="shared" si="10"/>
        <v>1040.3130000000001</v>
      </c>
      <c r="K111">
        <f t="shared" si="11"/>
        <v>26115.02</v>
      </c>
      <c r="L111">
        <f t="shared" si="15"/>
        <v>96.108000000000061</v>
      </c>
      <c r="M111">
        <f t="shared" si="16"/>
        <v>20074.116999999998</v>
      </c>
      <c r="N111">
        <f t="shared" si="17"/>
        <v>9.6108000000000068E-2</v>
      </c>
      <c r="O111">
        <f t="shared" si="17"/>
        <v>20.074116999999998</v>
      </c>
      <c r="AC111" s="13">
        <v>7.1989999999999998</v>
      </c>
      <c r="AD111">
        <v>12.640000343322754</v>
      </c>
      <c r="AE111">
        <v>9.4700002670288086</v>
      </c>
      <c r="AF111">
        <f t="shared" si="18"/>
        <v>12.640000343322754</v>
      </c>
      <c r="AG111">
        <f t="shared" si="19"/>
        <v>9.4700002670288086</v>
      </c>
    </row>
    <row r="112" spans="1:33">
      <c r="A112" s="3" t="s">
        <v>2418</v>
      </c>
      <c r="B112" s="3" t="str">
        <f t="shared" si="12"/>
        <v>14:52:01.960</v>
      </c>
      <c r="C112" s="3">
        <f t="shared" si="13"/>
        <v>53521.96</v>
      </c>
      <c r="D112" s="3">
        <f t="shared" si="14"/>
        <v>10.061000000001513</v>
      </c>
      <c r="E112" s="3">
        <v>459.24599999999998</v>
      </c>
      <c r="F112" s="3">
        <v>26434.5</v>
      </c>
      <c r="G112" s="3">
        <v>15094</v>
      </c>
      <c r="H112" s="3">
        <v>752.5</v>
      </c>
      <c r="I112" s="3">
        <v>208.25</v>
      </c>
      <c r="J112">
        <f t="shared" si="10"/>
        <v>1058.856</v>
      </c>
      <c r="K112">
        <f t="shared" si="11"/>
        <v>26417.276999999998</v>
      </c>
      <c r="L112">
        <f t="shared" si="15"/>
        <v>114.65099999999995</v>
      </c>
      <c r="M112">
        <f t="shared" si="16"/>
        <v>20376.373999999996</v>
      </c>
      <c r="N112">
        <f t="shared" si="17"/>
        <v>0.11465099999999996</v>
      </c>
      <c r="O112">
        <f t="shared" si="17"/>
        <v>20.376373999999995</v>
      </c>
      <c r="AC112" s="13">
        <v>7.2720000000000002</v>
      </c>
      <c r="AD112">
        <v>13.020000457763672</v>
      </c>
      <c r="AE112">
        <v>10.279999732971191</v>
      </c>
      <c r="AF112">
        <f t="shared" si="18"/>
        <v>13.020000457763672</v>
      </c>
      <c r="AG112">
        <f t="shared" si="19"/>
        <v>10.279999732971191</v>
      </c>
    </row>
    <row r="113" spans="1:33">
      <c r="A113" s="3" t="s">
        <v>2419</v>
      </c>
      <c r="B113" s="3" t="str">
        <f t="shared" si="12"/>
        <v>14:52:02.053</v>
      </c>
      <c r="C113" s="3">
        <f t="shared" si="13"/>
        <v>53522.053</v>
      </c>
      <c r="D113" s="3">
        <f t="shared" si="14"/>
        <v>10.15400000000227</v>
      </c>
      <c r="E113" s="3">
        <v>440.13</v>
      </c>
      <c r="F113" s="3">
        <v>26567.7</v>
      </c>
      <c r="G113" s="3">
        <v>15211</v>
      </c>
      <c r="H113" s="3">
        <v>806</v>
      </c>
      <c r="I113" s="3">
        <v>415.5</v>
      </c>
      <c r="J113">
        <f t="shared" si="10"/>
        <v>1042.7670000000001</v>
      </c>
      <c r="K113">
        <f t="shared" si="11"/>
        <v>26550.876</v>
      </c>
      <c r="L113">
        <f t="shared" si="15"/>
        <v>98.562000000000012</v>
      </c>
      <c r="M113">
        <f t="shared" si="16"/>
        <v>20509.972999999998</v>
      </c>
      <c r="N113">
        <f t="shared" si="17"/>
        <v>9.8562000000000011E-2</v>
      </c>
      <c r="O113">
        <f t="shared" si="17"/>
        <v>20.509972999999999</v>
      </c>
      <c r="AC113" s="13">
        <v>7.3470000000000004</v>
      </c>
      <c r="AD113">
        <v>12.520000457763672</v>
      </c>
      <c r="AE113">
        <v>9.8000001907348633</v>
      </c>
      <c r="AF113">
        <f t="shared" si="18"/>
        <v>12.520000457763672</v>
      </c>
      <c r="AG113">
        <f t="shared" si="19"/>
        <v>9.8000001907348633</v>
      </c>
    </row>
    <row r="114" spans="1:33">
      <c r="A114" s="3" t="s">
        <v>2420</v>
      </c>
      <c r="B114" s="3" t="str">
        <f t="shared" si="12"/>
        <v>14:52:02.146</v>
      </c>
      <c r="C114" s="3">
        <f t="shared" si="13"/>
        <v>53522.146000000001</v>
      </c>
      <c r="D114" s="3">
        <f t="shared" si="14"/>
        <v>10.247000000003027</v>
      </c>
      <c r="E114" s="3">
        <v>417.60500000000002</v>
      </c>
      <c r="F114" s="3">
        <v>26818.2</v>
      </c>
      <c r="G114" s="3">
        <v>15424</v>
      </c>
      <c r="H114" s="3">
        <v>798</v>
      </c>
      <c r="I114" s="3">
        <v>413.5</v>
      </c>
      <c r="J114">
        <f t="shared" si="10"/>
        <v>1025.931</v>
      </c>
      <c r="K114">
        <f t="shared" si="11"/>
        <v>26801.823</v>
      </c>
      <c r="L114">
        <f t="shared" si="15"/>
        <v>81.725999999999999</v>
      </c>
      <c r="M114">
        <f t="shared" si="16"/>
        <v>20760.919999999998</v>
      </c>
      <c r="N114">
        <f t="shared" si="17"/>
        <v>8.1726000000000007E-2</v>
      </c>
      <c r="O114">
        <f t="shared" si="17"/>
        <v>20.760919999999999</v>
      </c>
      <c r="AC114" s="13">
        <v>7.4029999999999996</v>
      </c>
      <c r="AD114">
        <v>13.489999771118164</v>
      </c>
      <c r="AE114">
        <v>8.7399997711181641</v>
      </c>
      <c r="AF114">
        <f t="shared" si="18"/>
        <v>13.489999771118164</v>
      </c>
      <c r="AG114">
        <f t="shared" si="19"/>
        <v>8.7399997711181641</v>
      </c>
    </row>
    <row r="115" spans="1:33">
      <c r="A115" s="3" t="s">
        <v>2421</v>
      </c>
      <c r="B115" s="3" t="str">
        <f t="shared" si="12"/>
        <v>14:52:02.239</v>
      </c>
      <c r="C115" s="3">
        <f t="shared" si="13"/>
        <v>53522.239000000001</v>
      </c>
      <c r="D115" s="3">
        <f t="shared" si="14"/>
        <v>10.340000000003783</v>
      </c>
      <c r="E115" s="3">
        <v>404.262</v>
      </c>
      <c r="F115" s="3">
        <v>26948.6</v>
      </c>
      <c r="G115" s="3">
        <v>15536.5</v>
      </c>
      <c r="H115" s="3">
        <v>738.5</v>
      </c>
      <c r="I115" s="3">
        <v>205.5</v>
      </c>
      <c r="J115">
        <f t="shared" si="10"/>
        <v>1015.55</v>
      </c>
      <c r="K115">
        <f t="shared" si="11"/>
        <v>26932.491999999998</v>
      </c>
      <c r="L115">
        <f t="shared" si="15"/>
        <v>71.344999999999914</v>
      </c>
      <c r="M115">
        <f t="shared" si="16"/>
        <v>20891.589</v>
      </c>
      <c r="N115">
        <f t="shared" si="17"/>
        <v>7.1344999999999908E-2</v>
      </c>
      <c r="O115">
        <f t="shared" si="17"/>
        <v>20.891589</v>
      </c>
      <c r="AC115" s="13">
        <v>7.4749999999999996</v>
      </c>
      <c r="AD115">
        <v>11.970000267028809</v>
      </c>
      <c r="AE115">
        <v>7.4200000762939453</v>
      </c>
      <c r="AF115">
        <f t="shared" si="18"/>
        <v>11.970000267028809</v>
      </c>
      <c r="AG115">
        <f t="shared" si="19"/>
        <v>7.4200000762939453</v>
      </c>
    </row>
    <row r="116" spans="1:33">
      <c r="A116" s="3" t="s">
        <v>2422</v>
      </c>
      <c r="B116" s="3" t="str">
        <f t="shared" si="12"/>
        <v>14:52:02.330</v>
      </c>
      <c r="C116" s="3">
        <f t="shared" si="13"/>
        <v>53522.33</v>
      </c>
      <c r="D116" s="3">
        <f t="shared" si="14"/>
        <v>10.431000000004133</v>
      </c>
      <c r="E116" s="3">
        <v>393.78100000000001</v>
      </c>
      <c r="F116" s="3">
        <v>27192.1</v>
      </c>
      <c r="G116" s="3">
        <v>15738.5</v>
      </c>
      <c r="H116" s="3">
        <v>714</v>
      </c>
      <c r="I116" s="3">
        <v>204</v>
      </c>
      <c r="J116">
        <f t="shared" si="10"/>
        <v>1010.596</v>
      </c>
      <c r="K116">
        <f t="shared" si="11"/>
        <v>27176.167000000001</v>
      </c>
      <c r="L116">
        <f t="shared" si="15"/>
        <v>66.390999999999963</v>
      </c>
      <c r="M116">
        <f t="shared" si="16"/>
        <v>21135.264000000003</v>
      </c>
      <c r="N116">
        <f t="shared" si="17"/>
        <v>6.6390999999999964E-2</v>
      </c>
      <c r="O116">
        <f t="shared" si="17"/>
        <v>21.135264000000003</v>
      </c>
      <c r="AC116" s="13">
        <v>7.5359999999999996</v>
      </c>
      <c r="AD116">
        <v>10.810000419616699</v>
      </c>
      <c r="AE116">
        <v>9.5200004577636719</v>
      </c>
      <c r="AF116">
        <f t="shared" si="18"/>
        <v>10.810000419616699</v>
      </c>
      <c r="AG116">
        <f t="shared" si="19"/>
        <v>9.5200004577636719</v>
      </c>
    </row>
    <row r="117" spans="1:33">
      <c r="A117" s="3" t="s">
        <v>2423</v>
      </c>
      <c r="B117" s="3" t="str">
        <f t="shared" si="12"/>
        <v>14:52:02.423</v>
      </c>
      <c r="C117" s="3">
        <f t="shared" si="13"/>
        <v>53522.423000000003</v>
      </c>
      <c r="D117" s="3">
        <f t="shared" si="14"/>
        <v>10.524000000004889</v>
      </c>
      <c r="E117" s="3">
        <v>444.09</v>
      </c>
      <c r="F117" s="3">
        <v>27357.200000000001</v>
      </c>
      <c r="G117" s="3">
        <v>15842.5</v>
      </c>
      <c r="H117" s="3">
        <v>732.5</v>
      </c>
      <c r="I117" s="3">
        <v>202.75</v>
      </c>
      <c r="J117">
        <f t="shared" si="10"/>
        <v>1064.6379999999999</v>
      </c>
      <c r="K117">
        <f t="shared" si="11"/>
        <v>27340.082999999999</v>
      </c>
      <c r="L117">
        <f t="shared" si="15"/>
        <v>120.43299999999988</v>
      </c>
      <c r="M117">
        <f t="shared" si="16"/>
        <v>21299.18</v>
      </c>
      <c r="N117">
        <f t="shared" si="17"/>
        <v>0.12043299999999989</v>
      </c>
      <c r="O117">
        <f t="shared" si="17"/>
        <v>21.29918</v>
      </c>
      <c r="AC117" s="13">
        <v>7.6070000000000002</v>
      </c>
      <c r="AD117">
        <v>11.539999961853027</v>
      </c>
      <c r="AE117">
        <v>9.2700004577636719</v>
      </c>
      <c r="AF117">
        <f t="shared" si="18"/>
        <v>11.539999961853027</v>
      </c>
      <c r="AG117">
        <f t="shared" si="19"/>
        <v>9.2700004577636719</v>
      </c>
    </row>
    <row r="118" spans="1:33">
      <c r="A118" s="3" t="s">
        <v>2424</v>
      </c>
      <c r="B118" s="3" t="str">
        <f t="shared" si="12"/>
        <v>14:52:02.518</v>
      </c>
      <c r="C118" s="3">
        <f t="shared" si="13"/>
        <v>53522.517999999996</v>
      </c>
      <c r="D118" s="3">
        <f t="shared" si="14"/>
        <v>10.618999999998778</v>
      </c>
      <c r="E118" s="3">
        <v>440.37799999999999</v>
      </c>
      <c r="F118" s="3">
        <v>27602.1</v>
      </c>
      <c r="G118" s="3">
        <v>16044</v>
      </c>
      <c r="H118" s="3">
        <v>733.5</v>
      </c>
      <c r="I118" s="3">
        <v>201.5</v>
      </c>
      <c r="J118">
        <f t="shared" si="10"/>
        <v>1066.4829999999999</v>
      </c>
      <c r="K118">
        <f t="shared" si="11"/>
        <v>27585.004000000001</v>
      </c>
      <c r="L118">
        <f t="shared" si="15"/>
        <v>122.27799999999991</v>
      </c>
      <c r="M118">
        <f t="shared" si="16"/>
        <v>21544.101000000002</v>
      </c>
      <c r="N118">
        <f t="shared" si="17"/>
        <v>0.12227799999999991</v>
      </c>
      <c r="O118">
        <f t="shared" si="17"/>
        <v>21.544101000000001</v>
      </c>
      <c r="AC118" s="13">
        <v>7.6859999999999999</v>
      </c>
      <c r="AD118">
        <v>13.210000038146973</v>
      </c>
      <c r="AE118">
        <v>9.9499998092651367</v>
      </c>
      <c r="AF118">
        <f t="shared" si="18"/>
        <v>13.210000038146973</v>
      </c>
      <c r="AG118">
        <f t="shared" si="19"/>
        <v>9.9499998092651367</v>
      </c>
    </row>
    <row r="119" spans="1:33">
      <c r="A119" s="3" t="s">
        <v>2425</v>
      </c>
      <c r="B119" s="3" t="str">
        <f t="shared" si="12"/>
        <v>14:52:02.612</v>
      </c>
      <c r="C119" s="3">
        <f t="shared" si="13"/>
        <v>53522.612000000001</v>
      </c>
      <c r="D119" s="3">
        <f t="shared" si="14"/>
        <v>10.713000000003376</v>
      </c>
      <c r="E119" s="3">
        <v>408.63499999999999</v>
      </c>
      <c r="F119" s="3">
        <v>27769.4</v>
      </c>
      <c r="G119" s="3">
        <v>16199</v>
      </c>
      <c r="H119" s="3">
        <v>793</v>
      </c>
      <c r="I119" s="3">
        <v>402</v>
      </c>
      <c r="J119">
        <f t="shared" si="10"/>
        <v>1038.5429999999999</v>
      </c>
      <c r="K119">
        <f t="shared" si="11"/>
        <v>27752.982</v>
      </c>
      <c r="L119">
        <f t="shared" si="15"/>
        <v>94.337999999999852</v>
      </c>
      <c r="M119">
        <f t="shared" si="16"/>
        <v>21712.078999999998</v>
      </c>
      <c r="N119">
        <f t="shared" si="17"/>
        <v>9.4337999999999853E-2</v>
      </c>
      <c r="O119">
        <f t="shared" si="17"/>
        <v>21.712078999999999</v>
      </c>
      <c r="AC119" s="13">
        <v>7.7560000000000002</v>
      </c>
      <c r="AD119">
        <v>8.3199996948242188</v>
      </c>
      <c r="AE119">
        <v>7.2300000190734863</v>
      </c>
      <c r="AF119">
        <f t="shared" si="18"/>
        <v>8.3199996948242188</v>
      </c>
      <c r="AG119">
        <f t="shared" si="19"/>
        <v>7.2300000190734863</v>
      </c>
    </row>
    <row r="120" spans="1:33">
      <c r="A120" s="3" t="s">
        <v>2426</v>
      </c>
      <c r="B120" s="3" t="str">
        <f t="shared" si="12"/>
        <v>14:52:02.705</v>
      </c>
      <c r="C120" s="3">
        <f t="shared" si="13"/>
        <v>53522.705000000002</v>
      </c>
      <c r="D120" s="3">
        <f t="shared" si="14"/>
        <v>10.806000000004133</v>
      </c>
      <c r="E120" s="3">
        <v>417.16800000000001</v>
      </c>
      <c r="F120" s="3">
        <v>28006.6</v>
      </c>
      <c r="G120" s="3">
        <v>16389</v>
      </c>
      <c r="H120" s="3">
        <v>792</v>
      </c>
      <c r="I120" s="3">
        <v>401</v>
      </c>
      <c r="J120">
        <f t="shared" si="10"/>
        <v>1052.4559999999999</v>
      </c>
      <c r="K120">
        <f t="shared" si="11"/>
        <v>27989.927</v>
      </c>
      <c r="L120">
        <f t="shared" si="15"/>
        <v>108.25099999999986</v>
      </c>
      <c r="M120">
        <f t="shared" si="16"/>
        <v>21949.023999999998</v>
      </c>
      <c r="N120">
        <f t="shared" si="17"/>
        <v>0.10825099999999986</v>
      </c>
      <c r="O120">
        <f t="shared" si="17"/>
        <v>21.949023999999998</v>
      </c>
      <c r="AC120" s="13">
        <v>7.8310000000000004</v>
      </c>
      <c r="AD120">
        <v>9.6800003051757813</v>
      </c>
      <c r="AE120">
        <v>8.4700002670288086</v>
      </c>
      <c r="AF120">
        <f t="shared" si="18"/>
        <v>9.6800003051757813</v>
      </c>
      <c r="AG120">
        <f t="shared" si="19"/>
        <v>8.4700002670288086</v>
      </c>
    </row>
    <row r="121" spans="1:33">
      <c r="A121" s="3" t="s">
        <v>2427</v>
      </c>
      <c r="B121" s="3" t="str">
        <f t="shared" si="12"/>
        <v>14:52:02.798</v>
      </c>
      <c r="C121" s="3">
        <f t="shared" si="13"/>
        <v>53522.798000000003</v>
      </c>
      <c r="D121" s="3">
        <f t="shared" si="14"/>
        <v>10.899000000004889</v>
      </c>
      <c r="E121" s="3">
        <v>432.666</v>
      </c>
      <c r="F121" s="3">
        <v>28110.9</v>
      </c>
      <c r="G121" s="3">
        <v>16466.5</v>
      </c>
      <c r="H121" s="3">
        <v>736</v>
      </c>
      <c r="I121" s="3">
        <v>199.25</v>
      </c>
      <c r="J121">
        <f t="shared" si="10"/>
        <v>1070.316</v>
      </c>
      <c r="K121">
        <f t="shared" si="11"/>
        <v>28093.848000000002</v>
      </c>
      <c r="L121">
        <f t="shared" si="15"/>
        <v>126.11099999999999</v>
      </c>
      <c r="M121">
        <f t="shared" si="16"/>
        <v>22052.945</v>
      </c>
      <c r="N121">
        <f t="shared" si="17"/>
        <v>0.126111</v>
      </c>
      <c r="O121">
        <f t="shared" si="17"/>
        <v>22.052945000000001</v>
      </c>
      <c r="AC121" s="13">
        <v>7.8979999999999997</v>
      </c>
      <c r="AD121">
        <v>6.940000057220459</v>
      </c>
      <c r="AE121">
        <v>7.6700000762939453</v>
      </c>
      <c r="AF121">
        <f t="shared" si="18"/>
        <v>6.940000057220459</v>
      </c>
      <c r="AG121">
        <f t="shared" si="19"/>
        <v>7.6700000762939453</v>
      </c>
    </row>
    <row r="122" spans="1:33">
      <c r="A122" s="3" t="s">
        <v>2428</v>
      </c>
      <c r="B122" s="3" t="str">
        <f t="shared" si="12"/>
        <v>14:52:02.892</v>
      </c>
      <c r="C122" s="3">
        <f t="shared" si="13"/>
        <v>53522.892</v>
      </c>
      <c r="D122" s="3">
        <f t="shared" si="14"/>
        <v>10.993000000002212</v>
      </c>
      <c r="E122" s="3">
        <v>389.43799999999999</v>
      </c>
      <c r="F122" s="3">
        <v>28303.5</v>
      </c>
      <c r="G122" s="3">
        <v>16650</v>
      </c>
      <c r="H122" s="3">
        <v>787</v>
      </c>
      <c r="I122" s="3">
        <v>397</v>
      </c>
      <c r="J122">
        <f t="shared" si="10"/>
        <v>1031.4690000000001</v>
      </c>
      <c r="K122">
        <f t="shared" si="11"/>
        <v>28287.38</v>
      </c>
      <c r="L122">
        <f t="shared" si="15"/>
        <v>87.26400000000001</v>
      </c>
      <c r="M122">
        <f t="shared" si="16"/>
        <v>22246.476999999999</v>
      </c>
      <c r="N122">
        <f t="shared" si="17"/>
        <v>8.7264000000000008E-2</v>
      </c>
      <c r="O122">
        <f t="shared" si="17"/>
        <v>22.246476999999999</v>
      </c>
      <c r="AC122" s="13">
        <v>7.9580000000000002</v>
      </c>
      <c r="AD122">
        <v>9.869999885559082</v>
      </c>
      <c r="AE122">
        <v>8.8500003814697266</v>
      </c>
      <c r="AF122">
        <f t="shared" si="18"/>
        <v>9.869999885559082</v>
      </c>
      <c r="AG122">
        <f t="shared" si="19"/>
        <v>8.8500003814697266</v>
      </c>
    </row>
    <row r="123" spans="1:33">
      <c r="A123" s="3" t="s">
        <v>2429</v>
      </c>
      <c r="B123" s="3" t="str">
        <f t="shared" si="12"/>
        <v>14:52:02.986</v>
      </c>
      <c r="C123" s="3">
        <f t="shared" si="13"/>
        <v>53522.985999999997</v>
      </c>
      <c r="D123" s="3">
        <f t="shared" si="14"/>
        <v>11.086999999999534</v>
      </c>
      <c r="E123" s="3">
        <v>418.73200000000003</v>
      </c>
      <c r="F123" s="3">
        <v>28390.400000000001</v>
      </c>
      <c r="G123" s="3">
        <v>16706</v>
      </c>
      <c r="H123" s="3">
        <v>744.5</v>
      </c>
      <c r="I123" s="3">
        <v>197.5</v>
      </c>
      <c r="J123">
        <f t="shared" si="10"/>
        <v>1062.7270000000001</v>
      </c>
      <c r="K123">
        <f t="shared" si="11"/>
        <v>28373.593000000001</v>
      </c>
      <c r="L123">
        <f t="shared" si="15"/>
        <v>118.52200000000005</v>
      </c>
      <c r="M123">
        <f t="shared" si="16"/>
        <v>22332.690000000002</v>
      </c>
      <c r="N123">
        <f t="shared" si="17"/>
        <v>0.11852200000000004</v>
      </c>
      <c r="O123">
        <f t="shared" si="17"/>
        <v>22.332690000000003</v>
      </c>
      <c r="AC123" s="13">
        <v>8.0169999999999995</v>
      </c>
      <c r="AD123">
        <v>7.9099998474121094</v>
      </c>
      <c r="AE123">
        <v>9.75</v>
      </c>
      <c r="AF123">
        <f t="shared" si="18"/>
        <v>7.9099998474121094</v>
      </c>
      <c r="AG123">
        <f t="shared" si="19"/>
        <v>9.75</v>
      </c>
    </row>
    <row r="124" spans="1:33">
      <c r="A124" s="3" t="s">
        <v>2430</v>
      </c>
      <c r="B124" s="3" t="str">
        <f t="shared" si="12"/>
        <v>14:52:03.078</v>
      </c>
      <c r="C124" s="3">
        <f t="shared" si="13"/>
        <v>53523.078000000001</v>
      </c>
      <c r="D124" s="3">
        <f t="shared" si="14"/>
        <v>11.179000000003725</v>
      </c>
      <c r="E124" s="3">
        <v>399.31</v>
      </c>
      <c r="F124" s="3">
        <v>28551.8</v>
      </c>
      <c r="G124" s="3">
        <v>16851</v>
      </c>
      <c r="H124" s="3">
        <v>784</v>
      </c>
      <c r="I124" s="3">
        <v>394.5</v>
      </c>
      <c r="J124">
        <f t="shared" si="10"/>
        <v>1046.971</v>
      </c>
      <c r="K124">
        <f t="shared" si="11"/>
        <v>28535.392</v>
      </c>
      <c r="L124">
        <f t="shared" si="15"/>
        <v>102.76599999999996</v>
      </c>
      <c r="M124">
        <f t="shared" si="16"/>
        <v>22494.489000000001</v>
      </c>
      <c r="N124">
        <f t="shared" si="17"/>
        <v>0.10276599999999997</v>
      </c>
      <c r="O124">
        <f t="shared" si="17"/>
        <v>22.494489000000002</v>
      </c>
      <c r="AC124" s="13">
        <v>8.0760000000000005</v>
      </c>
      <c r="AD124">
        <v>8.5100002288818359</v>
      </c>
      <c r="AE124">
        <v>9.4499998092651367</v>
      </c>
      <c r="AF124">
        <f t="shared" si="18"/>
        <v>8.5100002288818359</v>
      </c>
      <c r="AG124">
        <f t="shared" si="19"/>
        <v>9.4499998092651367</v>
      </c>
    </row>
    <row r="125" spans="1:33">
      <c r="A125" s="3" t="s">
        <v>2431</v>
      </c>
      <c r="B125" s="3" t="str">
        <f t="shared" si="12"/>
        <v>14:52:03.172</v>
      </c>
      <c r="C125" s="3">
        <f t="shared" si="13"/>
        <v>53523.171999999999</v>
      </c>
      <c r="D125" s="3">
        <f t="shared" si="14"/>
        <v>11.273000000001048</v>
      </c>
      <c r="E125" s="3">
        <v>438.03199999999998</v>
      </c>
      <c r="F125" s="3">
        <v>28626.799999999999</v>
      </c>
      <c r="G125" s="3">
        <v>16892.5</v>
      </c>
      <c r="H125" s="3">
        <v>737.5</v>
      </c>
      <c r="I125" s="3">
        <v>196.25</v>
      </c>
      <c r="J125">
        <f t="shared" si="10"/>
        <v>1087.385</v>
      </c>
      <c r="K125">
        <f t="shared" si="11"/>
        <v>28609.493999999999</v>
      </c>
      <c r="L125">
        <f t="shared" si="15"/>
        <v>143.17999999999995</v>
      </c>
      <c r="M125">
        <f t="shared" si="16"/>
        <v>22568.591</v>
      </c>
      <c r="N125">
        <f t="shared" si="17"/>
        <v>0.14317999999999995</v>
      </c>
      <c r="O125">
        <f t="shared" si="17"/>
        <v>22.568591000000001</v>
      </c>
      <c r="AC125" s="13">
        <v>8.1329999999999991</v>
      </c>
      <c r="AD125">
        <v>9.1899995803833008</v>
      </c>
      <c r="AE125">
        <v>9.5399999618530273</v>
      </c>
      <c r="AF125">
        <f t="shared" si="18"/>
        <v>9.1899995803833008</v>
      </c>
      <c r="AG125">
        <f t="shared" si="19"/>
        <v>9.5399999618530273</v>
      </c>
    </row>
    <row r="126" spans="1:33">
      <c r="A126" s="3" t="s">
        <v>2432</v>
      </c>
      <c r="B126" s="3" t="str">
        <f t="shared" si="12"/>
        <v>14:52:03.264</v>
      </c>
      <c r="C126" s="3">
        <f t="shared" si="13"/>
        <v>53523.264000000003</v>
      </c>
      <c r="D126" s="3">
        <f t="shared" si="14"/>
        <v>11.365000000005239</v>
      </c>
      <c r="E126" s="3">
        <v>412.815</v>
      </c>
      <c r="F126" s="3">
        <v>28801</v>
      </c>
      <c r="G126" s="3">
        <v>17052</v>
      </c>
      <c r="H126" s="3">
        <v>781</v>
      </c>
      <c r="I126" s="3">
        <v>392</v>
      </c>
      <c r="J126">
        <f t="shared" si="10"/>
        <v>1066.127</v>
      </c>
      <c r="K126">
        <f t="shared" si="11"/>
        <v>28784.221000000001</v>
      </c>
      <c r="L126">
        <f t="shared" si="15"/>
        <v>121.92199999999991</v>
      </c>
      <c r="M126">
        <f t="shared" si="16"/>
        <v>22743.317999999999</v>
      </c>
      <c r="N126">
        <f t="shared" si="17"/>
        <v>0.12192199999999992</v>
      </c>
      <c r="O126">
        <f t="shared" si="17"/>
        <v>22.743317999999999</v>
      </c>
      <c r="AC126" s="13">
        <v>8.1950000000000003</v>
      </c>
      <c r="AD126">
        <v>9.5600004196166992</v>
      </c>
      <c r="AE126">
        <v>9.3199996948242188</v>
      </c>
      <c r="AF126">
        <f t="shared" si="18"/>
        <v>9.5600004196166992</v>
      </c>
      <c r="AG126">
        <f t="shared" si="19"/>
        <v>9.3199996948242188</v>
      </c>
    </row>
    <row r="127" spans="1:33">
      <c r="A127" s="3" t="s">
        <v>2433</v>
      </c>
      <c r="B127" s="3" t="str">
        <f t="shared" si="12"/>
        <v>14:52:03.357</v>
      </c>
      <c r="C127" s="3">
        <f t="shared" si="13"/>
        <v>53523.357000000004</v>
      </c>
      <c r="D127" s="3">
        <f t="shared" si="14"/>
        <v>11.458000000005995</v>
      </c>
      <c r="E127" s="3">
        <v>454.577</v>
      </c>
      <c r="F127" s="3">
        <v>28873.599999999999</v>
      </c>
      <c r="G127" s="3">
        <v>17090.5</v>
      </c>
      <c r="H127" s="3">
        <v>723</v>
      </c>
      <c r="I127" s="3">
        <v>195</v>
      </c>
      <c r="J127">
        <f t="shared" si="10"/>
        <v>1109.5250000000001</v>
      </c>
      <c r="K127">
        <f t="shared" si="11"/>
        <v>28855.855</v>
      </c>
      <c r="L127">
        <f t="shared" si="15"/>
        <v>165.32000000000005</v>
      </c>
      <c r="M127">
        <f t="shared" si="16"/>
        <v>22814.951999999997</v>
      </c>
      <c r="N127">
        <f t="shared" si="17"/>
        <v>0.16532000000000005</v>
      </c>
      <c r="O127">
        <f t="shared" si="17"/>
        <v>22.814951999999998</v>
      </c>
      <c r="AC127" s="13">
        <v>8.2710000000000008</v>
      </c>
      <c r="AD127">
        <v>10.060000419616699</v>
      </c>
      <c r="AE127">
        <v>9.9899997711181641</v>
      </c>
      <c r="AF127">
        <f t="shared" si="18"/>
        <v>10.060000419616699</v>
      </c>
      <c r="AG127">
        <f t="shared" si="19"/>
        <v>9.9899997711181641</v>
      </c>
    </row>
    <row r="128" spans="1:33">
      <c r="A128" s="3" t="s">
        <v>2434</v>
      </c>
      <c r="B128" s="3" t="str">
        <f t="shared" si="12"/>
        <v>14:52:03.451</v>
      </c>
      <c r="C128" s="3">
        <f t="shared" si="13"/>
        <v>53523.451000000001</v>
      </c>
      <c r="D128" s="3">
        <f t="shared" si="14"/>
        <v>11.552000000003318</v>
      </c>
      <c r="E128" s="3">
        <v>396.399</v>
      </c>
      <c r="F128" s="3">
        <v>28964</v>
      </c>
      <c r="G128" s="3">
        <v>17198</v>
      </c>
      <c r="H128" s="3">
        <v>695.5</v>
      </c>
      <c r="I128" s="3">
        <v>194.5</v>
      </c>
      <c r="J128">
        <f t="shared" si="10"/>
        <v>1053.413</v>
      </c>
      <c r="K128">
        <f t="shared" si="11"/>
        <v>28947.552</v>
      </c>
      <c r="L128">
        <f t="shared" si="15"/>
        <v>109.20799999999997</v>
      </c>
      <c r="M128">
        <f t="shared" si="16"/>
        <v>22906.648999999998</v>
      </c>
      <c r="N128">
        <f t="shared" si="17"/>
        <v>0.10920799999999997</v>
      </c>
      <c r="O128">
        <f t="shared" si="17"/>
        <v>22.906648999999998</v>
      </c>
      <c r="AC128" s="13">
        <v>8.3510000000000009</v>
      </c>
      <c r="AD128">
        <v>11.109999656677246</v>
      </c>
      <c r="AE128">
        <v>9.3299999237060547</v>
      </c>
      <c r="AF128">
        <f t="shared" si="18"/>
        <v>11.109999656677246</v>
      </c>
      <c r="AG128">
        <f t="shared" si="19"/>
        <v>9.3299999237060547</v>
      </c>
    </row>
    <row r="129" spans="16:33" customFormat="1">
      <c r="AB129" s="2"/>
      <c r="AC129" s="13">
        <v>8.4079999999999995</v>
      </c>
      <c r="AD129">
        <v>10.970000267028809</v>
      </c>
      <c r="AE129">
        <v>9.4200000762939453</v>
      </c>
      <c r="AF129">
        <f t="shared" si="18"/>
        <v>10.970000267028809</v>
      </c>
      <c r="AG129">
        <f t="shared" si="19"/>
        <v>9.4200000762939453</v>
      </c>
    </row>
    <row r="130" spans="16:33" customFormat="1">
      <c r="AB130" s="2"/>
      <c r="AC130" s="13">
        <v>8.4730000000000008</v>
      </c>
      <c r="AD130">
        <v>11.930000305175781</v>
      </c>
      <c r="AE130">
        <v>10</v>
      </c>
      <c r="AF130">
        <f t="shared" si="18"/>
        <v>11.930000305175781</v>
      </c>
      <c r="AG130">
        <f t="shared" si="19"/>
        <v>10</v>
      </c>
    </row>
    <row r="131" spans="16:33" customFormat="1">
      <c r="AB131" s="2"/>
      <c r="AC131" s="13">
        <v>8.5350000000000001</v>
      </c>
      <c r="AD131">
        <v>10.840000152587891</v>
      </c>
      <c r="AE131">
        <v>10.479999542236328</v>
      </c>
      <c r="AF131">
        <f t="shared" si="18"/>
        <v>10.840000152587891</v>
      </c>
      <c r="AG131">
        <f t="shared" si="19"/>
        <v>10.479999542236328</v>
      </c>
    </row>
    <row r="132" spans="16:33" customFormat="1">
      <c r="AB132" s="2"/>
      <c r="AC132" s="13">
        <v>8.5950000000000006</v>
      </c>
      <c r="AD132">
        <v>8.3999996185302734</v>
      </c>
      <c r="AE132">
        <v>9.5699996948242188</v>
      </c>
      <c r="AF132">
        <f t="shared" si="18"/>
        <v>8.3999996185302734</v>
      </c>
      <c r="AG132">
        <f t="shared" si="19"/>
        <v>9.5699996948242188</v>
      </c>
    </row>
    <row r="133" spans="16:33" customFormat="1">
      <c r="AB133" s="2"/>
      <c r="AC133" s="13">
        <v>8.6679999999999993</v>
      </c>
      <c r="AD133">
        <v>12.079999923706055</v>
      </c>
      <c r="AE133">
        <v>9.1000003814697266</v>
      </c>
      <c r="AF133">
        <f t="shared" ref="AF133:AF196" si="20">AD133</f>
        <v>12.079999923706055</v>
      </c>
      <c r="AG133">
        <f t="shared" ref="AG133:AG196" si="21">AE133</f>
        <v>9.1000003814697266</v>
      </c>
    </row>
    <row r="134" spans="16:33" customFormat="1">
      <c r="AB134" s="2"/>
      <c r="AC134" s="13">
        <v>8.7370000000000001</v>
      </c>
      <c r="AD134">
        <v>13.220000267028809</v>
      </c>
      <c r="AE134">
        <v>8.7600002288818359</v>
      </c>
      <c r="AF134">
        <f t="shared" si="20"/>
        <v>13.220000267028809</v>
      </c>
      <c r="AG134">
        <f t="shared" si="21"/>
        <v>8.7600002288818359</v>
      </c>
    </row>
    <row r="135" spans="16:33" customFormat="1">
      <c r="AB135" s="2"/>
      <c r="AC135" s="13">
        <v>8.81</v>
      </c>
      <c r="AD135">
        <v>10.479999542236328</v>
      </c>
      <c r="AE135">
        <v>10.510000228881836</v>
      </c>
      <c r="AF135">
        <f t="shared" si="20"/>
        <v>10.479999542236328</v>
      </c>
      <c r="AG135">
        <f t="shared" si="21"/>
        <v>10.510000228881836</v>
      </c>
    </row>
    <row r="136" spans="16:33" customFormat="1">
      <c r="AB136" s="2"/>
      <c r="AC136" s="13">
        <v>8.8729999999999993</v>
      </c>
      <c r="AD136">
        <v>13.800000190734863</v>
      </c>
      <c r="AE136">
        <v>10.649999618530273</v>
      </c>
      <c r="AF136">
        <f t="shared" si="20"/>
        <v>13.800000190734863</v>
      </c>
      <c r="AG136">
        <f t="shared" si="21"/>
        <v>10.649999618530273</v>
      </c>
    </row>
    <row r="137" spans="16:33" customFormat="1">
      <c r="AB137" s="2"/>
      <c r="AC137" s="13">
        <v>8.9380000000000006</v>
      </c>
      <c r="AD137">
        <v>10.470000267028809</v>
      </c>
      <c r="AE137">
        <v>10.369999885559082</v>
      </c>
      <c r="AF137">
        <f t="shared" si="20"/>
        <v>10.470000267028809</v>
      </c>
      <c r="AG137">
        <f t="shared" si="21"/>
        <v>10.369999885559082</v>
      </c>
    </row>
    <row r="138" spans="16:33" customFormat="1">
      <c r="AB138" s="2"/>
      <c r="AC138" s="13">
        <v>9.0150000000000006</v>
      </c>
      <c r="AD138">
        <v>11.149999618530273</v>
      </c>
      <c r="AE138">
        <v>10.960000038146973</v>
      </c>
      <c r="AF138">
        <f t="shared" si="20"/>
        <v>11.149999618530273</v>
      </c>
      <c r="AG138">
        <f t="shared" si="21"/>
        <v>10.960000038146973</v>
      </c>
    </row>
    <row r="139" spans="16:33" customFormat="1">
      <c r="AB139" s="2"/>
      <c r="AC139" s="13">
        <v>9.0779999999999994</v>
      </c>
      <c r="AD139">
        <v>13.75</v>
      </c>
      <c r="AE139">
        <v>10.399999618530273</v>
      </c>
      <c r="AF139">
        <f t="shared" si="20"/>
        <v>13.75</v>
      </c>
      <c r="AG139">
        <f t="shared" si="21"/>
        <v>10.399999618530273</v>
      </c>
    </row>
    <row r="140" spans="16:33" customFormat="1">
      <c r="AB140" s="2"/>
      <c r="AC140" s="13">
        <v>9.1509999999999998</v>
      </c>
      <c r="AD140">
        <v>14.149999618530273</v>
      </c>
      <c r="AE140">
        <v>9.369999885559082</v>
      </c>
      <c r="AF140">
        <f t="shared" si="20"/>
        <v>14.149999618530273</v>
      </c>
      <c r="AG140">
        <f t="shared" si="21"/>
        <v>9.369999885559082</v>
      </c>
    </row>
    <row r="141" spans="16:33" customFormat="1">
      <c r="AB141" s="2"/>
      <c r="AC141" s="13">
        <v>9.2119999999999997</v>
      </c>
      <c r="AD141">
        <v>14.010000228881836</v>
      </c>
      <c r="AE141">
        <v>8.2600002288818359</v>
      </c>
      <c r="AF141">
        <f t="shared" si="20"/>
        <v>14.010000228881836</v>
      </c>
      <c r="AG141">
        <f t="shared" si="21"/>
        <v>8.2600002288818359</v>
      </c>
    </row>
    <row r="142" spans="16:33" customFormat="1">
      <c r="AB142" s="2"/>
      <c r="AC142" s="13">
        <v>9.2750000000000004</v>
      </c>
      <c r="AD142">
        <v>12.670000076293945</v>
      </c>
      <c r="AE142">
        <v>8.0200004577636719</v>
      </c>
      <c r="AF142">
        <f t="shared" si="20"/>
        <v>12.670000076293945</v>
      </c>
      <c r="AG142">
        <f t="shared" si="21"/>
        <v>8.0200004577636719</v>
      </c>
    </row>
    <row r="143" spans="16:33" customFormat="1">
      <c r="AB143" s="2"/>
      <c r="AC143" s="13">
        <v>9.3539999999999992</v>
      </c>
      <c r="AD143">
        <v>11.970000267028809</v>
      </c>
      <c r="AE143">
        <v>8.1999998092651367</v>
      </c>
      <c r="AF143">
        <f t="shared" si="20"/>
        <v>11.970000267028809</v>
      </c>
      <c r="AG143">
        <f t="shared" si="21"/>
        <v>8.1999998092651367</v>
      </c>
    </row>
    <row r="144" spans="16:33" customFormat="1">
      <c r="P144" s="3"/>
      <c r="AB144" s="2"/>
      <c r="AC144" s="13">
        <v>9.4160000000000004</v>
      </c>
      <c r="AD144">
        <v>12.590000152587891</v>
      </c>
      <c r="AE144">
        <v>9.2600002288818359</v>
      </c>
      <c r="AF144">
        <f t="shared" si="20"/>
        <v>12.590000152587891</v>
      </c>
      <c r="AG144">
        <f t="shared" si="21"/>
        <v>9.2600002288818359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 s="13">
        <v>9.4749999999999996</v>
      </c>
      <c r="AD145">
        <v>15.689999580383301</v>
      </c>
      <c r="AE145">
        <v>8.8900003433227539</v>
      </c>
      <c r="AF145">
        <f t="shared" si="20"/>
        <v>15.689999580383301</v>
      </c>
      <c r="AG145">
        <f t="shared" si="21"/>
        <v>8.8900003433227539</v>
      </c>
    </row>
    <row r="146" spans="1:33">
      <c r="J146" s="3"/>
      <c r="K146" s="3"/>
      <c r="L146" s="3"/>
      <c r="M146" s="3"/>
      <c r="N146" s="3"/>
      <c r="O146" s="3"/>
      <c r="P146" s="3"/>
      <c r="AC146" s="13">
        <v>9.5399999999999991</v>
      </c>
      <c r="AD146">
        <v>18.969999313354492</v>
      </c>
      <c r="AE146">
        <v>8.2100000381469727</v>
      </c>
      <c r="AF146">
        <f t="shared" si="20"/>
        <v>18.969999313354492</v>
      </c>
      <c r="AG146">
        <f t="shared" si="21"/>
        <v>8.2100000381469727</v>
      </c>
    </row>
    <row r="147" spans="1:33">
      <c r="J147" s="3"/>
      <c r="K147" s="3"/>
      <c r="L147" s="3"/>
      <c r="M147" s="3"/>
      <c r="N147" s="3"/>
      <c r="O147" s="3"/>
      <c r="P147" s="3"/>
      <c r="AC147" s="13">
        <v>9.6029999999999998</v>
      </c>
      <c r="AD147">
        <v>18.489999771118164</v>
      </c>
      <c r="AE147">
        <v>7.8000001907348633</v>
      </c>
      <c r="AF147">
        <f t="shared" si="20"/>
        <v>18.489999771118164</v>
      </c>
      <c r="AG147">
        <f t="shared" si="21"/>
        <v>7.8000001907348633</v>
      </c>
    </row>
    <row r="148" spans="1:33">
      <c r="J148" s="3"/>
      <c r="K148" s="3"/>
      <c r="L148" s="3"/>
      <c r="M148" s="3"/>
      <c r="N148" s="3"/>
      <c r="O148" s="3"/>
      <c r="P148" s="3"/>
      <c r="AC148" s="13">
        <v>9.6579999999999995</v>
      </c>
      <c r="AD148">
        <v>19.139999389648438</v>
      </c>
      <c r="AE148">
        <v>7.5</v>
      </c>
      <c r="AF148">
        <f t="shared" si="20"/>
        <v>19.139999389648438</v>
      </c>
      <c r="AG148">
        <f t="shared" si="21"/>
        <v>7.5</v>
      </c>
    </row>
    <row r="149" spans="1:33">
      <c r="J149" s="3"/>
      <c r="K149" s="3"/>
      <c r="L149" s="3"/>
      <c r="M149" s="3"/>
      <c r="N149" s="3"/>
      <c r="O149" s="3"/>
      <c r="P149" s="3"/>
      <c r="AC149" s="13">
        <v>9.734</v>
      </c>
      <c r="AD149">
        <v>13.439999580383301</v>
      </c>
      <c r="AE149">
        <v>8.5900001525878906</v>
      </c>
      <c r="AF149">
        <f t="shared" si="20"/>
        <v>13.439999580383301</v>
      </c>
      <c r="AG149">
        <f t="shared" si="21"/>
        <v>8.5900001525878906</v>
      </c>
    </row>
    <row r="150" spans="1:33">
      <c r="J150" s="3"/>
      <c r="K150" s="3"/>
      <c r="L150" s="3"/>
      <c r="M150" s="3"/>
      <c r="N150" s="3"/>
      <c r="O150" s="3"/>
      <c r="P150" s="3"/>
      <c r="AC150" s="13">
        <v>9.8089999999999993</v>
      </c>
      <c r="AD150">
        <v>15.350000381469727</v>
      </c>
      <c r="AE150">
        <v>6.9699997901916504</v>
      </c>
      <c r="AF150">
        <f t="shared" si="20"/>
        <v>15.350000381469727</v>
      </c>
      <c r="AG150">
        <f t="shared" si="21"/>
        <v>6.9699997901916504</v>
      </c>
    </row>
    <row r="151" spans="1:33">
      <c r="J151" s="3"/>
      <c r="K151" s="3"/>
      <c r="L151" s="3"/>
      <c r="M151" s="3"/>
      <c r="N151" s="3"/>
      <c r="O151" s="3"/>
      <c r="P151" s="3"/>
      <c r="AC151" s="13">
        <v>9.8680000000000003</v>
      </c>
      <c r="AD151">
        <v>17.600000381469727</v>
      </c>
      <c r="AE151">
        <v>8.2200002670288086</v>
      </c>
      <c r="AF151">
        <f t="shared" si="20"/>
        <v>17.600000381469727</v>
      </c>
      <c r="AG151">
        <f t="shared" si="21"/>
        <v>8.2200002670288086</v>
      </c>
    </row>
    <row r="152" spans="1:33">
      <c r="J152" s="3"/>
      <c r="K152" s="3"/>
      <c r="L152" s="3"/>
      <c r="M152" s="3"/>
      <c r="N152" s="3"/>
      <c r="O152" s="3"/>
      <c r="P152" s="3"/>
      <c r="AC152" s="13">
        <v>9.9290000000000003</v>
      </c>
      <c r="AD152">
        <v>14.199999809265137</v>
      </c>
      <c r="AE152">
        <v>8.1400003433227539</v>
      </c>
      <c r="AF152">
        <f t="shared" si="20"/>
        <v>14.199999809265137</v>
      </c>
      <c r="AG152">
        <f t="shared" si="21"/>
        <v>8.1400003433227539</v>
      </c>
    </row>
    <row r="153" spans="1:33">
      <c r="J153" s="3"/>
      <c r="K153" s="3"/>
      <c r="L153" s="3"/>
      <c r="M153" s="3"/>
      <c r="N153" s="3"/>
      <c r="O153" s="3"/>
      <c r="P153" s="3"/>
      <c r="AC153" s="13">
        <v>9.9890000000000008</v>
      </c>
      <c r="AD153">
        <v>18.780000686645508</v>
      </c>
      <c r="AE153">
        <v>7.9800000190734863</v>
      </c>
      <c r="AF153">
        <f t="shared" si="20"/>
        <v>18.780000686645508</v>
      </c>
      <c r="AG153">
        <f t="shared" si="21"/>
        <v>7.9800000190734863</v>
      </c>
    </row>
    <row r="154" spans="1:33">
      <c r="J154" s="3"/>
      <c r="K154" s="3"/>
      <c r="L154" s="3"/>
      <c r="M154" s="3"/>
      <c r="N154" s="3"/>
      <c r="O154" s="3"/>
      <c r="P154" s="3"/>
      <c r="AC154" s="13">
        <v>10.073</v>
      </c>
      <c r="AD154">
        <v>18.920000076293945</v>
      </c>
      <c r="AE154">
        <v>6.690000057220459</v>
      </c>
      <c r="AF154">
        <f t="shared" si="20"/>
        <v>18.920000076293945</v>
      </c>
      <c r="AG154">
        <f t="shared" si="21"/>
        <v>6.690000057220459</v>
      </c>
    </row>
    <row r="155" spans="1:33">
      <c r="J155" s="3"/>
      <c r="K155" s="3"/>
      <c r="L155" s="3"/>
      <c r="M155" s="3"/>
      <c r="N155" s="3"/>
      <c r="O155" s="3"/>
      <c r="P155" s="3"/>
      <c r="AC155" s="13">
        <v>10.141</v>
      </c>
      <c r="AD155">
        <v>19.850000381469727</v>
      </c>
      <c r="AE155">
        <v>7.1100001335144043</v>
      </c>
      <c r="AF155">
        <f t="shared" si="20"/>
        <v>19.850000381469727</v>
      </c>
      <c r="AG155">
        <f t="shared" si="21"/>
        <v>7.1100001335144043</v>
      </c>
    </row>
    <row r="156" spans="1:33">
      <c r="J156" s="3"/>
      <c r="K156" s="3"/>
      <c r="L156" s="3"/>
      <c r="M156" s="3"/>
      <c r="N156" s="3"/>
      <c r="O156" s="3"/>
      <c r="P156" s="3"/>
      <c r="AC156" s="13">
        <v>10.191000000000001</v>
      </c>
      <c r="AD156">
        <v>17.020000457763672</v>
      </c>
      <c r="AE156">
        <v>7.2699999809265137</v>
      </c>
      <c r="AF156">
        <f t="shared" si="20"/>
        <v>17.020000457763672</v>
      </c>
      <c r="AG156">
        <f t="shared" si="21"/>
        <v>7.2699999809265137</v>
      </c>
    </row>
    <row r="157" spans="1:33">
      <c r="J157" s="3"/>
      <c r="K157" s="3"/>
      <c r="L157" s="3"/>
      <c r="M157" s="3"/>
      <c r="N157" s="3"/>
      <c r="O157" s="3"/>
      <c r="P157" s="3"/>
      <c r="AC157" s="13">
        <v>10.253</v>
      </c>
      <c r="AD157">
        <v>15.489999771118164</v>
      </c>
      <c r="AE157">
        <v>8.6700000762939453</v>
      </c>
      <c r="AF157">
        <f t="shared" si="20"/>
        <v>15.489999771118164</v>
      </c>
      <c r="AG157">
        <f t="shared" si="21"/>
        <v>8.6700000762939453</v>
      </c>
    </row>
    <row r="158" spans="1:33">
      <c r="J158" s="3"/>
      <c r="K158" s="3"/>
      <c r="L158" s="3"/>
      <c r="M158" s="3"/>
      <c r="N158" s="3"/>
      <c r="O158" s="3"/>
      <c r="P158" s="3"/>
      <c r="AC158" s="13">
        <v>10.334</v>
      </c>
      <c r="AD158">
        <v>17.129999160766602</v>
      </c>
      <c r="AE158">
        <v>10.310000419616699</v>
      </c>
      <c r="AF158">
        <f t="shared" si="20"/>
        <v>17.129999160766602</v>
      </c>
      <c r="AG158">
        <f t="shared" si="21"/>
        <v>10.310000419616699</v>
      </c>
    </row>
    <row r="159" spans="1:33">
      <c r="J159" s="3"/>
      <c r="K159" s="3"/>
      <c r="L159" s="3"/>
      <c r="M159" s="3"/>
      <c r="N159" s="3"/>
      <c r="O159" s="3"/>
      <c r="P159" s="3"/>
      <c r="AC159" s="13">
        <v>10.407</v>
      </c>
      <c r="AD159">
        <v>13.890000343322754</v>
      </c>
      <c r="AE159">
        <v>9.0799999237060547</v>
      </c>
      <c r="AF159">
        <f t="shared" si="20"/>
        <v>13.890000343322754</v>
      </c>
      <c r="AG159">
        <f t="shared" si="21"/>
        <v>9.0799999237060547</v>
      </c>
    </row>
    <row r="160" spans="1:33">
      <c r="J160" s="3"/>
      <c r="K160" s="3"/>
      <c r="L160" s="3"/>
      <c r="M160" s="3"/>
      <c r="N160" s="3"/>
      <c r="O160" s="3"/>
      <c r="P160" s="3"/>
      <c r="AC160" s="13">
        <v>10.471</v>
      </c>
      <c r="AD160">
        <v>17.280000686645508</v>
      </c>
      <c r="AE160">
        <v>10.510000228881836</v>
      </c>
      <c r="AF160">
        <f t="shared" si="20"/>
        <v>17.280000686645508</v>
      </c>
      <c r="AG160">
        <f t="shared" si="21"/>
        <v>10.510000228881836</v>
      </c>
    </row>
    <row r="161" spans="10:33">
      <c r="J161" s="3"/>
      <c r="K161" s="3"/>
      <c r="L161" s="3"/>
      <c r="M161" s="3"/>
      <c r="N161" s="3"/>
      <c r="O161" s="3"/>
      <c r="P161" s="3"/>
      <c r="AC161" s="13">
        <v>10.53</v>
      </c>
      <c r="AD161">
        <v>15.479999542236328</v>
      </c>
      <c r="AE161">
        <v>11.789999961853027</v>
      </c>
      <c r="AF161">
        <f t="shared" si="20"/>
        <v>15.479999542236328</v>
      </c>
      <c r="AG161">
        <f t="shared" si="21"/>
        <v>11.789999961853027</v>
      </c>
    </row>
    <row r="162" spans="10:33">
      <c r="J162" s="3"/>
      <c r="K162" s="3"/>
      <c r="L162" s="3"/>
      <c r="M162" s="3"/>
      <c r="N162" s="3"/>
      <c r="O162" s="3"/>
      <c r="P162" s="3"/>
      <c r="AC162" s="13">
        <v>10.593</v>
      </c>
      <c r="AD162">
        <v>18.100000381469727</v>
      </c>
      <c r="AE162">
        <v>9.2299995422363281</v>
      </c>
      <c r="AF162">
        <f t="shared" si="20"/>
        <v>18.100000381469727</v>
      </c>
      <c r="AG162">
        <f t="shared" si="21"/>
        <v>9.2299995422363281</v>
      </c>
    </row>
    <row r="163" spans="10:33">
      <c r="J163" s="3"/>
      <c r="K163" s="3"/>
      <c r="L163" s="3"/>
      <c r="M163" s="3"/>
      <c r="N163" s="3"/>
      <c r="O163" s="3"/>
      <c r="P163" s="3"/>
      <c r="AC163" s="13">
        <v>10.662000000000001</v>
      </c>
      <c r="AD163">
        <v>18.079999923706055</v>
      </c>
      <c r="AE163">
        <v>9.5</v>
      </c>
      <c r="AF163">
        <f t="shared" si="20"/>
        <v>18.079999923706055</v>
      </c>
      <c r="AG163">
        <f t="shared" si="21"/>
        <v>9.5</v>
      </c>
    </row>
    <row r="164" spans="10:33">
      <c r="J164" s="3"/>
      <c r="K164" s="3"/>
      <c r="L164" s="3"/>
      <c r="M164" s="3"/>
      <c r="N164" s="3"/>
      <c r="O164" s="3"/>
      <c r="P164" s="3"/>
      <c r="AC164" s="13">
        <v>10.73</v>
      </c>
      <c r="AD164">
        <v>17.200000762939453</v>
      </c>
      <c r="AE164">
        <v>11.020000457763672</v>
      </c>
      <c r="AF164">
        <f t="shared" si="20"/>
        <v>17.200000762939453</v>
      </c>
      <c r="AG164">
        <f t="shared" si="21"/>
        <v>11.020000457763672</v>
      </c>
    </row>
    <row r="165" spans="10:33">
      <c r="J165" s="3"/>
      <c r="K165" s="3"/>
      <c r="L165" s="3"/>
      <c r="M165" s="3"/>
      <c r="N165" s="3"/>
      <c r="O165" s="3"/>
      <c r="P165" s="3"/>
      <c r="AC165" s="13">
        <v>10.801</v>
      </c>
      <c r="AD165">
        <v>24.559999465942383</v>
      </c>
      <c r="AE165">
        <v>12.199999809265137</v>
      </c>
      <c r="AF165">
        <f t="shared" si="20"/>
        <v>24.559999465942383</v>
      </c>
      <c r="AG165">
        <f t="shared" si="21"/>
        <v>12.199999809265137</v>
      </c>
    </row>
    <row r="166" spans="10:33">
      <c r="J166" s="3"/>
      <c r="K166" s="3"/>
      <c r="L166" s="3"/>
      <c r="M166" s="3"/>
      <c r="N166" s="3"/>
      <c r="O166" s="3"/>
      <c r="P166" s="3"/>
      <c r="AC166" s="13">
        <v>10.858000000000001</v>
      </c>
      <c r="AD166">
        <v>26.020000457763672</v>
      </c>
      <c r="AE166">
        <v>8.3000001907348633</v>
      </c>
      <c r="AF166">
        <f t="shared" si="20"/>
        <v>26.020000457763672</v>
      </c>
      <c r="AG166">
        <f t="shared" si="21"/>
        <v>8.3000001907348633</v>
      </c>
    </row>
    <row r="167" spans="10:33">
      <c r="J167" s="3"/>
      <c r="K167" s="3"/>
      <c r="L167" s="3"/>
      <c r="M167" s="3"/>
      <c r="N167" s="3"/>
      <c r="O167" s="3"/>
      <c r="P167" s="3"/>
      <c r="AC167" s="13">
        <v>10.927</v>
      </c>
      <c r="AD167">
        <v>23.579999923706055</v>
      </c>
      <c r="AE167">
        <v>11.079999923706055</v>
      </c>
      <c r="AF167">
        <f t="shared" si="20"/>
        <v>23.579999923706055</v>
      </c>
      <c r="AG167">
        <f t="shared" si="21"/>
        <v>11.079999923706055</v>
      </c>
    </row>
    <row r="168" spans="10:33">
      <c r="J168" s="3"/>
      <c r="K168" s="3"/>
      <c r="L168" s="3"/>
      <c r="M168" s="3"/>
      <c r="N168" s="3"/>
      <c r="O168" s="3"/>
      <c r="P168" s="3"/>
      <c r="AC168" s="13">
        <v>10.994</v>
      </c>
      <c r="AD168">
        <v>27.629999160766602</v>
      </c>
      <c r="AE168">
        <v>14.930000305175781</v>
      </c>
      <c r="AF168">
        <f t="shared" si="20"/>
        <v>27.629999160766602</v>
      </c>
      <c r="AG168">
        <f t="shared" si="21"/>
        <v>14.930000305175781</v>
      </c>
    </row>
    <row r="169" spans="10:33">
      <c r="J169" s="3"/>
      <c r="K169" s="3"/>
      <c r="L169" s="3"/>
      <c r="M169" s="3"/>
      <c r="N169" s="3"/>
      <c r="O169" s="3"/>
      <c r="P169" s="3"/>
      <c r="AC169" s="13">
        <v>11.055999999999999</v>
      </c>
      <c r="AD169">
        <v>27.629999160766602</v>
      </c>
      <c r="AE169">
        <v>14.930000305175781</v>
      </c>
      <c r="AF169">
        <f t="shared" si="20"/>
        <v>27.629999160766602</v>
      </c>
      <c r="AG169">
        <f t="shared" si="21"/>
        <v>14.930000305175781</v>
      </c>
    </row>
    <row r="170" spans="10:33">
      <c r="J170" s="3"/>
      <c r="K170" s="3"/>
      <c r="L170" s="3"/>
      <c r="M170" s="3"/>
      <c r="N170" s="3"/>
      <c r="O170" s="3"/>
      <c r="P170" s="3"/>
      <c r="AC170" s="13">
        <v>11.117000000000001</v>
      </c>
      <c r="AD170">
        <v>23.530000686645508</v>
      </c>
      <c r="AE170">
        <v>11.420000076293945</v>
      </c>
      <c r="AF170">
        <f t="shared" si="20"/>
        <v>23.530000686645508</v>
      </c>
      <c r="AG170">
        <f t="shared" si="21"/>
        <v>11.420000076293945</v>
      </c>
    </row>
    <row r="171" spans="10:33">
      <c r="J171" s="3"/>
      <c r="K171" s="3"/>
      <c r="L171" s="3"/>
      <c r="M171" s="3"/>
      <c r="N171" s="3"/>
      <c r="O171" s="3"/>
      <c r="P171" s="3"/>
      <c r="AC171" s="13">
        <v>11.180999999999999</v>
      </c>
      <c r="AD171">
        <v>24.469999313354492</v>
      </c>
      <c r="AE171">
        <v>7.6999998092651367</v>
      </c>
      <c r="AF171">
        <f t="shared" si="20"/>
        <v>24.469999313354492</v>
      </c>
      <c r="AG171">
        <f t="shared" si="21"/>
        <v>7.6999998092651367</v>
      </c>
    </row>
    <row r="172" spans="10:33">
      <c r="J172" s="3"/>
      <c r="K172" s="3"/>
      <c r="L172" s="3"/>
      <c r="M172" s="3"/>
      <c r="N172" s="3"/>
      <c r="O172" s="3"/>
      <c r="P172" s="3"/>
      <c r="AC172" s="13">
        <v>11.25</v>
      </c>
      <c r="AD172">
        <v>29.340000152587891</v>
      </c>
      <c r="AE172">
        <v>7.2800002098083496</v>
      </c>
      <c r="AF172">
        <f t="shared" si="20"/>
        <v>29.340000152587891</v>
      </c>
      <c r="AG172">
        <f t="shared" si="21"/>
        <v>7.2800002098083496</v>
      </c>
    </row>
    <row r="173" spans="10:33">
      <c r="J173" s="3"/>
      <c r="K173" s="3"/>
      <c r="L173" s="3"/>
      <c r="M173" s="3"/>
      <c r="N173" s="3"/>
      <c r="O173" s="3"/>
      <c r="P173" s="3"/>
      <c r="AC173" s="13">
        <v>11.324</v>
      </c>
      <c r="AD173">
        <v>22.899999618530273</v>
      </c>
      <c r="AE173">
        <v>4.8299999237060547</v>
      </c>
      <c r="AF173">
        <f t="shared" si="20"/>
        <v>22.899999618530273</v>
      </c>
      <c r="AG173">
        <f t="shared" si="21"/>
        <v>4.8299999237060547</v>
      </c>
    </row>
    <row r="174" spans="10:33">
      <c r="J174" s="3"/>
      <c r="K174" s="3"/>
      <c r="L174" s="3"/>
      <c r="M174" s="3"/>
      <c r="N174" s="3"/>
      <c r="O174" s="3"/>
      <c r="P174" s="3"/>
      <c r="AC174" s="13">
        <v>11.38</v>
      </c>
      <c r="AD174">
        <v>17.549999237060547</v>
      </c>
      <c r="AE174">
        <v>2.5499999523162842</v>
      </c>
      <c r="AF174">
        <f t="shared" si="20"/>
        <v>17.549999237060547</v>
      </c>
      <c r="AG174">
        <f t="shared" si="21"/>
        <v>2.5499999523162842</v>
      </c>
    </row>
    <row r="175" spans="10:33">
      <c r="J175" s="3"/>
      <c r="K175" s="3"/>
      <c r="L175" s="3"/>
      <c r="M175" s="3"/>
      <c r="N175" s="3"/>
      <c r="O175" s="3"/>
      <c r="P175" s="3"/>
      <c r="AC175" s="13">
        <v>11.449</v>
      </c>
      <c r="AD175">
        <v>22.590000152587891</v>
      </c>
      <c r="AE175">
        <v>4.7199997901916504</v>
      </c>
      <c r="AF175">
        <f t="shared" si="20"/>
        <v>22.590000152587891</v>
      </c>
      <c r="AG175">
        <f t="shared" si="21"/>
        <v>4.7199997901916504</v>
      </c>
    </row>
    <row r="176" spans="10:33">
      <c r="J176" s="3"/>
      <c r="K176" s="3"/>
      <c r="L176" s="3"/>
      <c r="M176" s="3"/>
      <c r="N176" s="3"/>
      <c r="O176" s="3"/>
      <c r="P176" s="3"/>
      <c r="AC176" s="13">
        <v>11.516</v>
      </c>
      <c r="AD176">
        <v>26.149999618530273</v>
      </c>
      <c r="AE176">
        <v>6.6100001335144043</v>
      </c>
      <c r="AF176">
        <f t="shared" si="20"/>
        <v>26.149999618530273</v>
      </c>
      <c r="AG176">
        <f t="shared" si="21"/>
        <v>6.6100001335144043</v>
      </c>
    </row>
    <row r="177" spans="10:33">
      <c r="J177" s="3"/>
      <c r="K177" s="3"/>
      <c r="L177" s="3"/>
      <c r="M177" s="3"/>
      <c r="N177" s="3"/>
      <c r="O177" s="3"/>
      <c r="P177" s="3"/>
      <c r="AC177" s="13">
        <v>11.58</v>
      </c>
      <c r="AD177">
        <v>30.479999542236328</v>
      </c>
      <c r="AE177">
        <v>7.7100000381469727</v>
      </c>
      <c r="AF177">
        <f t="shared" si="20"/>
        <v>30.479999542236328</v>
      </c>
      <c r="AG177">
        <f t="shared" si="21"/>
        <v>7.7100000381469727</v>
      </c>
    </row>
    <row r="178" spans="10:33">
      <c r="J178" s="3"/>
      <c r="K178" s="3"/>
      <c r="L178" s="3"/>
      <c r="M178" s="3"/>
      <c r="N178" s="3"/>
      <c r="O178" s="3"/>
      <c r="P178" s="3"/>
      <c r="AC178" s="13"/>
    </row>
    <row r="179" spans="10:33">
      <c r="J179" s="3"/>
      <c r="K179" s="3"/>
      <c r="L179" s="3"/>
      <c r="M179" s="3"/>
      <c r="N179" s="3"/>
      <c r="O179" s="3"/>
      <c r="P179" s="3"/>
      <c r="AC179" s="13"/>
    </row>
    <row r="180" spans="10:33">
      <c r="J180" s="3"/>
      <c r="K180" s="3"/>
      <c r="L180" s="3"/>
      <c r="M180" s="3"/>
      <c r="N180" s="3"/>
      <c r="O180" s="3"/>
      <c r="P180" s="3"/>
      <c r="AC180" s="13"/>
    </row>
    <row r="181" spans="10:33">
      <c r="J181" s="3"/>
      <c r="K181" s="3"/>
      <c r="L181" s="3"/>
      <c r="M181" s="3"/>
      <c r="N181" s="3"/>
      <c r="O181" s="3"/>
      <c r="P181" s="3"/>
      <c r="AC181" s="13"/>
    </row>
    <row r="182" spans="10:33">
      <c r="J182" s="3"/>
      <c r="K182" s="3"/>
      <c r="L182" s="3"/>
      <c r="M182" s="3"/>
      <c r="N182" s="3"/>
      <c r="O182" s="3"/>
      <c r="P182" s="3"/>
      <c r="AC182" s="13"/>
    </row>
    <row r="183" spans="10:33">
      <c r="J183" s="3"/>
      <c r="K183" s="3"/>
      <c r="L183" s="3"/>
      <c r="M183" s="3"/>
      <c r="N183" s="3"/>
      <c r="O183" s="3"/>
      <c r="P183" s="3"/>
      <c r="AC183" s="13"/>
    </row>
    <row r="184" spans="10:33">
      <c r="J184" s="3"/>
      <c r="K184" s="3"/>
      <c r="L184" s="3"/>
      <c r="M184" s="3"/>
      <c r="N184" s="3"/>
      <c r="O184" s="3"/>
      <c r="P184" s="3"/>
      <c r="AC184" s="13"/>
    </row>
    <row r="185" spans="10:33">
      <c r="J185" s="3"/>
      <c r="K185" s="3"/>
      <c r="L185" s="3"/>
      <c r="M185" s="3"/>
      <c r="N185" s="3"/>
      <c r="O185" s="3"/>
      <c r="P185" s="3"/>
      <c r="AC185" s="13"/>
    </row>
    <row r="186" spans="10:33">
      <c r="J186" s="3"/>
      <c r="K186" s="3"/>
      <c r="L186" s="3"/>
      <c r="M186" s="3"/>
      <c r="N186" s="3"/>
      <c r="O186" s="3"/>
      <c r="P186" s="3"/>
      <c r="AC186" s="13"/>
    </row>
    <row r="187" spans="10:33">
      <c r="J187" s="3"/>
      <c r="K187" s="3"/>
      <c r="L187" s="3"/>
      <c r="M187" s="3"/>
      <c r="N187" s="3"/>
      <c r="O187" s="3"/>
      <c r="P187" s="3"/>
      <c r="AC187" s="13"/>
    </row>
    <row r="188" spans="10:33">
      <c r="J188" s="3"/>
      <c r="K188" s="3"/>
      <c r="L188" s="3"/>
      <c r="M188" s="3"/>
      <c r="N188" s="3"/>
      <c r="O188" s="3"/>
      <c r="P188" s="3"/>
      <c r="AC188" s="13"/>
    </row>
    <row r="189" spans="10:33">
      <c r="J189" s="3"/>
      <c r="K189" s="3"/>
      <c r="L189" s="3"/>
      <c r="M189" s="3"/>
      <c r="N189" s="3"/>
      <c r="O189" s="3"/>
      <c r="P189" s="3"/>
      <c r="AC189" s="13"/>
    </row>
    <row r="190" spans="10:33">
      <c r="J190" s="3"/>
      <c r="K190" s="3"/>
      <c r="L190" s="3"/>
      <c r="M190" s="3"/>
      <c r="N190" s="3"/>
      <c r="O190" s="3"/>
      <c r="P190" s="3"/>
      <c r="AC190" s="13"/>
    </row>
    <row r="191" spans="10:33">
      <c r="J191" s="3"/>
      <c r="K191" s="3"/>
      <c r="L191" s="3"/>
      <c r="M191" s="3"/>
      <c r="N191" s="3"/>
      <c r="O191" s="3"/>
      <c r="P191" s="3"/>
      <c r="AC191" s="13"/>
    </row>
    <row r="192" spans="10:33">
      <c r="J192" s="3"/>
      <c r="K192" s="3"/>
      <c r="L192" s="3"/>
      <c r="M192" s="3"/>
      <c r="N192" s="3"/>
      <c r="O192" s="3"/>
      <c r="P192" s="3"/>
      <c r="AC192" s="13"/>
    </row>
    <row r="193" spans="10:29">
      <c r="J193" s="3"/>
      <c r="K193" s="3"/>
      <c r="L193" s="3"/>
      <c r="M193" s="3"/>
      <c r="N193" s="3"/>
      <c r="O193" s="3"/>
      <c r="P193" s="3"/>
      <c r="AC193" s="13"/>
    </row>
    <row r="194" spans="10:29">
      <c r="J194" s="3"/>
      <c r="K194" s="3"/>
      <c r="L194" s="3"/>
      <c r="M194" s="3"/>
      <c r="N194" s="3"/>
      <c r="O194" s="3"/>
      <c r="P194" s="3"/>
      <c r="AC194" s="13"/>
    </row>
    <row r="195" spans="10:29">
      <c r="J195" s="3"/>
      <c r="K195" s="3"/>
      <c r="L195" s="3"/>
      <c r="M195" s="3"/>
      <c r="N195" s="3"/>
      <c r="O195" s="3"/>
      <c r="P195" s="3"/>
      <c r="AC195" s="13"/>
    </row>
    <row r="196" spans="10:29">
      <c r="J196" s="3"/>
      <c r="K196" s="3"/>
      <c r="L196" s="3"/>
      <c r="M196" s="3"/>
      <c r="N196" s="3"/>
      <c r="O196" s="3"/>
      <c r="P196" s="3"/>
      <c r="AC196" s="13"/>
    </row>
    <row r="197" spans="10:29">
      <c r="J197" s="3"/>
      <c r="K197" s="3"/>
      <c r="L197" s="3"/>
      <c r="M197" s="3"/>
      <c r="N197" s="3"/>
      <c r="O197" s="3"/>
      <c r="P197" s="3"/>
      <c r="AC197" s="13"/>
    </row>
    <row r="198" spans="10:29">
      <c r="J198" s="3"/>
      <c r="K198" s="3"/>
      <c r="L198" s="3"/>
      <c r="M198" s="3"/>
      <c r="N198" s="3"/>
      <c r="O198" s="3"/>
      <c r="P198" s="3"/>
      <c r="AC198" s="13"/>
    </row>
    <row r="199" spans="10:29">
      <c r="J199" s="3"/>
      <c r="K199" s="3"/>
      <c r="L199" s="3"/>
      <c r="M199" s="3"/>
      <c r="N199" s="3"/>
      <c r="O199" s="3"/>
      <c r="P199" s="3"/>
      <c r="AC199" s="13"/>
    </row>
    <row r="200" spans="10:29">
      <c r="J200" s="3"/>
      <c r="K200" s="3"/>
      <c r="L200" s="3"/>
      <c r="M200" s="3"/>
      <c r="N200" s="3"/>
      <c r="O200" s="3"/>
      <c r="P200" s="3"/>
      <c r="AC200" s="13"/>
    </row>
    <row r="201" spans="10:29">
      <c r="J201" s="3"/>
      <c r="K201" s="3"/>
      <c r="L201" s="3"/>
      <c r="M201" s="3"/>
      <c r="N201" s="3"/>
      <c r="O201" s="3"/>
      <c r="P201" s="3"/>
      <c r="AC201" s="13"/>
    </row>
    <row r="202" spans="10:29">
      <c r="J202" s="3"/>
      <c r="K202" s="3"/>
      <c r="L202" s="3"/>
      <c r="M202" s="3"/>
      <c r="N202" s="3"/>
      <c r="O202" s="3"/>
      <c r="P202" s="3"/>
      <c r="AC202" s="13"/>
    </row>
    <row r="203" spans="10:29">
      <c r="J203" s="3"/>
      <c r="K203" s="3"/>
      <c r="L203" s="3"/>
      <c r="M203" s="3"/>
      <c r="N203" s="3"/>
      <c r="O203" s="3"/>
      <c r="P203" s="3"/>
      <c r="AC203" s="13"/>
    </row>
    <row r="204" spans="10:29">
      <c r="J204" s="3"/>
      <c r="K204" s="3"/>
      <c r="L204" s="3"/>
      <c r="M204" s="3"/>
      <c r="N204" s="3"/>
      <c r="O204" s="3"/>
      <c r="P204" s="3"/>
      <c r="AC204" s="13"/>
    </row>
    <row r="205" spans="10:29">
      <c r="J205" s="3"/>
      <c r="K205" s="3"/>
      <c r="L205" s="3"/>
      <c r="M205" s="3"/>
      <c r="N205" s="3"/>
      <c r="O205" s="3"/>
      <c r="P205" s="3"/>
      <c r="AC205" s="13"/>
    </row>
    <row r="206" spans="10:29">
      <c r="J206" s="3"/>
      <c r="K206" s="3"/>
      <c r="L206" s="3"/>
      <c r="M206" s="3"/>
      <c r="N206" s="3"/>
      <c r="O206" s="3"/>
      <c r="P206" s="3"/>
      <c r="AC206" s="13"/>
    </row>
    <row r="207" spans="10:29">
      <c r="J207" s="3"/>
      <c r="K207" s="3"/>
      <c r="L207" s="3"/>
      <c r="M207" s="3"/>
      <c r="N207" s="3"/>
      <c r="O207" s="3"/>
      <c r="P207" s="3"/>
      <c r="AC207" s="13"/>
    </row>
    <row r="208" spans="10:29">
      <c r="J208" s="3"/>
      <c r="K208" s="3"/>
      <c r="L208" s="3"/>
      <c r="M208" s="3"/>
      <c r="N208" s="3"/>
      <c r="O208" s="3"/>
      <c r="P208" s="3"/>
      <c r="AC208" s="13"/>
    </row>
    <row r="209" spans="10:29">
      <c r="J209" s="3"/>
      <c r="K209" s="3"/>
      <c r="L209" s="3"/>
      <c r="M209" s="3"/>
      <c r="N209" s="3"/>
      <c r="O209" s="3"/>
      <c r="P209" s="3"/>
      <c r="AC209" s="13"/>
    </row>
    <row r="210" spans="10:29">
      <c r="J210" s="3"/>
      <c r="K210" s="3"/>
      <c r="L210" s="3"/>
      <c r="M210" s="3"/>
      <c r="N210" s="3"/>
      <c r="O210" s="3"/>
      <c r="P210" s="3"/>
      <c r="AC210" s="13"/>
    </row>
    <row r="211" spans="10:29">
      <c r="J211" s="3"/>
      <c r="K211" s="3"/>
      <c r="L211" s="3"/>
      <c r="M211" s="3"/>
      <c r="N211" s="3"/>
      <c r="O211" s="3"/>
      <c r="P211" s="3"/>
      <c r="AC211" s="13"/>
    </row>
    <row r="212" spans="10:29">
      <c r="J212" s="3"/>
      <c r="K212" s="3"/>
      <c r="L212" s="3"/>
      <c r="M212" s="3"/>
      <c r="N212" s="3"/>
      <c r="O212" s="3"/>
      <c r="P212" s="3"/>
      <c r="AC212" s="13"/>
    </row>
    <row r="213" spans="10:29">
      <c r="J213" s="3"/>
      <c r="K213" s="3"/>
      <c r="L213" s="3"/>
      <c r="M213" s="3"/>
      <c r="N213" s="3"/>
      <c r="O213" s="3"/>
      <c r="P213" s="3"/>
      <c r="AC213" s="13"/>
    </row>
    <row r="214" spans="10:29">
      <c r="J214" s="3"/>
      <c r="K214" s="3"/>
      <c r="L214" s="3"/>
      <c r="M214" s="3"/>
      <c r="N214" s="3"/>
      <c r="O214" s="3"/>
      <c r="P214" s="3"/>
      <c r="AC214" s="13"/>
    </row>
    <row r="215" spans="10:29">
      <c r="J215" s="3"/>
      <c r="K215" s="3"/>
      <c r="L215" s="3"/>
      <c r="M215" s="3"/>
      <c r="N215" s="3"/>
      <c r="O215" s="3"/>
      <c r="P215" s="3"/>
      <c r="AC215" s="13"/>
    </row>
    <row r="216" spans="10:29">
      <c r="J216" s="3"/>
      <c r="K216" s="3"/>
      <c r="L216" s="3"/>
      <c r="M216" s="3"/>
      <c r="N216" s="3"/>
      <c r="O216" s="3"/>
      <c r="P216" s="3"/>
      <c r="AC216" s="13"/>
    </row>
    <row r="217" spans="10:29">
      <c r="J217" s="3"/>
      <c r="K217" s="3"/>
      <c r="L217" s="3"/>
      <c r="M217" s="3"/>
      <c r="N217" s="3"/>
      <c r="O217" s="3"/>
      <c r="P217" s="3"/>
      <c r="AC217" s="13"/>
    </row>
    <row r="218" spans="10:29">
      <c r="J218" s="3"/>
      <c r="K218" s="3"/>
      <c r="L218" s="3"/>
      <c r="M218" s="3"/>
      <c r="N218" s="3"/>
      <c r="O218" s="3"/>
      <c r="P218" s="3"/>
      <c r="AC218" s="13"/>
    </row>
    <row r="219" spans="10:29">
      <c r="J219" s="3"/>
      <c r="K219" s="3"/>
      <c r="L219" s="3"/>
      <c r="M219" s="3"/>
      <c r="N219" s="3"/>
      <c r="O219" s="3"/>
      <c r="P219" s="3"/>
      <c r="AC219" s="13"/>
    </row>
    <row r="220" spans="10:29">
      <c r="J220" s="3"/>
      <c r="K220" s="3"/>
      <c r="L220" s="3"/>
      <c r="M220" s="3"/>
      <c r="N220" s="3"/>
      <c r="O220" s="3"/>
      <c r="P220" s="3"/>
      <c r="AC220" s="13"/>
    </row>
    <row r="221" spans="10:29">
      <c r="J221" s="3"/>
      <c r="K221" s="3"/>
      <c r="L221" s="3"/>
      <c r="M221" s="3"/>
      <c r="N221" s="3"/>
      <c r="O221" s="3"/>
      <c r="P221" s="3"/>
      <c r="AC221" s="13"/>
    </row>
    <row r="222" spans="10:29">
      <c r="J222" s="3"/>
      <c r="K222" s="3"/>
      <c r="L222" s="3"/>
      <c r="M222" s="3"/>
      <c r="N222" s="3"/>
      <c r="O222" s="3"/>
      <c r="P222" s="3"/>
      <c r="AC222" s="13"/>
    </row>
    <row r="223" spans="10:29">
      <c r="J223" s="3"/>
      <c r="K223" s="3"/>
      <c r="L223" s="3"/>
      <c r="M223" s="3"/>
      <c r="N223" s="3"/>
      <c r="O223" s="3"/>
      <c r="P223" s="3"/>
      <c r="AC223" s="13"/>
    </row>
    <row r="224" spans="10:29">
      <c r="J224" s="3"/>
      <c r="K224" s="3"/>
      <c r="L224" s="3"/>
      <c r="M224" s="3"/>
      <c r="N224" s="3"/>
      <c r="O224" s="3"/>
      <c r="P224" s="3"/>
      <c r="AC224" s="13"/>
    </row>
    <row r="225" spans="10:29">
      <c r="J225" s="3"/>
      <c r="K225" s="3"/>
      <c r="L225" s="3"/>
      <c r="M225" s="3"/>
      <c r="N225" s="3"/>
      <c r="O225" s="3"/>
      <c r="P225" s="3"/>
      <c r="AC225" s="13"/>
    </row>
    <row r="226" spans="10:29">
      <c r="J226" s="3"/>
      <c r="K226" s="3"/>
      <c r="L226" s="3"/>
      <c r="M226" s="3"/>
      <c r="N226" s="3"/>
      <c r="O226" s="3"/>
      <c r="P226" s="3"/>
      <c r="AC226" s="13"/>
    </row>
    <row r="227" spans="10:29">
      <c r="J227" s="3"/>
      <c r="K227" s="3"/>
      <c r="L227" s="3"/>
      <c r="M227" s="3"/>
      <c r="N227" s="3"/>
      <c r="O227" s="3"/>
      <c r="P227" s="3"/>
      <c r="AC227" s="13"/>
    </row>
    <row r="228" spans="10:29">
      <c r="J228" s="3"/>
      <c r="K228" s="3"/>
      <c r="L228" s="3"/>
      <c r="M228" s="3"/>
      <c r="N228" s="3"/>
      <c r="O228" s="3"/>
      <c r="P228" s="3"/>
      <c r="AC228" s="13"/>
    </row>
    <row r="229" spans="10:29">
      <c r="J229" s="3"/>
      <c r="K229" s="3"/>
      <c r="L229" s="3"/>
      <c r="M229" s="3"/>
      <c r="N229" s="3"/>
      <c r="O229" s="3"/>
      <c r="P229" s="3"/>
      <c r="AC229" s="13"/>
    </row>
    <row r="230" spans="10:29">
      <c r="J230" s="3"/>
      <c r="K230" s="3"/>
      <c r="L230" s="3"/>
      <c r="M230" s="3"/>
      <c r="N230" s="3"/>
      <c r="O230" s="3"/>
      <c r="P230" s="3"/>
      <c r="AC230" s="13"/>
    </row>
    <row r="231" spans="10:29">
      <c r="J231" s="3"/>
      <c r="K231" s="3"/>
      <c r="L231" s="3"/>
      <c r="M231" s="3"/>
      <c r="N231" s="3"/>
      <c r="O231" s="3"/>
      <c r="P231" s="3"/>
      <c r="AC231" s="13"/>
    </row>
    <row r="232" spans="10:29">
      <c r="J232" s="3"/>
      <c r="K232" s="3"/>
      <c r="L232" s="3"/>
      <c r="M232" s="3"/>
      <c r="N232" s="3"/>
      <c r="O232" s="3"/>
      <c r="P232" s="3"/>
      <c r="AC232" s="13"/>
    </row>
    <row r="233" spans="10:29">
      <c r="J233" s="3"/>
      <c r="K233" s="3"/>
      <c r="L233" s="3"/>
      <c r="M233" s="3"/>
      <c r="N233" s="3"/>
      <c r="O233" s="3"/>
      <c r="P233" s="3"/>
      <c r="AC233" s="13"/>
    </row>
    <row r="234" spans="10:29">
      <c r="J234" s="3"/>
      <c r="K234" s="3"/>
      <c r="L234" s="3"/>
      <c r="M234" s="3"/>
      <c r="N234" s="3"/>
      <c r="O234" s="3"/>
      <c r="P234" s="3"/>
      <c r="AC234" s="13"/>
    </row>
    <row r="235" spans="10:29">
      <c r="J235" s="3"/>
      <c r="K235" s="3"/>
      <c r="L235" s="3"/>
      <c r="M235" s="3"/>
      <c r="N235" s="3"/>
      <c r="O235" s="3"/>
      <c r="P235" s="3"/>
      <c r="AC235" s="13"/>
    </row>
    <row r="236" spans="10:29">
      <c r="J236" s="3"/>
      <c r="K236" s="3"/>
      <c r="L236" s="3"/>
      <c r="M236" s="3"/>
      <c r="N236" s="3"/>
      <c r="O236" s="3"/>
      <c r="P236" s="3"/>
      <c r="AC236" s="13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1EE6-6144-4B37-BDFA-C461A901E7CE}">
  <dimension ref="A1:AG286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2435</v>
      </c>
      <c r="B4" s="3" t="str">
        <f>MID(A4,12,8)&amp;"."&amp;RIGHT(A4,3)</f>
        <v>14:52:43.272</v>
      </c>
      <c r="C4" s="3">
        <f>LEFT(B4,2)*3600+MID(B4,4,2)*60+RIGHT(B4,6)</f>
        <v>53563.271999999997</v>
      </c>
      <c r="D4" s="3">
        <f>C4-$C$4</f>
        <v>0</v>
      </c>
      <c r="E4" s="3">
        <v>673.255</v>
      </c>
      <c r="F4" s="3">
        <v>5706.52</v>
      </c>
      <c r="G4" s="3">
        <v>12602</v>
      </c>
      <c r="H4" s="3">
        <v>829.5</v>
      </c>
      <c r="I4" s="3">
        <v>449.5</v>
      </c>
      <c r="J4">
        <f t="shared" ref="J4:J67" si="0">ROUND(E4*COS(-1.3*PI()/180)-F4*SIN(-1.3*PI()/180),3)</f>
        <v>802.54700000000003</v>
      </c>
      <c r="K4">
        <f t="shared" ref="K4:K67" si="1">ROUND(E4*SIN(-1.3*PI()/180)+F4*COS(-1.3*PI()/180),3)</f>
        <v>5689.777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16.209999084472656</v>
      </c>
      <c r="AE4">
        <v>12.260000228881836</v>
      </c>
      <c r="AF4">
        <f>AD4</f>
        <v>16.209999084472656</v>
      </c>
      <c r="AG4">
        <f>AE4</f>
        <v>12.260000228881836</v>
      </c>
    </row>
    <row r="5" spans="1:33">
      <c r="A5" s="3" t="s">
        <v>2436</v>
      </c>
      <c r="B5" s="3" t="str">
        <f t="shared" ref="B5:B68" si="2">MID(A5,12,8)&amp;"."&amp;RIGHT(A5,3)</f>
        <v>14:52:43.367</v>
      </c>
      <c r="C5" s="3">
        <f t="shared" ref="C5:C68" si="3">LEFT(B5,2)*3600+MID(B5,4,2)*60+RIGHT(B5,6)</f>
        <v>53563.366999999998</v>
      </c>
      <c r="D5" s="3">
        <f t="shared" ref="D5:D68" si="4">C5-$C$4</f>
        <v>9.5000000001164153E-2</v>
      </c>
      <c r="E5" s="3">
        <v>655.38199999999995</v>
      </c>
      <c r="F5" s="3">
        <v>5841.63</v>
      </c>
      <c r="G5" s="3">
        <v>12521</v>
      </c>
      <c r="H5" s="3">
        <v>816.5</v>
      </c>
      <c r="I5" s="3">
        <v>448</v>
      </c>
      <c r="J5">
        <f t="shared" si="0"/>
        <v>787.74400000000003</v>
      </c>
      <c r="K5">
        <f t="shared" si="1"/>
        <v>5825.2579999999998</v>
      </c>
      <c r="L5">
        <f t="shared" ref="L5:L68" si="5">J5-$J$4</f>
        <v>-14.802999999999997</v>
      </c>
      <c r="M5">
        <f t="shared" ref="M5:M68" si="6">K5-$K$4</f>
        <v>135.48099999999977</v>
      </c>
      <c r="N5">
        <f t="shared" ref="N5:O68" si="7">L5*0.001</f>
        <v>-1.4802999999999997E-2</v>
      </c>
      <c r="O5">
        <f t="shared" si="7"/>
        <v>0.13548099999999977</v>
      </c>
      <c r="AC5" s="13">
        <v>6.2E-2</v>
      </c>
      <c r="AD5">
        <v>19.139999389648438</v>
      </c>
      <c r="AE5">
        <v>12.909999847412109</v>
      </c>
      <c r="AF5">
        <f t="shared" ref="AF5:AF68" si="8">AD5</f>
        <v>19.139999389648438</v>
      </c>
      <c r="AG5">
        <f t="shared" ref="AG5:AG68" si="9">AE5</f>
        <v>12.909999847412109</v>
      </c>
    </row>
    <row r="6" spans="1:33">
      <c r="A6" s="3" t="s">
        <v>2437</v>
      </c>
      <c r="B6" s="3" t="str">
        <f t="shared" si="2"/>
        <v>14:52:43.458</v>
      </c>
      <c r="C6" s="3">
        <f t="shared" si="3"/>
        <v>53563.457999999999</v>
      </c>
      <c r="D6" s="3">
        <f t="shared" si="4"/>
        <v>0.1860000000015134</v>
      </c>
      <c r="E6" s="3">
        <v>661.93100000000004</v>
      </c>
      <c r="F6" s="3">
        <v>6071.86</v>
      </c>
      <c r="G6" s="3">
        <v>12358</v>
      </c>
      <c r="H6" s="3">
        <v>894</v>
      </c>
      <c r="I6" s="3">
        <v>894</v>
      </c>
      <c r="J6">
        <f t="shared" si="0"/>
        <v>799.51499999999999</v>
      </c>
      <c r="K6">
        <f t="shared" si="1"/>
        <v>6055.28</v>
      </c>
      <c r="L6">
        <f t="shared" si="5"/>
        <v>-3.0320000000000391</v>
      </c>
      <c r="M6">
        <f t="shared" si="6"/>
        <v>365.5029999999997</v>
      </c>
      <c r="N6">
        <f t="shared" si="7"/>
        <v>-3.032000000000039E-3</v>
      </c>
      <c r="O6">
        <f t="shared" si="7"/>
        <v>0.36550299999999969</v>
      </c>
      <c r="AC6" s="13">
        <v>0.13800000000000001</v>
      </c>
      <c r="AD6">
        <v>22.190000534057617</v>
      </c>
      <c r="AE6">
        <v>9.130000114440918</v>
      </c>
      <c r="AF6">
        <f t="shared" si="8"/>
        <v>22.190000534057617</v>
      </c>
      <c r="AG6">
        <f t="shared" si="9"/>
        <v>9.130000114440918</v>
      </c>
    </row>
    <row r="7" spans="1:33">
      <c r="A7" s="3" t="s">
        <v>2438</v>
      </c>
      <c r="B7" s="3" t="str">
        <f t="shared" si="2"/>
        <v>14:52:43.551</v>
      </c>
      <c r="C7" s="3">
        <f t="shared" si="3"/>
        <v>53563.550999999999</v>
      </c>
      <c r="D7" s="3">
        <f t="shared" si="4"/>
        <v>0.2790000000022701</v>
      </c>
      <c r="E7" s="3">
        <v>680.41099999999994</v>
      </c>
      <c r="F7" s="3">
        <v>6162.36</v>
      </c>
      <c r="G7" s="3">
        <v>12283</v>
      </c>
      <c r="H7" s="3">
        <v>821.5</v>
      </c>
      <c r="I7" s="3">
        <v>445.5</v>
      </c>
      <c r="J7">
        <f t="shared" si="0"/>
        <v>820.04300000000001</v>
      </c>
      <c r="K7">
        <f t="shared" si="1"/>
        <v>6145.3370000000004</v>
      </c>
      <c r="L7">
        <f t="shared" si="5"/>
        <v>17.495999999999981</v>
      </c>
      <c r="M7">
        <f t="shared" si="6"/>
        <v>455.5600000000004</v>
      </c>
      <c r="N7">
        <f t="shared" si="7"/>
        <v>1.749599999999998E-2</v>
      </c>
      <c r="O7">
        <f t="shared" si="7"/>
        <v>0.45556000000000041</v>
      </c>
      <c r="AC7" s="13">
        <v>0.20799999999999999</v>
      </c>
      <c r="AD7">
        <v>19.319999694824219</v>
      </c>
      <c r="AE7">
        <v>10.079999923706055</v>
      </c>
      <c r="AF7">
        <f t="shared" si="8"/>
        <v>19.319999694824219</v>
      </c>
      <c r="AG7">
        <f t="shared" si="9"/>
        <v>10.079999923706055</v>
      </c>
    </row>
    <row r="8" spans="1:33">
      <c r="A8" s="3" t="s">
        <v>2439</v>
      </c>
      <c r="B8" s="3" t="str">
        <f t="shared" si="2"/>
        <v>14:52:43.645</v>
      </c>
      <c r="C8" s="3">
        <f t="shared" si="3"/>
        <v>53563.644999999997</v>
      </c>
      <c r="D8" s="3">
        <f t="shared" si="4"/>
        <v>0.37299999999959255</v>
      </c>
      <c r="E8" s="3">
        <v>654.53200000000004</v>
      </c>
      <c r="F8" s="3">
        <v>6426.57</v>
      </c>
      <c r="G8" s="3">
        <v>12124.5</v>
      </c>
      <c r="H8" s="3">
        <v>843</v>
      </c>
      <c r="I8" s="3">
        <v>443.5</v>
      </c>
      <c r="J8">
        <f t="shared" si="0"/>
        <v>800.16499999999996</v>
      </c>
      <c r="K8">
        <f t="shared" si="1"/>
        <v>6410.0659999999998</v>
      </c>
      <c r="L8">
        <f t="shared" si="5"/>
        <v>-2.3820000000000618</v>
      </c>
      <c r="M8">
        <f t="shared" si="6"/>
        <v>720.28899999999976</v>
      </c>
      <c r="N8">
        <f t="shared" si="7"/>
        <v>-2.382000000000062E-3</v>
      </c>
      <c r="O8">
        <f t="shared" si="7"/>
        <v>0.72028899999999974</v>
      </c>
      <c r="AC8" s="13">
        <v>0.26800000000000002</v>
      </c>
      <c r="AD8">
        <v>21.850000381469727</v>
      </c>
      <c r="AE8">
        <v>11.439999580383301</v>
      </c>
      <c r="AF8">
        <f t="shared" si="8"/>
        <v>21.850000381469727</v>
      </c>
      <c r="AG8">
        <f t="shared" si="9"/>
        <v>11.439999580383301</v>
      </c>
    </row>
    <row r="9" spans="1:33">
      <c r="A9" s="3" t="s">
        <v>2440</v>
      </c>
      <c r="B9" s="3" t="str">
        <f t="shared" si="2"/>
        <v>14:52:43.739</v>
      </c>
      <c r="C9" s="3">
        <f t="shared" si="3"/>
        <v>53563.739000000001</v>
      </c>
      <c r="D9" s="3">
        <f t="shared" si="4"/>
        <v>0.46700000000419095</v>
      </c>
      <c r="E9" s="3">
        <v>654.35</v>
      </c>
      <c r="F9" s="3">
        <v>6567.13</v>
      </c>
      <c r="G9" s="3">
        <v>12031.5</v>
      </c>
      <c r="H9" s="3">
        <v>842.5</v>
      </c>
      <c r="I9" s="3">
        <v>441.75</v>
      </c>
      <c r="J9">
        <f t="shared" si="0"/>
        <v>803.17200000000003</v>
      </c>
      <c r="K9">
        <f t="shared" si="1"/>
        <v>6550.5940000000001</v>
      </c>
      <c r="L9">
        <f t="shared" si="5"/>
        <v>0.625</v>
      </c>
      <c r="M9">
        <f t="shared" si="6"/>
        <v>860.81700000000001</v>
      </c>
      <c r="N9">
        <f t="shared" si="7"/>
        <v>6.2500000000000001E-4</v>
      </c>
      <c r="O9">
        <f t="shared" si="7"/>
        <v>0.86081700000000005</v>
      </c>
      <c r="AC9" s="13">
        <v>0.32900000000000001</v>
      </c>
      <c r="AD9">
        <v>18.989999771118164</v>
      </c>
      <c r="AE9">
        <v>8.9600000381469727</v>
      </c>
      <c r="AF9">
        <f t="shared" si="8"/>
        <v>18.989999771118164</v>
      </c>
      <c r="AG9">
        <f t="shared" si="9"/>
        <v>8.9600000381469727</v>
      </c>
    </row>
    <row r="10" spans="1:33">
      <c r="A10" s="3" t="s">
        <v>2441</v>
      </c>
      <c r="B10" s="3" t="str">
        <f t="shared" si="2"/>
        <v>14:52:43.833</v>
      </c>
      <c r="C10" s="3">
        <f t="shared" si="3"/>
        <v>53563.832999999999</v>
      </c>
      <c r="D10" s="3">
        <f t="shared" si="4"/>
        <v>0.5610000000015134</v>
      </c>
      <c r="E10" s="3">
        <v>632.90099999999995</v>
      </c>
      <c r="F10" s="3">
        <v>6824.1</v>
      </c>
      <c r="G10" s="3">
        <v>11880</v>
      </c>
      <c r="H10" s="3">
        <v>848</v>
      </c>
      <c r="I10" s="3">
        <v>440</v>
      </c>
      <c r="J10">
        <f t="shared" si="0"/>
        <v>787.55899999999997</v>
      </c>
      <c r="K10">
        <f t="shared" si="1"/>
        <v>6807.9849999999997</v>
      </c>
      <c r="L10">
        <f t="shared" si="5"/>
        <v>-14.988000000000056</v>
      </c>
      <c r="M10">
        <f t="shared" si="6"/>
        <v>1118.2079999999996</v>
      </c>
      <c r="N10">
        <f t="shared" si="7"/>
        <v>-1.4988000000000057E-2</v>
      </c>
      <c r="O10">
        <f t="shared" si="7"/>
        <v>1.1182079999999996</v>
      </c>
      <c r="AC10" s="13">
        <v>0.39100000000000001</v>
      </c>
      <c r="AD10">
        <v>18.770000457763672</v>
      </c>
      <c r="AE10">
        <v>9.380000114440918</v>
      </c>
      <c r="AF10">
        <f t="shared" si="8"/>
        <v>18.770000457763672</v>
      </c>
      <c r="AG10">
        <f t="shared" si="9"/>
        <v>9.380000114440918</v>
      </c>
    </row>
    <row r="11" spans="1:33">
      <c r="A11" s="3" t="s">
        <v>2442</v>
      </c>
      <c r="B11" s="3" t="str">
        <f t="shared" si="2"/>
        <v>14:52:43.924</v>
      </c>
      <c r="C11" s="3">
        <f t="shared" si="3"/>
        <v>53563.923999999999</v>
      </c>
      <c r="D11" s="3">
        <f t="shared" si="4"/>
        <v>0.65200000000186265</v>
      </c>
      <c r="E11" s="3">
        <v>628.89300000000003</v>
      </c>
      <c r="F11" s="3">
        <v>6955.67</v>
      </c>
      <c r="G11" s="3">
        <v>11798.5</v>
      </c>
      <c r="H11" s="3">
        <v>847</v>
      </c>
      <c r="I11" s="3">
        <v>438</v>
      </c>
      <c r="J11">
        <f t="shared" si="0"/>
        <v>786.53700000000003</v>
      </c>
      <c r="K11">
        <f t="shared" si="1"/>
        <v>6939.6120000000001</v>
      </c>
      <c r="L11">
        <f t="shared" si="5"/>
        <v>-16.009999999999991</v>
      </c>
      <c r="M11">
        <f t="shared" si="6"/>
        <v>1249.835</v>
      </c>
      <c r="N11">
        <f t="shared" si="7"/>
        <v>-1.600999999999999E-2</v>
      </c>
      <c r="O11">
        <f t="shared" si="7"/>
        <v>1.249835</v>
      </c>
      <c r="AC11" s="13">
        <v>0.48399999999999999</v>
      </c>
      <c r="AD11">
        <v>20.299999237060547</v>
      </c>
      <c r="AE11">
        <v>9.0399999618530273</v>
      </c>
      <c r="AF11">
        <f t="shared" si="8"/>
        <v>20.299999237060547</v>
      </c>
      <c r="AG11">
        <f t="shared" si="9"/>
        <v>9.0399999618530273</v>
      </c>
    </row>
    <row r="12" spans="1:33">
      <c r="A12" s="3" t="s">
        <v>2443</v>
      </c>
      <c r="B12" s="3" t="str">
        <f t="shared" si="2"/>
        <v>14:52:44.018</v>
      </c>
      <c r="C12" s="3">
        <f t="shared" si="3"/>
        <v>53564.017999999996</v>
      </c>
      <c r="D12" s="3">
        <f t="shared" si="4"/>
        <v>0.74599999999918509</v>
      </c>
      <c r="E12" s="3">
        <v>620.28499999999997</v>
      </c>
      <c r="F12" s="3">
        <v>7212.75</v>
      </c>
      <c r="G12" s="3">
        <v>11642.5</v>
      </c>
      <c r="H12" s="3">
        <v>831</v>
      </c>
      <c r="I12" s="3">
        <v>436.25</v>
      </c>
      <c r="J12">
        <f t="shared" si="0"/>
        <v>783.76300000000003</v>
      </c>
      <c r="K12">
        <f t="shared" si="1"/>
        <v>7196.8209999999999</v>
      </c>
      <c r="L12">
        <f t="shared" si="5"/>
        <v>-18.783999999999992</v>
      </c>
      <c r="M12">
        <f t="shared" si="6"/>
        <v>1507.0439999999999</v>
      </c>
      <c r="N12">
        <f t="shared" si="7"/>
        <v>-1.8783999999999992E-2</v>
      </c>
      <c r="O12">
        <f t="shared" si="7"/>
        <v>1.5070439999999998</v>
      </c>
      <c r="AC12" s="13">
        <v>0.55400000000000005</v>
      </c>
      <c r="AD12">
        <v>19.969999313354492</v>
      </c>
      <c r="AE12">
        <v>10.220000267028809</v>
      </c>
      <c r="AF12">
        <f t="shared" si="8"/>
        <v>19.969999313354492</v>
      </c>
      <c r="AG12">
        <f t="shared" si="9"/>
        <v>10.220000267028809</v>
      </c>
    </row>
    <row r="13" spans="1:33">
      <c r="A13" s="3" t="s">
        <v>2444</v>
      </c>
      <c r="B13" s="3" t="str">
        <f t="shared" si="2"/>
        <v>14:52:44.109</v>
      </c>
      <c r="C13" s="3">
        <f t="shared" si="3"/>
        <v>53564.108999999997</v>
      </c>
      <c r="D13" s="3">
        <f t="shared" si="4"/>
        <v>0.83699999999953434</v>
      </c>
      <c r="E13" s="3">
        <v>607.29</v>
      </c>
      <c r="F13" s="3">
        <v>7331.89</v>
      </c>
      <c r="G13" s="3">
        <v>11578.5</v>
      </c>
      <c r="H13" s="3">
        <v>818.5</v>
      </c>
      <c r="I13" s="3">
        <v>434.5</v>
      </c>
      <c r="J13">
        <f t="shared" si="0"/>
        <v>773.47500000000002</v>
      </c>
      <c r="K13">
        <f t="shared" si="1"/>
        <v>7316.2250000000004</v>
      </c>
      <c r="L13">
        <f t="shared" si="5"/>
        <v>-29.072000000000003</v>
      </c>
      <c r="M13">
        <f t="shared" si="6"/>
        <v>1626.4480000000003</v>
      </c>
      <c r="N13">
        <f t="shared" si="7"/>
        <v>-2.9072000000000004E-2</v>
      </c>
      <c r="O13">
        <f t="shared" si="7"/>
        <v>1.6264480000000003</v>
      </c>
      <c r="AC13" s="13">
        <v>0.622</v>
      </c>
      <c r="AD13">
        <v>20.620000839233398</v>
      </c>
      <c r="AE13">
        <v>8.369999885559082</v>
      </c>
      <c r="AF13">
        <f t="shared" si="8"/>
        <v>20.620000839233398</v>
      </c>
      <c r="AG13">
        <f t="shared" si="9"/>
        <v>8.369999885559082</v>
      </c>
    </row>
    <row r="14" spans="1:33">
      <c r="A14" s="3" t="s">
        <v>2445</v>
      </c>
      <c r="B14" s="3" t="str">
        <f t="shared" si="2"/>
        <v>14:52:44.202</v>
      </c>
      <c r="C14" s="3">
        <f t="shared" si="3"/>
        <v>53564.201999999997</v>
      </c>
      <c r="D14" s="3">
        <f t="shared" si="4"/>
        <v>0.93000000000029104</v>
      </c>
      <c r="E14" s="3">
        <v>628.798</v>
      </c>
      <c r="F14" s="3">
        <v>7539.42</v>
      </c>
      <c r="G14" s="3">
        <v>11434</v>
      </c>
      <c r="H14" s="3">
        <v>919</v>
      </c>
      <c r="I14" s="3">
        <v>866.5</v>
      </c>
      <c r="J14">
        <f t="shared" si="0"/>
        <v>799.68499999999995</v>
      </c>
      <c r="K14">
        <f t="shared" si="1"/>
        <v>7523.2139999999999</v>
      </c>
      <c r="L14">
        <f t="shared" si="5"/>
        <v>-2.86200000000008</v>
      </c>
      <c r="M14">
        <f t="shared" si="6"/>
        <v>1833.4369999999999</v>
      </c>
      <c r="N14">
        <f t="shared" si="7"/>
        <v>-2.8620000000000802E-3</v>
      </c>
      <c r="O14">
        <f t="shared" si="7"/>
        <v>1.833437</v>
      </c>
      <c r="AC14" s="13">
        <v>0.69</v>
      </c>
      <c r="AD14">
        <v>19.090000152587891</v>
      </c>
      <c r="AE14">
        <v>9.7700004577636719</v>
      </c>
      <c r="AF14">
        <f t="shared" si="8"/>
        <v>19.090000152587891</v>
      </c>
      <c r="AG14">
        <f t="shared" si="9"/>
        <v>9.7700004577636719</v>
      </c>
    </row>
    <row r="15" spans="1:33">
      <c r="A15" s="3" t="s">
        <v>2446</v>
      </c>
      <c r="B15" s="3" t="str">
        <f t="shared" si="2"/>
        <v>14:52:44.295</v>
      </c>
      <c r="C15" s="3">
        <f t="shared" si="3"/>
        <v>53564.294999999998</v>
      </c>
      <c r="D15" s="3">
        <f t="shared" si="4"/>
        <v>1.0230000000010477</v>
      </c>
      <c r="E15" s="3">
        <v>619.51400000000001</v>
      </c>
      <c r="F15" s="3">
        <v>7657.36</v>
      </c>
      <c r="G15" s="3">
        <v>11370</v>
      </c>
      <c r="H15" s="3">
        <v>918</v>
      </c>
      <c r="I15" s="3">
        <v>865</v>
      </c>
      <c r="J15">
        <f t="shared" si="0"/>
        <v>793.08</v>
      </c>
      <c r="K15">
        <f t="shared" si="1"/>
        <v>7641.3339999999998</v>
      </c>
      <c r="L15">
        <f t="shared" si="5"/>
        <v>-9.4669999999999845</v>
      </c>
      <c r="M15">
        <f t="shared" si="6"/>
        <v>1951.5569999999998</v>
      </c>
      <c r="N15">
        <f t="shared" si="7"/>
        <v>-9.4669999999999841E-3</v>
      </c>
      <c r="O15">
        <f t="shared" si="7"/>
        <v>1.9515569999999998</v>
      </c>
      <c r="AC15" s="13">
        <v>0.75600000000000001</v>
      </c>
      <c r="AD15">
        <v>19.549999237060547</v>
      </c>
      <c r="AE15">
        <v>9.9700002670288086</v>
      </c>
      <c r="AF15">
        <f t="shared" si="8"/>
        <v>19.549999237060547</v>
      </c>
      <c r="AG15">
        <f t="shared" si="9"/>
        <v>9.9700002670288086</v>
      </c>
    </row>
    <row r="16" spans="1:33">
      <c r="A16" s="3" t="s">
        <v>2447</v>
      </c>
      <c r="B16" s="3" t="str">
        <f t="shared" si="2"/>
        <v>14:52:44.389</v>
      </c>
      <c r="C16" s="3">
        <f t="shared" si="3"/>
        <v>53564.389000000003</v>
      </c>
      <c r="D16" s="3">
        <f t="shared" si="4"/>
        <v>1.1170000000056461</v>
      </c>
      <c r="E16" s="3">
        <v>616.55100000000004</v>
      </c>
      <c r="F16" s="3">
        <v>7960.84</v>
      </c>
      <c r="G16" s="3">
        <v>11192.5</v>
      </c>
      <c r="H16" s="3">
        <v>864</v>
      </c>
      <c r="I16" s="3">
        <v>429.75</v>
      </c>
      <c r="J16">
        <f t="shared" si="0"/>
        <v>797.00300000000004</v>
      </c>
      <c r="K16">
        <f t="shared" si="1"/>
        <v>7944.8029999999999</v>
      </c>
      <c r="L16">
        <f t="shared" si="5"/>
        <v>-5.5439999999999827</v>
      </c>
      <c r="M16">
        <f t="shared" si="6"/>
        <v>2255.0259999999998</v>
      </c>
      <c r="N16">
        <f t="shared" si="7"/>
        <v>-5.543999999999983E-3</v>
      </c>
      <c r="O16">
        <f t="shared" si="7"/>
        <v>2.255026</v>
      </c>
      <c r="AC16" s="13">
        <v>0.81100000000000005</v>
      </c>
      <c r="AD16">
        <v>20.370000839233398</v>
      </c>
      <c r="AE16">
        <v>7.130000114440918</v>
      </c>
      <c r="AF16">
        <f t="shared" si="8"/>
        <v>20.370000839233398</v>
      </c>
      <c r="AG16">
        <f t="shared" si="9"/>
        <v>7.130000114440918</v>
      </c>
    </row>
    <row r="17" spans="1:33">
      <c r="A17" s="3" t="s">
        <v>2448</v>
      </c>
      <c r="B17" s="3" t="str">
        <f t="shared" si="2"/>
        <v>14:52:44.483</v>
      </c>
      <c r="C17" s="3">
        <f t="shared" si="3"/>
        <v>53564.483</v>
      </c>
      <c r="D17" s="3">
        <f t="shared" si="4"/>
        <v>1.2110000000029686</v>
      </c>
      <c r="E17" s="3">
        <v>613.33600000000001</v>
      </c>
      <c r="F17" s="3">
        <v>8078.14</v>
      </c>
      <c r="G17" s="3">
        <v>11127</v>
      </c>
      <c r="H17" s="3">
        <v>869</v>
      </c>
      <c r="I17" s="3">
        <v>427</v>
      </c>
      <c r="J17">
        <f t="shared" si="0"/>
        <v>796.45</v>
      </c>
      <c r="K17">
        <f t="shared" si="1"/>
        <v>8062.1459999999997</v>
      </c>
      <c r="L17">
        <f t="shared" si="5"/>
        <v>-6.09699999999998</v>
      </c>
      <c r="M17">
        <f t="shared" si="6"/>
        <v>2372.3689999999997</v>
      </c>
      <c r="N17">
        <f t="shared" si="7"/>
        <v>-6.09699999999998E-3</v>
      </c>
      <c r="O17">
        <f t="shared" si="7"/>
        <v>2.372369</v>
      </c>
      <c r="AC17" s="13">
        <v>0.85699999999999998</v>
      </c>
      <c r="AD17">
        <v>19.100000381469727</v>
      </c>
      <c r="AE17">
        <v>7.5500001907348633</v>
      </c>
      <c r="AF17">
        <f t="shared" si="8"/>
        <v>19.100000381469727</v>
      </c>
      <c r="AG17">
        <f t="shared" si="9"/>
        <v>7.5500001907348633</v>
      </c>
    </row>
    <row r="18" spans="1:33">
      <c r="A18" s="3" t="s">
        <v>2449</v>
      </c>
      <c r="B18" s="3" t="str">
        <f t="shared" si="2"/>
        <v>14:52:44.575</v>
      </c>
      <c r="C18" s="3">
        <f t="shared" si="3"/>
        <v>53564.574999999997</v>
      </c>
      <c r="D18" s="3">
        <f t="shared" si="4"/>
        <v>1.3029999999998836</v>
      </c>
      <c r="E18" s="3">
        <v>615.47500000000002</v>
      </c>
      <c r="F18" s="3">
        <v>8314.52</v>
      </c>
      <c r="G18" s="3">
        <v>10990.5</v>
      </c>
      <c r="H18" s="3">
        <v>861</v>
      </c>
      <c r="I18" s="3">
        <v>425</v>
      </c>
      <c r="J18">
        <f t="shared" si="0"/>
        <v>803.95100000000002</v>
      </c>
      <c r="K18">
        <f t="shared" si="1"/>
        <v>8298.4159999999993</v>
      </c>
      <c r="L18">
        <f t="shared" si="5"/>
        <v>1.4039999999999964</v>
      </c>
      <c r="M18">
        <f t="shared" si="6"/>
        <v>2608.6389999999992</v>
      </c>
      <c r="N18">
        <f t="shared" si="7"/>
        <v>1.4039999999999964E-3</v>
      </c>
      <c r="O18">
        <f t="shared" si="7"/>
        <v>2.6086389999999993</v>
      </c>
      <c r="AC18" s="13">
        <v>0.91500000000000004</v>
      </c>
      <c r="AD18">
        <v>20.389999389648438</v>
      </c>
      <c r="AE18">
        <v>9.6599998474121094</v>
      </c>
      <c r="AF18">
        <f t="shared" si="8"/>
        <v>20.389999389648438</v>
      </c>
      <c r="AG18">
        <f t="shared" si="9"/>
        <v>9.6599998474121094</v>
      </c>
    </row>
    <row r="19" spans="1:33">
      <c r="A19" s="3" t="s">
        <v>2450</v>
      </c>
      <c r="B19" s="3" t="str">
        <f t="shared" si="2"/>
        <v>14:52:44.669</v>
      </c>
      <c r="C19" s="3">
        <f t="shared" si="3"/>
        <v>53564.669000000002</v>
      </c>
      <c r="D19" s="3">
        <f t="shared" si="4"/>
        <v>1.397000000004482</v>
      </c>
      <c r="E19" s="3">
        <v>625.85599999999999</v>
      </c>
      <c r="F19" s="3">
        <v>8436.82</v>
      </c>
      <c r="G19" s="3">
        <v>10913.5</v>
      </c>
      <c r="H19" s="3">
        <v>835</v>
      </c>
      <c r="I19" s="3">
        <v>423.25</v>
      </c>
      <c r="J19">
        <f t="shared" si="0"/>
        <v>817.10400000000004</v>
      </c>
      <c r="K19">
        <f t="shared" si="1"/>
        <v>8420.4490000000005</v>
      </c>
      <c r="L19">
        <f t="shared" si="5"/>
        <v>14.557000000000016</v>
      </c>
      <c r="M19">
        <f t="shared" si="6"/>
        <v>2730.6720000000005</v>
      </c>
      <c r="N19">
        <f t="shared" si="7"/>
        <v>1.4557000000000016E-2</v>
      </c>
      <c r="O19">
        <f t="shared" si="7"/>
        <v>2.7306720000000007</v>
      </c>
      <c r="AC19" s="13">
        <v>0.98799999999999999</v>
      </c>
      <c r="AD19">
        <v>18.489999771118164</v>
      </c>
      <c r="AE19">
        <v>9.0299997329711914</v>
      </c>
      <c r="AF19">
        <f t="shared" si="8"/>
        <v>18.489999771118164</v>
      </c>
      <c r="AG19">
        <f t="shared" si="9"/>
        <v>9.0299997329711914</v>
      </c>
    </row>
    <row r="20" spans="1:33">
      <c r="A20" s="3" t="s">
        <v>2451</v>
      </c>
      <c r="B20" s="3" t="str">
        <f t="shared" si="2"/>
        <v>14:52:44.761</v>
      </c>
      <c r="C20" s="3">
        <f t="shared" si="3"/>
        <v>53564.760999999999</v>
      </c>
      <c r="D20" s="3">
        <f t="shared" si="4"/>
        <v>1.489000000001397</v>
      </c>
      <c r="E20" s="3">
        <v>610.77</v>
      </c>
      <c r="F20" s="3">
        <v>8709.52</v>
      </c>
      <c r="G20" s="3">
        <v>10777</v>
      </c>
      <c r="H20" s="3">
        <v>938</v>
      </c>
      <c r="I20" s="3">
        <v>843.5</v>
      </c>
      <c r="J20">
        <f t="shared" si="0"/>
        <v>808.20899999999995</v>
      </c>
      <c r="K20">
        <f t="shared" si="1"/>
        <v>8693.4220000000005</v>
      </c>
      <c r="L20">
        <f t="shared" si="5"/>
        <v>5.6619999999999209</v>
      </c>
      <c r="M20">
        <f t="shared" si="6"/>
        <v>3003.6450000000004</v>
      </c>
      <c r="N20">
        <f t="shared" si="7"/>
        <v>5.6619999999999206E-3</v>
      </c>
      <c r="O20">
        <f t="shared" si="7"/>
        <v>3.0036450000000006</v>
      </c>
      <c r="AC20" s="13">
        <v>1.04</v>
      </c>
      <c r="AD20">
        <v>16.049999237060547</v>
      </c>
      <c r="AE20">
        <v>6</v>
      </c>
      <c r="AF20">
        <f t="shared" si="8"/>
        <v>16.049999237060547</v>
      </c>
      <c r="AG20">
        <f t="shared" si="9"/>
        <v>6</v>
      </c>
    </row>
    <row r="21" spans="1:33">
      <c r="A21" s="3" t="s">
        <v>2452</v>
      </c>
      <c r="B21" s="3" t="str">
        <f t="shared" si="2"/>
        <v>14:52:44.854</v>
      </c>
      <c r="C21" s="3">
        <f t="shared" si="3"/>
        <v>53564.853999999999</v>
      </c>
      <c r="D21" s="3">
        <f t="shared" si="4"/>
        <v>1.5820000000021537</v>
      </c>
      <c r="E21" s="3">
        <v>604.71</v>
      </c>
      <c r="F21" s="3">
        <v>8871.68</v>
      </c>
      <c r="G21" s="3">
        <v>10696</v>
      </c>
      <c r="H21" s="3">
        <v>855</v>
      </c>
      <c r="I21" s="3">
        <v>419.25</v>
      </c>
      <c r="J21">
        <f t="shared" si="0"/>
        <v>805.82899999999995</v>
      </c>
      <c r="K21">
        <f t="shared" si="1"/>
        <v>8855.6769999999997</v>
      </c>
      <c r="L21">
        <f t="shared" si="5"/>
        <v>3.2819999999999254</v>
      </c>
      <c r="M21">
        <f t="shared" si="6"/>
        <v>3165.8999999999996</v>
      </c>
      <c r="N21">
        <f t="shared" si="7"/>
        <v>3.2819999999999256E-3</v>
      </c>
      <c r="O21">
        <f t="shared" si="7"/>
        <v>3.1658999999999997</v>
      </c>
      <c r="AC21" s="13">
        <v>1.107</v>
      </c>
      <c r="AD21">
        <v>14.779999732971191</v>
      </c>
      <c r="AE21">
        <v>7.2800002098083496</v>
      </c>
      <c r="AF21">
        <f t="shared" si="8"/>
        <v>14.779999732971191</v>
      </c>
      <c r="AG21">
        <f t="shared" si="9"/>
        <v>7.2800002098083496</v>
      </c>
    </row>
    <row r="22" spans="1:33">
      <c r="A22" s="3" t="s">
        <v>2453</v>
      </c>
      <c r="B22" s="3" t="str">
        <f t="shared" si="2"/>
        <v>14:52:44.947</v>
      </c>
      <c r="C22" s="3">
        <f t="shared" si="3"/>
        <v>53564.947</v>
      </c>
      <c r="D22" s="3">
        <f t="shared" si="4"/>
        <v>1.6750000000029104</v>
      </c>
      <c r="E22" s="3">
        <v>601.19600000000003</v>
      </c>
      <c r="F22" s="3">
        <v>9140.39</v>
      </c>
      <c r="G22" s="3">
        <v>10560</v>
      </c>
      <c r="H22" s="3">
        <v>945</v>
      </c>
      <c r="I22" s="3">
        <v>835</v>
      </c>
      <c r="J22">
        <f t="shared" si="0"/>
        <v>808.41200000000003</v>
      </c>
      <c r="K22">
        <f t="shared" si="1"/>
        <v>9124.3979999999992</v>
      </c>
      <c r="L22">
        <f t="shared" si="5"/>
        <v>5.8650000000000091</v>
      </c>
      <c r="M22">
        <f t="shared" si="6"/>
        <v>3434.6209999999992</v>
      </c>
      <c r="N22">
        <f t="shared" si="7"/>
        <v>5.8650000000000091E-3</v>
      </c>
      <c r="O22">
        <f t="shared" si="7"/>
        <v>3.434620999999999</v>
      </c>
      <c r="AC22" s="13">
        <v>1.171</v>
      </c>
      <c r="AD22">
        <v>19.799999237060547</v>
      </c>
      <c r="AE22">
        <v>8.9799995422363281</v>
      </c>
      <c r="AF22">
        <f t="shared" si="8"/>
        <v>19.799999237060547</v>
      </c>
      <c r="AG22">
        <f t="shared" si="9"/>
        <v>8.9799995422363281</v>
      </c>
    </row>
    <row r="23" spans="1:33">
      <c r="A23" s="3" t="s">
        <v>2454</v>
      </c>
      <c r="B23" s="3" t="str">
        <f t="shared" si="2"/>
        <v>14:52:45.042</v>
      </c>
      <c r="C23" s="3">
        <f t="shared" si="3"/>
        <v>53565.042000000001</v>
      </c>
      <c r="D23" s="3">
        <f t="shared" si="4"/>
        <v>1.7700000000040745</v>
      </c>
      <c r="E23" s="3">
        <v>594.43700000000001</v>
      </c>
      <c r="F23" s="3">
        <v>9295.7000000000007</v>
      </c>
      <c r="G23" s="3">
        <v>10488</v>
      </c>
      <c r="H23" s="3">
        <v>853</v>
      </c>
      <c r="I23" s="3">
        <v>414.25</v>
      </c>
      <c r="J23">
        <f t="shared" si="0"/>
        <v>805.17899999999997</v>
      </c>
      <c r="K23">
        <f t="shared" si="1"/>
        <v>9279.8209999999999</v>
      </c>
      <c r="L23">
        <f t="shared" si="5"/>
        <v>2.6319999999999482</v>
      </c>
      <c r="M23">
        <f t="shared" si="6"/>
        <v>3590.0439999999999</v>
      </c>
      <c r="N23">
        <f t="shared" si="7"/>
        <v>2.6319999999999482E-3</v>
      </c>
      <c r="O23">
        <f t="shared" si="7"/>
        <v>3.5900439999999998</v>
      </c>
      <c r="AC23" s="13">
        <v>1.242</v>
      </c>
      <c r="AD23">
        <v>18.370000839233398</v>
      </c>
      <c r="AE23">
        <v>8.5100002288818359</v>
      </c>
      <c r="AF23">
        <f t="shared" si="8"/>
        <v>18.370000839233398</v>
      </c>
      <c r="AG23">
        <f t="shared" si="9"/>
        <v>8.5100002288818359</v>
      </c>
    </row>
    <row r="24" spans="1:33">
      <c r="A24" s="3" t="s">
        <v>2455</v>
      </c>
      <c r="B24" s="3" t="str">
        <f t="shared" si="2"/>
        <v>14:52:45.136</v>
      </c>
      <c r="C24" s="3">
        <f t="shared" si="3"/>
        <v>53565.135999999999</v>
      </c>
      <c r="D24" s="3">
        <f t="shared" si="4"/>
        <v>1.864000000001397</v>
      </c>
      <c r="E24" s="3">
        <v>604.06100000000004</v>
      </c>
      <c r="F24" s="3">
        <v>9509.76</v>
      </c>
      <c r="G24" s="3">
        <v>10375</v>
      </c>
      <c r="H24" s="3">
        <v>877.5</v>
      </c>
      <c r="I24" s="3">
        <v>411.25</v>
      </c>
      <c r="J24">
        <f t="shared" si="0"/>
        <v>819.65700000000004</v>
      </c>
      <c r="K24">
        <f t="shared" si="1"/>
        <v>9493.6080000000002</v>
      </c>
      <c r="L24">
        <f t="shared" si="5"/>
        <v>17.110000000000014</v>
      </c>
      <c r="M24">
        <f t="shared" si="6"/>
        <v>3803.8310000000001</v>
      </c>
      <c r="N24">
        <f t="shared" si="7"/>
        <v>1.7110000000000014E-2</v>
      </c>
      <c r="O24">
        <f t="shared" si="7"/>
        <v>3.8038310000000002</v>
      </c>
      <c r="AC24" s="13">
        <v>1.3120000000000001</v>
      </c>
      <c r="AD24">
        <v>18.639999389648438</v>
      </c>
      <c r="AE24">
        <v>15.180000305175781</v>
      </c>
      <c r="AF24">
        <f t="shared" si="8"/>
        <v>18.639999389648438</v>
      </c>
      <c r="AG24">
        <f t="shared" si="9"/>
        <v>15.180000305175781</v>
      </c>
    </row>
    <row r="25" spans="1:33">
      <c r="A25" s="3" t="s">
        <v>2456</v>
      </c>
      <c r="B25" s="3" t="str">
        <f t="shared" si="2"/>
        <v>14:52:45.228</v>
      </c>
      <c r="C25" s="3">
        <f t="shared" si="3"/>
        <v>53565.228000000003</v>
      </c>
      <c r="D25" s="3">
        <f t="shared" si="4"/>
        <v>1.9560000000055879</v>
      </c>
      <c r="E25" s="3">
        <v>592.39599999999996</v>
      </c>
      <c r="F25" s="3">
        <v>9657.4</v>
      </c>
      <c r="G25" s="3">
        <v>10315</v>
      </c>
      <c r="H25" s="3">
        <v>947</v>
      </c>
      <c r="I25" s="3">
        <v>820</v>
      </c>
      <c r="J25">
        <f t="shared" si="0"/>
        <v>811.34400000000005</v>
      </c>
      <c r="K25">
        <f t="shared" si="1"/>
        <v>9641.4740000000002</v>
      </c>
      <c r="L25">
        <f t="shared" si="5"/>
        <v>8.7970000000000255</v>
      </c>
      <c r="M25">
        <f t="shared" si="6"/>
        <v>3951.6970000000001</v>
      </c>
      <c r="N25">
        <f t="shared" si="7"/>
        <v>8.7970000000000253E-3</v>
      </c>
      <c r="O25">
        <f t="shared" si="7"/>
        <v>3.9516970000000002</v>
      </c>
      <c r="AC25" s="13">
        <v>1.387</v>
      </c>
      <c r="AD25">
        <v>16.790000915527344</v>
      </c>
      <c r="AE25">
        <v>9.5699996948242188</v>
      </c>
      <c r="AF25">
        <f t="shared" si="8"/>
        <v>16.790000915527344</v>
      </c>
      <c r="AG25">
        <f t="shared" si="9"/>
        <v>9.5699996948242188</v>
      </c>
    </row>
    <row r="26" spans="1:33">
      <c r="A26" s="3" t="s">
        <v>2457</v>
      </c>
      <c r="B26" s="3" t="str">
        <f t="shared" si="2"/>
        <v>14:52:45.321</v>
      </c>
      <c r="C26" s="3">
        <f t="shared" si="3"/>
        <v>53565.321000000004</v>
      </c>
      <c r="D26" s="3">
        <f t="shared" si="4"/>
        <v>2.0490000000063446</v>
      </c>
      <c r="E26" s="3">
        <v>587.66600000000005</v>
      </c>
      <c r="F26" s="3">
        <v>9907.0499999999993</v>
      </c>
      <c r="G26" s="3">
        <v>10204.5</v>
      </c>
      <c r="H26" s="3">
        <v>885.5</v>
      </c>
      <c r="I26" s="3">
        <v>407</v>
      </c>
      <c r="J26">
        <f t="shared" si="0"/>
        <v>812.279</v>
      </c>
      <c r="K26">
        <f t="shared" si="1"/>
        <v>9891.1669999999995</v>
      </c>
      <c r="L26">
        <f t="shared" si="5"/>
        <v>9.7319999999999709</v>
      </c>
      <c r="M26">
        <f t="shared" si="6"/>
        <v>4201.3899999999994</v>
      </c>
      <c r="N26">
        <f t="shared" si="7"/>
        <v>9.7319999999999716E-3</v>
      </c>
      <c r="O26">
        <f t="shared" si="7"/>
        <v>4.2013899999999991</v>
      </c>
      <c r="AC26" s="13">
        <v>1.4410000000000001</v>
      </c>
      <c r="AD26">
        <v>17.399999618530273</v>
      </c>
      <c r="AE26">
        <v>9.8599996566772461</v>
      </c>
      <c r="AF26">
        <f t="shared" si="8"/>
        <v>17.399999618530273</v>
      </c>
      <c r="AG26">
        <f t="shared" si="9"/>
        <v>9.8599996566772461</v>
      </c>
    </row>
    <row r="27" spans="1:33">
      <c r="A27" s="3" t="s">
        <v>2458</v>
      </c>
      <c r="B27" s="3" t="str">
        <f t="shared" si="2"/>
        <v>14:52:45.415</v>
      </c>
      <c r="C27" s="3">
        <f t="shared" si="3"/>
        <v>53565.415000000001</v>
      </c>
      <c r="D27" s="3">
        <f t="shared" si="4"/>
        <v>2.1430000000036671</v>
      </c>
      <c r="E27" s="3">
        <v>583.82299999999998</v>
      </c>
      <c r="F27" s="3">
        <v>10004.4</v>
      </c>
      <c r="G27" s="3">
        <v>10164.5</v>
      </c>
      <c r="H27" s="3">
        <v>887</v>
      </c>
      <c r="I27" s="3">
        <v>404.5</v>
      </c>
      <c r="J27">
        <f t="shared" si="0"/>
        <v>810.64599999999996</v>
      </c>
      <c r="K27">
        <f t="shared" si="1"/>
        <v>9988.58</v>
      </c>
      <c r="L27">
        <f t="shared" si="5"/>
        <v>8.0989999999999327</v>
      </c>
      <c r="M27">
        <f t="shared" si="6"/>
        <v>4298.8029999999999</v>
      </c>
      <c r="N27">
        <f t="shared" si="7"/>
        <v>8.0989999999999326E-3</v>
      </c>
      <c r="O27">
        <f t="shared" si="7"/>
        <v>4.2988030000000004</v>
      </c>
      <c r="AC27" s="13">
        <v>1.524</v>
      </c>
      <c r="AD27">
        <v>19.079999923706055</v>
      </c>
      <c r="AE27">
        <v>8.6400003433227539</v>
      </c>
      <c r="AF27">
        <f t="shared" si="8"/>
        <v>19.079999923706055</v>
      </c>
      <c r="AG27">
        <f t="shared" si="9"/>
        <v>8.6400003433227539</v>
      </c>
    </row>
    <row r="28" spans="1:33">
      <c r="A28" s="3" t="s">
        <v>2459</v>
      </c>
      <c r="B28" s="3" t="str">
        <f t="shared" si="2"/>
        <v>14:52:45.507</v>
      </c>
      <c r="C28" s="3">
        <f t="shared" si="3"/>
        <v>53565.506999999998</v>
      </c>
      <c r="D28" s="3">
        <f t="shared" si="4"/>
        <v>2.2350000000005821</v>
      </c>
      <c r="E28" s="3">
        <v>565.53499999999997</v>
      </c>
      <c r="F28" s="3">
        <v>10288.9</v>
      </c>
      <c r="G28" s="3">
        <v>10058.5</v>
      </c>
      <c r="H28" s="3">
        <v>889.5</v>
      </c>
      <c r="I28" s="3">
        <v>402</v>
      </c>
      <c r="J28">
        <f t="shared" si="0"/>
        <v>798.81700000000001</v>
      </c>
      <c r="K28">
        <f t="shared" si="1"/>
        <v>10273.421</v>
      </c>
      <c r="L28">
        <f t="shared" si="5"/>
        <v>-3.7300000000000182</v>
      </c>
      <c r="M28">
        <f t="shared" si="6"/>
        <v>4583.6440000000002</v>
      </c>
      <c r="N28">
        <f t="shared" si="7"/>
        <v>-3.7300000000000185E-3</v>
      </c>
      <c r="O28">
        <f t="shared" si="7"/>
        <v>4.5836440000000005</v>
      </c>
      <c r="AC28" s="13">
        <v>1.583</v>
      </c>
      <c r="AD28">
        <v>18.309999465942383</v>
      </c>
      <c r="AE28">
        <v>7.1599998474121094</v>
      </c>
      <c r="AF28">
        <f t="shared" si="8"/>
        <v>18.309999465942383</v>
      </c>
      <c r="AG28">
        <f t="shared" si="9"/>
        <v>7.1599998474121094</v>
      </c>
    </row>
    <row r="29" spans="1:33">
      <c r="A29" s="3" t="s">
        <v>2460</v>
      </c>
      <c r="B29" s="3" t="str">
        <f t="shared" si="2"/>
        <v>14:52:45.602</v>
      </c>
      <c r="C29" s="3">
        <f t="shared" si="3"/>
        <v>53565.601999999999</v>
      </c>
      <c r="D29" s="3">
        <f t="shared" si="4"/>
        <v>2.3300000000017462</v>
      </c>
      <c r="E29" s="3">
        <v>574.27099999999996</v>
      </c>
      <c r="F29" s="3">
        <v>10389.1</v>
      </c>
      <c r="G29" s="3">
        <v>10009</v>
      </c>
      <c r="H29" s="3">
        <v>872.5</v>
      </c>
      <c r="I29" s="3">
        <v>399.5</v>
      </c>
      <c r="J29">
        <f t="shared" si="0"/>
        <v>809.82399999999996</v>
      </c>
      <c r="K29">
        <f t="shared" si="1"/>
        <v>10373.397000000001</v>
      </c>
      <c r="L29">
        <f t="shared" si="5"/>
        <v>7.27699999999993</v>
      </c>
      <c r="M29">
        <f t="shared" si="6"/>
        <v>4683.6200000000008</v>
      </c>
      <c r="N29">
        <f t="shared" si="7"/>
        <v>7.2769999999999302E-3</v>
      </c>
      <c r="O29">
        <f t="shared" si="7"/>
        <v>4.6836200000000012</v>
      </c>
      <c r="AC29" s="13">
        <v>1.6479999999999999</v>
      </c>
      <c r="AD29">
        <v>22.280000686645508</v>
      </c>
      <c r="AE29">
        <v>4.5300002098083496</v>
      </c>
      <c r="AF29">
        <f t="shared" si="8"/>
        <v>22.280000686645508</v>
      </c>
      <c r="AG29">
        <f t="shared" si="9"/>
        <v>4.5300002098083496</v>
      </c>
    </row>
    <row r="30" spans="1:33">
      <c r="A30" s="3" t="s">
        <v>2461</v>
      </c>
      <c r="B30" s="3" t="str">
        <f t="shared" si="2"/>
        <v>14:52:45.696</v>
      </c>
      <c r="C30" s="3">
        <f t="shared" si="3"/>
        <v>53565.696000000004</v>
      </c>
      <c r="D30" s="3">
        <f t="shared" si="4"/>
        <v>2.4240000000063446</v>
      </c>
      <c r="E30" s="3">
        <v>563.85900000000004</v>
      </c>
      <c r="F30" s="3">
        <v>10668.9</v>
      </c>
      <c r="G30" s="3">
        <v>9907</v>
      </c>
      <c r="H30" s="3">
        <v>891.5</v>
      </c>
      <c r="I30" s="3">
        <v>397</v>
      </c>
      <c r="J30">
        <f t="shared" si="0"/>
        <v>805.76300000000003</v>
      </c>
      <c r="K30">
        <f t="shared" si="1"/>
        <v>10653.361000000001</v>
      </c>
      <c r="L30">
        <f t="shared" si="5"/>
        <v>3.2160000000000082</v>
      </c>
      <c r="M30">
        <f t="shared" si="6"/>
        <v>4963.5840000000007</v>
      </c>
      <c r="N30">
        <f t="shared" si="7"/>
        <v>3.2160000000000083E-3</v>
      </c>
      <c r="O30">
        <f t="shared" si="7"/>
        <v>4.9635840000000009</v>
      </c>
      <c r="AC30" s="13">
        <v>1.7150000000000001</v>
      </c>
      <c r="AD30">
        <v>17.079999923706055</v>
      </c>
      <c r="AE30">
        <v>3.5499999523162842</v>
      </c>
      <c r="AF30">
        <f t="shared" si="8"/>
        <v>17.079999923706055</v>
      </c>
      <c r="AG30">
        <f t="shared" si="9"/>
        <v>3.5499999523162842</v>
      </c>
    </row>
    <row r="31" spans="1:33">
      <c r="A31" s="3" t="s">
        <v>2462</v>
      </c>
      <c r="B31" s="3" t="str">
        <f t="shared" si="2"/>
        <v>14:52:45.789</v>
      </c>
      <c r="C31" s="3">
        <f t="shared" si="3"/>
        <v>53565.788999999997</v>
      </c>
      <c r="D31" s="3">
        <f t="shared" si="4"/>
        <v>2.5169999999998254</v>
      </c>
      <c r="E31" s="3">
        <v>559.822</v>
      </c>
      <c r="F31" s="3">
        <v>10807.1</v>
      </c>
      <c r="G31" s="3">
        <v>9858</v>
      </c>
      <c r="H31" s="3">
        <v>956</v>
      </c>
      <c r="I31" s="3">
        <v>791</v>
      </c>
      <c r="J31">
        <f t="shared" si="0"/>
        <v>804.86199999999997</v>
      </c>
      <c r="K31">
        <f t="shared" si="1"/>
        <v>10791.617</v>
      </c>
      <c r="L31">
        <f t="shared" si="5"/>
        <v>2.3149999999999409</v>
      </c>
      <c r="M31">
        <f t="shared" si="6"/>
        <v>5101.84</v>
      </c>
      <c r="N31">
        <f t="shared" si="7"/>
        <v>2.3149999999999408E-3</v>
      </c>
      <c r="O31">
        <f t="shared" si="7"/>
        <v>5.1018400000000002</v>
      </c>
      <c r="AC31" s="13">
        <v>1.7829999999999999</v>
      </c>
      <c r="AD31">
        <v>16.809999465942383</v>
      </c>
      <c r="AE31">
        <v>5.5900001525878906</v>
      </c>
      <c r="AF31">
        <f t="shared" si="8"/>
        <v>16.809999465942383</v>
      </c>
      <c r="AG31">
        <f t="shared" si="9"/>
        <v>5.5900001525878906</v>
      </c>
    </row>
    <row r="32" spans="1:33">
      <c r="A32" s="3" t="s">
        <v>2463</v>
      </c>
      <c r="B32" s="3" t="str">
        <f t="shared" si="2"/>
        <v>14:52:45.883</v>
      </c>
      <c r="C32" s="3">
        <f t="shared" si="3"/>
        <v>53565.883000000002</v>
      </c>
      <c r="D32" s="3">
        <f t="shared" si="4"/>
        <v>2.6110000000044238</v>
      </c>
      <c r="E32" s="3">
        <v>557.14300000000003</v>
      </c>
      <c r="F32" s="3">
        <v>11081.6</v>
      </c>
      <c r="G32" s="3">
        <v>9761</v>
      </c>
      <c r="H32" s="3">
        <v>956</v>
      </c>
      <c r="I32" s="3">
        <v>787</v>
      </c>
      <c r="J32">
        <f t="shared" si="0"/>
        <v>808.41200000000003</v>
      </c>
      <c r="K32">
        <f t="shared" si="1"/>
        <v>11066.108</v>
      </c>
      <c r="L32">
        <f t="shared" si="5"/>
        <v>5.8650000000000091</v>
      </c>
      <c r="M32">
        <f t="shared" si="6"/>
        <v>5376.3310000000001</v>
      </c>
      <c r="N32">
        <f t="shared" si="7"/>
        <v>5.8650000000000091E-3</v>
      </c>
      <c r="O32">
        <f t="shared" si="7"/>
        <v>5.3763310000000004</v>
      </c>
      <c r="AC32" s="13">
        <v>1.85</v>
      </c>
      <c r="AD32">
        <v>13.789999961853027</v>
      </c>
      <c r="AE32">
        <v>9.119999885559082</v>
      </c>
      <c r="AF32">
        <f t="shared" si="8"/>
        <v>13.789999961853027</v>
      </c>
      <c r="AG32">
        <f t="shared" si="9"/>
        <v>9.119999885559082</v>
      </c>
    </row>
    <row r="33" spans="1:33">
      <c r="A33" s="3" t="s">
        <v>2464</v>
      </c>
      <c r="B33" s="3" t="str">
        <f t="shared" si="2"/>
        <v>14:52:45.977</v>
      </c>
      <c r="C33" s="3">
        <f t="shared" si="3"/>
        <v>53565.976999999999</v>
      </c>
      <c r="D33" s="3">
        <f t="shared" si="4"/>
        <v>2.7050000000017462</v>
      </c>
      <c r="E33" s="3">
        <v>545.74199999999996</v>
      </c>
      <c r="F33" s="3">
        <v>11213.3</v>
      </c>
      <c r="G33" s="3">
        <v>9726.5</v>
      </c>
      <c r="H33" s="3">
        <v>889</v>
      </c>
      <c r="I33" s="3">
        <v>390</v>
      </c>
      <c r="J33">
        <f t="shared" si="0"/>
        <v>800.00099999999998</v>
      </c>
      <c r="K33">
        <f t="shared" si="1"/>
        <v>11198.031999999999</v>
      </c>
      <c r="L33">
        <f t="shared" si="5"/>
        <v>-2.5460000000000491</v>
      </c>
      <c r="M33">
        <f t="shared" si="6"/>
        <v>5508.2549999999992</v>
      </c>
      <c r="N33">
        <f t="shared" si="7"/>
        <v>-2.5460000000000491E-3</v>
      </c>
      <c r="O33">
        <f t="shared" si="7"/>
        <v>5.5082549999999992</v>
      </c>
      <c r="AC33" s="13">
        <v>1.9079999999999999</v>
      </c>
      <c r="AD33">
        <v>11.25</v>
      </c>
      <c r="AE33">
        <v>13.850000381469727</v>
      </c>
      <c r="AF33">
        <f t="shared" si="8"/>
        <v>11.25</v>
      </c>
      <c r="AG33">
        <f t="shared" si="9"/>
        <v>13.850000381469727</v>
      </c>
    </row>
    <row r="34" spans="1:33">
      <c r="A34" s="3" t="s">
        <v>2465</v>
      </c>
      <c r="B34" s="3" t="str">
        <f t="shared" si="2"/>
        <v>14:52:46.070</v>
      </c>
      <c r="C34" s="3">
        <f t="shared" si="3"/>
        <v>53566.07</v>
      </c>
      <c r="D34" s="3">
        <f t="shared" si="4"/>
        <v>2.7980000000025029</v>
      </c>
      <c r="E34" s="3">
        <v>547.98299999999995</v>
      </c>
      <c r="F34" s="3">
        <v>11526.3</v>
      </c>
      <c r="G34" s="3">
        <v>9623</v>
      </c>
      <c r="H34" s="3">
        <v>958</v>
      </c>
      <c r="I34" s="3">
        <v>775</v>
      </c>
      <c r="J34">
        <f t="shared" si="0"/>
        <v>809.34299999999996</v>
      </c>
      <c r="K34">
        <f t="shared" si="1"/>
        <v>11510.901</v>
      </c>
      <c r="L34">
        <f t="shared" si="5"/>
        <v>6.7959999999999354</v>
      </c>
      <c r="M34">
        <f t="shared" si="6"/>
        <v>5821.1239999999998</v>
      </c>
      <c r="N34">
        <f t="shared" si="7"/>
        <v>6.7959999999999358E-3</v>
      </c>
      <c r="O34">
        <f t="shared" si="7"/>
        <v>5.8211240000000002</v>
      </c>
      <c r="AC34" s="13">
        <v>1.9910000000000001</v>
      </c>
      <c r="AD34">
        <v>11.020000457763672</v>
      </c>
      <c r="AE34">
        <v>6.880000114440918</v>
      </c>
      <c r="AF34">
        <f t="shared" si="8"/>
        <v>11.020000457763672</v>
      </c>
      <c r="AG34">
        <f t="shared" si="9"/>
        <v>6.880000114440918</v>
      </c>
    </row>
    <row r="35" spans="1:33">
      <c r="A35" s="3" t="s">
        <v>2466</v>
      </c>
      <c r="B35" s="3" t="str">
        <f t="shared" si="2"/>
        <v>14:52:46.164</v>
      </c>
      <c r="C35" s="3">
        <f t="shared" si="3"/>
        <v>53566.163999999997</v>
      </c>
      <c r="D35" s="3">
        <f t="shared" si="4"/>
        <v>2.8919999999998254</v>
      </c>
      <c r="E35" s="3">
        <v>543.35199999999998</v>
      </c>
      <c r="F35" s="3">
        <v>11656.8</v>
      </c>
      <c r="G35" s="3">
        <v>9588</v>
      </c>
      <c r="H35" s="3">
        <v>886.5</v>
      </c>
      <c r="I35" s="3">
        <v>383.5</v>
      </c>
      <c r="J35">
        <f t="shared" si="0"/>
        <v>807.67399999999998</v>
      </c>
      <c r="K35">
        <f t="shared" si="1"/>
        <v>11641.472</v>
      </c>
      <c r="L35">
        <f t="shared" si="5"/>
        <v>5.1269999999999527</v>
      </c>
      <c r="M35">
        <f t="shared" si="6"/>
        <v>5951.6949999999997</v>
      </c>
      <c r="N35">
        <f t="shared" si="7"/>
        <v>5.1269999999999528E-3</v>
      </c>
      <c r="O35">
        <f t="shared" si="7"/>
        <v>5.951695</v>
      </c>
      <c r="AC35" s="13">
        <v>2.0459999999999998</v>
      </c>
      <c r="AD35">
        <v>16.219999313354492</v>
      </c>
      <c r="AE35">
        <v>6.7300000190734863</v>
      </c>
      <c r="AF35">
        <f t="shared" si="8"/>
        <v>16.219999313354492</v>
      </c>
      <c r="AG35">
        <f t="shared" si="9"/>
        <v>6.7300000190734863</v>
      </c>
    </row>
    <row r="36" spans="1:33">
      <c r="A36" s="3" t="s">
        <v>2467</v>
      </c>
      <c r="B36" s="3" t="str">
        <f t="shared" si="2"/>
        <v>14:52:46.258</v>
      </c>
      <c r="C36" s="3">
        <f t="shared" si="3"/>
        <v>53566.258000000002</v>
      </c>
      <c r="D36" s="3">
        <f t="shared" si="4"/>
        <v>2.9860000000044238</v>
      </c>
      <c r="E36" s="3">
        <v>557.23599999999999</v>
      </c>
      <c r="F36" s="3">
        <v>11921.5</v>
      </c>
      <c r="G36" s="3">
        <v>9499.5</v>
      </c>
      <c r="H36" s="3">
        <v>893.5</v>
      </c>
      <c r="I36" s="3">
        <v>379.5</v>
      </c>
      <c r="J36">
        <f t="shared" si="0"/>
        <v>827.56</v>
      </c>
      <c r="K36">
        <f t="shared" si="1"/>
        <v>11905.789000000001</v>
      </c>
      <c r="L36">
        <f t="shared" si="5"/>
        <v>25.01299999999992</v>
      </c>
      <c r="M36">
        <f t="shared" si="6"/>
        <v>6216.0120000000006</v>
      </c>
      <c r="N36">
        <f t="shared" si="7"/>
        <v>2.5012999999999921E-2</v>
      </c>
      <c r="O36">
        <f t="shared" si="7"/>
        <v>6.216012000000001</v>
      </c>
      <c r="AC36" s="13">
        <v>2.1139999999999999</v>
      </c>
      <c r="AD36">
        <v>16.239999771118164</v>
      </c>
      <c r="AE36">
        <v>6.8299999237060547</v>
      </c>
      <c r="AF36">
        <f t="shared" si="8"/>
        <v>16.239999771118164</v>
      </c>
      <c r="AG36">
        <f t="shared" si="9"/>
        <v>6.8299999237060547</v>
      </c>
    </row>
    <row r="37" spans="1:33">
      <c r="A37" s="3" t="s">
        <v>2468</v>
      </c>
      <c r="B37" s="3" t="str">
        <f t="shared" si="2"/>
        <v>14:52:46.352</v>
      </c>
      <c r="C37" s="3">
        <f t="shared" si="3"/>
        <v>53566.351999999999</v>
      </c>
      <c r="D37" s="3">
        <f t="shared" si="4"/>
        <v>3.0800000000017462</v>
      </c>
      <c r="E37" s="3">
        <v>548.81899999999996</v>
      </c>
      <c r="F37" s="3">
        <v>12047.9</v>
      </c>
      <c r="G37" s="3">
        <v>9474</v>
      </c>
      <c r="H37" s="3">
        <v>958</v>
      </c>
      <c r="I37" s="3">
        <v>756</v>
      </c>
      <c r="J37">
        <f t="shared" si="0"/>
        <v>822.01199999999994</v>
      </c>
      <c r="K37">
        <f t="shared" si="1"/>
        <v>12032.348</v>
      </c>
      <c r="L37">
        <f t="shared" si="5"/>
        <v>19.464999999999918</v>
      </c>
      <c r="M37">
        <f t="shared" si="6"/>
        <v>6342.5709999999999</v>
      </c>
      <c r="N37">
        <f t="shared" si="7"/>
        <v>1.946499999999992E-2</v>
      </c>
      <c r="O37">
        <f t="shared" si="7"/>
        <v>6.3425710000000004</v>
      </c>
      <c r="AC37" s="13">
        <v>2.1749999999999998</v>
      </c>
      <c r="AD37">
        <v>16.870000839233398</v>
      </c>
      <c r="AE37">
        <v>7.9899997711181641</v>
      </c>
      <c r="AF37">
        <f t="shared" si="8"/>
        <v>16.870000839233398</v>
      </c>
      <c r="AG37">
        <f t="shared" si="9"/>
        <v>7.9899997711181641</v>
      </c>
    </row>
    <row r="38" spans="1:33">
      <c r="A38" s="3" t="s">
        <v>2469</v>
      </c>
      <c r="B38" s="3" t="str">
        <f t="shared" si="2"/>
        <v>14:52:46.444</v>
      </c>
      <c r="C38" s="3">
        <f t="shared" si="3"/>
        <v>53566.444000000003</v>
      </c>
      <c r="D38" s="3">
        <f t="shared" si="4"/>
        <v>3.1720000000059372</v>
      </c>
      <c r="E38" s="3">
        <v>554.86099999999999</v>
      </c>
      <c r="F38" s="3">
        <v>12304.4</v>
      </c>
      <c r="G38" s="3">
        <v>9405</v>
      </c>
      <c r="H38" s="3">
        <v>958</v>
      </c>
      <c r="I38" s="3">
        <v>752.5</v>
      </c>
      <c r="J38">
        <f t="shared" si="0"/>
        <v>833.87199999999996</v>
      </c>
      <c r="K38">
        <f t="shared" si="1"/>
        <v>12288.645</v>
      </c>
      <c r="L38">
        <f t="shared" si="5"/>
        <v>31.324999999999932</v>
      </c>
      <c r="M38">
        <f t="shared" si="6"/>
        <v>6598.8680000000004</v>
      </c>
      <c r="N38">
        <f t="shared" si="7"/>
        <v>3.1324999999999929E-2</v>
      </c>
      <c r="O38">
        <f t="shared" si="7"/>
        <v>6.5988680000000004</v>
      </c>
      <c r="AC38" s="13">
        <v>2.2429999999999999</v>
      </c>
      <c r="AD38">
        <v>12.569999694824219</v>
      </c>
      <c r="AE38">
        <v>8.4899997711181641</v>
      </c>
      <c r="AF38">
        <f t="shared" si="8"/>
        <v>12.569999694824219</v>
      </c>
      <c r="AG38">
        <f t="shared" si="9"/>
        <v>8.4899997711181641</v>
      </c>
    </row>
    <row r="39" spans="1:33">
      <c r="A39" s="3" t="s">
        <v>2470</v>
      </c>
      <c r="B39" s="3" t="str">
        <f t="shared" si="2"/>
        <v>14:52:46.539</v>
      </c>
      <c r="C39" s="3">
        <f t="shared" si="3"/>
        <v>53566.538999999997</v>
      </c>
      <c r="D39" s="3">
        <f t="shared" si="4"/>
        <v>3.2669999999998254</v>
      </c>
      <c r="E39" s="3">
        <v>552.10599999999999</v>
      </c>
      <c r="F39" s="3">
        <v>12472</v>
      </c>
      <c r="G39" s="3">
        <v>9370</v>
      </c>
      <c r="H39" s="3">
        <v>948</v>
      </c>
      <c r="I39" s="3">
        <v>747.5</v>
      </c>
      <c r="J39">
        <f t="shared" si="0"/>
        <v>834.92</v>
      </c>
      <c r="K39">
        <f t="shared" si="1"/>
        <v>12456.263999999999</v>
      </c>
      <c r="L39">
        <f t="shared" si="5"/>
        <v>32.372999999999934</v>
      </c>
      <c r="M39">
        <f t="shared" si="6"/>
        <v>6766.4869999999992</v>
      </c>
      <c r="N39">
        <f t="shared" si="7"/>
        <v>3.2372999999999937E-2</v>
      </c>
      <c r="O39">
        <f t="shared" si="7"/>
        <v>6.7664869999999997</v>
      </c>
      <c r="AC39" s="13">
        <v>2.3130000000000002</v>
      </c>
      <c r="AD39">
        <v>6.7199997901916504</v>
      </c>
      <c r="AE39">
        <v>6.570000171661377</v>
      </c>
      <c r="AF39">
        <f t="shared" si="8"/>
        <v>6.7199997901916504</v>
      </c>
      <c r="AG39">
        <f t="shared" si="9"/>
        <v>6.570000171661377</v>
      </c>
    </row>
    <row r="40" spans="1:33">
      <c r="A40" s="3" t="s">
        <v>2471</v>
      </c>
      <c r="B40" s="3" t="str">
        <f t="shared" si="2"/>
        <v>14:52:46.634</v>
      </c>
      <c r="C40" s="3">
        <f t="shared" si="3"/>
        <v>53566.633999999998</v>
      </c>
      <c r="D40" s="3">
        <f t="shared" si="4"/>
        <v>3.3620000000009895</v>
      </c>
      <c r="E40" s="3">
        <v>561.05100000000004</v>
      </c>
      <c r="F40" s="3">
        <v>12723.6</v>
      </c>
      <c r="G40" s="3">
        <v>9310</v>
      </c>
      <c r="H40" s="3">
        <v>935</v>
      </c>
      <c r="I40" s="3">
        <v>743</v>
      </c>
      <c r="J40">
        <f t="shared" si="0"/>
        <v>849.57100000000003</v>
      </c>
      <c r="K40">
        <f t="shared" si="1"/>
        <v>12707.596</v>
      </c>
      <c r="L40">
        <f t="shared" si="5"/>
        <v>47.024000000000001</v>
      </c>
      <c r="M40">
        <f t="shared" si="6"/>
        <v>7017.8189999999995</v>
      </c>
      <c r="N40">
        <f t="shared" si="7"/>
        <v>4.7024000000000003E-2</v>
      </c>
      <c r="O40">
        <f t="shared" si="7"/>
        <v>7.0178189999999994</v>
      </c>
      <c r="AC40" s="13">
        <v>2.38</v>
      </c>
      <c r="AD40">
        <v>13.529999732971191</v>
      </c>
      <c r="AE40">
        <v>6.320000171661377</v>
      </c>
      <c r="AF40">
        <f t="shared" si="8"/>
        <v>13.529999732971191</v>
      </c>
      <c r="AG40">
        <f t="shared" si="9"/>
        <v>6.320000171661377</v>
      </c>
    </row>
    <row r="41" spans="1:33">
      <c r="A41" s="3" t="s">
        <v>2472</v>
      </c>
      <c r="B41" s="3" t="str">
        <f t="shared" si="2"/>
        <v>14:52:46.726</v>
      </c>
      <c r="C41" s="3">
        <f t="shared" si="3"/>
        <v>53566.726000000002</v>
      </c>
      <c r="D41" s="3">
        <f t="shared" si="4"/>
        <v>3.4540000000051805</v>
      </c>
      <c r="E41" s="3">
        <v>562.28700000000003</v>
      </c>
      <c r="F41" s="3">
        <v>12847.6</v>
      </c>
      <c r="G41" s="3">
        <v>9286</v>
      </c>
      <c r="H41" s="3">
        <v>862.5</v>
      </c>
      <c r="I41" s="3">
        <v>366.25</v>
      </c>
      <c r="J41">
        <f t="shared" si="0"/>
        <v>853.62</v>
      </c>
      <c r="K41">
        <f t="shared" si="1"/>
        <v>12831.536</v>
      </c>
      <c r="L41">
        <f t="shared" si="5"/>
        <v>51.072999999999979</v>
      </c>
      <c r="M41">
        <f t="shared" si="6"/>
        <v>7141.759</v>
      </c>
      <c r="N41">
        <f t="shared" si="7"/>
        <v>5.107299999999998E-2</v>
      </c>
      <c r="O41">
        <f t="shared" si="7"/>
        <v>7.1417590000000004</v>
      </c>
      <c r="AC41" s="13">
        <v>2.4380000000000002</v>
      </c>
      <c r="AD41">
        <v>15.659999847412109</v>
      </c>
      <c r="AE41">
        <v>6.4499998092651367</v>
      </c>
      <c r="AF41">
        <f t="shared" si="8"/>
        <v>15.659999847412109</v>
      </c>
      <c r="AG41">
        <f t="shared" si="9"/>
        <v>6.4499998092651367</v>
      </c>
    </row>
    <row r="42" spans="1:33">
      <c r="A42" s="3" t="s">
        <v>2473</v>
      </c>
      <c r="B42" s="3" t="str">
        <f t="shared" si="2"/>
        <v>14:52:46.819</v>
      </c>
      <c r="C42" s="3">
        <f t="shared" si="3"/>
        <v>53566.819000000003</v>
      </c>
      <c r="D42" s="3">
        <f t="shared" si="4"/>
        <v>3.5470000000059372</v>
      </c>
      <c r="E42" s="3">
        <v>569.80899999999997</v>
      </c>
      <c r="F42" s="3">
        <v>13053.9</v>
      </c>
      <c r="G42" s="3">
        <v>9244</v>
      </c>
      <c r="H42" s="3">
        <v>913</v>
      </c>
      <c r="I42" s="3">
        <v>728</v>
      </c>
      <c r="J42">
        <f t="shared" si="0"/>
        <v>865.82100000000003</v>
      </c>
      <c r="K42">
        <f t="shared" si="1"/>
        <v>13037.612999999999</v>
      </c>
      <c r="L42">
        <f t="shared" si="5"/>
        <v>63.274000000000001</v>
      </c>
      <c r="M42">
        <f t="shared" si="6"/>
        <v>7347.8359999999993</v>
      </c>
      <c r="N42">
        <f t="shared" si="7"/>
        <v>6.3273999999999997E-2</v>
      </c>
      <c r="O42">
        <f t="shared" si="7"/>
        <v>7.3478359999999991</v>
      </c>
      <c r="AC42" s="13">
        <v>2.5089999999999999</v>
      </c>
      <c r="AD42">
        <v>15.039999961853027</v>
      </c>
      <c r="AE42">
        <v>11.899999618530273</v>
      </c>
      <c r="AF42">
        <f t="shared" si="8"/>
        <v>15.039999961853027</v>
      </c>
      <c r="AG42">
        <f t="shared" si="9"/>
        <v>11.899999618530273</v>
      </c>
    </row>
    <row r="43" spans="1:33">
      <c r="A43" s="3" t="s">
        <v>2474</v>
      </c>
      <c r="B43" s="3" t="str">
        <f t="shared" si="2"/>
        <v>14:52:46.911</v>
      </c>
      <c r="C43" s="3">
        <f t="shared" si="3"/>
        <v>53566.911</v>
      </c>
      <c r="D43" s="3">
        <f t="shared" si="4"/>
        <v>3.6390000000028522</v>
      </c>
      <c r="E43" s="3">
        <v>575.66999999999996</v>
      </c>
      <c r="F43" s="3">
        <v>13217.7</v>
      </c>
      <c r="G43" s="3">
        <v>9214</v>
      </c>
      <c r="H43" s="3">
        <v>900</v>
      </c>
      <c r="I43" s="3">
        <v>723.5</v>
      </c>
      <c r="J43">
        <f t="shared" si="0"/>
        <v>875.39599999999996</v>
      </c>
      <c r="K43">
        <f t="shared" si="1"/>
        <v>13201.236999999999</v>
      </c>
      <c r="L43">
        <f t="shared" si="5"/>
        <v>72.848999999999933</v>
      </c>
      <c r="M43">
        <f t="shared" si="6"/>
        <v>7511.4599999999991</v>
      </c>
      <c r="N43">
        <f t="shared" si="7"/>
        <v>7.2848999999999928E-2</v>
      </c>
      <c r="O43">
        <f t="shared" si="7"/>
        <v>7.5114599999999996</v>
      </c>
      <c r="AC43" s="13">
        <v>2.57</v>
      </c>
      <c r="AD43">
        <v>13.819999694824219</v>
      </c>
      <c r="AE43">
        <v>13.039999961853027</v>
      </c>
      <c r="AF43">
        <f t="shared" si="8"/>
        <v>13.819999694824219</v>
      </c>
      <c r="AG43">
        <f t="shared" si="9"/>
        <v>13.039999961853027</v>
      </c>
    </row>
    <row r="44" spans="1:33">
      <c r="A44" s="3" t="s">
        <v>2475</v>
      </c>
      <c r="B44" s="3" t="str">
        <f t="shared" si="2"/>
        <v>14:52:47.004</v>
      </c>
      <c r="C44" s="3">
        <f t="shared" si="3"/>
        <v>53567.004000000001</v>
      </c>
      <c r="D44" s="3">
        <f t="shared" si="4"/>
        <v>3.7320000000036089</v>
      </c>
      <c r="E44" s="3">
        <v>577.02300000000002</v>
      </c>
      <c r="F44" s="3">
        <v>13460.6</v>
      </c>
      <c r="G44" s="3">
        <v>9182</v>
      </c>
      <c r="H44" s="3">
        <v>913</v>
      </c>
      <c r="I44" s="3">
        <v>719</v>
      </c>
      <c r="J44">
        <f t="shared" si="0"/>
        <v>882.26</v>
      </c>
      <c r="K44">
        <f t="shared" si="1"/>
        <v>13444.044</v>
      </c>
      <c r="L44">
        <f t="shared" si="5"/>
        <v>79.712999999999965</v>
      </c>
      <c r="M44">
        <f t="shared" si="6"/>
        <v>7754.2669999999998</v>
      </c>
      <c r="N44">
        <f t="shared" si="7"/>
        <v>7.9712999999999964E-2</v>
      </c>
      <c r="O44">
        <f t="shared" si="7"/>
        <v>7.7542669999999996</v>
      </c>
      <c r="AC44" s="13">
        <v>2.6429999999999998</v>
      </c>
      <c r="AD44">
        <v>10.739999771118164</v>
      </c>
      <c r="AE44">
        <v>8.7200002670288086</v>
      </c>
      <c r="AF44">
        <f t="shared" si="8"/>
        <v>10.739999771118164</v>
      </c>
      <c r="AG44">
        <f t="shared" si="9"/>
        <v>8.7200002670288086</v>
      </c>
    </row>
    <row r="45" spans="1:33">
      <c r="A45" s="3" t="s">
        <v>2476</v>
      </c>
      <c r="B45" s="3" t="str">
        <f t="shared" si="2"/>
        <v>14:52:47.098</v>
      </c>
      <c r="C45" s="3">
        <f t="shared" si="3"/>
        <v>53567.097999999998</v>
      </c>
      <c r="D45" s="3">
        <f t="shared" si="4"/>
        <v>3.8260000000009313</v>
      </c>
      <c r="E45" s="3">
        <v>568.26800000000003</v>
      </c>
      <c r="F45" s="3">
        <v>13580.5</v>
      </c>
      <c r="G45" s="3">
        <v>9178</v>
      </c>
      <c r="H45" s="3">
        <v>847</v>
      </c>
      <c r="I45" s="3">
        <v>355</v>
      </c>
      <c r="J45">
        <f t="shared" si="0"/>
        <v>876.22699999999998</v>
      </c>
      <c r="K45">
        <f t="shared" si="1"/>
        <v>13564.111999999999</v>
      </c>
      <c r="L45">
        <f t="shared" si="5"/>
        <v>73.67999999999995</v>
      </c>
      <c r="M45">
        <f t="shared" si="6"/>
        <v>7874.3349999999991</v>
      </c>
      <c r="N45">
        <f t="shared" si="7"/>
        <v>7.3679999999999954E-2</v>
      </c>
      <c r="O45">
        <f t="shared" si="7"/>
        <v>7.8743349999999994</v>
      </c>
      <c r="AC45" s="13">
        <v>2.706</v>
      </c>
      <c r="AD45">
        <v>13.569999694824219</v>
      </c>
      <c r="AE45">
        <v>8.869999885559082</v>
      </c>
      <c r="AF45">
        <f t="shared" si="8"/>
        <v>13.569999694824219</v>
      </c>
      <c r="AG45">
        <f t="shared" si="9"/>
        <v>8.869999885559082</v>
      </c>
    </row>
    <row r="46" spans="1:33">
      <c r="A46" s="3" t="s">
        <v>2477</v>
      </c>
      <c r="B46" s="3" t="str">
        <f t="shared" si="2"/>
        <v>14:52:47.191</v>
      </c>
      <c r="C46" s="3">
        <f t="shared" si="3"/>
        <v>53567.190999999999</v>
      </c>
      <c r="D46" s="3">
        <f t="shared" si="4"/>
        <v>3.919000000001688</v>
      </c>
      <c r="E46" s="3">
        <v>570.26300000000003</v>
      </c>
      <c r="F46" s="3">
        <v>13821.5</v>
      </c>
      <c r="G46" s="3">
        <v>9155</v>
      </c>
      <c r="H46" s="3">
        <v>839.5</v>
      </c>
      <c r="I46" s="3">
        <v>350.75</v>
      </c>
      <c r="J46">
        <f t="shared" si="0"/>
        <v>883.68899999999996</v>
      </c>
      <c r="K46">
        <f t="shared" si="1"/>
        <v>13805.004999999999</v>
      </c>
      <c r="L46">
        <f t="shared" si="5"/>
        <v>81.141999999999939</v>
      </c>
      <c r="M46">
        <f t="shared" si="6"/>
        <v>8115.2279999999992</v>
      </c>
      <c r="N46">
        <f t="shared" si="7"/>
        <v>8.1141999999999936E-2</v>
      </c>
      <c r="O46">
        <f t="shared" si="7"/>
        <v>8.1152280000000001</v>
      </c>
      <c r="AC46" s="13">
        <v>2.7719999999999998</v>
      </c>
      <c r="AD46">
        <v>12.909999847412109</v>
      </c>
      <c r="AE46">
        <v>8.6099996566772461</v>
      </c>
      <c r="AF46">
        <f t="shared" si="8"/>
        <v>12.909999847412109</v>
      </c>
      <c r="AG46">
        <f t="shared" si="9"/>
        <v>8.6099996566772461</v>
      </c>
    </row>
    <row r="47" spans="1:33">
      <c r="A47" s="3" t="s">
        <v>2478</v>
      </c>
      <c r="B47" s="3" t="str">
        <f t="shared" si="2"/>
        <v>14:52:47.285</v>
      </c>
      <c r="C47" s="3">
        <f t="shared" si="3"/>
        <v>53567.285000000003</v>
      </c>
      <c r="D47" s="3">
        <f t="shared" si="4"/>
        <v>4.0130000000062864</v>
      </c>
      <c r="E47" s="3">
        <v>572.05700000000002</v>
      </c>
      <c r="F47" s="3">
        <v>13941.7</v>
      </c>
      <c r="G47" s="3">
        <v>9145</v>
      </c>
      <c r="H47" s="3">
        <v>886</v>
      </c>
      <c r="I47" s="3">
        <v>698.5</v>
      </c>
      <c r="J47">
        <f t="shared" si="0"/>
        <v>888.21</v>
      </c>
      <c r="K47">
        <f t="shared" si="1"/>
        <v>13925.133</v>
      </c>
      <c r="L47">
        <f t="shared" si="5"/>
        <v>85.663000000000011</v>
      </c>
      <c r="M47">
        <f t="shared" si="6"/>
        <v>8235.3559999999998</v>
      </c>
      <c r="N47">
        <f t="shared" si="7"/>
        <v>8.5663000000000017E-2</v>
      </c>
      <c r="O47">
        <f t="shared" si="7"/>
        <v>8.2353559999999995</v>
      </c>
      <c r="AC47" s="13">
        <v>2.835</v>
      </c>
      <c r="AD47">
        <v>14.600000381469727</v>
      </c>
      <c r="AE47">
        <v>10.210000038146973</v>
      </c>
      <c r="AF47">
        <f t="shared" si="8"/>
        <v>14.600000381469727</v>
      </c>
      <c r="AG47">
        <f t="shared" si="9"/>
        <v>10.210000038146973</v>
      </c>
    </row>
    <row r="48" spans="1:33">
      <c r="A48" s="3" t="s">
        <v>2479</v>
      </c>
      <c r="B48" s="3" t="str">
        <f t="shared" si="2"/>
        <v>14:52:47.378</v>
      </c>
      <c r="C48" s="3">
        <f t="shared" si="3"/>
        <v>53567.377999999997</v>
      </c>
      <c r="D48" s="3">
        <f t="shared" si="4"/>
        <v>4.1059999999997672</v>
      </c>
      <c r="E48" s="3">
        <v>574.56200000000001</v>
      </c>
      <c r="F48" s="3">
        <v>14181.3</v>
      </c>
      <c r="G48" s="3">
        <v>9131</v>
      </c>
      <c r="H48" s="3">
        <v>879</v>
      </c>
      <c r="I48" s="3">
        <v>694.5</v>
      </c>
      <c r="J48">
        <f t="shared" si="0"/>
        <v>896.15</v>
      </c>
      <c r="K48">
        <f t="shared" si="1"/>
        <v>14164.615</v>
      </c>
      <c r="L48">
        <f t="shared" si="5"/>
        <v>93.602999999999952</v>
      </c>
      <c r="M48">
        <f t="shared" si="6"/>
        <v>8474.8379999999997</v>
      </c>
      <c r="N48">
        <f t="shared" si="7"/>
        <v>9.360299999999995E-2</v>
      </c>
      <c r="O48">
        <f t="shared" si="7"/>
        <v>8.4748380000000001</v>
      </c>
      <c r="AC48" s="13">
        <v>2.9009999999999998</v>
      </c>
      <c r="AD48">
        <v>21.020000457763672</v>
      </c>
      <c r="AE48">
        <v>11.319999694824219</v>
      </c>
      <c r="AF48">
        <f t="shared" si="8"/>
        <v>21.020000457763672</v>
      </c>
      <c r="AG48">
        <f t="shared" si="9"/>
        <v>11.319999694824219</v>
      </c>
    </row>
    <row r="49" spans="1:33">
      <c r="A49" s="3" t="s">
        <v>2480</v>
      </c>
      <c r="B49" s="3" t="str">
        <f t="shared" si="2"/>
        <v>14:52:47.470</v>
      </c>
      <c r="C49" s="3">
        <f t="shared" si="3"/>
        <v>53567.47</v>
      </c>
      <c r="D49" s="3">
        <f t="shared" si="4"/>
        <v>4.1980000000039581</v>
      </c>
      <c r="E49" s="3">
        <v>565.39099999999996</v>
      </c>
      <c r="F49" s="3">
        <v>14340.6</v>
      </c>
      <c r="G49" s="3">
        <v>9136</v>
      </c>
      <c r="H49" s="3">
        <v>823</v>
      </c>
      <c r="I49" s="3">
        <v>690</v>
      </c>
      <c r="J49">
        <f t="shared" si="0"/>
        <v>890.59500000000003</v>
      </c>
      <c r="K49">
        <f t="shared" si="1"/>
        <v>14324.082</v>
      </c>
      <c r="L49">
        <f t="shared" si="5"/>
        <v>88.048000000000002</v>
      </c>
      <c r="M49">
        <f t="shared" si="6"/>
        <v>8634.3050000000003</v>
      </c>
      <c r="N49">
        <f t="shared" si="7"/>
        <v>8.8048000000000001E-2</v>
      </c>
      <c r="O49">
        <f t="shared" si="7"/>
        <v>8.6343050000000012</v>
      </c>
      <c r="AC49" s="13">
        <v>2.9750000000000001</v>
      </c>
      <c r="AD49">
        <v>19.120000839233398</v>
      </c>
      <c r="AE49">
        <v>10.409999847412109</v>
      </c>
      <c r="AF49">
        <f t="shared" si="8"/>
        <v>19.120000839233398</v>
      </c>
      <c r="AG49">
        <f t="shared" si="9"/>
        <v>10.409999847412109</v>
      </c>
    </row>
    <row r="50" spans="1:33">
      <c r="A50" s="3" t="s">
        <v>2481</v>
      </c>
      <c r="B50" s="3" t="str">
        <f t="shared" si="2"/>
        <v>14:52:47.563</v>
      </c>
      <c r="C50" s="3">
        <f t="shared" si="3"/>
        <v>53567.563000000002</v>
      </c>
      <c r="D50" s="3">
        <f t="shared" si="4"/>
        <v>4.2910000000047148</v>
      </c>
      <c r="E50" s="3">
        <v>573.34799999999996</v>
      </c>
      <c r="F50" s="3">
        <v>14579.6</v>
      </c>
      <c r="G50" s="3">
        <v>9127</v>
      </c>
      <c r="H50" s="3">
        <v>836</v>
      </c>
      <c r="I50" s="3">
        <v>685</v>
      </c>
      <c r="J50">
        <f t="shared" si="0"/>
        <v>903.97299999999996</v>
      </c>
      <c r="K50">
        <f t="shared" si="1"/>
        <v>14562.84</v>
      </c>
      <c r="L50">
        <f t="shared" si="5"/>
        <v>101.42599999999993</v>
      </c>
      <c r="M50">
        <f t="shared" si="6"/>
        <v>8873.0630000000001</v>
      </c>
      <c r="N50">
        <f t="shared" si="7"/>
        <v>0.10142599999999993</v>
      </c>
      <c r="O50">
        <f t="shared" si="7"/>
        <v>8.8730630000000001</v>
      </c>
      <c r="AC50" s="13">
        <v>3.048</v>
      </c>
      <c r="AD50">
        <v>20.299999237060547</v>
      </c>
      <c r="AE50">
        <v>11.199999809265137</v>
      </c>
      <c r="AF50">
        <f t="shared" si="8"/>
        <v>20.299999237060547</v>
      </c>
      <c r="AG50">
        <f t="shared" si="9"/>
        <v>11.199999809265137</v>
      </c>
    </row>
    <row r="51" spans="1:33">
      <c r="A51" s="3" t="s">
        <v>2482</v>
      </c>
      <c r="B51" s="3" t="str">
        <f t="shared" si="2"/>
        <v>14:52:47.656</v>
      </c>
      <c r="C51" s="3">
        <f t="shared" si="3"/>
        <v>53567.656000000003</v>
      </c>
      <c r="D51" s="3">
        <f t="shared" si="4"/>
        <v>4.3840000000054715</v>
      </c>
      <c r="E51" s="3">
        <v>549.13699999999994</v>
      </c>
      <c r="F51" s="3">
        <v>14739.6</v>
      </c>
      <c r="G51" s="3">
        <v>9154</v>
      </c>
      <c r="H51" s="3">
        <v>840</v>
      </c>
      <c r="I51" s="3">
        <v>679.5</v>
      </c>
      <c r="J51">
        <f t="shared" si="0"/>
        <v>883.39800000000002</v>
      </c>
      <c r="K51">
        <f t="shared" si="1"/>
        <v>14723.348</v>
      </c>
      <c r="L51">
        <f t="shared" si="5"/>
        <v>80.850999999999999</v>
      </c>
      <c r="M51">
        <f t="shared" si="6"/>
        <v>9033.5709999999999</v>
      </c>
      <c r="N51">
        <f t="shared" si="7"/>
        <v>8.0851000000000006E-2</v>
      </c>
      <c r="O51">
        <f t="shared" si="7"/>
        <v>9.0335710000000002</v>
      </c>
      <c r="AC51" s="13">
        <v>3.097</v>
      </c>
      <c r="AD51">
        <v>19.860000610351563</v>
      </c>
      <c r="AE51">
        <v>12.399999618530273</v>
      </c>
      <c r="AF51">
        <f t="shared" si="8"/>
        <v>19.860000610351563</v>
      </c>
      <c r="AG51">
        <f t="shared" si="9"/>
        <v>12.399999618530273</v>
      </c>
    </row>
    <row r="52" spans="1:33">
      <c r="A52" s="3" t="s">
        <v>2483</v>
      </c>
      <c r="B52" s="3" t="str">
        <f t="shared" si="2"/>
        <v>14:52:47.750</v>
      </c>
      <c r="C52" s="3">
        <f t="shared" si="3"/>
        <v>53567.75</v>
      </c>
      <c r="D52" s="3">
        <f t="shared" si="4"/>
        <v>4.478000000002794</v>
      </c>
      <c r="E52" s="3">
        <v>555.54899999999998</v>
      </c>
      <c r="F52" s="3">
        <v>14979.2</v>
      </c>
      <c r="G52" s="3">
        <v>9157</v>
      </c>
      <c r="H52" s="3">
        <v>841</v>
      </c>
      <c r="I52" s="3">
        <v>673</v>
      </c>
      <c r="J52">
        <f t="shared" si="0"/>
        <v>895.24400000000003</v>
      </c>
      <c r="K52">
        <f t="shared" si="1"/>
        <v>14962.741</v>
      </c>
      <c r="L52">
        <f t="shared" si="5"/>
        <v>92.697000000000003</v>
      </c>
      <c r="M52">
        <f t="shared" si="6"/>
        <v>9272.9639999999999</v>
      </c>
      <c r="N52">
        <f t="shared" si="7"/>
        <v>9.2697000000000002E-2</v>
      </c>
      <c r="O52">
        <f t="shared" si="7"/>
        <v>9.272964</v>
      </c>
      <c r="AC52" s="13">
        <v>3.1720000000000002</v>
      </c>
      <c r="AD52">
        <v>17.379999160766602</v>
      </c>
      <c r="AE52">
        <v>10.470000267028809</v>
      </c>
      <c r="AF52">
        <f t="shared" si="8"/>
        <v>17.379999160766602</v>
      </c>
      <c r="AG52">
        <f t="shared" si="9"/>
        <v>10.470000267028809</v>
      </c>
    </row>
    <row r="53" spans="1:33">
      <c r="A53" s="3" t="s">
        <v>2484</v>
      </c>
      <c r="B53" s="3" t="str">
        <f t="shared" si="2"/>
        <v>14:52:47.842</v>
      </c>
      <c r="C53" s="3">
        <f t="shared" si="3"/>
        <v>53567.841999999997</v>
      </c>
      <c r="D53" s="3">
        <f t="shared" si="4"/>
        <v>4.569999999999709</v>
      </c>
      <c r="E53" s="3">
        <v>565.07000000000005</v>
      </c>
      <c r="F53" s="3">
        <v>15058.7</v>
      </c>
      <c r="G53" s="3">
        <v>9152</v>
      </c>
      <c r="H53" s="3">
        <v>882</v>
      </c>
      <c r="I53" s="3">
        <v>667.5</v>
      </c>
      <c r="J53">
        <f t="shared" si="0"/>
        <v>906.56600000000003</v>
      </c>
      <c r="K53">
        <f t="shared" si="1"/>
        <v>15042.004000000001</v>
      </c>
      <c r="L53">
        <f t="shared" si="5"/>
        <v>104.01900000000001</v>
      </c>
      <c r="M53">
        <f t="shared" si="6"/>
        <v>9352.2270000000008</v>
      </c>
      <c r="N53">
        <f t="shared" si="7"/>
        <v>0.10401900000000001</v>
      </c>
      <c r="O53">
        <f t="shared" si="7"/>
        <v>9.352227000000001</v>
      </c>
      <c r="AC53" s="13">
        <v>3.2370000000000001</v>
      </c>
      <c r="AD53">
        <v>16.729999542236328</v>
      </c>
      <c r="AE53">
        <v>9.9499998092651367</v>
      </c>
      <c r="AF53">
        <f t="shared" si="8"/>
        <v>16.729999542236328</v>
      </c>
      <c r="AG53">
        <f t="shared" si="9"/>
        <v>9.9499998092651367</v>
      </c>
    </row>
    <row r="54" spans="1:33">
      <c r="A54" s="3" t="s">
        <v>2485</v>
      </c>
      <c r="B54" s="3" t="str">
        <f t="shared" si="2"/>
        <v>14:52:47.935</v>
      </c>
      <c r="C54" s="3">
        <f t="shared" si="3"/>
        <v>53567.934999999998</v>
      </c>
      <c r="D54" s="3">
        <f t="shared" si="4"/>
        <v>4.6630000000004657</v>
      </c>
      <c r="E54" s="3">
        <v>558.91700000000003</v>
      </c>
      <c r="F54" s="3">
        <v>15299.7</v>
      </c>
      <c r="G54" s="3">
        <v>9176</v>
      </c>
      <c r="H54" s="3">
        <v>880</v>
      </c>
      <c r="I54" s="3">
        <v>661.5</v>
      </c>
      <c r="J54">
        <f t="shared" si="0"/>
        <v>905.88300000000004</v>
      </c>
      <c r="K54">
        <f t="shared" si="1"/>
        <v>15283.082</v>
      </c>
      <c r="L54">
        <f t="shared" si="5"/>
        <v>103.33600000000001</v>
      </c>
      <c r="M54">
        <f t="shared" si="6"/>
        <v>9593.3050000000003</v>
      </c>
      <c r="N54">
        <f t="shared" si="7"/>
        <v>0.10333600000000001</v>
      </c>
      <c r="O54">
        <f t="shared" si="7"/>
        <v>9.5933050000000009</v>
      </c>
      <c r="AC54" s="13">
        <v>3.3090000000000002</v>
      </c>
      <c r="AD54">
        <v>18.25</v>
      </c>
      <c r="AE54">
        <v>9.7700004577636719</v>
      </c>
      <c r="AF54">
        <f t="shared" si="8"/>
        <v>18.25</v>
      </c>
      <c r="AG54">
        <f t="shared" si="9"/>
        <v>9.7700004577636719</v>
      </c>
    </row>
    <row r="55" spans="1:33">
      <c r="A55" s="3" t="s">
        <v>2486</v>
      </c>
      <c r="B55" s="3" t="str">
        <f t="shared" si="2"/>
        <v>14:52:48.029</v>
      </c>
      <c r="C55" s="3">
        <f t="shared" si="3"/>
        <v>53568.029000000002</v>
      </c>
      <c r="D55" s="3">
        <f t="shared" si="4"/>
        <v>4.7570000000050641</v>
      </c>
      <c r="E55" s="3">
        <v>567.30499999999995</v>
      </c>
      <c r="F55" s="3">
        <v>15459.9</v>
      </c>
      <c r="G55" s="3">
        <v>9183</v>
      </c>
      <c r="H55" s="3">
        <v>854</v>
      </c>
      <c r="I55" s="3">
        <v>656</v>
      </c>
      <c r="J55">
        <f t="shared" si="0"/>
        <v>917.90300000000002</v>
      </c>
      <c r="K55">
        <f t="shared" si="1"/>
        <v>15443.05</v>
      </c>
      <c r="L55">
        <f t="shared" si="5"/>
        <v>115.35599999999999</v>
      </c>
      <c r="M55">
        <f t="shared" si="6"/>
        <v>9753.2729999999992</v>
      </c>
      <c r="N55">
        <f t="shared" si="7"/>
        <v>0.115356</v>
      </c>
      <c r="O55">
        <f t="shared" si="7"/>
        <v>9.7532730000000001</v>
      </c>
      <c r="AC55" s="13">
        <v>3.3730000000000002</v>
      </c>
      <c r="AD55">
        <v>18</v>
      </c>
      <c r="AE55">
        <v>9.9099998474121094</v>
      </c>
      <c r="AF55">
        <f t="shared" si="8"/>
        <v>18</v>
      </c>
      <c r="AG55">
        <f t="shared" si="9"/>
        <v>9.9099998474121094</v>
      </c>
    </row>
    <row r="56" spans="1:33">
      <c r="A56" s="3" t="s">
        <v>2487</v>
      </c>
      <c r="B56" s="3" t="str">
        <f t="shared" si="2"/>
        <v>14:52:48.123</v>
      </c>
      <c r="C56" s="3">
        <f t="shared" si="3"/>
        <v>53568.123</v>
      </c>
      <c r="D56" s="3">
        <f t="shared" si="4"/>
        <v>4.8510000000023865</v>
      </c>
      <c r="E56" s="3">
        <v>563.83600000000001</v>
      </c>
      <c r="F56" s="3">
        <v>15702.8</v>
      </c>
      <c r="G56" s="3">
        <v>9215</v>
      </c>
      <c r="H56" s="3">
        <v>889</v>
      </c>
      <c r="I56" s="3">
        <v>650</v>
      </c>
      <c r="J56">
        <f t="shared" si="0"/>
        <v>919.94600000000003</v>
      </c>
      <c r="K56">
        <f t="shared" si="1"/>
        <v>15685.966</v>
      </c>
      <c r="L56">
        <f t="shared" si="5"/>
        <v>117.399</v>
      </c>
      <c r="M56">
        <f t="shared" si="6"/>
        <v>9996.1890000000003</v>
      </c>
      <c r="N56">
        <f t="shared" si="7"/>
        <v>0.117399</v>
      </c>
      <c r="O56">
        <f t="shared" si="7"/>
        <v>9.9961890000000011</v>
      </c>
      <c r="AC56" s="13">
        <v>3.4289999999999998</v>
      </c>
      <c r="AD56">
        <v>18.979999542236328</v>
      </c>
      <c r="AE56">
        <v>10.689999580383301</v>
      </c>
      <c r="AF56">
        <f t="shared" si="8"/>
        <v>18.979999542236328</v>
      </c>
      <c r="AG56">
        <f t="shared" si="9"/>
        <v>10.689999580383301</v>
      </c>
    </row>
    <row r="57" spans="1:33">
      <c r="A57" s="3" t="s">
        <v>2488</v>
      </c>
      <c r="B57" s="3" t="str">
        <f t="shared" si="2"/>
        <v>14:52:48.217</v>
      </c>
      <c r="C57" s="3">
        <f t="shared" si="3"/>
        <v>53568.216999999997</v>
      </c>
      <c r="D57" s="3">
        <f t="shared" si="4"/>
        <v>4.944999999999709</v>
      </c>
      <c r="E57" s="3">
        <v>561.15099999999995</v>
      </c>
      <c r="F57" s="3">
        <v>15825.1</v>
      </c>
      <c r="G57" s="3">
        <v>9234.5</v>
      </c>
      <c r="H57" s="3">
        <v>832</v>
      </c>
      <c r="I57" s="3">
        <v>320</v>
      </c>
      <c r="J57">
        <f t="shared" si="0"/>
        <v>920.03599999999994</v>
      </c>
      <c r="K57">
        <f t="shared" si="1"/>
        <v>15808.296</v>
      </c>
      <c r="L57">
        <f t="shared" si="5"/>
        <v>117.48899999999992</v>
      </c>
      <c r="M57">
        <f t="shared" si="6"/>
        <v>10118.519</v>
      </c>
      <c r="N57">
        <f t="shared" si="7"/>
        <v>0.11748899999999993</v>
      </c>
      <c r="O57">
        <f t="shared" si="7"/>
        <v>10.118519000000001</v>
      </c>
      <c r="AC57" s="13">
        <v>3.496</v>
      </c>
      <c r="AD57">
        <v>19.329999923706055</v>
      </c>
      <c r="AE57">
        <v>8.2799997329711914</v>
      </c>
      <c r="AF57">
        <f t="shared" si="8"/>
        <v>19.329999923706055</v>
      </c>
      <c r="AG57">
        <f t="shared" si="9"/>
        <v>8.2799997329711914</v>
      </c>
    </row>
    <row r="58" spans="1:33">
      <c r="A58" s="3" t="s">
        <v>2489</v>
      </c>
      <c r="B58" s="3" t="str">
        <f t="shared" si="2"/>
        <v>14:52:48.309</v>
      </c>
      <c r="C58" s="3">
        <f t="shared" si="3"/>
        <v>53568.309000000001</v>
      </c>
      <c r="D58" s="3">
        <f t="shared" si="4"/>
        <v>5.0370000000038999</v>
      </c>
      <c r="E58" s="3">
        <v>559.553</v>
      </c>
      <c r="F58" s="3">
        <v>16070.6</v>
      </c>
      <c r="G58" s="3">
        <v>9274.5</v>
      </c>
      <c r="H58" s="3">
        <v>836.5</v>
      </c>
      <c r="I58" s="3">
        <v>315.75</v>
      </c>
      <c r="J58">
        <f t="shared" si="0"/>
        <v>924.00800000000004</v>
      </c>
      <c r="K58">
        <f t="shared" si="1"/>
        <v>16053.769</v>
      </c>
      <c r="L58">
        <f t="shared" si="5"/>
        <v>121.46100000000001</v>
      </c>
      <c r="M58">
        <f t="shared" si="6"/>
        <v>10363.992</v>
      </c>
      <c r="N58">
        <f t="shared" si="7"/>
        <v>0.12146100000000001</v>
      </c>
      <c r="O58">
        <f t="shared" si="7"/>
        <v>10.363992</v>
      </c>
      <c r="AC58" s="13">
        <v>3.577</v>
      </c>
      <c r="AD58">
        <v>19.340000152587891</v>
      </c>
      <c r="AE58">
        <v>6.7300000190734863</v>
      </c>
      <c r="AF58">
        <f t="shared" si="8"/>
        <v>19.340000152587891</v>
      </c>
      <c r="AG58">
        <f t="shared" si="9"/>
        <v>6.7300000190734863</v>
      </c>
    </row>
    <row r="59" spans="1:33">
      <c r="A59" s="3" t="s">
        <v>2490</v>
      </c>
      <c r="B59" s="3" t="str">
        <f t="shared" si="2"/>
        <v>14:52:48.402</v>
      </c>
      <c r="C59" s="3">
        <f t="shared" si="3"/>
        <v>53568.402000000002</v>
      </c>
      <c r="D59" s="3">
        <f t="shared" si="4"/>
        <v>5.1300000000046566</v>
      </c>
      <c r="E59" s="3">
        <v>552.78</v>
      </c>
      <c r="F59" s="3">
        <v>16195.3</v>
      </c>
      <c r="G59" s="3">
        <v>9303</v>
      </c>
      <c r="H59" s="3">
        <v>890</v>
      </c>
      <c r="I59" s="3">
        <v>628.5</v>
      </c>
      <c r="J59">
        <f t="shared" si="0"/>
        <v>920.06600000000003</v>
      </c>
      <c r="K59">
        <f t="shared" si="1"/>
        <v>16178.59</v>
      </c>
      <c r="L59">
        <f t="shared" si="5"/>
        <v>117.51900000000001</v>
      </c>
      <c r="M59">
        <f t="shared" si="6"/>
        <v>10488.813</v>
      </c>
      <c r="N59">
        <f t="shared" si="7"/>
        <v>0.11751900000000001</v>
      </c>
      <c r="O59">
        <f t="shared" si="7"/>
        <v>10.488813</v>
      </c>
      <c r="AC59" s="13">
        <v>3.6520000000000001</v>
      </c>
      <c r="AD59">
        <v>15.909999847412109</v>
      </c>
      <c r="AE59">
        <v>6.7699999809265137</v>
      </c>
      <c r="AF59">
        <f t="shared" si="8"/>
        <v>15.909999847412109</v>
      </c>
      <c r="AG59">
        <f t="shared" si="9"/>
        <v>6.7699999809265137</v>
      </c>
    </row>
    <row r="60" spans="1:33">
      <c r="A60" s="3" t="s">
        <v>2491</v>
      </c>
      <c r="B60" s="3" t="str">
        <f t="shared" si="2"/>
        <v>14:52:48.496</v>
      </c>
      <c r="C60" s="3">
        <f t="shared" si="3"/>
        <v>53568.495999999999</v>
      </c>
      <c r="D60" s="3">
        <f t="shared" si="4"/>
        <v>5.2240000000019791</v>
      </c>
      <c r="E60" s="3">
        <v>560.18899999999996</v>
      </c>
      <c r="F60" s="3">
        <v>16442.7</v>
      </c>
      <c r="G60" s="3">
        <v>9344</v>
      </c>
      <c r="H60" s="3">
        <v>880</v>
      </c>
      <c r="I60" s="3">
        <v>624.5</v>
      </c>
      <c r="J60">
        <f t="shared" si="0"/>
        <v>933.08600000000001</v>
      </c>
      <c r="K60">
        <f t="shared" si="1"/>
        <v>16425.758999999998</v>
      </c>
      <c r="L60">
        <f t="shared" si="5"/>
        <v>130.53899999999999</v>
      </c>
      <c r="M60">
        <f t="shared" si="6"/>
        <v>10735.981999999998</v>
      </c>
      <c r="N60">
        <f t="shared" si="7"/>
        <v>0.13053899999999999</v>
      </c>
      <c r="O60">
        <f t="shared" si="7"/>
        <v>10.735981999999998</v>
      </c>
      <c r="AC60" s="13">
        <v>3.7050000000000001</v>
      </c>
      <c r="AD60">
        <v>18.370000839233398</v>
      </c>
      <c r="AE60">
        <v>6.5</v>
      </c>
      <c r="AF60">
        <f t="shared" si="8"/>
        <v>18.370000839233398</v>
      </c>
      <c r="AG60">
        <f t="shared" si="9"/>
        <v>6.5</v>
      </c>
    </row>
    <row r="61" spans="1:33">
      <c r="A61" s="3" t="s">
        <v>2492</v>
      </c>
      <c r="B61" s="3" t="str">
        <f t="shared" si="2"/>
        <v>14:52:48.589</v>
      </c>
      <c r="C61" s="3">
        <f t="shared" si="3"/>
        <v>53568.589</v>
      </c>
      <c r="D61" s="3">
        <f t="shared" si="4"/>
        <v>5.3170000000027358</v>
      </c>
      <c r="E61" s="3">
        <v>559.91700000000003</v>
      </c>
      <c r="F61" s="3">
        <v>16526.3</v>
      </c>
      <c r="G61" s="3">
        <v>9362</v>
      </c>
      <c r="H61" s="3">
        <v>906</v>
      </c>
      <c r="I61" s="3">
        <v>620.5</v>
      </c>
      <c r="J61">
        <f t="shared" si="0"/>
        <v>934.71100000000001</v>
      </c>
      <c r="K61">
        <f t="shared" si="1"/>
        <v>16509.343000000001</v>
      </c>
      <c r="L61">
        <f t="shared" si="5"/>
        <v>132.16399999999999</v>
      </c>
      <c r="M61">
        <f t="shared" si="6"/>
        <v>10819.566000000001</v>
      </c>
      <c r="N61">
        <f t="shared" si="7"/>
        <v>0.132164</v>
      </c>
      <c r="O61">
        <f t="shared" si="7"/>
        <v>10.819566000000002</v>
      </c>
      <c r="AC61" s="13">
        <v>3.7730000000000001</v>
      </c>
      <c r="AD61">
        <v>18.680000305175781</v>
      </c>
      <c r="AE61">
        <v>8.3500003814697266</v>
      </c>
      <c r="AF61">
        <f t="shared" si="8"/>
        <v>18.680000305175781</v>
      </c>
      <c r="AG61">
        <f t="shared" si="9"/>
        <v>8.3500003814697266</v>
      </c>
    </row>
    <row r="62" spans="1:33">
      <c r="A62" s="3" t="s">
        <v>2493</v>
      </c>
      <c r="B62" s="3" t="str">
        <f t="shared" si="2"/>
        <v>14:52:48.682</v>
      </c>
      <c r="C62" s="3">
        <f t="shared" si="3"/>
        <v>53568.682000000001</v>
      </c>
      <c r="D62" s="3">
        <f t="shared" si="4"/>
        <v>5.4100000000034925</v>
      </c>
      <c r="E62" s="3">
        <v>555.39599999999996</v>
      </c>
      <c r="F62" s="3">
        <v>16822.400000000001</v>
      </c>
      <c r="G62" s="3">
        <v>9435</v>
      </c>
      <c r="H62" s="3">
        <v>861</v>
      </c>
      <c r="I62" s="3">
        <v>305.75</v>
      </c>
      <c r="J62">
        <f t="shared" si="0"/>
        <v>936.90800000000002</v>
      </c>
      <c r="K62">
        <f t="shared" si="1"/>
        <v>16805.47</v>
      </c>
      <c r="L62">
        <f t="shared" si="5"/>
        <v>134.36099999999999</v>
      </c>
      <c r="M62">
        <f t="shared" si="6"/>
        <v>11115.693000000001</v>
      </c>
      <c r="N62">
        <f t="shared" si="7"/>
        <v>0.13436099999999998</v>
      </c>
      <c r="O62">
        <f t="shared" si="7"/>
        <v>11.115693000000002</v>
      </c>
      <c r="AC62" s="13">
        <v>3.835</v>
      </c>
      <c r="AD62">
        <v>19.110000610351563</v>
      </c>
      <c r="AE62">
        <v>7.8899998664855957</v>
      </c>
      <c r="AF62">
        <f t="shared" si="8"/>
        <v>19.110000610351563</v>
      </c>
      <c r="AG62">
        <f t="shared" si="9"/>
        <v>7.8899998664855957</v>
      </c>
    </row>
    <row r="63" spans="1:33">
      <c r="A63" s="3" t="s">
        <v>2494</v>
      </c>
      <c r="B63" s="3" t="str">
        <f t="shared" si="2"/>
        <v>14:52:48.776</v>
      </c>
      <c r="C63" s="3">
        <f t="shared" si="3"/>
        <v>53568.775999999998</v>
      </c>
      <c r="D63" s="3">
        <f t="shared" si="4"/>
        <v>5.5040000000008149</v>
      </c>
      <c r="E63" s="3">
        <v>558.47799999999995</v>
      </c>
      <c r="F63" s="3">
        <v>16949.5</v>
      </c>
      <c r="G63" s="3">
        <v>9464</v>
      </c>
      <c r="H63" s="3">
        <v>900</v>
      </c>
      <c r="I63" s="3">
        <v>607</v>
      </c>
      <c r="J63">
        <f t="shared" si="0"/>
        <v>942.87300000000005</v>
      </c>
      <c r="K63">
        <f t="shared" si="1"/>
        <v>16932.467000000001</v>
      </c>
      <c r="L63">
        <f t="shared" si="5"/>
        <v>140.32600000000002</v>
      </c>
      <c r="M63">
        <f t="shared" si="6"/>
        <v>11242.69</v>
      </c>
      <c r="N63">
        <f t="shared" si="7"/>
        <v>0.14032600000000003</v>
      </c>
      <c r="O63">
        <f t="shared" si="7"/>
        <v>11.242690000000001</v>
      </c>
      <c r="AC63" s="13">
        <v>3.9049999999999998</v>
      </c>
      <c r="AD63">
        <v>20.409999847412109</v>
      </c>
      <c r="AE63">
        <v>5.679999828338623</v>
      </c>
      <c r="AF63">
        <f t="shared" si="8"/>
        <v>20.409999847412109</v>
      </c>
      <c r="AG63">
        <f t="shared" si="9"/>
        <v>5.679999828338623</v>
      </c>
    </row>
    <row r="64" spans="1:33">
      <c r="A64" s="3" t="s">
        <v>2495</v>
      </c>
      <c r="B64" s="3" t="str">
        <f t="shared" si="2"/>
        <v>14:52:48.869</v>
      </c>
      <c r="C64" s="3">
        <f t="shared" si="3"/>
        <v>53568.868999999999</v>
      </c>
      <c r="D64" s="3">
        <f t="shared" si="4"/>
        <v>5.5970000000015716</v>
      </c>
      <c r="E64" s="3">
        <v>544.57399999999996</v>
      </c>
      <c r="F64" s="3">
        <v>17168.599999999999</v>
      </c>
      <c r="G64" s="3">
        <v>9536.5</v>
      </c>
      <c r="H64" s="3">
        <v>867.5</v>
      </c>
      <c r="I64" s="3">
        <v>299.5</v>
      </c>
      <c r="J64">
        <f t="shared" si="0"/>
        <v>933.94399999999996</v>
      </c>
      <c r="K64">
        <f t="shared" si="1"/>
        <v>17151.826000000001</v>
      </c>
      <c r="L64">
        <f t="shared" si="5"/>
        <v>131.39699999999993</v>
      </c>
      <c r="M64">
        <f t="shared" si="6"/>
        <v>11462.049000000001</v>
      </c>
      <c r="N64">
        <f t="shared" si="7"/>
        <v>0.13139699999999993</v>
      </c>
      <c r="O64">
        <f t="shared" si="7"/>
        <v>11.462049</v>
      </c>
      <c r="AC64" s="13">
        <v>3.964</v>
      </c>
      <c r="AD64">
        <v>20.280000686645508</v>
      </c>
      <c r="AE64">
        <v>6.0399999618530273</v>
      </c>
      <c r="AF64">
        <f t="shared" si="8"/>
        <v>20.280000686645508</v>
      </c>
      <c r="AG64">
        <f t="shared" si="9"/>
        <v>6.0399999618530273</v>
      </c>
    </row>
    <row r="65" spans="1:33">
      <c r="A65" s="3" t="s">
        <v>2496</v>
      </c>
      <c r="B65" s="3" t="str">
        <f t="shared" si="2"/>
        <v>14:52:48.961</v>
      </c>
      <c r="C65" s="3">
        <f t="shared" si="3"/>
        <v>53568.961000000003</v>
      </c>
      <c r="D65" s="3">
        <f t="shared" si="4"/>
        <v>5.6890000000057626</v>
      </c>
      <c r="E65" s="3">
        <v>541.86599999999999</v>
      </c>
      <c r="F65" s="3">
        <v>17256.3</v>
      </c>
      <c r="G65" s="3">
        <v>9564</v>
      </c>
      <c r="H65" s="3">
        <v>862.5</v>
      </c>
      <c r="I65" s="3">
        <v>297</v>
      </c>
      <c r="J65">
        <f t="shared" si="0"/>
        <v>933.226</v>
      </c>
      <c r="K65">
        <f t="shared" si="1"/>
        <v>17239.564999999999</v>
      </c>
      <c r="L65">
        <f t="shared" si="5"/>
        <v>130.67899999999997</v>
      </c>
      <c r="M65">
        <f t="shared" si="6"/>
        <v>11549.787999999999</v>
      </c>
      <c r="N65">
        <f t="shared" si="7"/>
        <v>0.13067899999999999</v>
      </c>
      <c r="O65">
        <f t="shared" si="7"/>
        <v>11.549787999999999</v>
      </c>
      <c r="AC65" s="13">
        <v>4.0250000000000004</v>
      </c>
      <c r="AD65">
        <v>23.260000228881836</v>
      </c>
      <c r="AE65">
        <v>4.9099998474121094</v>
      </c>
      <c r="AF65">
        <f t="shared" si="8"/>
        <v>23.260000228881836</v>
      </c>
      <c r="AG65">
        <f t="shared" si="9"/>
        <v>4.9099998474121094</v>
      </c>
    </row>
    <row r="66" spans="1:33">
      <c r="A66" s="3" t="s">
        <v>2497</v>
      </c>
      <c r="B66" s="3" t="str">
        <f t="shared" si="2"/>
        <v>14:52:49.054</v>
      </c>
      <c r="C66" s="3">
        <f t="shared" si="3"/>
        <v>53569.053999999996</v>
      </c>
      <c r="D66" s="3">
        <f t="shared" si="4"/>
        <v>5.7819999999992433</v>
      </c>
      <c r="E66" s="3">
        <v>537.52200000000005</v>
      </c>
      <c r="F66" s="3">
        <v>17477.099999999999</v>
      </c>
      <c r="G66" s="3">
        <v>9634</v>
      </c>
      <c r="H66" s="3">
        <v>930</v>
      </c>
      <c r="I66" s="3">
        <v>591</v>
      </c>
      <c r="J66">
        <f t="shared" si="0"/>
        <v>933.89200000000005</v>
      </c>
      <c r="K66">
        <f t="shared" si="1"/>
        <v>17460.406999999999</v>
      </c>
      <c r="L66">
        <f t="shared" si="5"/>
        <v>131.34500000000003</v>
      </c>
      <c r="M66">
        <f t="shared" si="6"/>
        <v>11770.63</v>
      </c>
      <c r="N66">
        <f t="shared" si="7"/>
        <v>0.13134500000000002</v>
      </c>
      <c r="O66">
        <f t="shared" si="7"/>
        <v>11.770629999999999</v>
      </c>
      <c r="AC66" s="13">
        <v>4.0910000000000002</v>
      </c>
      <c r="AD66">
        <v>20.360000610351563</v>
      </c>
      <c r="AE66">
        <v>7.7699999809265137</v>
      </c>
      <c r="AF66">
        <f t="shared" si="8"/>
        <v>20.360000610351563</v>
      </c>
      <c r="AG66">
        <f t="shared" si="9"/>
        <v>7.7699999809265137</v>
      </c>
    </row>
    <row r="67" spans="1:33">
      <c r="A67" s="3" t="s">
        <v>2498</v>
      </c>
      <c r="B67" s="3" t="str">
        <f t="shared" si="2"/>
        <v>14:52:49.147</v>
      </c>
      <c r="C67" s="3">
        <f t="shared" si="3"/>
        <v>53569.146999999997</v>
      </c>
      <c r="D67" s="3">
        <f t="shared" si="4"/>
        <v>5.875</v>
      </c>
      <c r="E67" s="3">
        <v>542.803</v>
      </c>
      <c r="F67" s="3">
        <v>17608.5</v>
      </c>
      <c r="G67" s="3">
        <v>9670.5</v>
      </c>
      <c r="H67" s="3">
        <v>883.5</v>
      </c>
      <c r="I67" s="3">
        <v>293</v>
      </c>
      <c r="J67">
        <f t="shared" si="0"/>
        <v>942.15300000000002</v>
      </c>
      <c r="K67">
        <f t="shared" si="1"/>
        <v>17591.652999999998</v>
      </c>
      <c r="L67">
        <f t="shared" si="5"/>
        <v>139.60599999999999</v>
      </c>
      <c r="M67">
        <f t="shared" si="6"/>
        <v>11901.875999999998</v>
      </c>
      <c r="N67">
        <f t="shared" si="7"/>
        <v>0.13960600000000001</v>
      </c>
      <c r="O67">
        <f t="shared" si="7"/>
        <v>11.901875999999998</v>
      </c>
      <c r="AC67" s="13">
        <v>4.157</v>
      </c>
      <c r="AD67">
        <v>19.5</v>
      </c>
      <c r="AE67">
        <v>6.8000001907348633</v>
      </c>
      <c r="AF67">
        <f t="shared" si="8"/>
        <v>19.5</v>
      </c>
      <c r="AG67">
        <f t="shared" si="9"/>
        <v>6.8000001907348633</v>
      </c>
    </row>
    <row r="68" spans="1:33">
      <c r="A68" s="3" t="s">
        <v>2499</v>
      </c>
      <c r="B68" s="3" t="str">
        <f t="shared" si="2"/>
        <v>14:52:49.242</v>
      </c>
      <c r="C68" s="3">
        <f t="shared" si="3"/>
        <v>53569.241999999998</v>
      </c>
      <c r="D68" s="3">
        <f t="shared" si="4"/>
        <v>5.9700000000011642</v>
      </c>
      <c r="E68" s="3">
        <v>542.88599999999997</v>
      </c>
      <c r="F68" s="3">
        <v>17878.3</v>
      </c>
      <c r="G68" s="3">
        <v>9760.5</v>
      </c>
      <c r="H68" s="3">
        <v>874.5</v>
      </c>
      <c r="I68" s="3">
        <v>289.5</v>
      </c>
      <c r="J68">
        <f t="shared" ref="J68:J131" si="10">ROUND(E68*COS(-1.3*PI()/180)-F68*SIN(-1.3*PI()/180),3)</f>
        <v>948.35699999999997</v>
      </c>
      <c r="K68">
        <f t="shared" ref="K68:K131" si="11">ROUND(E68*SIN(-1.3*PI()/180)+F68*COS(-1.3*PI()/180),3)</f>
        <v>17861.382000000001</v>
      </c>
      <c r="L68">
        <f t="shared" si="5"/>
        <v>145.80999999999995</v>
      </c>
      <c r="M68">
        <f t="shared" si="6"/>
        <v>12171.605000000001</v>
      </c>
      <c r="N68">
        <f t="shared" si="7"/>
        <v>0.14580999999999994</v>
      </c>
      <c r="O68">
        <f t="shared" si="7"/>
        <v>12.171605000000001</v>
      </c>
      <c r="AC68" s="13">
        <v>4.226</v>
      </c>
      <c r="AD68">
        <v>18.129999160766602</v>
      </c>
      <c r="AE68">
        <v>8.4399995803833008</v>
      </c>
      <c r="AF68">
        <f t="shared" si="8"/>
        <v>18.129999160766602</v>
      </c>
      <c r="AG68">
        <f t="shared" si="9"/>
        <v>8.4399995803833008</v>
      </c>
    </row>
    <row r="69" spans="1:33">
      <c r="A69" s="3" t="s">
        <v>2500</v>
      </c>
      <c r="B69" s="3" t="str">
        <f t="shared" ref="B69:B132" si="12">MID(A69,12,8)&amp;"."&amp;RIGHT(A69,3)</f>
        <v>14:52:49.336</v>
      </c>
      <c r="C69" s="3">
        <f t="shared" ref="C69:C132" si="13">LEFT(B69,2)*3600+MID(B69,4,2)*60+RIGHT(B69,6)</f>
        <v>53569.336000000003</v>
      </c>
      <c r="D69" s="3">
        <f t="shared" ref="D69:D132" si="14">C69-$C$4</f>
        <v>6.0640000000057626</v>
      </c>
      <c r="E69" s="3">
        <v>549.97799999999995</v>
      </c>
      <c r="F69" s="3">
        <v>18012.400000000001</v>
      </c>
      <c r="G69" s="3">
        <v>9801</v>
      </c>
      <c r="H69" s="3">
        <v>950</v>
      </c>
      <c r="I69" s="3">
        <v>576</v>
      </c>
      <c r="J69">
        <f t="shared" si="10"/>
        <v>958.49</v>
      </c>
      <c r="K69">
        <f t="shared" si="11"/>
        <v>17995.286</v>
      </c>
      <c r="L69">
        <f t="shared" ref="L69:L132" si="15">J69-$J$4</f>
        <v>155.94299999999998</v>
      </c>
      <c r="M69">
        <f t="shared" ref="M69:M132" si="16">K69-$K$4</f>
        <v>12305.509</v>
      </c>
      <c r="N69">
        <f t="shared" ref="N69:O132" si="17">L69*0.001</f>
        <v>0.155943</v>
      </c>
      <c r="O69">
        <f t="shared" si="17"/>
        <v>12.305509000000001</v>
      </c>
      <c r="AC69" s="13">
        <v>4.29</v>
      </c>
      <c r="AD69">
        <v>18.5</v>
      </c>
      <c r="AE69">
        <v>8.4200000762939453</v>
      </c>
      <c r="AF69">
        <f t="shared" ref="AF69:AF132" si="18">AD69</f>
        <v>18.5</v>
      </c>
      <c r="AG69">
        <f t="shared" ref="AG69:AG132" si="19">AE69</f>
        <v>8.4200000762939453</v>
      </c>
    </row>
    <row r="70" spans="1:33">
      <c r="A70" s="3" t="s">
        <v>2501</v>
      </c>
      <c r="B70" s="3" t="str">
        <f t="shared" si="12"/>
        <v>14:52:49.428</v>
      </c>
      <c r="C70" s="3">
        <f t="shared" si="13"/>
        <v>53569.428</v>
      </c>
      <c r="D70" s="3">
        <f t="shared" si="14"/>
        <v>6.1560000000026776</v>
      </c>
      <c r="E70" s="3">
        <v>541.86900000000003</v>
      </c>
      <c r="F70" s="3">
        <v>18246.7</v>
      </c>
      <c r="G70" s="3">
        <v>9895</v>
      </c>
      <c r="H70" s="3">
        <v>885</v>
      </c>
      <c r="I70" s="3">
        <v>284.5</v>
      </c>
      <c r="J70">
        <f t="shared" si="10"/>
        <v>955.69799999999998</v>
      </c>
      <c r="K70">
        <f t="shared" si="11"/>
        <v>18229.71</v>
      </c>
      <c r="L70">
        <f t="shared" si="15"/>
        <v>153.15099999999995</v>
      </c>
      <c r="M70">
        <f t="shared" si="16"/>
        <v>12539.932999999999</v>
      </c>
      <c r="N70">
        <f t="shared" si="17"/>
        <v>0.15315099999999995</v>
      </c>
      <c r="O70">
        <f t="shared" si="17"/>
        <v>12.539933</v>
      </c>
      <c r="AC70" s="13">
        <v>4.3550000000000004</v>
      </c>
      <c r="AD70">
        <v>19.079999923706055</v>
      </c>
      <c r="AE70">
        <v>7.6999998092651367</v>
      </c>
      <c r="AF70">
        <f t="shared" si="18"/>
        <v>19.079999923706055</v>
      </c>
      <c r="AG70">
        <f t="shared" si="19"/>
        <v>7.6999998092651367</v>
      </c>
    </row>
    <row r="71" spans="1:33">
      <c r="A71" s="3" t="s">
        <v>2502</v>
      </c>
      <c r="B71" s="3" t="str">
        <f t="shared" si="12"/>
        <v>14:52:49.520</v>
      </c>
      <c r="C71" s="3">
        <f t="shared" si="13"/>
        <v>53569.52</v>
      </c>
      <c r="D71" s="3">
        <f t="shared" si="14"/>
        <v>6.2479999999995925</v>
      </c>
      <c r="E71" s="3">
        <v>548.34100000000001</v>
      </c>
      <c r="F71" s="3">
        <v>18384.599999999999</v>
      </c>
      <c r="G71" s="3">
        <v>9942</v>
      </c>
      <c r="H71" s="3">
        <v>949</v>
      </c>
      <c r="I71" s="3">
        <v>566</v>
      </c>
      <c r="J71">
        <f t="shared" si="10"/>
        <v>965.29700000000003</v>
      </c>
      <c r="K71">
        <f t="shared" si="11"/>
        <v>18367.428</v>
      </c>
      <c r="L71">
        <f t="shared" si="15"/>
        <v>162.75</v>
      </c>
      <c r="M71">
        <f t="shared" si="16"/>
        <v>12677.651</v>
      </c>
      <c r="N71">
        <f t="shared" si="17"/>
        <v>0.16275000000000001</v>
      </c>
      <c r="O71">
        <f t="shared" si="17"/>
        <v>12.677651000000001</v>
      </c>
      <c r="AC71" s="13">
        <v>4.423</v>
      </c>
      <c r="AD71">
        <v>18.719999313354492</v>
      </c>
      <c r="AE71">
        <v>11.100000381469727</v>
      </c>
      <c r="AF71">
        <f t="shared" si="18"/>
        <v>18.719999313354492</v>
      </c>
      <c r="AG71">
        <f t="shared" si="19"/>
        <v>11.100000381469727</v>
      </c>
    </row>
    <row r="72" spans="1:33">
      <c r="A72" s="3" t="s">
        <v>2503</v>
      </c>
      <c r="B72" s="3" t="str">
        <f t="shared" si="12"/>
        <v>14:52:49.614</v>
      </c>
      <c r="C72" s="3">
        <f t="shared" si="13"/>
        <v>53569.614000000001</v>
      </c>
      <c r="D72" s="3">
        <f t="shared" si="14"/>
        <v>6.342000000004191</v>
      </c>
      <c r="E72" s="3">
        <v>551.93399999999997</v>
      </c>
      <c r="F72" s="3">
        <v>18620.900000000001</v>
      </c>
      <c r="G72" s="3">
        <v>10033.5</v>
      </c>
      <c r="H72" s="3">
        <v>882.5</v>
      </c>
      <c r="I72" s="3">
        <v>279.5</v>
      </c>
      <c r="J72">
        <f t="shared" si="10"/>
        <v>974.25099999999998</v>
      </c>
      <c r="K72">
        <f t="shared" si="11"/>
        <v>18603.584999999999</v>
      </c>
      <c r="L72">
        <f t="shared" si="15"/>
        <v>171.70399999999995</v>
      </c>
      <c r="M72">
        <f t="shared" si="16"/>
        <v>12913.807999999999</v>
      </c>
      <c r="N72">
        <f t="shared" si="17"/>
        <v>0.17170399999999997</v>
      </c>
      <c r="O72">
        <f t="shared" si="17"/>
        <v>12.913808</v>
      </c>
      <c r="AC72" s="13">
        <v>4.4880000000000004</v>
      </c>
      <c r="AD72">
        <v>19.780000686645508</v>
      </c>
      <c r="AE72">
        <v>9.630000114440918</v>
      </c>
      <c r="AF72">
        <f t="shared" si="18"/>
        <v>19.780000686645508</v>
      </c>
      <c r="AG72">
        <f t="shared" si="19"/>
        <v>9.630000114440918</v>
      </c>
    </row>
    <row r="73" spans="1:33">
      <c r="A73" s="3" t="s">
        <v>2504</v>
      </c>
      <c r="B73" s="3" t="str">
        <f t="shared" si="12"/>
        <v>14:52:49.708</v>
      </c>
      <c r="C73" s="3">
        <f t="shared" si="13"/>
        <v>53569.707999999999</v>
      </c>
      <c r="D73" s="3">
        <f t="shared" si="14"/>
        <v>6.4360000000015134</v>
      </c>
      <c r="E73" s="3">
        <v>533.74</v>
      </c>
      <c r="F73" s="3">
        <v>18725.7</v>
      </c>
      <c r="G73" s="3">
        <v>10093.5</v>
      </c>
      <c r="H73" s="3">
        <v>872.5</v>
      </c>
      <c r="I73" s="3">
        <v>277</v>
      </c>
      <c r="J73">
        <f t="shared" si="10"/>
        <v>958.43899999999996</v>
      </c>
      <c r="K73">
        <f t="shared" si="11"/>
        <v>18708.771000000001</v>
      </c>
      <c r="L73">
        <f t="shared" si="15"/>
        <v>155.89199999999994</v>
      </c>
      <c r="M73">
        <f t="shared" si="16"/>
        <v>13018.994000000001</v>
      </c>
      <c r="N73">
        <f t="shared" si="17"/>
        <v>0.15589199999999995</v>
      </c>
      <c r="O73">
        <f t="shared" si="17"/>
        <v>13.018994000000001</v>
      </c>
      <c r="AC73" s="13">
        <v>4.556</v>
      </c>
      <c r="AD73">
        <v>21.610000610351563</v>
      </c>
      <c r="AE73">
        <v>7.7100000381469727</v>
      </c>
      <c r="AF73">
        <f t="shared" si="18"/>
        <v>21.610000610351563</v>
      </c>
      <c r="AG73">
        <f t="shared" si="19"/>
        <v>7.7100000381469727</v>
      </c>
    </row>
    <row r="74" spans="1:33">
      <c r="A74" s="3" t="s">
        <v>2505</v>
      </c>
      <c r="B74" s="3" t="str">
        <f t="shared" si="12"/>
        <v>14:52:49.802</v>
      </c>
      <c r="C74" s="3">
        <f t="shared" si="13"/>
        <v>53569.802000000003</v>
      </c>
      <c r="D74" s="3">
        <f t="shared" si="14"/>
        <v>6.5300000000061118</v>
      </c>
      <c r="E74" s="3">
        <v>534.99699999999996</v>
      </c>
      <c r="F74" s="3">
        <v>18970.099999999999</v>
      </c>
      <c r="G74" s="3">
        <v>10197</v>
      </c>
      <c r="H74" s="3">
        <v>947</v>
      </c>
      <c r="I74" s="3">
        <v>551</v>
      </c>
      <c r="J74">
        <f t="shared" si="10"/>
        <v>965.24</v>
      </c>
      <c r="K74">
        <f t="shared" si="11"/>
        <v>18953.080000000002</v>
      </c>
      <c r="L74">
        <f t="shared" si="15"/>
        <v>162.69299999999998</v>
      </c>
      <c r="M74">
        <f t="shared" si="16"/>
        <v>13263.303000000002</v>
      </c>
      <c r="N74">
        <f t="shared" si="17"/>
        <v>0.16269299999999998</v>
      </c>
      <c r="O74">
        <f t="shared" si="17"/>
        <v>13.263303000000002</v>
      </c>
      <c r="AC74" s="13">
        <v>4.6349999999999998</v>
      </c>
      <c r="AD74">
        <v>21.950000762939453</v>
      </c>
      <c r="AE74">
        <v>7.9200000762939453</v>
      </c>
      <c r="AF74">
        <f t="shared" si="18"/>
        <v>21.950000762939453</v>
      </c>
      <c r="AG74">
        <f t="shared" si="19"/>
        <v>7.9200000762939453</v>
      </c>
    </row>
    <row r="75" spans="1:33">
      <c r="A75" s="3" t="s">
        <v>2506</v>
      </c>
      <c r="B75" s="3" t="str">
        <f t="shared" si="12"/>
        <v>14:52:49.895</v>
      </c>
      <c r="C75" s="3">
        <f t="shared" si="13"/>
        <v>53569.894999999997</v>
      </c>
      <c r="D75" s="3">
        <f t="shared" si="14"/>
        <v>6.6229999999995925</v>
      </c>
      <c r="E75" s="3">
        <v>524.29499999999996</v>
      </c>
      <c r="F75" s="3">
        <v>19125</v>
      </c>
      <c r="G75" s="3">
        <v>10275.5</v>
      </c>
      <c r="H75" s="3">
        <v>868.5</v>
      </c>
      <c r="I75" s="3">
        <v>273</v>
      </c>
      <c r="J75">
        <f t="shared" si="10"/>
        <v>958.05499999999995</v>
      </c>
      <c r="K75">
        <f t="shared" si="11"/>
        <v>19108.183000000001</v>
      </c>
      <c r="L75">
        <f t="shared" si="15"/>
        <v>155.50799999999992</v>
      </c>
      <c r="M75">
        <f t="shared" si="16"/>
        <v>13418.406000000001</v>
      </c>
      <c r="N75">
        <f t="shared" si="17"/>
        <v>0.15550799999999992</v>
      </c>
      <c r="O75">
        <f t="shared" si="17"/>
        <v>13.418406000000001</v>
      </c>
      <c r="AC75" s="13">
        <v>4.7050000000000001</v>
      </c>
      <c r="AD75">
        <v>25.809999465942383</v>
      </c>
      <c r="AE75">
        <v>8.4300003051757813</v>
      </c>
      <c r="AF75">
        <f t="shared" si="18"/>
        <v>25.809999465942383</v>
      </c>
      <c r="AG75">
        <f t="shared" si="19"/>
        <v>8.4300003051757813</v>
      </c>
    </row>
    <row r="76" spans="1:33">
      <c r="A76" s="3" t="s">
        <v>2507</v>
      </c>
      <c r="B76" s="3" t="str">
        <f t="shared" si="12"/>
        <v>14:52:49.988</v>
      </c>
      <c r="C76" s="3">
        <f t="shared" si="13"/>
        <v>53569.987999999998</v>
      </c>
      <c r="D76" s="3">
        <f t="shared" si="14"/>
        <v>6.7160000000003492</v>
      </c>
      <c r="E76" s="3">
        <v>525.29200000000003</v>
      </c>
      <c r="F76" s="3">
        <v>19378.3</v>
      </c>
      <c r="G76" s="3">
        <v>10391</v>
      </c>
      <c r="H76" s="3">
        <v>933</v>
      </c>
      <c r="I76" s="3">
        <v>542.5</v>
      </c>
      <c r="J76">
        <f t="shared" si="10"/>
        <v>964.79899999999998</v>
      </c>
      <c r="K76">
        <f t="shared" si="11"/>
        <v>19361.395</v>
      </c>
      <c r="L76">
        <f t="shared" si="15"/>
        <v>162.25199999999995</v>
      </c>
      <c r="M76">
        <f t="shared" si="16"/>
        <v>13671.618</v>
      </c>
      <c r="N76">
        <f t="shared" si="17"/>
        <v>0.16225199999999995</v>
      </c>
      <c r="O76">
        <f t="shared" si="17"/>
        <v>13.671618</v>
      </c>
      <c r="AC76" s="13">
        <v>4.7560000000000002</v>
      </c>
      <c r="AD76">
        <v>19.899999618530273</v>
      </c>
      <c r="AE76">
        <v>8.0200004577636719</v>
      </c>
      <c r="AF76">
        <f t="shared" si="18"/>
        <v>19.899999618530273</v>
      </c>
      <c r="AG76">
        <f t="shared" si="19"/>
        <v>8.0200004577636719</v>
      </c>
    </row>
    <row r="77" spans="1:33">
      <c r="A77" s="3" t="s">
        <v>2508</v>
      </c>
      <c r="B77" s="3" t="str">
        <f t="shared" si="12"/>
        <v>14:52:50.080</v>
      </c>
      <c r="C77" s="3">
        <f t="shared" si="13"/>
        <v>53570.080000000002</v>
      </c>
      <c r="D77" s="3">
        <f t="shared" si="14"/>
        <v>6.8080000000045402</v>
      </c>
      <c r="E77" s="3">
        <v>522.51300000000003</v>
      </c>
      <c r="F77" s="3">
        <v>19483</v>
      </c>
      <c r="G77" s="3">
        <v>10443</v>
      </c>
      <c r="H77" s="3">
        <v>932</v>
      </c>
      <c r="I77" s="3">
        <v>539</v>
      </c>
      <c r="J77">
        <f t="shared" si="10"/>
        <v>964.39599999999996</v>
      </c>
      <c r="K77">
        <f t="shared" si="11"/>
        <v>19466.131000000001</v>
      </c>
      <c r="L77">
        <f t="shared" si="15"/>
        <v>161.84899999999993</v>
      </c>
      <c r="M77">
        <f t="shared" si="16"/>
        <v>13776.354000000001</v>
      </c>
      <c r="N77">
        <f t="shared" si="17"/>
        <v>0.16184899999999994</v>
      </c>
      <c r="O77">
        <f t="shared" si="17"/>
        <v>13.776354000000001</v>
      </c>
      <c r="AC77" s="13">
        <v>4.835</v>
      </c>
      <c r="AD77">
        <v>18.540000915527344</v>
      </c>
      <c r="AE77">
        <v>11.569999694824219</v>
      </c>
      <c r="AF77">
        <f t="shared" si="18"/>
        <v>18.540000915527344</v>
      </c>
      <c r="AG77">
        <f t="shared" si="19"/>
        <v>11.569999694824219</v>
      </c>
    </row>
    <row r="78" spans="1:33">
      <c r="A78" s="3" t="s">
        <v>2509</v>
      </c>
      <c r="B78" s="3" t="str">
        <f t="shared" si="12"/>
        <v>14:52:50.173</v>
      </c>
      <c r="C78" s="3">
        <f t="shared" si="13"/>
        <v>53570.173000000003</v>
      </c>
      <c r="D78" s="3">
        <f t="shared" si="14"/>
        <v>6.9010000000052969</v>
      </c>
      <c r="E78" s="3">
        <v>509.91399999999999</v>
      </c>
      <c r="F78" s="3">
        <v>19699.5</v>
      </c>
      <c r="G78" s="3">
        <v>10559</v>
      </c>
      <c r="H78" s="3">
        <v>916</v>
      </c>
      <c r="I78" s="3">
        <v>535.5</v>
      </c>
      <c r="J78">
        <f t="shared" si="10"/>
        <v>956.71199999999999</v>
      </c>
      <c r="K78">
        <f t="shared" si="11"/>
        <v>19682.861000000001</v>
      </c>
      <c r="L78">
        <f t="shared" si="15"/>
        <v>154.16499999999996</v>
      </c>
      <c r="M78">
        <f t="shared" si="16"/>
        <v>13993.084000000001</v>
      </c>
      <c r="N78">
        <f t="shared" si="17"/>
        <v>0.15416499999999997</v>
      </c>
      <c r="O78">
        <f t="shared" si="17"/>
        <v>13.993084000000001</v>
      </c>
      <c r="AC78" s="13">
        <v>4.8899999999999997</v>
      </c>
      <c r="AD78">
        <v>18.489999771118164</v>
      </c>
      <c r="AE78">
        <v>10.600000381469727</v>
      </c>
      <c r="AF78">
        <f t="shared" si="18"/>
        <v>18.489999771118164</v>
      </c>
      <c r="AG78">
        <f t="shared" si="19"/>
        <v>10.600000381469727</v>
      </c>
    </row>
    <row r="79" spans="1:33">
      <c r="A79" s="3" t="s">
        <v>2510</v>
      </c>
      <c r="B79" s="3" t="str">
        <f t="shared" si="12"/>
        <v>14:52:50.268</v>
      </c>
      <c r="C79" s="3">
        <f t="shared" si="13"/>
        <v>53570.267999999996</v>
      </c>
      <c r="D79" s="3">
        <f t="shared" si="14"/>
        <v>6.9959999999991851</v>
      </c>
      <c r="E79" s="3">
        <v>530.04300000000001</v>
      </c>
      <c r="F79" s="3">
        <v>19847.8</v>
      </c>
      <c r="G79" s="3">
        <v>10615.5</v>
      </c>
      <c r="H79" s="3">
        <v>842.5</v>
      </c>
      <c r="I79" s="3">
        <v>264.25</v>
      </c>
      <c r="J79">
        <f t="shared" si="10"/>
        <v>980.2</v>
      </c>
      <c r="K79">
        <f t="shared" si="11"/>
        <v>19830.666000000001</v>
      </c>
      <c r="L79">
        <f t="shared" si="15"/>
        <v>177.65300000000002</v>
      </c>
      <c r="M79">
        <f t="shared" si="16"/>
        <v>14140.889000000001</v>
      </c>
      <c r="N79">
        <f t="shared" si="17"/>
        <v>0.17765300000000003</v>
      </c>
      <c r="O79">
        <f t="shared" si="17"/>
        <v>14.140889000000001</v>
      </c>
      <c r="AC79" s="13">
        <v>4.96</v>
      </c>
      <c r="AD79">
        <v>15.840000152587891</v>
      </c>
      <c r="AE79">
        <v>10.5</v>
      </c>
      <c r="AF79">
        <f t="shared" si="18"/>
        <v>15.840000152587891</v>
      </c>
      <c r="AG79">
        <f t="shared" si="19"/>
        <v>10.5</v>
      </c>
    </row>
    <row r="80" spans="1:33">
      <c r="A80" s="3" t="s">
        <v>2511</v>
      </c>
      <c r="B80" s="3" t="str">
        <f t="shared" si="12"/>
        <v>14:52:50.361</v>
      </c>
      <c r="C80" s="3">
        <f t="shared" si="13"/>
        <v>53570.360999999997</v>
      </c>
      <c r="D80" s="3">
        <f t="shared" si="14"/>
        <v>7.0889999999999418</v>
      </c>
      <c r="E80" s="3">
        <v>517.49699999999996</v>
      </c>
      <c r="F80" s="3">
        <v>20072.099999999999</v>
      </c>
      <c r="G80" s="3">
        <v>10741</v>
      </c>
      <c r="H80" s="3">
        <v>854.5</v>
      </c>
      <c r="I80" s="3">
        <v>261.25</v>
      </c>
      <c r="J80">
        <f t="shared" si="10"/>
        <v>972.74599999999998</v>
      </c>
      <c r="K80">
        <f t="shared" si="11"/>
        <v>20055.192999999999</v>
      </c>
      <c r="L80">
        <f t="shared" si="15"/>
        <v>170.19899999999996</v>
      </c>
      <c r="M80">
        <f t="shared" si="16"/>
        <v>14365.415999999999</v>
      </c>
      <c r="N80">
        <f t="shared" si="17"/>
        <v>0.17019899999999996</v>
      </c>
      <c r="O80">
        <f t="shared" si="17"/>
        <v>14.365416</v>
      </c>
      <c r="AC80" s="13">
        <v>5.0350000000000001</v>
      </c>
      <c r="AD80">
        <v>15.840000152587891</v>
      </c>
      <c r="AE80">
        <v>10.5</v>
      </c>
      <c r="AF80">
        <f t="shared" si="18"/>
        <v>15.840000152587891</v>
      </c>
      <c r="AG80">
        <f t="shared" si="19"/>
        <v>10.5</v>
      </c>
    </row>
    <row r="81" spans="1:33">
      <c r="A81" s="3" t="s">
        <v>2512</v>
      </c>
      <c r="B81" s="3" t="str">
        <f t="shared" si="12"/>
        <v>14:52:50.453</v>
      </c>
      <c r="C81" s="3">
        <f t="shared" si="13"/>
        <v>53570.453000000001</v>
      </c>
      <c r="D81" s="3">
        <f t="shared" si="14"/>
        <v>7.1810000000041327</v>
      </c>
      <c r="E81" s="3">
        <v>516.31100000000004</v>
      </c>
      <c r="F81" s="3">
        <v>20183.099999999999</v>
      </c>
      <c r="G81" s="3">
        <v>10800</v>
      </c>
      <c r="H81" s="3">
        <v>856.5</v>
      </c>
      <c r="I81" s="3">
        <v>259.5</v>
      </c>
      <c r="J81">
        <f t="shared" si="10"/>
        <v>974.07899999999995</v>
      </c>
      <c r="K81">
        <f t="shared" si="11"/>
        <v>20166.190999999999</v>
      </c>
      <c r="L81">
        <f t="shared" si="15"/>
        <v>171.53199999999993</v>
      </c>
      <c r="M81">
        <f t="shared" si="16"/>
        <v>14476.413999999999</v>
      </c>
      <c r="N81">
        <f t="shared" si="17"/>
        <v>0.17153199999999993</v>
      </c>
      <c r="O81">
        <f t="shared" si="17"/>
        <v>14.476413999999998</v>
      </c>
      <c r="AC81" s="13">
        <v>5.0880000000000001</v>
      </c>
      <c r="AD81">
        <v>18.649999618530273</v>
      </c>
      <c r="AE81">
        <v>10.409999847412109</v>
      </c>
      <c r="AF81">
        <f t="shared" si="18"/>
        <v>18.649999618530273</v>
      </c>
      <c r="AG81">
        <f t="shared" si="19"/>
        <v>10.409999847412109</v>
      </c>
    </row>
    <row r="82" spans="1:33">
      <c r="A82" s="3" t="s">
        <v>2513</v>
      </c>
      <c r="B82" s="3" t="str">
        <f t="shared" si="12"/>
        <v>14:52:50.547</v>
      </c>
      <c r="C82" s="3">
        <f t="shared" si="13"/>
        <v>53570.546999999999</v>
      </c>
      <c r="D82" s="3">
        <f t="shared" si="14"/>
        <v>7.2750000000014552</v>
      </c>
      <c r="E82" s="3">
        <v>503.745</v>
      </c>
      <c r="F82" s="3">
        <v>20415.2</v>
      </c>
      <c r="G82" s="3">
        <v>10934.5</v>
      </c>
      <c r="H82" s="3">
        <v>852.5</v>
      </c>
      <c r="I82" s="3">
        <v>257.5</v>
      </c>
      <c r="J82">
        <f t="shared" si="10"/>
        <v>966.78200000000004</v>
      </c>
      <c r="K82">
        <f t="shared" si="11"/>
        <v>20398.517</v>
      </c>
      <c r="L82">
        <f t="shared" si="15"/>
        <v>164.23500000000001</v>
      </c>
      <c r="M82">
        <f t="shared" si="16"/>
        <v>14708.74</v>
      </c>
      <c r="N82">
        <f t="shared" si="17"/>
        <v>0.16423500000000002</v>
      </c>
      <c r="O82">
        <f t="shared" si="17"/>
        <v>14.708740000000001</v>
      </c>
      <c r="AC82" s="13">
        <v>5.1779999999999999</v>
      </c>
      <c r="AD82">
        <v>21.229999542236328</v>
      </c>
      <c r="AE82">
        <v>8.9700002670288086</v>
      </c>
      <c r="AF82">
        <f t="shared" si="18"/>
        <v>21.229999542236328</v>
      </c>
      <c r="AG82">
        <f t="shared" si="19"/>
        <v>8.9700002670288086</v>
      </c>
    </row>
    <row r="83" spans="1:33">
      <c r="A83" s="3" t="s">
        <v>2514</v>
      </c>
      <c r="B83" s="3" t="str">
        <f t="shared" si="12"/>
        <v>14:52:50.640</v>
      </c>
      <c r="C83" s="3">
        <f t="shared" si="13"/>
        <v>53570.64</v>
      </c>
      <c r="D83" s="3">
        <f t="shared" si="14"/>
        <v>7.3680000000022119</v>
      </c>
      <c r="E83" s="3">
        <v>508.91</v>
      </c>
      <c r="F83" s="3">
        <v>20583.400000000001</v>
      </c>
      <c r="G83" s="3">
        <v>11022</v>
      </c>
      <c r="H83" s="3">
        <v>907</v>
      </c>
      <c r="I83" s="3">
        <v>512.5</v>
      </c>
      <c r="J83">
        <f t="shared" si="10"/>
        <v>975.76099999999997</v>
      </c>
      <c r="K83">
        <f t="shared" si="11"/>
        <v>20566.556</v>
      </c>
      <c r="L83">
        <f t="shared" si="15"/>
        <v>173.21399999999994</v>
      </c>
      <c r="M83">
        <f t="shared" si="16"/>
        <v>14876.779</v>
      </c>
      <c r="N83">
        <f t="shared" si="17"/>
        <v>0.17321399999999995</v>
      </c>
      <c r="O83">
        <f t="shared" si="17"/>
        <v>14.876779000000001</v>
      </c>
      <c r="AC83" s="13">
        <v>5.2629999999999999</v>
      </c>
      <c r="AD83">
        <v>21.209999084472656</v>
      </c>
      <c r="AE83">
        <v>9.7899999618530273</v>
      </c>
      <c r="AF83">
        <f t="shared" si="18"/>
        <v>21.209999084472656</v>
      </c>
      <c r="AG83">
        <f t="shared" si="19"/>
        <v>9.7899999618530273</v>
      </c>
    </row>
    <row r="84" spans="1:33">
      <c r="A84" s="3" t="s">
        <v>2515</v>
      </c>
      <c r="B84" s="3" t="str">
        <f t="shared" si="12"/>
        <v>14:52:50.733</v>
      </c>
      <c r="C84" s="3">
        <f t="shared" si="13"/>
        <v>53570.733</v>
      </c>
      <c r="D84" s="3">
        <f t="shared" si="14"/>
        <v>7.4610000000029686</v>
      </c>
      <c r="E84" s="3">
        <v>501.928</v>
      </c>
      <c r="F84" s="3">
        <v>20821.7</v>
      </c>
      <c r="G84" s="3">
        <v>11161</v>
      </c>
      <c r="H84" s="3">
        <v>901</v>
      </c>
      <c r="I84" s="3">
        <v>510</v>
      </c>
      <c r="J84">
        <f t="shared" si="10"/>
        <v>974.18799999999999</v>
      </c>
      <c r="K84">
        <f t="shared" si="11"/>
        <v>20804.953000000001</v>
      </c>
      <c r="L84">
        <f t="shared" si="15"/>
        <v>171.64099999999996</v>
      </c>
      <c r="M84">
        <f t="shared" si="16"/>
        <v>15115.176000000001</v>
      </c>
      <c r="N84">
        <f t="shared" si="17"/>
        <v>0.17164099999999996</v>
      </c>
      <c r="O84">
        <f t="shared" si="17"/>
        <v>15.115176000000002</v>
      </c>
      <c r="AC84" s="13">
        <v>5.319</v>
      </c>
      <c r="AD84">
        <v>23.030000686645508</v>
      </c>
      <c r="AE84">
        <v>8.7200002670288086</v>
      </c>
      <c r="AF84">
        <f t="shared" si="18"/>
        <v>23.030000686645508</v>
      </c>
      <c r="AG84">
        <f t="shared" si="19"/>
        <v>8.7200002670288086</v>
      </c>
    </row>
    <row r="85" spans="1:33">
      <c r="A85" s="3" t="s">
        <v>2516</v>
      </c>
      <c r="B85" s="3" t="str">
        <f t="shared" si="12"/>
        <v>14:52:50.825</v>
      </c>
      <c r="C85" s="3">
        <f t="shared" si="13"/>
        <v>53570.824999999997</v>
      </c>
      <c r="D85" s="3">
        <f t="shared" si="14"/>
        <v>7.5529999999998836</v>
      </c>
      <c r="E85" s="3">
        <v>499.28399999999999</v>
      </c>
      <c r="F85" s="3">
        <v>20942.400000000001</v>
      </c>
      <c r="G85" s="3">
        <v>11232</v>
      </c>
      <c r="H85" s="3">
        <v>895</v>
      </c>
      <c r="I85" s="3">
        <v>506.5</v>
      </c>
      <c r="J85">
        <f t="shared" si="10"/>
        <v>974.28300000000002</v>
      </c>
      <c r="K85">
        <f t="shared" si="11"/>
        <v>20925.682000000001</v>
      </c>
      <c r="L85">
        <f t="shared" si="15"/>
        <v>171.73599999999999</v>
      </c>
      <c r="M85">
        <f t="shared" si="16"/>
        <v>15235.905000000001</v>
      </c>
      <c r="N85">
        <f t="shared" si="17"/>
        <v>0.171736</v>
      </c>
      <c r="O85">
        <f t="shared" si="17"/>
        <v>15.235905000000001</v>
      </c>
      <c r="AC85" s="13">
        <v>5.37</v>
      </c>
      <c r="AD85">
        <v>22.180000305175781</v>
      </c>
      <c r="AE85">
        <v>7.820000171661377</v>
      </c>
      <c r="AF85">
        <f t="shared" si="18"/>
        <v>22.180000305175781</v>
      </c>
      <c r="AG85">
        <f t="shared" si="19"/>
        <v>7.820000171661377</v>
      </c>
    </row>
    <row r="86" spans="1:33">
      <c r="A86" s="3" t="s">
        <v>2517</v>
      </c>
      <c r="B86" s="3" t="str">
        <f t="shared" si="12"/>
        <v>14:52:50.920</v>
      </c>
      <c r="C86" s="3">
        <f t="shared" si="13"/>
        <v>53570.92</v>
      </c>
      <c r="D86" s="3">
        <f t="shared" si="14"/>
        <v>7.6480000000010477</v>
      </c>
      <c r="E86" s="3">
        <v>475.75099999999998</v>
      </c>
      <c r="F86" s="3">
        <v>21140.5</v>
      </c>
      <c r="G86" s="3">
        <v>11366</v>
      </c>
      <c r="H86" s="3">
        <v>804</v>
      </c>
      <c r="I86" s="3">
        <v>250.25</v>
      </c>
      <c r="J86">
        <f t="shared" si="10"/>
        <v>955.25</v>
      </c>
      <c r="K86">
        <f t="shared" si="11"/>
        <v>21124.264999999999</v>
      </c>
      <c r="L86">
        <f t="shared" si="15"/>
        <v>152.70299999999997</v>
      </c>
      <c r="M86">
        <f t="shared" si="16"/>
        <v>15434.487999999999</v>
      </c>
      <c r="N86">
        <f t="shared" si="17"/>
        <v>0.15270299999999998</v>
      </c>
      <c r="O86">
        <f t="shared" si="17"/>
        <v>15.434488</v>
      </c>
      <c r="AC86" s="13">
        <v>5.4260000000000002</v>
      </c>
      <c r="AD86">
        <v>17.829999923706055</v>
      </c>
      <c r="AE86">
        <v>12.890000343322754</v>
      </c>
      <c r="AF86">
        <f t="shared" si="18"/>
        <v>17.829999923706055</v>
      </c>
      <c r="AG86">
        <f t="shared" si="19"/>
        <v>12.890000343322754</v>
      </c>
    </row>
    <row r="87" spans="1:33">
      <c r="A87" s="3" t="s">
        <v>2518</v>
      </c>
      <c r="B87" s="3" t="str">
        <f t="shared" si="12"/>
        <v>14:52:51.012</v>
      </c>
      <c r="C87" s="3">
        <f t="shared" si="13"/>
        <v>53571.012000000002</v>
      </c>
      <c r="D87" s="3">
        <f t="shared" si="14"/>
        <v>7.7400000000052387</v>
      </c>
      <c r="E87" s="3">
        <v>476.387</v>
      </c>
      <c r="F87" s="3">
        <v>21263.1</v>
      </c>
      <c r="G87" s="3">
        <v>11437.5</v>
      </c>
      <c r="H87" s="3">
        <v>819.5</v>
      </c>
      <c r="I87" s="3">
        <v>248</v>
      </c>
      <c r="J87">
        <f t="shared" si="10"/>
        <v>958.66700000000003</v>
      </c>
      <c r="K87">
        <f t="shared" si="11"/>
        <v>21246.819</v>
      </c>
      <c r="L87">
        <f t="shared" si="15"/>
        <v>156.12</v>
      </c>
      <c r="M87">
        <f t="shared" si="16"/>
        <v>15557.041999999999</v>
      </c>
      <c r="N87">
        <f t="shared" si="17"/>
        <v>0.15612000000000001</v>
      </c>
      <c r="O87">
        <f t="shared" si="17"/>
        <v>15.557041999999999</v>
      </c>
      <c r="AC87" s="13">
        <v>5.4850000000000003</v>
      </c>
      <c r="AD87">
        <v>13.770000457763672</v>
      </c>
      <c r="AE87">
        <v>15.039999961853027</v>
      </c>
      <c r="AF87">
        <f t="shared" si="18"/>
        <v>13.770000457763672</v>
      </c>
      <c r="AG87">
        <f t="shared" si="19"/>
        <v>15.039999961853027</v>
      </c>
    </row>
    <row r="88" spans="1:33">
      <c r="A88" s="3" t="s">
        <v>2519</v>
      </c>
      <c r="B88" s="3" t="str">
        <f t="shared" si="12"/>
        <v>14:52:51.106</v>
      </c>
      <c r="C88" s="3">
        <f t="shared" si="13"/>
        <v>53571.106</v>
      </c>
      <c r="D88" s="3">
        <f t="shared" si="14"/>
        <v>7.8340000000025611</v>
      </c>
      <c r="E88" s="3">
        <v>476.82100000000003</v>
      </c>
      <c r="F88" s="3">
        <v>21513.5</v>
      </c>
      <c r="G88" s="3">
        <v>11587</v>
      </c>
      <c r="H88" s="3">
        <v>830.5</v>
      </c>
      <c r="I88" s="3">
        <v>246</v>
      </c>
      <c r="J88">
        <f t="shared" si="10"/>
        <v>964.78200000000004</v>
      </c>
      <c r="K88">
        <f t="shared" si="11"/>
        <v>21497.145</v>
      </c>
      <c r="L88">
        <f t="shared" si="15"/>
        <v>162.23500000000001</v>
      </c>
      <c r="M88">
        <f t="shared" si="16"/>
        <v>15807.368</v>
      </c>
      <c r="N88">
        <f t="shared" si="17"/>
        <v>0.16223500000000002</v>
      </c>
      <c r="O88">
        <f t="shared" si="17"/>
        <v>15.807368</v>
      </c>
      <c r="AC88" s="13">
        <v>5.55</v>
      </c>
      <c r="AD88">
        <v>11.5</v>
      </c>
      <c r="AE88">
        <v>12.630000114440918</v>
      </c>
      <c r="AF88">
        <f t="shared" si="18"/>
        <v>11.5</v>
      </c>
      <c r="AG88">
        <f t="shared" si="19"/>
        <v>12.630000114440918</v>
      </c>
    </row>
    <row r="89" spans="1:33">
      <c r="A89" s="3" t="s">
        <v>2520</v>
      </c>
      <c r="B89" s="3" t="str">
        <f t="shared" si="12"/>
        <v>14:52:51.200</v>
      </c>
      <c r="C89" s="3">
        <f t="shared" si="13"/>
        <v>53571.199999999997</v>
      </c>
      <c r="D89" s="3">
        <f t="shared" si="14"/>
        <v>7.9279999999998836</v>
      </c>
      <c r="E89" s="3">
        <v>476.71499999999997</v>
      </c>
      <c r="F89" s="3">
        <v>21641.5</v>
      </c>
      <c r="G89" s="3">
        <v>11665</v>
      </c>
      <c r="H89" s="3">
        <v>828.5</v>
      </c>
      <c r="I89" s="3">
        <v>244.25</v>
      </c>
      <c r="J89">
        <f t="shared" si="10"/>
        <v>967.58</v>
      </c>
      <c r="K89">
        <f t="shared" si="11"/>
        <v>21625.114000000001</v>
      </c>
      <c r="L89">
        <f t="shared" si="15"/>
        <v>165.03300000000002</v>
      </c>
      <c r="M89">
        <f t="shared" si="16"/>
        <v>15935.337000000001</v>
      </c>
      <c r="N89">
        <f t="shared" si="17"/>
        <v>0.16503300000000001</v>
      </c>
      <c r="O89">
        <f t="shared" si="17"/>
        <v>15.935337000000002</v>
      </c>
      <c r="AC89" s="13">
        <v>5.6189999999999998</v>
      </c>
      <c r="AD89">
        <v>15.760000228881836</v>
      </c>
      <c r="AE89">
        <v>11.699999809265137</v>
      </c>
      <c r="AF89">
        <f t="shared" si="18"/>
        <v>15.760000228881836</v>
      </c>
      <c r="AG89">
        <f t="shared" si="19"/>
        <v>11.699999809265137</v>
      </c>
    </row>
    <row r="90" spans="1:33">
      <c r="A90" s="3" t="s">
        <v>2521</v>
      </c>
      <c r="B90" s="3" t="str">
        <f t="shared" si="12"/>
        <v>14:52:51.293</v>
      </c>
      <c r="C90" s="3">
        <f t="shared" si="13"/>
        <v>53571.292999999998</v>
      </c>
      <c r="D90" s="3">
        <f t="shared" si="14"/>
        <v>8.0210000000006403</v>
      </c>
      <c r="E90" s="3">
        <v>493.94299999999998</v>
      </c>
      <c r="F90" s="3">
        <v>21888.6</v>
      </c>
      <c r="G90" s="3">
        <v>11804.5</v>
      </c>
      <c r="H90" s="3">
        <v>795.5</v>
      </c>
      <c r="I90" s="3">
        <v>242.25</v>
      </c>
      <c r="J90">
        <f t="shared" si="10"/>
        <v>990.41</v>
      </c>
      <c r="K90">
        <f t="shared" si="11"/>
        <v>21871.759999999998</v>
      </c>
      <c r="L90">
        <f t="shared" si="15"/>
        <v>187.86299999999994</v>
      </c>
      <c r="M90">
        <f t="shared" si="16"/>
        <v>16181.982999999998</v>
      </c>
      <c r="N90">
        <f t="shared" si="17"/>
        <v>0.18786299999999995</v>
      </c>
      <c r="O90">
        <f t="shared" si="17"/>
        <v>16.181982999999999</v>
      </c>
      <c r="AC90" s="13">
        <v>5.6829999999999998</v>
      </c>
      <c r="AD90">
        <v>10.489999771118164</v>
      </c>
      <c r="AE90">
        <v>10.810000419616699</v>
      </c>
      <c r="AF90">
        <f t="shared" si="18"/>
        <v>10.489999771118164</v>
      </c>
      <c r="AG90">
        <f t="shared" si="19"/>
        <v>10.810000419616699</v>
      </c>
    </row>
    <row r="91" spans="1:33">
      <c r="A91" s="3" t="s">
        <v>2522</v>
      </c>
      <c r="B91" s="3" t="str">
        <f t="shared" si="12"/>
        <v>14:52:51.387</v>
      </c>
      <c r="C91" s="3">
        <f t="shared" si="13"/>
        <v>53571.387000000002</v>
      </c>
      <c r="D91" s="3">
        <f t="shared" si="14"/>
        <v>8.1150000000052387</v>
      </c>
      <c r="E91" s="3">
        <v>459.73500000000001</v>
      </c>
      <c r="F91" s="3">
        <v>21982.6</v>
      </c>
      <c r="G91" s="3">
        <v>11890</v>
      </c>
      <c r="H91" s="3">
        <v>872</v>
      </c>
      <c r="I91" s="3">
        <v>483</v>
      </c>
      <c r="J91">
        <f t="shared" si="10"/>
        <v>958.34299999999996</v>
      </c>
      <c r="K91">
        <f t="shared" si="11"/>
        <v>21966.511999999999</v>
      </c>
      <c r="L91">
        <f t="shared" si="15"/>
        <v>155.79599999999994</v>
      </c>
      <c r="M91">
        <f t="shared" si="16"/>
        <v>16276.734999999999</v>
      </c>
      <c r="N91">
        <f t="shared" si="17"/>
        <v>0.15579599999999993</v>
      </c>
      <c r="O91">
        <f t="shared" si="17"/>
        <v>16.276734999999999</v>
      </c>
      <c r="AC91" s="13">
        <v>5.7489999999999997</v>
      </c>
      <c r="AD91">
        <v>11.449999809265137</v>
      </c>
      <c r="AE91">
        <v>10.970000267028809</v>
      </c>
      <c r="AF91">
        <f t="shared" si="18"/>
        <v>11.449999809265137</v>
      </c>
      <c r="AG91">
        <f t="shared" si="19"/>
        <v>10.970000267028809</v>
      </c>
    </row>
    <row r="92" spans="1:33">
      <c r="A92" s="3" t="s">
        <v>2523</v>
      </c>
      <c r="B92" s="3" t="str">
        <f t="shared" si="12"/>
        <v>14:52:51.479</v>
      </c>
      <c r="C92" s="3">
        <f t="shared" si="13"/>
        <v>53571.478999999999</v>
      </c>
      <c r="D92" s="3">
        <f t="shared" si="14"/>
        <v>8.2070000000021537</v>
      </c>
      <c r="E92" s="3">
        <v>443.62700000000001</v>
      </c>
      <c r="F92" s="3">
        <v>22198.5</v>
      </c>
      <c r="G92" s="3">
        <v>12039.5</v>
      </c>
      <c r="H92" s="3">
        <v>783</v>
      </c>
      <c r="I92" s="3">
        <v>239.5</v>
      </c>
      <c r="J92">
        <f t="shared" si="10"/>
        <v>947.13800000000003</v>
      </c>
      <c r="K92">
        <f t="shared" si="11"/>
        <v>22182.722000000002</v>
      </c>
      <c r="L92">
        <f t="shared" si="15"/>
        <v>144.59100000000001</v>
      </c>
      <c r="M92">
        <f t="shared" si="16"/>
        <v>16492.945</v>
      </c>
      <c r="N92">
        <f t="shared" si="17"/>
        <v>0.14459100000000003</v>
      </c>
      <c r="O92">
        <f t="shared" si="17"/>
        <v>16.492944999999999</v>
      </c>
      <c r="AC92" s="13">
        <v>5.8159999999999998</v>
      </c>
      <c r="AD92">
        <v>8.369999885559082</v>
      </c>
      <c r="AE92">
        <v>11.520000457763672</v>
      </c>
      <c r="AF92">
        <f t="shared" si="18"/>
        <v>8.369999885559082</v>
      </c>
      <c r="AG92">
        <f t="shared" si="19"/>
        <v>11.520000457763672</v>
      </c>
    </row>
    <row r="93" spans="1:33">
      <c r="A93" s="3" t="s">
        <v>2524</v>
      </c>
      <c r="B93" s="3" t="str">
        <f t="shared" si="12"/>
        <v>14:52:51.572</v>
      </c>
      <c r="C93" s="3">
        <f t="shared" si="13"/>
        <v>53571.572</v>
      </c>
      <c r="D93" s="3">
        <f t="shared" si="14"/>
        <v>8.3000000000029104</v>
      </c>
      <c r="E93" s="3">
        <v>464.87</v>
      </c>
      <c r="F93" s="3">
        <v>22387.5</v>
      </c>
      <c r="G93" s="3">
        <v>12145</v>
      </c>
      <c r="H93" s="3">
        <v>864</v>
      </c>
      <c r="I93" s="3">
        <v>477.5</v>
      </c>
      <c r="J93">
        <f t="shared" si="10"/>
        <v>972.66300000000001</v>
      </c>
      <c r="K93">
        <f t="shared" si="11"/>
        <v>22371.190999999999</v>
      </c>
      <c r="L93">
        <f t="shared" si="15"/>
        <v>170.11599999999999</v>
      </c>
      <c r="M93">
        <f t="shared" si="16"/>
        <v>16681.413999999997</v>
      </c>
      <c r="N93">
        <f t="shared" si="17"/>
        <v>0.17011599999999999</v>
      </c>
      <c r="O93">
        <f t="shared" si="17"/>
        <v>16.681413999999997</v>
      </c>
      <c r="AC93" s="13">
        <v>5.883</v>
      </c>
      <c r="AD93">
        <v>13.739999771118164</v>
      </c>
      <c r="AE93">
        <v>9.6700000762939453</v>
      </c>
      <c r="AF93">
        <f t="shared" si="18"/>
        <v>13.739999771118164</v>
      </c>
      <c r="AG93">
        <f t="shared" si="19"/>
        <v>9.6700000762939453</v>
      </c>
    </row>
    <row r="94" spans="1:33">
      <c r="A94" s="3" t="s">
        <v>2525</v>
      </c>
      <c r="B94" s="3" t="str">
        <f t="shared" si="12"/>
        <v>14:52:51.667</v>
      </c>
      <c r="C94" s="3">
        <f t="shared" si="13"/>
        <v>53571.667000000001</v>
      </c>
      <c r="D94" s="3">
        <f t="shared" si="14"/>
        <v>8.3950000000040745</v>
      </c>
      <c r="E94" s="3">
        <v>444.19099999999997</v>
      </c>
      <c r="F94" s="3">
        <v>22617.1</v>
      </c>
      <c r="G94" s="3">
        <v>12311</v>
      </c>
      <c r="H94" s="3">
        <v>809</v>
      </c>
      <c r="I94" s="3">
        <v>236.25</v>
      </c>
      <c r="J94">
        <f t="shared" si="10"/>
        <v>957.19799999999998</v>
      </c>
      <c r="K94">
        <f t="shared" si="11"/>
        <v>22601.201000000001</v>
      </c>
      <c r="L94">
        <f t="shared" si="15"/>
        <v>154.65099999999995</v>
      </c>
      <c r="M94">
        <f t="shared" si="16"/>
        <v>16911.423999999999</v>
      </c>
      <c r="N94">
        <f t="shared" si="17"/>
        <v>0.15465099999999996</v>
      </c>
      <c r="O94">
        <f t="shared" si="17"/>
        <v>16.911424</v>
      </c>
      <c r="AC94" s="13">
        <v>5.9509999999999996</v>
      </c>
      <c r="AD94">
        <v>13.970000267028809</v>
      </c>
      <c r="AE94">
        <v>10.479999542236328</v>
      </c>
      <c r="AF94">
        <f t="shared" si="18"/>
        <v>13.970000267028809</v>
      </c>
      <c r="AG94">
        <f t="shared" si="19"/>
        <v>10.479999542236328</v>
      </c>
    </row>
    <row r="95" spans="1:33">
      <c r="A95" s="3" t="s">
        <v>2526</v>
      </c>
      <c r="B95" s="3" t="str">
        <f t="shared" si="12"/>
        <v>14:52:51.757</v>
      </c>
      <c r="C95" s="3">
        <f t="shared" si="13"/>
        <v>53571.756999999998</v>
      </c>
      <c r="D95" s="3">
        <f t="shared" si="14"/>
        <v>8.4850000000005821</v>
      </c>
      <c r="E95" s="3">
        <v>454.18400000000003</v>
      </c>
      <c r="F95" s="3">
        <v>22752.2</v>
      </c>
      <c r="G95" s="3">
        <v>12393</v>
      </c>
      <c r="H95" s="3">
        <v>782.5</v>
      </c>
      <c r="I95" s="3">
        <v>234.25</v>
      </c>
      <c r="J95">
        <f t="shared" si="10"/>
        <v>970.25400000000002</v>
      </c>
      <c r="K95">
        <f t="shared" si="11"/>
        <v>22736.04</v>
      </c>
      <c r="L95">
        <f t="shared" si="15"/>
        <v>167.70699999999999</v>
      </c>
      <c r="M95">
        <f t="shared" si="16"/>
        <v>17046.262999999999</v>
      </c>
      <c r="N95">
        <f t="shared" si="17"/>
        <v>0.16770699999999999</v>
      </c>
      <c r="O95">
        <f t="shared" si="17"/>
        <v>17.046263</v>
      </c>
      <c r="AC95" s="13">
        <v>6.0149999999999997</v>
      </c>
      <c r="AD95">
        <v>21.049999237060547</v>
      </c>
      <c r="AE95">
        <v>11.170000076293945</v>
      </c>
      <c r="AF95">
        <f t="shared" si="18"/>
        <v>21.049999237060547</v>
      </c>
      <c r="AG95">
        <f t="shared" si="19"/>
        <v>11.170000076293945</v>
      </c>
    </row>
    <row r="96" spans="1:33">
      <c r="A96" s="3" t="s">
        <v>2527</v>
      </c>
      <c r="B96" s="3" t="str">
        <f t="shared" si="12"/>
        <v>14:52:51.852</v>
      </c>
      <c r="C96" s="3">
        <f t="shared" si="13"/>
        <v>53571.851999999999</v>
      </c>
      <c r="D96" s="3">
        <f t="shared" si="14"/>
        <v>8.5800000000017462</v>
      </c>
      <c r="E96" s="3">
        <v>417.03</v>
      </c>
      <c r="F96" s="3">
        <v>22932.1</v>
      </c>
      <c r="G96" s="3">
        <v>12541</v>
      </c>
      <c r="H96" s="3">
        <v>777</v>
      </c>
      <c r="I96" s="3">
        <v>233</v>
      </c>
      <c r="J96">
        <f t="shared" si="10"/>
        <v>937.19100000000003</v>
      </c>
      <c r="K96">
        <f t="shared" si="11"/>
        <v>22916.736000000001</v>
      </c>
      <c r="L96">
        <f t="shared" si="15"/>
        <v>134.64400000000001</v>
      </c>
      <c r="M96">
        <f t="shared" si="16"/>
        <v>17226.959000000003</v>
      </c>
      <c r="N96">
        <f t="shared" si="17"/>
        <v>0.13464400000000001</v>
      </c>
      <c r="O96">
        <f t="shared" si="17"/>
        <v>17.226959000000004</v>
      </c>
      <c r="AC96" s="13">
        <v>6.0819999999999999</v>
      </c>
      <c r="AD96">
        <v>20.700000762939453</v>
      </c>
      <c r="AE96">
        <v>12.739999771118164</v>
      </c>
      <c r="AF96">
        <f t="shared" si="18"/>
        <v>20.700000762939453</v>
      </c>
      <c r="AG96">
        <f t="shared" si="19"/>
        <v>12.739999771118164</v>
      </c>
    </row>
    <row r="97" spans="1:33">
      <c r="A97" s="3" t="s">
        <v>2528</v>
      </c>
      <c r="B97" s="3" t="str">
        <f t="shared" si="12"/>
        <v>14:52:51.946</v>
      </c>
      <c r="C97" s="3">
        <f t="shared" si="13"/>
        <v>53571.946000000004</v>
      </c>
      <c r="D97" s="3">
        <f t="shared" si="14"/>
        <v>8.6740000000063446</v>
      </c>
      <c r="E97" s="3">
        <v>420.82900000000001</v>
      </c>
      <c r="F97" s="3">
        <v>23077.599999999999</v>
      </c>
      <c r="G97" s="3">
        <v>12636.5</v>
      </c>
      <c r="H97" s="3">
        <v>799.5</v>
      </c>
      <c r="I97" s="3">
        <v>231.75</v>
      </c>
      <c r="J97">
        <f t="shared" si="10"/>
        <v>944.29</v>
      </c>
      <c r="K97">
        <f t="shared" si="11"/>
        <v>23062.113000000001</v>
      </c>
      <c r="L97">
        <f t="shared" si="15"/>
        <v>141.74299999999994</v>
      </c>
      <c r="M97">
        <f t="shared" si="16"/>
        <v>17372.336000000003</v>
      </c>
      <c r="N97">
        <f t="shared" si="17"/>
        <v>0.14174299999999995</v>
      </c>
      <c r="O97">
        <f t="shared" si="17"/>
        <v>17.372336000000004</v>
      </c>
      <c r="AC97" s="13">
        <v>6.1470000000000002</v>
      </c>
      <c r="AD97">
        <v>21.129999160766602</v>
      </c>
      <c r="AE97">
        <v>13.520000457763672</v>
      </c>
      <c r="AF97">
        <f t="shared" si="18"/>
        <v>21.129999160766602</v>
      </c>
      <c r="AG97">
        <f t="shared" si="19"/>
        <v>13.520000457763672</v>
      </c>
    </row>
    <row r="98" spans="1:33">
      <c r="A98" s="3" t="s">
        <v>2529</v>
      </c>
      <c r="B98" s="3" t="str">
        <f t="shared" si="12"/>
        <v>14:52:52.038</v>
      </c>
      <c r="C98" s="3">
        <f t="shared" si="13"/>
        <v>53572.038</v>
      </c>
      <c r="D98" s="3">
        <f t="shared" si="14"/>
        <v>8.7660000000032596</v>
      </c>
      <c r="E98" s="3">
        <v>418.83499999999998</v>
      </c>
      <c r="F98" s="3">
        <v>23307.5</v>
      </c>
      <c r="G98" s="3">
        <v>12795</v>
      </c>
      <c r="H98" s="3">
        <v>849</v>
      </c>
      <c r="I98" s="3">
        <v>461.5</v>
      </c>
      <c r="J98">
        <f t="shared" si="10"/>
        <v>947.51199999999994</v>
      </c>
      <c r="K98">
        <f t="shared" si="11"/>
        <v>23291.999</v>
      </c>
      <c r="L98">
        <f t="shared" si="15"/>
        <v>144.96499999999992</v>
      </c>
      <c r="M98">
        <f t="shared" si="16"/>
        <v>17602.222000000002</v>
      </c>
      <c r="N98">
        <f t="shared" si="17"/>
        <v>0.14496499999999993</v>
      </c>
      <c r="O98">
        <f t="shared" si="17"/>
        <v>17.602222000000001</v>
      </c>
      <c r="AC98" s="13">
        <v>6.2149999999999999</v>
      </c>
      <c r="AD98">
        <v>22.110000610351563</v>
      </c>
      <c r="AE98">
        <v>13.420000076293945</v>
      </c>
      <c r="AF98">
        <f t="shared" si="18"/>
        <v>22.110000610351563</v>
      </c>
      <c r="AG98">
        <f t="shared" si="19"/>
        <v>13.420000076293945</v>
      </c>
    </row>
    <row r="99" spans="1:33">
      <c r="A99" s="3" t="s">
        <v>2530</v>
      </c>
      <c r="B99" s="3" t="str">
        <f t="shared" si="12"/>
        <v>14:52:52.130</v>
      </c>
      <c r="C99" s="3">
        <f t="shared" si="13"/>
        <v>53572.13</v>
      </c>
      <c r="D99" s="3">
        <f t="shared" si="14"/>
        <v>8.8580000000001746</v>
      </c>
      <c r="E99" s="3">
        <v>400.75900000000001</v>
      </c>
      <c r="F99" s="3">
        <v>23402.1</v>
      </c>
      <c r="G99" s="3">
        <v>12873.5</v>
      </c>
      <c r="H99" s="3">
        <v>793</v>
      </c>
      <c r="I99" s="3">
        <v>229.25</v>
      </c>
      <c r="J99">
        <f t="shared" si="10"/>
        <v>931.58699999999999</v>
      </c>
      <c r="K99">
        <f t="shared" si="11"/>
        <v>23386.984</v>
      </c>
      <c r="L99">
        <f t="shared" si="15"/>
        <v>129.03999999999996</v>
      </c>
      <c r="M99">
        <f t="shared" si="16"/>
        <v>17697.207000000002</v>
      </c>
      <c r="N99">
        <f t="shared" si="17"/>
        <v>0.12903999999999996</v>
      </c>
      <c r="O99">
        <f t="shared" si="17"/>
        <v>17.697207000000002</v>
      </c>
      <c r="AC99" s="13">
        <v>6.2859999999999996</v>
      </c>
      <c r="AD99">
        <v>20.459999084472656</v>
      </c>
      <c r="AE99">
        <v>12.970000267028809</v>
      </c>
      <c r="AF99">
        <f t="shared" si="18"/>
        <v>20.459999084472656</v>
      </c>
      <c r="AG99">
        <f t="shared" si="19"/>
        <v>12.970000267028809</v>
      </c>
    </row>
    <row r="100" spans="1:33">
      <c r="A100" s="3" t="s">
        <v>2531</v>
      </c>
      <c r="B100" s="3" t="str">
        <f t="shared" si="12"/>
        <v>14:52:52.224</v>
      </c>
      <c r="C100" s="3">
        <f t="shared" si="13"/>
        <v>53572.224000000002</v>
      </c>
      <c r="D100" s="3">
        <f t="shared" si="14"/>
        <v>8.952000000004773</v>
      </c>
      <c r="E100" s="3">
        <v>404.20699999999999</v>
      </c>
      <c r="F100" s="3">
        <v>23635</v>
      </c>
      <c r="G100" s="3">
        <v>13033</v>
      </c>
      <c r="H100" s="3">
        <v>845</v>
      </c>
      <c r="I100" s="3">
        <v>457</v>
      </c>
      <c r="J100">
        <f t="shared" si="10"/>
        <v>940.31799999999998</v>
      </c>
      <c r="K100">
        <f t="shared" si="11"/>
        <v>23619.745999999999</v>
      </c>
      <c r="L100">
        <f t="shared" si="15"/>
        <v>137.77099999999996</v>
      </c>
      <c r="M100">
        <f t="shared" si="16"/>
        <v>17929.968999999997</v>
      </c>
      <c r="N100">
        <f t="shared" si="17"/>
        <v>0.13777099999999995</v>
      </c>
      <c r="O100">
        <f t="shared" si="17"/>
        <v>17.929968999999996</v>
      </c>
      <c r="AC100" s="13">
        <v>6.3460000000000001</v>
      </c>
      <c r="AD100">
        <v>21.040000915527344</v>
      </c>
      <c r="AE100">
        <v>13.470000267028809</v>
      </c>
      <c r="AF100">
        <f t="shared" si="18"/>
        <v>21.040000915527344</v>
      </c>
      <c r="AG100">
        <f t="shared" si="19"/>
        <v>13.470000267028809</v>
      </c>
    </row>
    <row r="101" spans="1:33">
      <c r="A101" s="3" t="s">
        <v>2532</v>
      </c>
      <c r="B101" s="3" t="str">
        <f t="shared" si="12"/>
        <v>14:52:52.318</v>
      </c>
      <c r="C101" s="3">
        <f t="shared" si="13"/>
        <v>53572.317999999999</v>
      </c>
      <c r="D101" s="3">
        <f t="shared" si="14"/>
        <v>9.0460000000020955</v>
      </c>
      <c r="E101" s="3">
        <v>375.73</v>
      </c>
      <c r="F101" s="3">
        <v>23743.3</v>
      </c>
      <c r="G101" s="3">
        <v>13129.5</v>
      </c>
      <c r="H101" s="3">
        <v>784.5</v>
      </c>
      <c r="I101" s="3">
        <v>226.75</v>
      </c>
      <c r="J101">
        <f t="shared" si="10"/>
        <v>914.30499999999995</v>
      </c>
      <c r="K101">
        <f t="shared" si="11"/>
        <v>23728.664000000001</v>
      </c>
      <c r="L101">
        <f t="shared" si="15"/>
        <v>111.75799999999992</v>
      </c>
      <c r="M101">
        <f t="shared" si="16"/>
        <v>18038.887000000002</v>
      </c>
      <c r="N101">
        <f t="shared" si="17"/>
        <v>0.11175799999999993</v>
      </c>
      <c r="O101">
        <f t="shared" si="17"/>
        <v>18.038887000000003</v>
      </c>
      <c r="AC101" s="13">
        <v>6.4119999999999999</v>
      </c>
      <c r="AD101">
        <v>21.139999389648438</v>
      </c>
      <c r="AE101">
        <v>11.840000152587891</v>
      </c>
      <c r="AF101">
        <f t="shared" si="18"/>
        <v>21.139999389648438</v>
      </c>
      <c r="AG101">
        <f t="shared" si="19"/>
        <v>11.840000152587891</v>
      </c>
    </row>
    <row r="102" spans="1:33">
      <c r="A102" s="3" t="s">
        <v>2533</v>
      </c>
      <c r="B102" s="3" t="str">
        <f t="shared" si="12"/>
        <v>14:52:52.408</v>
      </c>
      <c r="C102" s="3">
        <f t="shared" si="13"/>
        <v>53572.408000000003</v>
      </c>
      <c r="D102" s="3">
        <f t="shared" si="14"/>
        <v>9.136000000005879</v>
      </c>
      <c r="E102" s="3">
        <v>385.61700000000002</v>
      </c>
      <c r="F102" s="3">
        <v>23978.400000000001</v>
      </c>
      <c r="G102" s="3">
        <v>13289</v>
      </c>
      <c r="H102" s="3">
        <v>838</v>
      </c>
      <c r="I102" s="3">
        <v>451.5</v>
      </c>
      <c r="J102">
        <f t="shared" si="10"/>
        <v>929.524</v>
      </c>
      <c r="K102">
        <f t="shared" si="11"/>
        <v>23963.48</v>
      </c>
      <c r="L102">
        <f t="shared" si="15"/>
        <v>126.97699999999998</v>
      </c>
      <c r="M102">
        <f t="shared" si="16"/>
        <v>18273.703000000001</v>
      </c>
      <c r="N102">
        <f t="shared" si="17"/>
        <v>0.12697699999999998</v>
      </c>
      <c r="O102">
        <f t="shared" si="17"/>
        <v>18.273703000000001</v>
      </c>
      <c r="AC102" s="13">
        <v>6.484</v>
      </c>
      <c r="AD102">
        <v>22.700000762939453</v>
      </c>
      <c r="AE102">
        <v>10.680000305175781</v>
      </c>
      <c r="AF102">
        <f t="shared" si="18"/>
        <v>22.700000762939453</v>
      </c>
      <c r="AG102">
        <f t="shared" si="19"/>
        <v>10.680000305175781</v>
      </c>
    </row>
    <row r="103" spans="1:33">
      <c r="A103" s="3" t="s">
        <v>2534</v>
      </c>
      <c r="B103" s="3" t="str">
        <f t="shared" si="12"/>
        <v>14:52:52.502</v>
      </c>
      <c r="C103" s="3">
        <f t="shared" si="13"/>
        <v>53572.502</v>
      </c>
      <c r="D103" s="3">
        <f t="shared" si="14"/>
        <v>9.2300000000032014</v>
      </c>
      <c r="E103" s="3">
        <v>373.47199999999998</v>
      </c>
      <c r="F103" s="3">
        <v>24074</v>
      </c>
      <c r="G103" s="3">
        <v>13366</v>
      </c>
      <c r="H103" s="3">
        <v>778.5</v>
      </c>
      <c r="I103" s="3">
        <v>224.25</v>
      </c>
      <c r="J103">
        <f t="shared" si="10"/>
        <v>919.55100000000004</v>
      </c>
      <c r="K103">
        <f t="shared" si="11"/>
        <v>24059.33</v>
      </c>
      <c r="L103">
        <f t="shared" si="15"/>
        <v>117.00400000000002</v>
      </c>
      <c r="M103">
        <f t="shared" si="16"/>
        <v>18369.553</v>
      </c>
      <c r="N103">
        <f t="shared" si="17"/>
        <v>0.11700400000000002</v>
      </c>
      <c r="O103">
        <f t="shared" si="17"/>
        <v>18.369553</v>
      </c>
      <c r="AC103" s="13">
        <v>6.5469999999999997</v>
      </c>
      <c r="AD103">
        <v>19.850000381469727</v>
      </c>
      <c r="AE103">
        <v>12.229999542236328</v>
      </c>
      <c r="AF103">
        <f t="shared" si="18"/>
        <v>19.850000381469727</v>
      </c>
      <c r="AG103">
        <f t="shared" si="19"/>
        <v>12.229999542236328</v>
      </c>
    </row>
    <row r="104" spans="1:33">
      <c r="A104" s="3" t="s">
        <v>2535</v>
      </c>
      <c r="B104" s="3" t="str">
        <f t="shared" si="12"/>
        <v>14:52:52.596</v>
      </c>
      <c r="C104" s="3">
        <f t="shared" si="13"/>
        <v>53572.595999999998</v>
      </c>
      <c r="D104" s="3">
        <f t="shared" si="14"/>
        <v>9.3240000000005239</v>
      </c>
      <c r="E104" s="3">
        <v>365.22399999999999</v>
      </c>
      <c r="F104" s="3">
        <v>24336.799999999999</v>
      </c>
      <c r="G104" s="3">
        <v>13561</v>
      </c>
      <c r="H104" s="3">
        <v>827</v>
      </c>
      <c r="I104" s="3">
        <v>446.5</v>
      </c>
      <c r="J104">
        <f t="shared" si="10"/>
        <v>917.26700000000005</v>
      </c>
      <c r="K104">
        <f t="shared" si="11"/>
        <v>24322.25</v>
      </c>
      <c r="L104">
        <f t="shared" si="15"/>
        <v>114.72000000000003</v>
      </c>
      <c r="M104">
        <f t="shared" si="16"/>
        <v>18632.472999999998</v>
      </c>
      <c r="N104">
        <f t="shared" si="17"/>
        <v>0.11472000000000003</v>
      </c>
      <c r="O104">
        <f t="shared" si="17"/>
        <v>18.632472999999997</v>
      </c>
      <c r="AC104" s="13">
        <v>6.6120000000000001</v>
      </c>
      <c r="AD104">
        <v>21.729999542236328</v>
      </c>
      <c r="AE104">
        <v>11.859999656677246</v>
      </c>
      <c r="AF104">
        <f t="shared" si="18"/>
        <v>21.729999542236328</v>
      </c>
      <c r="AG104">
        <f t="shared" si="19"/>
        <v>11.859999656677246</v>
      </c>
    </row>
    <row r="105" spans="1:33">
      <c r="A105" s="3" t="s">
        <v>2536</v>
      </c>
      <c r="B105" s="3" t="str">
        <f t="shared" si="12"/>
        <v>14:52:52.689</v>
      </c>
      <c r="C105" s="3">
        <f t="shared" si="13"/>
        <v>53572.688999999998</v>
      </c>
      <c r="D105" s="3">
        <f t="shared" si="14"/>
        <v>9.4170000000012806</v>
      </c>
      <c r="E105" s="3">
        <v>339.79500000000002</v>
      </c>
      <c r="F105" s="3">
        <v>24450.2</v>
      </c>
      <c r="G105" s="3">
        <v>13661</v>
      </c>
      <c r="H105" s="3">
        <v>758.5</v>
      </c>
      <c r="I105" s="3">
        <v>221.75</v>
      </c>
      <c r="J105">
        <f t="shared" si="10"/>
        <v>894.41700000000003</v>
      </c>
      <c r="K105">
        <f t="shared" si="11"/>
        <v>24436.198</v>
      </c>
      <c r="L105">
        <f t="shared" si="15"/>
        <v>91.87</v>
      </c>
      <c r="M105">
        <f t="shared" si="16"/>
        <v>18746.421000000002</v>
      </c>
      <c r="N105">
        <f t="shared" si="17"/>
        <v>9.1870000000000007E-2</v>
      </c>
      <c r="O105">
        <f t="shared" si="17"/>
        <v>18.746421000000002</v>
      </c>
      <c r="AC105" s="13">
        <v>6.6779999999999999</v>
      </c>
      <c r="AD105">
        <v>21</v>
      </c>
      <c r="AE105">
        <v>11.109999656677246</v>
      </c>
      <c r="AF105">
        <f t="shared" si="18"/>
        <v>21</v>
      </c>
      <c r="AG105">
        <f t="shared" si="19"/>
        <v>11.109999656677246</v>
      </c>
    </row>
    <row r="106" spans="1:33">
      <c r="A106" s="3" t="s">
        <v>2537</v>
      </c>
      <c r="B106" s="3" t="str">
        <f t="shared" si="12"/>
        <v>14:52:52.782</v>
      </c>
      <c r="C106" s="3">
        <f t="shared" si="13"/>
        <v>53572.781999999999</v>
      </c>
      <c r="D106" s="3">
        <f t="shared" si="14"/>
        <v>9.5100000000020373</v>
      </c>
      <c r="E106" s="3">
        <v>369.42399999999998</v>
      </c>
      <c r="F106" s="3">
        <v>24682.5</v>
      </c>
      <c r="G106" s="3">
        <v>13811</v>
      </c>
      <c r="H106" s="3">
        <v>825</v>
      </c>
      <c r="I106" s="3">
        <v>441.5</v>
      </c>
      <c r="J106">
        <f t="shared" si="10"/>
        <v>929.30899999999997</v>
      </c>
      <c r="K106">
        <f t="shared" si="11"/>
        <v>24667.766</v>
      </c>
      <c r="L106">
        <f t="shared" si="15"/>
        <v>126.76199999999994</v>
      </c>
      <c r="M106">
        <f t="shared" si="16"/>
        <v>18977.989000000001</v>
      </c>
      <c r="N106">
        <f t="shared" si="17"/>
        <v>0.12676199999999996</v>
      </c>
      <c r="O106">
        <f t="shared" si="17"/>
        <v>18.977989000000001</v>
      </c>
      <c r="AC106" s="13">
        <v>6.7439999999999998</v>
      </c>
      <c r="AD106">
        <v>23.780000686645508</v>
      </c>
      <c r="AE106">
        <v>11.909999847412109</v>
      </c>
      <c r="AF106">
        <f t="shared" si="18"/>
        <v>23.780000686645508</v>
      </c>
      <c r="AG106">
        <f t="shared" si="19"/>
        <v>11.909999847412109</v>
      </c>
    </row>
    <row r="107" spans="1:33">
      <c r="A107" s="3" t="s">
        <v>2538</v>
      </c>
      <c r="B107" s="3" t="str">
        <f t="shared" si="12"/>
        <v>14:52:52.875</v>
      </c>
      <c r="C107" s="3">
        <f t="shared" si="13"/>
        <v>53572.875</v>
      </c>
      <c r="D107" s="3">
        <f t="shared" si="14"/>
        <v>9.603000000002794</v>
      </c>
      <c r="E107" s="3">
        <v>348.87299999999999</v>
      </c>
      <c r="F107" s="3">
        <v>24794.9</v>
      </c>
      <c r="G107" s="3">
        <v>13908</v>
      </c>
      <c r="H107" s="3">
        <v>777</v>
      </c>
      <c r="I107" s="3">
        <v>219.25</v>
      </c>
      <c r="J107">
        <f t="shared" si="10"/>
        <v>911.31299999999999</v>
      </c>
      <c r="K107">
        <f t="shared" si="11"/>
        <v>24780.602999999999</v>
      </c>
      <c r="L107">
        <f t="shared" si="15"/>
        <v>108.76599999999996</v>
      </c>
      <c r="M107">
        <f t="shared" si="16"/>
        <v>19090.826000000001</v>
      </c>
      <c r="N107">
        <f t="shared" si="17"/>
        <v>0.10876599999999996</v>
      </c>
      <c r="O107">
        <f t="shared" si="17"/>
        <v>19.090826</v>
      </c>
      <c r="AC107" s="13">
        <v>6.8179999999999996</v>
      </c>
      <c r="AD107">
        <v>21.649999618530273</v>
      </c>
      <c r="AE107">
        <v>11.699999809265137</v>
      </c>
      <c r="AF107">
        <f t="shared" si="18"/>
        <v>21.649999618530273</v>
      </c>
      <c r="AG107">
        <f t="shared" si="19"/>
        <v>11.699999809265137</v>
      </c>
    </row>
    <row r="108" spans="1:33">
      <c r="A108" s="3" t="s">
        <v>2539</v>
      </c>
      <c r="B108" s="3" t="str">
        <f t="shared" si="12"/>
        <v>14:52:52.969</v>
      </c>
      <c r="C108" s="3">
        <f t="shared" si="13"/>
        <v>53572.968999999997</v>
      </c>
      <c r="D108" s="3">
        <f t="shared" si="14"/>
        <v>9.6970000000001164</v>
      </c>
      <c r="E108" s="3">
        <v>338.82299999999998</v>
      </c>
      <c r="F108" s="3">
        <v>24988.400000000001</v>
      </c>
      <c r="G108" s="3">
        <v>14058.5</v>
      </c>
      <c r="H108" s="3">
        <v>744.5</v>
      </c>
      <c r="I108" s="3">
        <v>217.75</v>
      </c>
      <c r="J108">
        <f t="shared" si="10"/>
        <v>905.65599999999995</v>
      </c>
      <c r="K108">
        <f t="shared" si="11"/>
        <v>24974.280999999999</v>
      </c>
      <c r="L108">
        <f t="shared" si="15"/>
        <v>103.10899999999992</v>
      </c>
      <c r="M108">
        <f t="shared" si="16"/>
        <v>19284.504000000001</v>
      </c>
      <c r="N108">
        <f t="shared" si="17"/>
        <v>0.10310899999999992</v>
      </c>
      <c r="O108">
        <f t="shared" si="17"/>
        <v>19.284504000000002</v>
      </c>
      <c r="AC108" s="13">
        <v>6.8849999999999998</v>
      </c>
      <c r="AD108">
        <v>15.899999618530273</v>
      </c>
      <c r="AE108">
        <v>10.869999885559082</v>
      </c>
      <c r="AF108">
        <f t="shared" si="18"/>
        <v>15.899999618530273</v>
      </c>
      <c r="AG108">
        <f t="shared" si="19"/>
        <v>10.869999885559082</v>
      </c>
    </row>
    <row r="109" spans="1:33">
      <c r="A109" s="3" t="s">
        <v>2540</v>
      </c>
      <c r="B109" s="3" t="str">
        <f t="shared" si="12"/>
        <v>14:52:53.061</v>
      </c>
      <c r="C109" s="3">
        <f t="shared" si="13"/>
        <v>53573.061000000002</v>
      </c>
      <c r="D109" s="3">
        <f t="shared" si="14"/>
        <v>9.7890000000043074</v>
      </c>
      <c r="E109" s="3">
        <v>371.661</v>
      </c>
      <c r="F109" s="3">
        <v>25136.9</v>
      </c>
      <c r="G109" s="3">
        <v>14148</v>
      </c>
      <c r="H109" s="3">
        <v>766.5</v>
      </c>
      <c r="I109" s="3">
        <v>216.5</v>
      </c>
      <c r="J109">
        <f t="shared" si="10"/>
        <v>941.85500000000002</v>
      </c>
      <c r="K109">
        <f t="shared" si="11"/>
        <v>25121.998</v>
      </c>
      <c r="L109">
        <f t="shared" si="15"/>
        <v>139.30799999999999</v>
      </c>
      <c r="M109">
        <f t="shared" si="16"/>
        <v>19432.220999999998</v>
      </c>
      <c r="N109">
        <f t="shared" si="17"/>
        <v>0.13930799999999999</v>
      </c>
      <c r="O109">
        <f t="shared" si="17"/>
        <v>19.432220999999998</v>
      </c>
      <c r="AC109" s="13">
        <v>6.944</v>
      </c>
      <c r="AD109">
        <v>19.739999771118164</v>
      </c>
      <c r="AE109">
        <v>10.760000228881836</v>
      </c>
      <c r="AF109">
        <f t="shared" si="18"/>
        <v>19.739999771118164</v>
      </c>
      <c r="AG109">
        <f t="shared" si="19"/>
        <v>10.760000228881836</v>
      </c>
    </row>
    <row r="110" spans="1:33">
      <c r="A110" s="3" t="s">
        <v>2541</v>
      </c>
      <c r="B110" s="3" t="str">
        <f t="shared" si="12"/>
        <v>14:52:53.155</v>
      </c>
      <c r="C110" s="3">
        <f t="shared" si="13"/>
        <v>53573.154999999999</v>
      </c>
      <c r="D110" s="3">
        <f t="shared" si="14"/>
        <v>9.8830000000016298</v>
      </c>
      <c r="E110" s="3">
        <v>351.64499999999998</v>
      </c>
      <c r="F110" s="3">
        <v>25349.4</v>
      </c>
      <c r="G110" s="3">
        <v>14321.5</v>
      </c>
      <c r="H110" s="3">
        <v>770</v>
      </c>
      <c r="I110" s="3">
        <v>215.25</v>
      </c>
      <c r="J110">
        <f t="shared" si="10"/>
        <v>926.66499999999996</v>
      </c>
      <c r="K110">
        <f t="shared" si="11"/>
        <v>25334.897000000001</v>
      </c>
      <c r="L110">
        <f t="shared" si="15"/>
        <v>124.11799999999994</v>
      </c>
      <c r="M110">
        <f t="shared" si="16"/>
        <v>19645.120000000003</v>
      </c>
      <c r="N110">
        <f t="shared" si="17"/>
        <v>0.12411799999999994</v>
      </c>
      <c r="O110">
        <f t="shared" si="17"/>
        <v>19.645120000000002</v>
      </c>
      <c r="AC110" s="13">
        <v>7.01</v>
      </c>
      <c r="AD110">
        <v>20.989999771118164</v>
      </c>
      <c r="AE110">
        <v>10.819999694824219</v>
      </c>
      <c r="AF110">
        <f t="shared" si="18"/>
        <v>20.989999771118164</v>
      </c>
      <c r="AG110">
        <f t="shared" si="19"/>
        <v>10.819999694824219</v>
      </c>
    </row>
    <row r="111" spans="1:33">
      <c r="A111" s="3" t="s">
        <v>2542</v>
      </c>
      <c r="B111" s="3" t="str">
        <f t="shared" si="12"/>
        <v>14:52:53.249</v>
      </c>
      <c r="C111" s="3">
        <f t="shared" si="13"/>
        <v>53573.249000000003</v>
      </c>
      <c r="D111" s="3">
        <f t="shared" si="14"/>
        <v>9.9770000000062282</v>
      </c>
      <c r="E111" s="3">
        <v>391.04599999999999</v>
      </c>
      <c r="F111" s="3">
        <v>25496.2</v>
      </c>
      <c r="G111" s="3">
        <v>14407.5</v>
      </c>
      <c r="H111" s="3">
        <v>714.5</v>
      </c>
      <c r="I111" s="3">
        <v>214.25</v>
      </c>
      <c r="J111">
        <f t="shared" si="10"/>
        <v>969.38599999999997</v>
      </c>
      <c r="K111">
        <f t="shared" si="11"/>
        <v>25480.766</v>
      </c>
      <c r="L111">
        <f t="shared" si="15"/>
        <v>166.83899999999994</v>
      </c>
      <c r="M111">
        <f t="shared" si="16"/>
        <v>19790.989000000001</v>
      </c>
      <c r="N111">
        <f t="shared" si="17"/>
        <v>0.16683899999999993</v>
      </c>
      <c r="O111">
        <f t="shared" si="17"/>
        <v>19.790989000000003</v>
      </c>
      <c r="AC111" s="13">
        <v>7.077</v>
      </c>
      <c r="AD111">
        <v>18.610000610351563</v>
      </c>
      <c r="AE111">
        <v>9.4200000762939453</v>
      </c>
      <c r="AF111">
        <f t="shared" si="18"/>
        <v>18.610000610351563</v>
      </c>
      <c r="AG111">
        <f t="shared" si="19"/>
        <v>9.4200000762939453</v>
      </c>
    </row>
    <row r="112" spans="1:33">
      <c r="A112" s="3" t="s">
        <v>2543</v>
      </c>
      <c r="B112" s="3" t="str">
        <f t="shared" si="12"/>
        <v>14:52:53.340</v>
      </c>
      <c r="C112" s="3">
        <f t="shared" si="13"/>
        <v>53573.34</v>
      </c>
      <c r="D112" s="3">
        <f t="shared" si="14"/>
        <v>10.067999999999302</v>
      </c>
      <c r="E112" s="3">
        <v>378.01900000000001</v>
      </c>
      <c r="F112" s="3">
        <v>25708.400000000001</v>
      </c>
      <c r="G112" s="3">
        <v>14578.5</v>
      </c>
      <c r="H112" s="3">
        <v>766</v>
      </c>
      <c r="I112" s="3">
        <v>212.75</v>
      </c>
      <c r="J112">
        <f t="shared" si="10"/>
        <v>961.17700000000002</v>
      </c>
      <c r="K112">
        <f t="shared" si="11"/>
        <v>25693.206999999999</v>
      </c>
      <c r="L112">
        <f t="shared" si="15"/>
        <v>158.63</v>
      </c>
      <c r="M112">
        <f t="shared" si="16"/>
        <v>20003.43</v>
      </c>
      <c r="N112">
        <f t="shared" si="17"/>
        <v>0.15862999999999999</v>
      </c>
      <c r="O112">
        <f t="shared" si="17"/>
        <v>20.003430000000002</v>
      </c>
      <c r="AC112" s="13">
        <v>7.1429999999999998</v>
      </c>
      <c r="AD112">
        <v>14.569999694824219</v>
      </c>
      <c r="AE112">
        <v>10.760000228881836</v>
      </c>
      <c r="AF112">
        <f t="shared" si="18"/>
        <v>14.569999694824219</v>
      </c>
      <c r="AG112">
        <f t="shared" si="19"/>
        <v>10.760000228881836</v>
      </c>
    </row>
    <row r="113" spans="1:33">
      <c r="A113" s="3" t="s">
        <v>2544</v>
      </c>
      <c r="B113" s="3" t="str">
        <f t="shared" si="12"/>
        <v>14:52:53.434</v>
      </c>
      <c r="C113" s="3">
        <f t="shared" si="13"/>
        <v>53573.434000000001</v>
      </c>
      <c r="D113" s="3">
        <f t="shared" si="14"/>
        <v>10.1620000000039</v>
      </c>
      <c r="E113" s="3">
        <v>363.00799999999998</v>
      </c>
      <c r="F113" s="3">
        <v>25826.7</v>
      </c>
      <c r="G113" s="3">
        <v>14679</v>
      </c>
      <c r="H113" s="3">
        <v>808</v>
      </c>
      <c r="I113" s="3">
        <v>424.5</v>
      </c>
      <c r="J113">
        <f t="shared" si="10"/>
        <v>948.85400000000004</v>
      </c>
      <c r="K113">
        <f t="shared" si="11"/>
        <v>25811.816999999999</v>
      </c>
      <c r="L113">
        <f t="shared" si="15"/>
        <v>146.30700000000002</v>
      </c>
      <c r="M113">
        <f t="shared" si="16"/>
        <v>20122.04</v>
      </c>
      <c r="N113">
        <f t="shared" si="17"/>
        <v>0.14630700000000002</v>
      </c>
      <c r="O113">
        <f t="shared" si="17"/>
        <v>20.122040000000002</v>
      </c>
      <c r="AC113" s="13">
        <v>7.2080000000000002</v>
      </c>
      <c r="AD113">
        <v>15.479999542236328</v>
      </c>
      <c r="AE113">
        <v>10.630000114440918</v>
      </c>
      <c r="AF113">
        <f t="shared" si="18"/>
        <v>15.479999542236328</v>
      </c>
      <c r="AG113">
        <f t="shared" si="19"/>
        <v>10.630000114440918</v>
      </c>
    </row>
    <row r="114" spans="1:33">
      <c r="A114" s="3" t="s">
        <v>2545</v>
      </c>
      <c r="B114" s="3" t="str">
        <f t="shared" si="12"/>
        <v>14:52:53.527</v>
      </c>
      <c r="C114" s="3">
        <f t="shared" si="13"/>
        <v>53573.527000000002</v>
      </c>
      <c r="D114" s="3">
        <f t="shared" si="14"/>
        <v>10.255000000004657</v>
      </c>
      <c r="E114" s="3">
        <v>401.39</v>
      </c>
      <c r="F114" s="3">
        <v>26085.9</v>
      </c>
      <c r="G114" s="3">
        <v>14856</v>
      </c>
      <c r="H114" s="3">
        <v>736</v>
      </c>
      <c r="I114" s="3">
        <v>210.75</v>
      </c>
      <c r="J114">
        <f t="shared" si="10"/>
        <v>993.10599999999999</v>
      </c>
      <c r="K114">
        <f t="shared" si="11"/>
        <v>26070.079000000002</v>
      </c>
      <c r="L114">
        <f t="shared" si="15"/>
        <v>190.55899999999997</v>
      </c>
      <c r="M114">
        <f t="shared" si="16"/>
        <v>20380.302000000003</v>
      </c>
      <c r="N114">
        <f t="shared" si="17"/>
        <v>0.19055899999999998</v>
      </c>
      <c r="O114">
        <f t="shared" si="17"/>
        <v>20.380302000000004</v>
      </c>
      <c r="AC114" s="13">
        <v>7.2750000000000004</v>
      </c>
      <c r="AD114">
        <v>16.200000762939453</v>
      </c>
      <c r="AE114">
        <v>12.119999885559082</v>
      </c>
      <c r="AF114">
        <f t="shared" si="18"/>
        <v>16.200000762939453</v>
      </c>
      <c r="AG114">
        <f t="shared" si="19"/>
        <v>12.119999885559082</v>
      </c>
    </row>
    <row r="115" spans="1:33">
      <c r="A115" s="3" t="s">
        <v>2546</v>
      </c>
      <c r="B115" s="3" t="str">
        <f t="shared" si="12"/>
        <v>14:52:53.620</v>
      </c>
      <c r="C115" s="3">
        <f t="shared" si="13"/>
        <v>53573.62</v>
      </c>
      <c r="D115" s="3">
        <f t="shared" si="14"/>
        <v>10.348000000005413</v>
      </c>
      <c r="E115" s="3">
        <v>349.435</v>
      </c>
      <c r="F115" s="3">
        <v>26150.6</v>
      </c>
      <c r="G115" s="3">
        <v>14939</v>
      </c>
      <c r="H115" s="3">
        <v>713.5</v>
      </c>
      <c r="I115" s="3">
        <v>209.75</v>
      </c>
      <c r="J115">
        <f t="shared" si="10"/>
        <v>942.63199999999995</v>
      </c>
      <c r="K115">
        <f t="shared" si="11"/>
        <v>26135.940999999999</v>
      </c>
      <c r="L115">
        <f t="shared" si="15"/>
        <v>140.08499999999992</v>
      </c>
      <c r="M115">
        <f t="shared" si="16"/>
        <v>20446.163999999997</v>
      </c>
      <c r="N115">
        <f t="shared" si="17"/>
        <v>0.14008499999999993</v>
      </c>
      <c r="O115">
        <f t="shared" si="17"/>
        <v>20.446163999999996</v>
      </c>
      <c r="AC115" s="13">
        <v>7.3419999999999996</v>
      </c>
      <c r="AD115">
        <v>15.060000419616699</v>
      </c>
      <c r="AE115">
        <v>11.800000190734863</v>
      </c>
      <c r="AF115">
        <f t="shared" si="18"/>
        <v>15.060000419616699</v>
      </c>
      <c r="AG115">
        <f t="shared" si="19"/>
        <v>11.800000190734863</v>
      </c>
    </row>
    <row r="116" spans="1:33">
      <c r="A116" s="3" t="s">
        <v>2547</v>
      </c>
      <c r="B116" s="3" t="str">
        <f t="shared" si="12"/>
        <v>14:52:53.713</v>
      </c>
      <c r="C116" s="3">
        <f t="shared" si="13"/>
        <v>53573.713000000003</v>
      </c>
      <c r="D116" s="3">
        <f t="shared" si="14"/>
        <v>10.44100000000617</v>
      </c>
      <c r="E116" s="3">
        <v>393.04500000000002</v>
      </c>
      <c r="F116" s="3">
        <v>26412.400000000001</v>
      </c>
      <c r="G116" s="3">
        <v>15117</v>
      </c>
      <c r="H116" s="3">
        <v>808</v>
      </c>
      <c r="I116" s="3">
        <v>418</v>
      </c>
      <c r="J116">
        <f t="shared" si="10"/>
        <v>992.17100000000005</v>
      </c>
      <c r="K116">
        <f t="shared" si="11"/>
        <v>26396.685000000001</v>
      </c>
      <c r="L116">
        <f t="shared" si="15"/>
        <v>189.62400000000002</v>
      </c>
      <c r="M116">
        <f t="shared" si="16"/>
        <v>20706.908000000003</v>
      </c>
      <c r="N116">
        <f t="shared" si="17"/>
        <v>0.18962400000000001</v>
      </c>
      <c r="O116">
        <f t="shared" si="17"/>
        <v>20.706908000000002</v>
      </c>
      <c r="AC116" s="13">
        <v>7.41</v>
      </c>
      <c r="AD116">
        <v>16.959999084472656</v>
      </c>
      <c r="AE116">
        <v>11.300000190734863</v>
      </c>
      <c r="AF116">
        <f t="shared" si="18"/>
        <v>16.959999084472656</v>
      </c>
      <c r="AG116">
        <f t="shared" si="19"/>
        <v>11.300000190734863</v>
      </c>
    </row>
    <row r="117" spans="1:33">
      <c r="A117" s="3" t="s">
        <v>2548</v>
      </c>
      <c r="B117" s="3" t="str">
        <f t="shared" si="12"/>
        <v>14:52:53.805</v>
      </c>
      <c r="C117" s="3">
        <f t="shared" si="13"/>
        <v>53573.805</v>
      </c>
      <c r="D117" s="3">
        <f t="shared" si="14"/>
        <v>10.533000000003085</v>
      </c>
      <c r="E117" s="3">
        <v>389.79300000000001</v>
      </c>
      <c r="F117" s="3">
        <v>26524.3</v>
      </c>
      <c r="G117" s="3">
        <v>15207.5</v>
      </c>
      <c r="H117" s="3">
        <v>756.5</v>
      </c>
      <c r="I117" s="3">
        <v>208</v>
      </c>
      <c r="J117">
        <f t="shared" si="10"/>
        <v>991.45799999999997</v>
      </c>
      <c r="K117">
        <f t="shared" si="11"/>
        <v>26508.63</v>
      </c>
      <c r="L117">
        <f t="shared" si="15"/>
        <v>188.91099999999994</v>
      </c>
      <c r="M117">
        <f t="shared" si="16"/>
        <v>20818.853000000003</v>
      </c>
      <c r="N117">
        <f t="shared" si="17"/>
        <v>0.18891099999999994</v>
      </c>
      <c r="O117">
        <f t="shared" si="17"/>
        <v>20.818853000000004</v>
      </c>
      <c r="AC117" s="13">
        <v>7.4740000000000002</v>
      </c>
      <c r="AD117">
        <v>15.680000305175781</v>
      </c>
      <c r="AE117">
        <v>11.439999580383301</v>
      </c>
      <c r="AF117">
        <f t="shared" si="18"/>
        <v>15.680000305175781</v>
      </c>
      <c r="AG117">
        <f t="shared" si="19"/>
        <v>11.439999580383301</v>
      </c>
    </row>
    <row r="118" spans="1:33">
      <c r="A118" s="3" t="s">
        <v>2549</v>
      </c>
      <c r="B118" s="3" t="str">
        <f t="shared" si="12"/>
        <v>14:52:53.899</v>
      </c>
      <c r="C118" s="3">
        <f t="shared" si="13"/>
        <v>53573.898999999998</v>
      </c>
      <c r="D118" s="3">
        <f t="shared" si="14"/>
        <v>10.627000000000407</v>
      </c>
      <c r="E118" s="3">
        <v>377.08800000000002</v>
      </c>
      <c r="F118" s="3">
        <v>26760.3</v>
      </c>
      <c r="G118" s="3">
        <v>15402.5</v>
      </c>
      <c r="H118" s="3">
        <v>749.5</v>
      </c>
      <c r="I118" s="3">
        <v>206.5</v>
      </c>
      <c r="J118">
        <f t="shared" si="10"/>
        <v>984.11099999999999</v>
      </c>
      <c r="K118">
        <f t="shared" si="11"/>
        <v>26744.857</v>
      </c>
      <c r="L118">
        <f t="shared" si="15"/>
        <v>181.56399999999996</v>
      </c>
      <c r="M118">
        <f t="shared" si="16"/>
        <v>21055.08</v>
      </c>
      <c r="N118">
        <f t="shared" si="17"/>
        <v>0.18156399999999998</v>
      </c>
      <c r="O118">
        <f t="shared" si="17"/>
        <v>21.055080000000004</v>
      </c>
      <c r="AC118" s="13">
        <v>7.5410000000000004</v>
      </c>
      <c r="AD118">
        <v>16.520000457763672</v>
      </c>
      <c r="AE118">
        <v>10.920000076293945</v>
      </c>
      <c r="AF118">
        <f t="shared" si="18"/>
        <v>16.520000457763672</v>
      </c>
      <c r="AG118">
        <f t="shared" si="19"/>
        <v>10.920000076293945</v>
      </c>
    </row>
    <row r="119" spans="1:33">
      <c r="A119" s="3" t="s">
        <v>2550</v>
      </c>
      <c r="B119" s="3" t="str">
        <f t="shared" si="12"/>
        <v>14:52:53.992</v>
      </c>
      <c r="C119" s="3">
        <f t="shared" si="13"/>
        <v>53573.991999999998</v>
      </c>
      <c r="D119" s="3">
        <f t="shared" si="14"/>
        <v>10.720000000001164</v>
      </c>
      <c r="E119" s="3">
        <v>429.339</v>
      </c>
      <c r="F119" s="3">
        <v>26914.9</v>
      </c>
      <c r="G119" s="3">
        <v>15494.5</v>
      </c>
      <c r="H119" s="3">
        <v>710</v>
      </c>
      <c r="I119" s="3">
        <v>205.25</v>
      </c>
      <c r="J119">
        <f t="shared" si="10"/>
        <v>1039.856</v>
      </c>
      <c r="K119">
        <f t="shared" si="11"/>
        <v>26898.232</v>
      </c>
      <c r="L119">
        <f t="shared" si="15"/>
        <v>237.30899999999997</v>
      </c>
      <c r="M119">
        <f t="shared" si="16"/>
        <v>21208.455000000002</v>
      </c>
      <c r="N119">
        <f t="shared" si="17"/>
        <v>0.23730899999999996</v>
      </c>
      <c r="O119">
        <f t="shared" si="17"/>
        <v>21.208455000000001</v>
      </c>
      <c r="AC119" s="13">
        <v>7.6070000000000002</v>
      </c>
      <c r="AD119">
        <v>14.949999809265137</v>
      </c>
      <c r="AE119">
        <v>11.109999656677246</v>
      </c>
      <c r="AF119">
        <f t="shared" si="18"/>
        <v>14.949999809265137</v>
      </c>
      <c r="AG119">
        <f t="shared" si="19"/>
        <v>11.109999656677246</v>
      </c>
    </row>
    <row r="120" spans="1:33">
      <c r="A120" s="3" t="s">
        <v>2551</v>
      </c>
      <c r="B120" s="3" t="str">
        <f t="shared" si="12"/>
        <v>14:52:54.086</v>
      </c>
      <c r="C120" s="3">
        <f t="shared" si="13"/>
        <v>53574.086000000003</v>
      </c>
      <c r="D120" s="3">
        <f t="shared" si="14"/>
        <v>10.814000000005763</v>
      </c>
      <c r="E120" s="3">
        <v>427.46800000000002</v>
      </c>
      <c r="F120" s="3">
        <v>27146.1</v>
      </c>
      <c r="G120" s="3">
        <v>15681.5</v>
      </c>
      <c r="H120" s="3">
        <v>727.5</v>
      </c>
      <c r="I120" s="3">
        <v>204</v>
      </c>
      <c r="J120">
        <f t="shared" si="10"/>
        <v>1043.231</v>
      </c>
      <c r="K120">
        <f t="shared" si="11"/>
        <v>27129.415000000001</v>
      </c>
      <c r="L120">
        <f t="shared" si="15"/>
        <v>240.68399999999997</v>
      </c>
      <c r="M120">
        <f t="shared" si="16"/>
        <v>21439.637999999999</v>
      </c>
      <c r="N120">
        <f t="shared" si="17"/>
        <v>0.24068399999999998</v>
      </c>
      <c r="O120">
        <f t="shared" si="17"/>
        <v>21.439637999999999</v>
      </c>
      <c r="AC120" s="13">
        <v>7.6760000000000002</v>
      </c>
      <c r="AD120">
        <v>15.350000381469727</v>
      </c>
      <c r="AE120">
        <v>11.25</v>
      </c>
      <c r="AF120">
        <f t="shared" si="18"/>
        <v>15.350000381469727</v>
      </c>
      <c r="AG120">
        <f t="shared" si="19"/>
        <v>11.25</v>
      </c>
    </row>
    <row r="121" spans="1:33">
      <c r="A121" s="3" t="s">
        <v>2552</v>
      </c>
      <c r="B121" s="3" t="str">
        <f t="shared" si="12"/>
        <v>14:52:54.178</v>
      </c>
      <c r="C121" s="3">
        <f t="shared" si="13"/>
        <v>53574.178</v>
      </c>
      <c r="D121" s="3">
        <f t="shared" si="14"/>
        <v>10.906000000002678</v>
      </c>
      <c r="E121" s="3">
        <v>403.00099999999998</v>
      </c>
      <c r="F121" s="3">
        <v>27296.2</v>
      </c>
      <c r="G121" s="3">
        <v>15817</v>
      </c>
      <c r="H121" s="3">
        <v>798</v>
      </c>
      <c r="I121" s="3">
        <v>407</v>
      </c>
      <c r="J121">
        <f t="shared" si="10"/>
        <v>1022.175</v>
      </c>
      <c r="K121">
        <f t="shared" si="11"/>
        <v>27280.030999999999</v>
      </c>
      <c r="L121">
        <f t="shared" si="15"/>
        <v>219.62799999999993</v>
      </c>
      <c r="M121">
        <f t="shared" si="16"/>
        <v>21590.254000000001</v>
      </c>
      <c r="N121">
        <f t="shared" si="17"/>
        <v>0.21962799999999993</v>
      </c>
      <c r="O121">
        <f t="shared" si="17"/>
        <v>21.590254000000002</v>
      </c>
      <c r="AC121" s="13">
        <v>7.74</v>
      </c>
      <c r="AD121">
        <v>17.670000076293945</v>
      </c>
      <c r="AE121">
        <v>9.5399999618530273</v>
      </c>
      <c r="AF121">
        <f t="shared" si="18"/>
        <v>17.670000076293945</v>
      </c>
      <c r="AG121">
        <f t="shared" si="19"/>
        <v>9.5399999618530273</v>
      </c>
    </row>
    <row r="122" spans="1:33">
      <c r="A122" s="3" t="s">
        <v>2553</v>
      </c>
      <c r="B122" s="3" t="str">
        <f t="shared" si="12"/>
        <v>14:52:54.271</v>
      </c>
      <c r="C122" s="3">
        <f t="shared" si="13"/>
        <v>53574.271000000001</v>
      </c>
      <c r="D122" s="3">
        <f t="shared" si="14"/>
        <v>10.999000000003434</v>
      </c>
      <c r="E122" s="3">
        <v>406.43</v>
      </c>
      <c r="F122" s="3">
        <v>27529.1</v>
      </c>
      <c r="G122" s="3">
        <v>16004</v>
      </c>
      <c r="H122" s="3">
        <v>793</v>
      </c>
      <c r="I122" s="3">
        <v>406</v>
      </c>
      <c r="J122">
        <f t="shared" si="10"/>
        <v>1030.8869999999999</v>
      </c>
      <c r="K122">
        <f t="shared" si="11"/>
        <v>27512.793000000001</v>
      </c>
      <c r="L122">
        <f t="shared" si="15"/>
        <v>228.33999999999992</v>
      </c>
      <c r="M122">
        <f t="shared" si="16"/>
        <v>21823.016000000003</v>
      </c>
      <c r="N122">
        <f t="shared" si="17"/>
        <v>0.22833999999999993</v>
      </c>
      <c r="O122">
        <f t="shared" si="17"/>
        <v>21.823016000000003</v>
      </c>
      <c r="AC122" s="13">
        <v>7.806</v>
      </c>
      <c r="AD122">
        <v>16.399999618530273</v>
      </c>
      <c r="AE122">
        <v>9.9099998474121094</v>
      </c>
      <c r="AF122">
        <f t="shared" si="18"/>
        <v>16.399999618530273</v>
      </c>
      <c r="AG122">
        <f t="shared" si="19"/>
        <v>9.9099998474121094</v>
      </c>
    </row>
    <row r="123" spans="1:33">
      <c r="A123" s="3" t="s">
        <v>2554</v>
      </c>
      <c r="B123" s="3" t="str">
        <f t="shared" si="12"/>
        <v>14:52:54.365</v>
      </c>
      <c r="C123" s="3">
        <f t="shared" si="13"/>
        <v>53574.364999999998</v>
      </c>
      <c r="D123" s="3">
        <f t="shared" si="14"/>
        <v>11.093000000000757</v>
      </c>
      <c r="E123" s="3">
        <v>408.08699999999999</v>
      </c>
      <c r="F123" s="3">
        <v>27647.8</v>
      </c>
      <c r="G123" s="3">
        <v>16100</v>
      </c>
      <c r="H123" s="3">
        <v>746</v>
      </c>
      <c r="I123" s="3">
        <v>201.75</v>
      </c>
      <c r="J123">
        <f t="shared" si="10"/>
        <v>1035.2370000000001</v>
      </c>
      <c r="K123">
        <f t="shared" si="11"/>
        <v>27631.424999999999</v>
      </c>
      <c r="L123">
        <f t="shared" si="15"/>
        <v>232.69000000000005</v>
      </c>
      <c r="M123">
        <f t="shared" si="16"/>
        <v>21941.648000000001</v>
      </c>
      <c r="N123">
        <f t="shared" si="17"/>
        <v>0.23269000000000006</v>
      </c>
      <c r="O123">
        <f t="shared" si="17"/>
        <v>21.941648000000001</v>
      </c>
      <c r="AC123" s="13">
        <v>7.8730000000000002</v>
      </c>
      <c r="AD123">
        <v>18.899999618530273</v>
      </c>
      <c r="AE123">
        <v>8.9399995803833008</v>
      </c>
      <c r="AF123">
        <f t="shared" si="18"/>
        <v>18.899999618530273</v>
      </c>
      <c r="AG123">
        <f t="shared" si="19"/>
        <v>8.9399995803833008</v>
      </c>
    </row>
    <row r="124" spans="1:33">
      <c r="A124" s="3" t="s">
        <v>2555</v>
      </c>
      <c r="B124" s="3" t="str">
        <f t="shared" si="12"/>
        <v>14:52:54.458</v>
      </c>
      <c r="C124" s="3">
        <f t="shared" si="13"/>
        <v>53574.457999999999</v>
      </c>
      <c r="D124" s="3">
        <f t="shared" si="14"/>
        <v>11.186000000001513</v>
      </c>
      <c r="E124" s="3">
        <v>415.99200000000002</v>
      </c>
      <c r="F124" s="3">
        <v>27882.9</v>
      </c>
      <c r="G124" s="3">
        <v>16288</v>
      </c>
      <c r="H124" s="3">
        <v>741</v>
      </c>
      <c r="I124" s="3">
        <v>200.25</v>
      </c>
      <c r="J124">
        <f t="shared" si="10"/>
        <v>1048.4739999999999</v>
      </c>
      <c r="K124">
        <f t="shared" si="11"/>
        <v>27866.285</v>
      </c>
      <c r="L124">
        <f t="shared" si="15"/>
        <v>245.92699999999991</v>
      </c>
      <c r="M124">
        <f t="shared" si="16"/>
        <v>22176.508000000002</v>
      </c>
      <c r="N124">
        <f t="shared" si="17"/>
        <v>0.24592699999999992</v>
      </c>
      <c r="O124">
        <f t="shared" si="17"/>
        <v>22.176508000000002</v>
      </c>
      <c r="AC124" s="13">
        <v>7.9379999999999997</v>
      </c>
      <c r="AD124">
        <v>17.350000381469727</v>
      </c>
      <c r="AE124">
        <v>9.619999885559082</v>
      </c>
      <c r="AF124">
        <f t="shared" si="18"/>
        <v>17.350000381469727</v>
      </c>
      <c r="AG124">
        <f t="shared" si="19"/>
        <v>9.619999885559082</v>
      </c>
    </row>
    <row r="125" spans="1:33">
      <c r="A125" s="3" t="s">
        <v>2556</v>
      </c>
      <c r="B125" s="3" t="str">
        <f t="shared" si="12"/>
        <v>14:52:54.553</v>
      </c>
      <c r="C125" s="3">
        <f t="shared" si="13"/>
        <v>53574.553</v>
      </c>
      <c r="D125" s="3">
        <f t="shared" si="14"/>
        <v>11.281000000002678</v>
      </c>
      <c r="E125" s="3">
        <v>346.44900000000001</v>
      </c>
      <c r="F125" s="3">
        <v>27983.1</v>
      </c>
      <c r="G125" s="3">
        <v>16410</v>
      </c>
      <c r="H125" s="3">
        <v>687</v>
      </c>
      <c r="I125" s="3">
        <v>199.75</v>
      </c>
      <c r="J125">
        <f t="shared" si="10"/>
        <v>981.22199999999998</v>
      </c>
      <c r="K125">
        <f t="shared" si="11"/>
        <v>27968.037</v>
      </c>
      <c r="L125">
        <f t="shared" si="15"/>
        <v>178.67499999999995</v>
      </c>
      <c r="M125">
        <f t="shared" si="16"/>
        <v>22278.260000000002</v>
      </c>
      <c r="N125">
        <f t="shared" si="17"/>
        <v>0.17867499999999994</v>
      </c>
      <c r="O125">
        <f t="shared" si="17"/>
        <v>22.278260000000003</v>
      </c>
      <c r="AC125" s="13">
        <v>8.0060000000000002</v>
      </c>
      <c r="AD125">
        <v>20.170000076293945</v>
      </c>
      <c r="AE125">
        <v>9.119999885559082</v>
      </c>
      <c r="AF125">
        <f t="shared" si="18"/>
        <v>20.170000076293945</v>
      </c>
      <c r="AG125">
        <f t="shared" si="19"/>
        <v>9.119999885559082</v>
      </c>
    </row>
    <row r="126" spans="1:33">
      <c r="A126" s="3" t="s">
        <v>2557</v>
      </c>
      <c r="B126" s="3" t="str">
        <f t="shared" si="12"/>
        <v>14:52:54.643</v>
      </c>
      <c r="C126" s="3">
        <f t="shared" si="13"/>
        <v>53574.642999999996</v>
      </c>
      <c r="D126" s="3">
        <f t="shared" si="14"/>
        <v>11.370999999999185</v>
      </c>
      <c r="E126" s="3">
        <v>402.85899999999998</v>
      </c>
      <c r="F126" s="3">
        <v>28283.599999999999</v>
      </c>
      <c r="G126" s="3">
        <v>16626</v>
      </c>
      <c r="H126" s="3">
        <v>787</v>
      </c>
      <c r="I126" s="3">
        <v>398</v>
      </c>
      <c r="J126">
        <f t="shared" si="10"/>
        <v>1044.4349999999999</v>
      </c>
      <c r="K126">
        <f t="shared" si="11"/>
        <v>28267.18</v>
      </c>
      <c r="L126">
        <f t="shared" si="15"/>
        <v>241.88799999999992</v>
      </c>
      <c r="M126">
        <f t="shared" si="16"/>
        <v>22577.402999999998</v>
      </c>
      <c r="N126">
        <f t="shared" si="17"/>
        <v>0.24188799999999994</v>
      </c>
      <c r="O126">
        <f t="shared" si="17"/>
        <v>22.577403</v>
      </c>
      <c r="AC126" s="13">
        <v>8.0730000000000004</v>
      </c>
      <c r="AD126">
        <v>19.329999923706055</v>
      </c>
      <c r="AE126">
        <v>9.7200002670288086</v>
      </c>
      <c r="AF126">
        <f t="shared" si="18"/>
        <v>19.329999923706055</v>
      </c>
      <c r="AG126">
        <f t="shared" si="19"/>
        <v>9.7200002670288086</v>
      </c>
    </row>
    <row r="127" spans="1:33">
      <c r="A127" s="3" t="s">
        <v>2558</v>
      </c>
      <c r="B127" s="3" t="str">
        <f t="shared" si="12"/>
        <v>14:52:54.737</v>
      </c>
      <c r="C127" s="3">
        <f t="shared" si="13"/>
        <v>53574.737000000001</v>
      </c>
      <c r="D127" s="3">
        <f t="shared" si="14"/>
        <v>11.465000000003783</v>
      </c>
      <c r="E127" s="3">
        <v>402.06900000000002</v>
      </c>
      <c r="F127" s="3">
        <v>28415.3</v>
      </c>
      <c r="G127" s="3">
        <v>16736</v>
      </c>
      <c r="H127" s="3">
        <v>738</v>
      </c>
      <c r="I127" s="3">
        <v>198</v>
      </c>
      <c r="J127">
        <f t="shared" si="10"/>
        <v>1046.633</v>
      </c>
      <c r="K127">
        <f t="shared" si="11"/>
        <v>28398.864000000001</v>
      </c>
      <c r="L127">
        <f t="shared" si="15"/>
        <v>244.08600000000001</v>
      </c>
      <c r="M127">
        <f t="shared" si="16"/>
        <v>22709.087</v>
      </c>
      <c r="N127">
        <f t="shared" si="17"/>
        <v>0.24408600000000003</v>
      </c>
      <c r="O127">
        <f t="shared" si="17"/>
        <v>22.709087</v>
      </c>
      <c r="AC127" s="13">
        <v>8.1379999999999999</v>
      </c>
      <c r="AD127">
        <v>21.239999771118164</v>
      </c>
      <c r="AE127">
        <v>10.539999961853027</v>
      </c>
      <c r="AF127">
        <f t="shared" si="18"/>
        <v>21.239999771118164</v>
      </c>
      <c r="AG127">
        <f t="shared" si="19"/>
        <v>10.539999961853027</v>
      </c>
    </row>
    <row r="128" spans="1:33">
      <c r="A128" s="3" t="s">
        <v>2559</v>
      </c>
      <c r="B128" s="3" t="str">
        <f t="shared" si="12"/>
        <v>14:52:54.827</v>
      </c>
      <c r="C128" s="3">
        <f t="shared" si="13"/>
        <v>53574.826999999997</v>
      </c>
      <c r="D128" s="3">
        <f t="shared" si="14"/>
        <v>11.555000000000291</v>
      </c>
      <c r="E128" s="3">
        <v>414.79</v>
      </c>
      <c r="F128" s="3">
        <v>28662.400000000001</v>
      </c>
      <c r="G128" s="3">
        <v>16935</v>
      </c>
      <c r="H128" s="3">
        <v>716</v>
      </c>
      <c r="I128" s="3">
        <v>196.5</v>
      </c>
      <c r="J128">
        <f t="shared" si="10"/>
        <v>1064.9570000000001</v>
      </c>
      <c r="K128">
        <f t="shared" si="11"/>
        <v>28645.612000000001</v>
      </c>
      <c r="L128">
        <f t="shared" si="15"/>
        <v>262.41000000000008</v>
      </c>
      <c r="M128">
        <f t="shared" si="16"/>
        <v>22955.834999999999</v>
      </c>
      <c r="N128">
        <f t="shared" si="17"/>
        <v>0.26241000000000009</v>
      </c>
      <c r="O128">
        <f t="shared" si="17"/>
        <v>22.955835</v>
      </c>
      <c r="AC128" s="13">
        <v>8.2040000000000006</v>
      </c>
      <c r="AD128">
        <v>21.920000076293945</v>
      </c>
      <c r="AE128">
        <v>9.4899997711181641</v>
      </c>
      <c r="AF128">
        <f t="shared" si="18"/>
        <v>21.920000076293945</v>
      </c>
      <c r="AG128">
        <f t="shared" si="19"/>
        <v>9.4899997711181641</v>
      </c>
    </row>
    <row r="129" spans="1:33">
      <c r="A129" s="3" t="s">
        <v>2560</v>
      </c>
      <c r="B129" s="3" t="str">
        <f t="shared" si="12"/>
        <v>14:52:54.921</v>
      </c>
      <c r="C129" s="3">
        <f t="shared" si="13"/>
        <v>53574.921000000002</v>
      </c>
      <c r="D129" s="3">
        <f t="shared" si="14"/>
        <v>11.649000000004889</v>
      </c>
      <c r="E129" s="3">
        <v>361.27199999999999</v>
      </c>
      <c r="F129" s="3">
        <v>28743.9</v>
      </c>
      <c r="G129" s="3">
        <v>17032.5</v>
      </c>
      <c r="H129" s="3">
        <v>737</v>
      </c>
      <c r="I129" s="3">
        <v>196</v>
      </c>
      <c r="J129">
        <f t="shared" si="10"/>
        <v>1013.301</v>
      </c>
      <c r="K129">
        <f t="shared" si="11"/>
        <v>28728.305</v>
      </c>
      <c r="L129">
        <f t="shared" si="15"/>
        <v>210.75400000000002</v>
      </c>
      <c r="M129">
        <f t="shared" si="16"/>
        <v>23038.527999999998</v>
      </c>
      <c r="N129">
        <f t="shared" si="17"/>
        <v>0.21075400000000002</v>
      </c>
      <c r="O129">
        <f t="shared" si="17"/>
        <v>23.038527999999999</v>
      </c>
      <c r="AC129" s="13">
        <v>8.27</v>
      </c>
      <c r="AD129">
        <v>25.420000076293945</v>
      </c>
      <c r="AE129">
        <v>9.5900001525878906</v>
      </c>
      <c r="AF129">
        <f t="shared" si="18"/>
        <v>25.420000076293945</v>
      </c>
      <c r="AG129">
        <f t="shared" si="19"/>
        <v>9.5900001525878906</v>
      </c>
    </row>
    <row r="130" spans="1:33">
      <c r="A130" s="3" t="s">
        <v>2561</v>
      </c>
      <c r="B130" s="3" t="str">
        <f t="shared" si="12"/>
        <v>14:52:55.015</v>
      </c>
      <c r="C130" s="3">
        <f t="shared" si="13"/>
        <v>53575.014999999999</v>
      </c>
      <c r="D130" s="3">
        <f t="shared" si="14"/>
        <v>11.743000000002212</v>
      </c>
      <c r="E130" s="3">
        <v>384.26499999999999</v>
      </c>
      <c r="F130" s="3">
        <v>28983</v>
      </c>
      <c r="G130" s="3">
        <v>17220.5</v>
      </c>
      <c r="H130" s="3">
        <v>735.5</v>
      </c>
      <c r="I130" s="3">
        <v>195.25</v>
      </c>
      <c r="J130">
        <f t="shared" si="10"/>
        <v>1041.713</v>
      </c>
      <c r="K130">
        <f t="shared" si="11"/>
        <v>28966.822</v>
      </c>
      <c r="L130">
        <f t="shared" si="15"/>
        <v>239.16599999999994</v>
      </c>
      <c r="M130">
        <f t="shared" si="16"/>
        <v>23277.044999999998</v>
      </c>
      <c r="N130">
        <f t="shared" si="17"/>
        <v>0.23916599999999993</v>
      </c>
      <c r="O130">
        <f t="shared" si="17"/>
        <v>23.277044999999998</v>
      </c>
      <c r="AC130" s="13">
        <v>8.3369999999999997</v>
      </c>
      <c r="AD130">
        <v>21.989999771118164</v>
      </c>
      <c r="AE130">
        <v>9.3100004196166992</v>
      </c>
      <c r="AF130">
        <f t="shared" si="18"/>
        <v>21.989999771118164</v>
      </c>
      <c r="AG130">
        <f t="shared" si="19"/>
        <v>9.3100004196166992</v>
      </c>
    </row>
    <row r="131" spans="1:33">
      <c r="A131" s="3" t="s">
        <v>2562</v>
      </c>
      <c r="B131" s="3" t="str">
        <f t="shared" si="12"/>
        <v>14:52:55.108</v>
      </c>
      <c r="C131" s="3">
        <f t="shared" si="13"/>
        <v>53575.108</v>
      </c>
      <c r="D131" s="3">
        <f t="shared" si="14"/>
        <v>11.836000000002969</v>
      </c>
      <c r="E131" s="3">
        <v>339.64499999999998</v>
      </c>
      <c r="F131" s="3">
        <v>29052.400000000001</v>
      </c>
      <c r="G131" s="3">
        <v>17303</v>
      </c>
      <c r="H131" s="3">
        <v>689</v>
      </c>
      <c r="I131" s="3">
        <v>194.5</v>
      </c>
      <c r="J131">
        <f t="shared" si="10"/>
        <v>998.67899999999997</v>
      </c>
      <c r="K131">
        <f t="shared" si="11"/>
        <v>29037.217000000001</v>
      </c>
      <c r="L131">
        <f t="shared" si="15"/>
        <v>196.13199999999995</v>
      </c>
      <c r="M131">
        <f t="shared" si="16"/>
        <v>23347.440000000002</v>
      </c>
      <c r="N131">
        <f t="shared" si="17"/>
        <v>0.19613199999999995</v>
      </c>
      <c r="O131">
        <f t="shared" si="17"/>
        <v>23.347440000000002</v>
      </c>
      <c r="AC131" s="13">
        <v>8.4039999999999999</v>
      </c>
      <c r="AD131">
        <v>19.620000839233398</v>
      </c>
      <c r="AE131">
        <v>9.2600002288818359</v>
      </c>
      <c r="AF131">
        <f t="shared" si="18"/>
        <v>19.620000839233398</v>
      </c>
      <c r="AG131">
        <f t="shared" si="19"/>
        <v>9.2600002288818359</v>
      </c>
    </row>
    <row r="132" spans="1:33">
      <c r="A132" s="3" t="s">
        <v>2563</v>
      </c>
      <c r="B132" s="3" t="str">
        <f t="shared" si="12"/>
        <v>14:52:55.201</v>
      </c>
      <c r="C132" s="3">
        <f t="shared" si="13"/>
        <v>53575.201000000001</v>
      </c>
      <c r="D132" s="3">
        <f t="shared" si="14"/>
        <v>11.929000000003725</v>
      </c>
      <c r="E132" s="3">
        <v>399.20600000000002</v>
      </c>
      <c r="F132" s="3">
        <v>29240.9</v>
      </c>
      <c r="G132" s="3">
        <v>17430</v>
      </c>
      <c r="H132" s="3">
        <v>735.5</v>
      </c>
      <c r="I132" s="3">
        <v>194</v>
      </c>
      <c r="J132">
        <f>ROUND(E132*COS(-1.3*PI()/180)-F132*SIN(-1.3*PI()/180),3)</f>
        <v>1062.501</v>
      </c>
      <c r="K132">
        <f>ROUND(E132*SIN(-1.3*PI()/180)+F132*COS(-1.3*PI()/180),3)</f>
        <v>29224.316999999999</v>
      </c>
      <c r="L132">
        <f t="shared" si="15"/>
        <v>259.95399999999995</v>
      </c>
      <c r="M132">
        <f t="shared" si="16"/>
        <v>23534.54</v>
      </c>
      <c r="N132">
        <f t="shared" si="17"/>
        <v>0.25995399999999996</v>
      </c>
      <c r="O132">
        <f t="shared" si="17"/>
        <v>23.53454</v>
      </c>
      <c r="AC132" s="13">
        <v>8.4700000000000006</v>
      </c>
      <c r="AD132">
        <v>21.649999618530273</v>
      </c>
      <c r="AE132">
        <v>9.619999885559082</v>
      </c>
      <c r="AF132">
        <f t="shared" si="18"/>
        <v>21.649999618530273</v>
      </c>
      <c r="AG132">
        <f t="shared" si="19"/>
        <v>9.619999885559082</v>
      </c>
    </row>
    <row r="133" spans="1:33">
      <c r="A133"/>
      <c r="B133"/>
      <c r="C133"/>
      <c r="D133"/>
      <c r="E133"/>
      <c r="F133"/>
      <c r="G133"/>
      <c r="H133"/>
      <c r="I133"/>
      <c r="AC133" s="13">
        <v>8.5370000000000008</v>
      </c>
      <c r="AD133">
        <v>20.290000915527344</v>
      </c>
      <c r="AE133">
        <v>8.2700004577636719</v>
      </c>
      <c r="AF133">
        <f t="shared" ref="AF133:AF196" si="20">AD133</f>
        <v>20.290000915527344</v>
      </c>
      <c r="AG133">
        <f t="shared" ref="AG133:AG196" si="21">AE133</f>
        <v>8.2700004577636719</v>
      </c>
    </row>
    <row r="134" spans="1:33">
      <c r="A134"/>
      <c r="B134"/>
      <c r="C134"/>
      <c r="D134"/>
      <c r="E134"/>
      <c r="F134"/>
      <c r="G134"/>
      <c r="H134"/>
      <c r="I134"/>
      <c r="AC134" s="13">
        <v>8.6029999999999998</v>
      </c>
      <c r="AD134">
        <v>23.549999237060547</v>
      </c>
      <c r="AE134">
        <v>9.4499998092651367</v>
      </c>
      <c r="AF134">
        <f t="shared" si="20"/>
        <v>23.549999237060547</v>
      </c>
      <c r="AG134">
        <f t="shared" si="21"/>
        <v>9.4499998092651367</v>
      </c>
    </row>
    <row r="135" spans="1:33">
      <c r="A135"/>
      <c r="B135"/>
      <c r="C135"/>
      <c r="D135"/>
      <c r="E135"/>
      <c r="F135"/>
      <c r="G135"/>
      <c r="H135"/>
      <c r="I135"/>
      <c r="AC135" s="13">
        <v>8.6690000000000005</v>
      </c>
      <c r="AD135">
        <v>23.879999160766602</v>
      </c>
      <c r="AE135">
        <v>11.770000457763672</v>
      </c>
      <c r="AF135">
        <f t="shared" si="20"/>
        <v>23.879999160766602</v>
      </c>
      <c r="AG135">
        <f t="shared" si="21"/>
        <v>11.770000457763672</v>
      </c>
    </row>
    <row r="136" spans="1:33">
      <c r="A136"/>
      <c r="B136"/>
      <c r="C136"/>
      <c r="D136"/>
      <c r="E136"/>
      <c r="F136"/>
      <c r="G136"/>
      <c r="H136"/>
      <c r="I136"/>
      <c r="AC136" s="13">
        <v>8.7360000000000007</v>
      </c>
      <c r="AD136">
        <v>19.790000915527344</v>
      </c>
      <c r="AE136">
        <v>11.510000228881836</v>
      </c>
      <c r="AF136">
        <f t="shared" si="20"/>
        <v>19.790000915527344</v>
      </c>
      <c r="AG136">
        <f t="shared" si="21"/>
        <v>11.510000228881836</v>
      </c>
    </row>
    <row r="137" spans="1:33">
      <c r="A137"/>
      <c r="B137"/>
      <c r="C137"/>
      <c r="D137"/>
      <c r="E137"/>
      <c r="F137"/>
      <c r="G137"/>
      <c r="H137"/>
      <c r="I137"/>
      <c r="AC137" s="13">
        <v>8.8010000000000002</v>
      </c>
      <c r="AD137">
        <v>21.260000228881836</v>
      </c>
      <c r="AE137">
        <v>12.729999542236328</v>
      </c>
      <c r="AF137">
        <f t="shared" si="20"/>
        <v>21.260000228881836</v>
      </c>
      <c r="AG137">
        <f t="shared" si="21"/>
        <v>12.729999542236328</v>
      </c>
    </row>
    <row r="138" spans="1:33">
      <c r="A138"/>
      <c r="B138"/>
      <c r="C138"/>
      <c r="D138"/>
      <c r="E138"/>
      <c r="F138"/>
      <c r="G138"/>
      <c r="H138"/>
      <c r="I138"/>
      <c r="AC138" s="13">
        <v>8.8689999999999998</v>
      </c>
      <c r="AD138">
        <v>22.930000305175781</v>
      </c>
      <c r="AE138">
        <v>8.8299999237060547</v>
      </c>
      <c r="AF138">
        <f t="shared" si="20"/>
        <v>22.930000305175781</v>
      </c>
      <c r="AG138">
        <f t="shared" si="21"/>
        <v>8.8299999237060547</v>
      </c>
    </row>
    <row r="139" spans="1:33">
      <c r="A139"/>
      <c r="B139"/>
      <c r="C139"/>
      <c r="D139"/>
      <c r="E139"/>
      <c r="F139"/>
      <c r="G139"/>
      <c r="H139"/>
      <c r="I139"/>
      <c r="AC139" s="13">
        <v>8.9339999999999993</v>
      </c>
      <c r="AD139">
        <v>23.329999923706055</v>
      </c>
      <c r="AE139">
        <v>7.940000057220459</v>
      </c>
      <c r="AF139">
        <f t="shared" si="20"/>
        <v>23.329999923706055</v>
      </c>
      <c r="AG139">
        <f t="shared" si="21"/>
        <v>7.940000057220459</v>
      </c>
    </row>
    <row r="140" spans="1:33">
      <c r="A140"/>
      <c r="B140"/>
      <c r="C140"/>
      <c r="D140"/>
      <c r="E140"/>
      <c r="F140"/>
      <c r="G140"/>
      <c r="H140"/>
      <c r="I140"/>
      <c r="AC140" s="13">
        <v>9.0030000000000001</v>
      </c>
      <c r="AD140">
        <v>17.639999389648438</v>
      </c>
      <c r="AE140">
        <v>10.420000076293945</v>
      </c>
      <c r="AF140">
        <f t="shared" si="20"/>
        <v>17.639999389648438</v>
      </c>
      <c r="AG140">
        <f t="shared" si="21"/>
        <v>10.420000076293945</v>
      </c>
    </row>
    <row r="141" spans="1:33">
      <c r="A141"/>
      <c r="B141"/>
      <c r="C141"/>
      <c r="D141"/>
      <c r="E141"/>
      <c r="F141"/>
      <c r="G141"/>
      <c r="H141"/>
      <c r="I141"/>
      <c r="AC141" s="13">
        <v>9.0679999999999996</v>
      </c>
      <c r="AD141">
        <v>19.100000381469727</v>
      </c>
      <c r="AE141">
        <v>11.109999656677246</v>
      </c>
      <c r="AF141">
        <f t="shared" si="20"/>
        <v>19.100000381469727</v>
      </c>
      <c r="AG141">
        <f t="shared" si="21"/>
        <v>11.109999656677246</v>
      </c>
    </row>
    <row r="142" spans="1:33">
      <c r="A142"/>
      <c r="B142"/>
      <c r="C142"/>
      <c r="D142"/>
      <c r="E142"/>
      <c r="F142"/>
      <c r="G142"/>
      <c r="H142"/>
      <c r="I142"/>
      <c r="AC142" s="13">
        <v>9.1329999999999991</v>
      </c>
      <c r="AD142">
        <v>25.059999465942383</v>
      </c>
      <c r="AE142">
        <v>8.8100004196166992</v>
      </c>
      <c r="AF142">
        <f t="shared" si="20"/>
        <v>25.059999465942383</v>
      </c>
      <c r="AG142">
        <f t="shared" si="21"/>
        <v>8.8100004196166992</v>
      </c>
    </row>
    <row r="143" spans="1:33">
      <c r="A143"/>
      <c r="B143"/>
      <c r="C143"/>
      <c r="D143"/>
      <c r="E143"/>
      <c r="F143"/>
      <c r="G143"/>
      <c r="H143"/>
      <c r="I143"/>
      <c r="AC143" s="13">
        <v>9.2010000000000005</v>
      </c>
      <c r="AD143">
        <v>21.209999084472656</v>
      </c>
      <c r="AE143">
        <v>10.659999847412109</v>
      </c>
      <c r="AF143">
        <f t="shared" si="20"/>
        <v>21.209999084472656</v>
      </c>
      <c r="AG143">
        <f t="shared" si="21"/>
        <v>10.659999847412109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 s="13">
        <v>9.266</v>
      </c>
      <c r="AD144">
        <v>19.969999313354492</v>
      </c>
      <c r="AE144">
        <v>9.4899997711181641</v>
      </c>
      <c r="AF144">
        <f t="shared" si="20"/>
        <v>19.969999313354492</v>
      </c>
      <c r="AG144">
        <f t="shared" si="21"/>
        <v>9.4899997711181641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 s="13">
        <v>9.3330000000000002</v>
      </c>
      <c r="AD145">
        <v>23.110000610351563</v>
      </c>
      <c r="AE145">
        <v>10.75</v>
      </c>
      <c r="AF145">
        <f t="shared" si="20"/>
        <v>23.110000610351563</v>
      </c>
      <c r="AG145">
        <f t="shared" si="21"/>
        <v>10.75</v>
      </c>
    </row>
    <row r="146" spans="1:33">
      <c r="J146" s="3"/>
      <c r="K146" s="3"/>
      <c r="L146" s="3"/>
      <c r="M146" s="3"/>
      <c r="N146" s="3"/>
      <c r="O146" s="3"/>
      <c r="P146" s="3"/>
      <c r="AC146" s="13">
        <v>9.4</v>
      </c>
      <c r="AD146">
        <v>23.780000686645508</v>
      </c>
      <c r="AE146">
        <v>9.4300003051757813</v>
      </c>
      <c r="AF146">
        <f t="shared" si="20"/>
        <v>23.780000686645508</v>
      </c>
      <c r="AG146">
        <f t="shared" si="21"/>
        <v>9.4300003051757813</v>
      </c>
    </row>
    <row r="147" spans="1:33">
      <c r="J147" s="3"/>
      <c r="K147" s="3"/>
      <c r="L147" s="3"/>
      <c r="M147" s="3"/>
      <c r="N147" s="3"/>
      <c r="O147" s="3"/>
      <c r="P147" s="3"/>
      <c r="AC147" s="13">
        <v>9.4659999999999993</v>
      </c>
      <c r="AD147">
        <v>16.379999160766602</v>
      </c>
      <c r="AE147">
        <v>10.920000076293945</v>
      </c>
      <c r="AF147">
        <f t="shared" si="20"/>
        <v>16.379999160766602</v>
      </c>
      <c r="AG147">
        <f t="shared" si="21"/>
        <v>10.920000076293945</v>
      </c>
    </row>
    <row r="148" spans="1:33">
      <c r="J148" s="3"/>
      <c r="K148" s="3"/>
      <c r="L148" s="3"/>
      <c r="M148" s="3"/>
      <c r="N148" s="3"/>
      <c r="O148" s="3"/>
      <c r="P148" s="3"/>
      <c r="AC148" s="13">
        <v>9.5359999999999996</v>
      </c>
      <c r="AD148">
        <v>21.920000076293945</v>
      </c>
      <c r="AE148">
        <v>10.689999580383301</v>
      </c>
      <c r="AF148">
        <f t="shared" si="20"/>
        <v>21.920000076293945</v>
      </c>
      <c r="AG148">
        <f t="shared" si="21"/>
        <v>10.689999580383301</v>
      </c>
    </row>
    <row r="149" spans="1:33">
      <c r="J149" s="3"/>
      <c r="K149" s="3"/>
      <c r="L149" s="3"/>
      <c r="M149" s="3"/>
      <c r="N149" s="3"/>
      <c r="O149" s="3"/>
      <c r="P149" s="3"/>
      <c r="AC149" s="13">
        <v>9.6080000000000005</v>
      </c>
      <c r="AD149">
        <v>21.889999389648438</v>
      </c>
      <c r="AE149">
        <v>8.380000114440918</v>
      </c>
      <c r="AF149">
        <f t="shared" si="20"/>
        <v>21.889999389648438</v>
      </c>
      <c r="AG149">
        <f t="shared" si="21"/>
        <v>8.380000114440918</v>
      </c>
    </row>
    <row r="150" spans="1:33">
      <c r="J150" s="3"/>
      <c r="K150" s="3"/>
      <c r="L150" s="3"/>
      <c r="M150" s="3"/>
      <c r="N150" s="3"/>
      <c r="O150" s="3"/>
      <c r="P150" s="3"/>
      <c r="AC150" s="13">
        <v>9.6859999999999999</v>
      </c>
      <c r="AD150">
        <v>24.629999160766602</v>
      </c>
      <c r="AE150">
        <v>8.0200004577636719</v>
      </c>
      <c r="AF150">
        <f t="shared" si="20"/>
        <v>24.629999160766602</v>
      </c>
      <c r="AG150">
        <f t="shared" si="21"/>
        <v>8.0200004577636719</v>
      </c>
    </row>
    <row r="151" spans="1:33">
      <c r="J151" s="3"/>
      <c r="K151" s="3"/>
      <c r="L151" s="3"/>
      <c r="M151" s="3"/>
      <c r="N151" s="3"/>
      <c r="O151" s="3"/>
      <c r="P151" s="3"/>
      <c r="AC151" s="13">
        <v>9.7639999999999993</v>
      </c>
      <c r="AD151">
        <v>24.379999160766602</v>
      </c>
      <c r="AE151">
        <v>9.4700002670288086</v>
      </c>
      <c r="AF151">
        <f t="shared" si="20"/>
        <v>24.379999160766602</v>
      </c>
      <c r="AG151">
        <f t="shared" si="21"/>
        <v>9.4700002670288086</v>
      </c>
    </row>
    <row r="152" spans="1:33">
      <c r="J152" s="3"/>
      <c r="K152" s="3"/>
      <c r="L152" s="3"/>
      <c r="M152" s="3"/>
      <c r="N152" s="3"/>
      <c r="O152" s="3"/>
      <c r="P152" s="3"/>
      <c r="AC152" s="13">
        <v>9.8469999999999995</v>
      </c>
      <c r="AD152">
        <v>17.920000076293945</v>
      </c>
      <c r="AE152">
        <v>8.3400001525878906</v>
      </c>
      <c r="AF152">
        <f t="shared" si="20"/>
        <v>17.920000076293945</v>
      </c>
      <c r="AG152">
        <f t="shared" si="21"/>
        <v>8.3400001525878906</v>
      </c>
    </row>
    <row r="153" spans="1:33">
      <c r="J153" s="3"/>
      <c r="K153" s="3"/>
      <c r="L153" s="3"/>
      <c r="M153" s="3"/>
      <c r="N153" s="3"/>
      <c r="O153" s="3"/>
      <c r="P153" s="3"/>
      <c r="AC153" s="13">
        <v>9.9039999999999999</v>
      </c>
      <c r="AD153">
        <v>15.699999809265137</v>
      </c>
      <c r="AE153">
        <v>7.2600002288818359</v>
      </c>
      <c r="AF153">
        <f t="shared" si="20"/>
        <v>15.699999809265137</v>
      </c>
      <c r="AG153">
        <f t="shared" si="21"/>
        <v>7.2600002288818359</v>
      </c>
    </row>
    <row r="154" spans="1:33">
      <c r="J154" s="3"/>
      <c r="K154" s="3"/>
      <c r="L154" s="3"/>
      <c r="M154" s="3"/>
      <c r="N154" s="3"/>
      <c r="O154" s="3"/>
      <c r="P154" s="3"/>
      <c r="AC154" s="13">
        <v>9.9730000000000008</v>
      </c>
      <c r="AD154">
        <v>16.420000076293945</v>
      </c>
      <c r="AE154">
        <v>8.869999885559082</v>
      </c>
      <c r="AF154">
        <f t="shared" si="20"/>
        <v>16.420000076293945</v>
      </c>
      <c r="AG154">
        <f t="shared" si="21"/>
        <v>8.869999885559082</v>
      </c>
    </row>
    <row r="155" spans="1:33">
      <c r="J155" s="3"/>
      <c r="K155" s="3"/>
      <c r="L155" s="3"/>
      <c r="M155" s="3"/>
      <c r="N155" s="3"/>
      <c r="O155" s="3"/>
      <c r="P155" s="3"/>
      <c r="AC155" s="13">
        <v>10.026</v>
      </c>
      <c r="AD155">
        <v>19.389999389648438</v>
      </c>
      <c r="AE155">
        <v>7.429999828338623</v>
      </c>
      <c r="AF155">
        <f t="shared" si="20"/>
        <v>19.389999389648438</v>
      </c>
      <c r="AG155">
        <f t="shared" si="21"/>
        <v>7.429999828338623</v>
      </c>
    </row>
    <row r="156" spans="1:33">
      <c r="J156" s="3"/>
      <c r="K156" s="3"/>
      <c r="L156" s="3"/>
      <c r="M156" s="3"/>
      <c r="N156" s="3"/>
      <c r="O156" s="3"/>
      <c r="P156" s="3"/>
      <c r="AC156" s="13">
        <v>10.087</v>
      </c>
      <c r="AD156">
        <v>15.859999656677246</v>
      </c>
      <c r="AE156">
        <v>7.7600002288818359</v>
      </c>
      <c r="AF156">
        <f t="shared" si="20"/>
        <v>15.859999656677246</v>
      </c>
      <c r="AG156">
        <f t="shared" si="21"/>
        <v>7.7600002288818359</v>
      </c>
    </row>
    <row r="157" spans="1:33">
      <c r="J157" s="3"/>
      <c r="K157" s="3"/>
      <c r="L157" s="3"/>
      <c r="M157" s="3"/>
      <c r="N157" s="3"/>
      <c r="O157" s="3"/>
      <c r="P157" s="3"/>
      <c r="AC157" s="13">
        <v>10.141999999999999</v>
      </c>
      <c r="AD157">
        <v>20.870000839233398</v>
      </c>
      <c r="AE157">
        <v>8.5600004196166992</v>
      </c>
      <c r="AF157">
        <f t="shared" si="20"/>
        <v>20.870000839233398</v>
      </c>
      <c r="AG157">
        <f t="shared" si="21"/>
        <v>8.5600004196166992</v>
      </c>
    </row>
    <row r="158" spans="1:33">
      <c r="J158" s="3"/>
      <c r="K158" s="3"/>
      <c r="L158" s="3"/>
      <c r="M158" s="3"/>
      <c r="N158" s="3"/>
      <c r="O158" s="3"/>
      <c r="P158" s="3"/>
      <c r="AC158" s="13">
        <v>10.202999999999999</v>
      </c>
      <c r="AD158">
        <v>14.350000381469727</v>
      </c>
      <c r="AE158">
        <v>10.439999580383301</v>
      </c>
      <c r="AF158">
        <f t="shared" si="20"/>
        <v>14.350000381469727</v>
      </c>
      <c r="AG158">
        <f t="shared" si="21"/>
        <v>10.439999580383301</v>
      </c>
    </row>
    <row r="159" spans="1:33">
      <c r="J159" s="3"/>
      <c r="K159" s="3"/>
      <c r="L159" s="3"/>
      <c r="M159" s="3"/>
      <c r="N159" s="3"/>
      <c r="O159" s="3"/>
      <c r="P159" s="3"/>
      <c r="AC159" s="13">
        <v>10.273999999999999</v>
      </c>
      <c r="AD159">
        <v>18.459999084472656</v>
      </c>
      <c r="AE159">
        <v>7.679999828338623</v>
      </c>
      <c r="AF159">
        <f t="shared" si="20"/>
        <v>18.459999084472656</v>
      </c>
      <c r="AG159">
        <f t="shared" si="21"/>
        <v>7.679999828338623</v>
      </c>
    </row>
    <row r="160" spans="1:33">
      <c r="J160" s="3"/>
      <c r="K160" s="3"/>
      <c r="L160" s="3"/>
      <c r="M160" s="3"/>
      <c r="N160" s="3"/>
      <c r="O160" s="3"/>
      <c r="P160" s="3"/>
      <c r="AC160" s="13">
        <v>10.346</v>
      </c>
      <c r="AD160">
        <v>16.690000534057617</v>
      </c>
      <c r="AE160">
        <v>10.020000457763672</v>
      </c>
      <c r="AF160">
        <f t="shared" si="20"/>
        <v>16.690000534057617</v>
      </c>
      <c r="AG160">
        <f t="shared" si="21"/>
        <v>10.020000457763672</v>
      </c>
    </row>
    <row r="161" spans="10:33">
      <c r="J161" s="3"/>
      <c r="K161" s="3"/>
      <c r="L161" s="3"/>
      <c r="M161" s="3"/>
      <c r="N161" s="3"/>
      <c r="O161" s="3"/>
      <c r="P161" s="3"/>
      <c r="AC161" s="13">
        <v>10.419</v>
      </c>
      <c r="AD161">
        <v>16.290000915527344</v>
      </c>
      <c r="AE161">
        <v>10.770000457763672</v>
      </c>
      <c r="AF161">
        <f t="shared" si="20"/>
        <v>16.290000915527344</v>
      </c>
      <c r="AG161">
        <f t="shared" si="21"/>
        <v>10.770000457763672</v>
      </c>
    </row>
    <row r="162" spans="10:33">
      <c r="J162" s="3"/>
      <c r="K162" s="3"/>
      <c r="L162" s="3"/>
      <c r="M162" s="3"/>
      <c r="N162" s="3"/>
      <c r="O162" s="3"/>
      <c r="P162" s="3"/>
      <c r="AC162" s="13">
        <v>10.483000000000001</v>
      </c>
      <c r="AD162">
        <v>15.619999885559082</v>
      </c>
      <c r="AE162">
        <v>8</v>
      </c>
      <c r="AF162">
        <f t="shared" si="20"/>
        <v>15.619999885559082</v>
      </c>
      <c r="AG162">
        <f t="shared" si="21"/>
        <v>8</v>
      </c>
    </row>
    <row r="163" spans="10:33">
      <c r="J163" s="3"/>
      <c r="K163" s="3"/>
      <c r="L163" s="3"/>
      <c r="M163" s="3"/>
      <c r="N163" s="3"/>
      <c r="O163" s="3"/>
      <c r="P163" s="3"/>
      <c r="AC163" s="13">
        <v>10.532999999999999</v>
      </c>
      <c r="AD163">
        <v>15.729999542236328</v>
      </c>
      <c r="AE163">
        <v>8.4399995803833008</v>
      </c>
      <c r="AF163">
        <f t="shared" si="20"/>
        <v>15.729999542236328</v>
      </c>
      <c r="AG163">
        <f t="shared" si="21"/>
        <v>8.4399995803833008</v>
      </c>
    </row>
    <row r="164" spans="10:33">
      <c r="J164" s="3"/>
      <c r="K164" s="3"/>
      <c r="L164" s="3"/>
      <c r="M164" s="3"/>
      <c r="N164" s="3"/>
      <c r="O164" s="3"/>
      <c r="P164" s="3"/>
      <c r="AC164" s="13">
        <v>10.603</v>
      </c>
      <c r="AD164">
        <v>16.270000457763672</v>
      </c>
      <c r="AE164">
        <v>8.2600002288818359</v>
      </c>
      <c r="AF164">
        <f t="shared" si="20"/>
        <v>16.270000457763672</v>
      </c>
      <c r="AG164">
        <f t="shared" si="21"/>
        <v>8.2600002288818359</v>
      </c>
    </row>
    <row r="165" spans="10:33">
      <c r="J165" s="3"/>
      <c r="K165" s="3"/>
      <c r="L165" s="3"/>
      <c r="M165" s="3"/>
      <c r="N165" s="3"/>
      <c r="O165" s="3"/>
      <c r="P165" s="3"/>
      <c r="AC165" s="13">
        <v>10.669</v>
      </c>
      <c r="AD165">
        <v>19.260000228881836</v>
      </c>
      <c r="AE165">
        <v>7.369999885559082</v>
      </c>
      <c r="AF165">
        <f t="shared" si="20"/>
        <v>19.260000228881836</v>
      </c>
      <c r="AG165">
        <f t="shared" si="21"/>
        <v>7.369999885559082</v>
      </c>
    </row>
    <row r="166" spans="10:33">
      <c r="J166" s="3"/>
      <c r="K166" s="3"/>
      <c r="L166" s="3"/>
      <c r="M166" s="3"/>
      <c r="N166" s="3"/>
      <c r="O166" s="3"/>
      <c r="P166" s="3"/>
      <c r="AC166" s="13">
        <v>10.738</v>
      </c>
      <c r="AD166">
        <v>17.549999237060547</v>
      </c>
      <c r="AE166">
        <v>9.6599998474121094</v>
      </c>
      <c r="AF166">
        <f t="shared" si="20"/>
        <v>17.549999237060547</v>
      </c>
      <c r="AG166">
        <f t="shared" si="21"/>
        <v>9.6599998474121094</v>
      </c>
    </row>
    <row r="167" spans="10:33">
      <c r="J167" s="3"/>
      <c r="K167" s="3"/>
      <c r="L167" s="3"/>
      <c r="M167" s="3"/>
      <c r="N167" s="3"/>
      <c r="O167" s="3"/>
      <c r="P167" s="3"/>
      <c r="AC167" s="13">
        <v>10.805999999999999</v>
      </c>
      <c r="AD167">
        <v>19.510000228881836</v>
      </c>
      <c r="AE167">
        <v>7.7800002098083496</v>
      </c>
      <c r="AF167">
        <f t="shared" si="20"/>
        <v>19.510000228881836</v>
      </c>
      <c r="AG167">
        <f t="shared" si="21"/>
        <v>7.7800002098083496</v>
      </c>
    </row>
    <row r="168" spans="10:33">
      <c r="J168" s="3"/>
      <c r="K168" s="3"/>
      <c r="L168" s="3"/>
      <c r="M168" s="3"/>
      <c r="N168" s="3"/>
      <c r="O168" s="3"/>
      <c r="P168" s="3"/>
      <c r="AC168" s="13">
        <v>10.875999999999999</v>
      </c>
      <c r="AD168">
        <v>18.350000381469727</v>
      </c>
      <c r="AE168">
        <v>9.8599996566772461</v>
      </c>
      <c r="AF168">
        <f t="shared" si="20"/>
        <v>18.350000381469727</v>
      </c>
      <c r="AG168">
        <f t="shared" si="21"/>
        <v>9.8599996566772461</v>
      </c>
    </row>
    <row r="169" spans="10:33">
      <c r="J169" s="3"/>
      <c r="K169" s="3"/>
      <c r="L169" s="3"/>
      <c r="M169" s="3"/>
      <c r="N169" s="3"/>
      <c r="O169" s="3"/>
      <c r="P169" s="3"/>
      <c r="AC169" s="13">
        <v>10.942</v>
      </c>
      <c r="AD169">
        <v>13.699999809265137</v>
      </c>
      <c r="AE169">
        <v>11.050000190734863</v>
      </c>
      <c r="AF169">
        <f t="shared" si="20"/>
        <v>13.699999809265137</v>
      </c>
      <c r="AG169">
        <f t="shared" si="21"/>
        <v>11.050000190734863</v>
      </c>
    </row>
    <row r="170" spans="10:33">
      <c r="J170" s="3"/>
      <c r="K170" s="3"/>
      <c r="L170" s="3"/>
      <c r="M170" s="3"/>
      <c r="N170" s="3"/>
      <c r="O170" s="3"/>
      <c r="P170" s="3"/>
      <c r="AC170" s="13">
        <v>11.007</v>
      </c>
      <c r="AD170">
        <v>10.229999542236328</v>
      </c>
      <c r="AE170">
        <v>10.329999923706055</v>
      </c>
      <c r="AF170">
        <f t="shared" si="20"/>
        <v>10.229999542236328</v>
      </c>
      <c r="AG170">
        <f t="shared" si="21"/>
        <v>10.329999923706055</v>
      </c>
    </row>
    <row r="171" spans="10:33">
      <c r="J171" s="3"/>
      <c r="K171" s="3"/>
      <c r="L171" s="3"/>
      <c r="M171" s="3"/>
      <c r="N171" s="3"/>
      <c r="O171" s="3"/>
      <c r="P171" s="3"/>
      <c r="AC171" s="13">
        <v>11.074999999999999</v>
      </c>
      <c r="AD171">
        <v>9.7600002288818359</v>
      </c>
      <c r="AE171">
        <v>10.060000419616699</v>
      </c>
      <c r="AF171">
        <f t="shared" si="20"/>
        <v>9.7600002288818359</v>
      </c>
      <c r="AG171">
        <f t="shared" si="21"/>
        <v>10.060000419616699</v>
      </c>
    </row>
    <row r="172" spans="10:33">
      <c r="J172" s="3"/>
      <c r="K172" s="3"/>
      <c r="L172" s="3"/>
      <c r="M172" s="3"/>
      <c r="N172" s="3"/>
      <c r="O172" s="3"/>
      <c r="P172" s="3"/>
      <c r="AC172" s="13">
        <v>11.137</v>
      </c>
      <c r="AD172">
        <v>9.0200004577636719</v>
      </c>
      <c r="AE172">
        <v>10.25</v>
      </c>
      <c r="AF172">
        <f t="shared" si="20"/>
        <v>9.0200004577636719</v>
      </c>
      <c r="AG172">
        <f t="shared" si="21"/>
        <v>10.25</v>
      </c>
    </row>
    <row r="173" spans="10:33">
      <c r="J173" s="3"/>
      <c r="K173" s="3"/>
      <c r="L173" s="3"/>
      <c r="M173" s="3"/>
      <c r="N173" s="3"/>
      <c r="O173" s="3"/>
      <c r="P173" s="3"/>
      <c r="AC173" s="13">
        <v>11.206</v>
      </c>
      <c r="AD173">
        <v>8.3400001525878906</v>
      </c>
      <c r="AE173">
        <v>10.949999809265137</v>
      </c>
      <c r="AF173">
        <f t="shared" si="20"/>
        <v>8.3400001525878906</v>
      </c>
      <c r="AG173">
        <f t="shared" si="21"/>
        <v>10.949999809265137</v>
      </c>
    </row>
    <row r="174" spans="10:33">
      <c r="J174" s="3"/>
      <c r="K174" s="3"/>
      <c r="L174" s="3"/>
      <c r="M174" s="3"/>
      <c r="N174" s="3"/>
      <c r="O174" s="3"/>
      <c r="P174" s="3"/>
      <c r="AC174" s="13">
        <v>11.27</v>
      </c>
      <c r="AD174">
        <v>14.720000267028809</v>
      </c>
      <c r="AE174">
        <v>12.229999542236328</v>
      </c>
      <c r="AF174">
        <f t="shared" si="20"/>
        <v>14.720000267028809</v>
      </c>
      <c r="AG174">
        <f t="shared" si="21"/>
        <v>12.229999542236328</v>
      </c>
    </row>
    <row r="175" spans="10:33">
      <c r="J175" s="3"/>
      <c r="K175" s="3"/>
      <c r="L175" s="3"/>
      <c r="M175" s="3"/>
      <c r="N175" s="3"/>
      <c r="O175" s="3"/>
      <c r="P175" s="3"/>
      <c r="AC175" s="13">
        <v>11.339</v>
      </c>
      <c r="AD175">
        <v>21.690000534057617</v>
      </c>
      <c r="AE175">
        <v>12.779999732971191</v>
      </c>
      <c r="AF175">
        <f t="shared" si="20"/>
        <v>21.690000534057617</v>
      </c>
      <c r="AG175">
        <f t="shared" si="21"/>
        <v>12.779999732971191</v>
      </c>
    </row>
    <row r="176" spans="10:33">
      <c r="J176" s="3"/>
      <c r="K176" s="3"/>
      <c r="L176" s="3"/>
      <c r="M176" s="3"/>
      <c r="N176" s="3"/>
      <c r="O176" s="3"/>
      <c r="P176" s="3"/>
      <c r="AC176" s="13">
        <v>11.397</v>
      </c>
      <c r="AD176">
        <v>25.450000762939453</v>
      </c>
      <c r="AE176">
        <v>19.170000076293945</v>
      </c>
      <c r="AF176">
        <f t="shared" si="20"/>
        <v>25.450000762939453</v>
      </c>
      <c r="AG176">
        <f t="shared" si="21"/>
        <v>19.170000076293945</v>
      </c>
    </row>
    <row r="177" spans="10:33">
      <c r="J177" s="3"/>
      <c r="K177" s="3"/>
      <c r="L177" s="3"/>
      <c r="M177" s="3"/>
      <c r="N177" s="3"/>
      <c r="O177" s="3"/>
      <c r="P177" s="3"/>
      <c r="AC177" s="13">
        <v>11.462</v>
      </c>
      <c r="AD177">
        <v>36.090000152587891</v>
      </c>
      <c r="AE177">
        <v>27.260000228881836</v>
      </c>
      <c r="AF177">
        <f t="shared" si="20"/>
        <v>36.090000152587891</v>
      </c>
      <c r="AG177">
        <f t="shared" si="21"/>
        <v>27.260000228881836</v>
      </c>
    </row>
    <row r="178" spans="10:33">
      <c r="J178" s="3"/>
      <c r="K178" s="3"/>
      <c r="L178" s="3"/>
      <c r="M178" s="3"/>
      <c r="N178" s="3"/>
      <c r="O178" s="3"/>
      <c r="P178" s="3"/>
      <c r="AC178" s="13">
        <v>11.532</v>
      </c>
      <c r="AD178">
        <v>34.380001068115234</v>
      </c>
      <c r="AE178">
        <v>17.590000152587891</v>
      </c>
      <c r="AF178">
        <f t="shared" si="20"/>
        <v>34.380001068115234</v>
      </c>
      <c r="AG178">
        <f t="shared" si="21"/>
        <v>17.590000152587891</v>
      </c>
    </row>
    <row r="179" spans="10:33">
      <c r="J179" s="3"/>
      <c r="K179" s="3"/>
      <c r="L179" s="3"/>
      <c r="M179" s="3"/>
      <c r="N179" s="3"/>
      <c r="O179" s="3"/>
      <c r="P179" s="3"/>
      <c r="AC179" s="13">
        <v>11.601000000000001</v>
      </c>
      <c r="AD179">
        <v>41.889999389648438</v>
      </c>
      <c r="AE179">
        <v>21.920000076293945</v>
      </c>
      <c r="AF179">
        <f t="shared" si="20"/>
        <v>41.889999389648438</v>
      </c>
      <c r="AG179">
        <f t="shared" si="21"/>
        <v>21.920000076293945</v>
      </c>
    </row>
    <row r="180" spans="10:33">
      <c r="J180" s="3"/>
      <c r="K180" s="3"/>
      <c r="L180" s="3"/>
      <c r="M180" s="3"/>
      <c r="N180" s="3"/>
      <c r="O180" s="3"/>
      <c r="P180" s="3"/>
      <c r="AC180" s="13">
        <v>11.662000000000001</v>
      </c>
      <c r="AD180">
        <v>32.669998168945313</v>
      </c>
      <c r="AE180">
        <v>18.540000915527344</v>
      </c>
      <c r="AF180">
        <f t="shared" si="20"/>
        <v>32.669998168945313</v>
      </c>
      <c r="AG180">
        <f t="shared" si="21"/>
        <v>18.540000915527344</v>
      </c>
    </row>
    <row r="181" spans="10:33">
      <c r="J181" s="3"/>
      <c r="K181" s="3"/>
      <c r="L181" s="3"/>
      <c r="M181" s="3"/>
      <c r="N181" s="3"/>
      <c r="O181" s="3"/>
      <c r="P181" s="3"/>
      <c r="AC181" s="13">
        <v>11.739000000000001</v>
      </c>
      <c r="AD181">
        <v>38.990001678466797</v>
      </c>
      <c r="AE181">
        <v>16.360000610351563</v>
      </c>
      <c r="AF181">
        <f t="shared" si="20"/>
        <v>38.990001678466797</v>
      </c>
      <c r="AG181">
        <f t="shared" si="21"/>
        <v>16.360000610351563</v>
      </c>
    </row>
    <row r="182" spans="10:33">
      <c r="J182" s="3"/>
      <c r="K182" s="3"/>
      <c r="L182" s="3"/>
      <c r="M182" s="3"/>
      <c r="N182" s="3"/>
      <c r="O182" s="3"/>
      <c r="P182" s="3"/>
      <c r="AC182" s="13">
        <v>11.802</v>
      </c>
      <c r="AD182">
        <v>46.310001373291016</v>
      </c>
      <c r="AE182">
        <v>5.25</v>
      </c>
      <c r="AF182">
        <f t="shared" si="20"/>
        <v>46.310001373291016</v>
      </c>
      <c r="AG182">
        <f t="shared" si="21"/>
        <v>5.25</v>
      </c>
    </row>
    <row r="183" spans="10:33">
      <c r="J183" s="3"/>
      <c r="K183" s="3"/>
      <c r="L183" s="3"/>
      <c r="M183" s="3"/>
      <c r="N183" s="3"/>
      <c r="O183" s="3"/>
      <c r="P183" s="3"/>
      <c r="AC183" s="13">
        <v>11.868</v>
      </c>
      <c r="AD183">
        <v>37.049999237060547</v>
      </c>
      <c r="AE183">
        <v>15.319999694824219</v>
      </c>
      <c r="AF183">
        <f t="shared" si="20"/>
        <v>37.049999237060547</v>
      </c>
      <c r="AG183">
        <f t="shared" si="21"/>
        <v>15.319999694824219</v>
      </c>
    </row>
    <row r="184" spans="10:33">
      <c r="J184" s="3"/>
      <c r="K184" s="3"/>
      <c r="L184" s="3"/>
      <c r="M184" s="3"/>
      <c r="N184" s="3"/>
      <c r="O184" s="3"/>
      <c r="P184" s="3"/>
      <c r="AC184" s="13">
        <v>11.962999999999999</v>
      </c>
      <c r="AD184">
        <v>40.900001525878906</v>
      </c>
      <c r="AE184">
        <v>3.5099999904632568</v>
      </c>
      <c r="AF184">
        <f t="shared" si="20"/>
        <v>40.900001525878906</v>
      </c>
      <c r="AG184">
        <f t="shared" si="21"/>
        <v>3.5099999904632568</v>
      </c>
    </row>
    <row r="185" spans="10:33">
      <c r="J185" s="3"/>
      <c r="K185" s="3"/>
      <c r="L185" s="3"/>
      <c r="M185" s="3"/>
      <c r="N185" s="3"/>
      <c r="O185" s="3"/>
      <c r="P185" s="3"/>
      <c r="AC185" s="13"/>
    </row>
    <row r="186" spans="10:33">
      <c r="J186" s="3"/>
      <c r="K186" s="3"/>
      <c r="L186" s="3"/>
      <c r="M186" s="3"/>
      <c r="N186" s="3"/>
      <c r="O186" s="3"/>
      <c r="P186" s="3"/>
      <c r="AC186" s="13"/>
    </row>
    <row r="187" spans="10:33">
      <c r="J187" s="3"/>
      <c r="K187" s="3"/>
      <c r="L187" s="3"/>
      <c r="M187" s="3"/>
      <c r="N187" s="3"/>
      <c r="O187" s="3"/>
      <c r="P187" s="3"/>
      <c r="AC187" s="13"/>
    </row>
    <row r="188" spans="10:33">
      <c r="J188" s="3"/>
      <c r="K188" s="3"/>
      <c r="L188" s="3"/>
      <c r="M188" s="3"/>
      <c r="N188" s="3"/>
      <c r="O188" s="3"/>
      <c r="P188" s="3"/>
      <c r="AC188" s="13"/>
    </row>
    <row r="189" spans="10:33">
      <c r="J189" s="3"/>
      <c r="K189" s="3"/>
      <c r="L189" s="3"/>
      <c r="M189" s="3"/>
      <c r="N189" s="3"/>
      <c r="O189" s="3"/>
      <c r="P189" s="3"/>
      <c r="AC189" s="13"/>
    </row>
    <row r="190" spans="10:33">
      <c r="J190" s="3"/>
      <c r="K190" s="3"/>
      <c r="L190" s="3"/>
      <c r="M190" s="3"/>
      <c r="N190" s="3"/>
      <c r="O190" s="3"/>
      <c r="P190" s="3"/>
      <c r="AC190" s="13"/>
    </row>
    <row r="191" spans="10:33">
      <c r="J191" s="3"/>
      <c r="K191" s="3"/>
      <c r="L191" s="3"/>
      <c r="M191" s="3"/>
      <c r="N191" s="3"/>
      <c r="O191" s="3"/>
      <c r="P191" s="3"/>
      <c r="AC191" s="13"/>
    </row>
    <row r="192" spans="10:33">
      <c r="J192" s="3"/>
      <c r="K192" s="3"/>
      <c r="L192" s="3"/>
      <c r="M192" s="3"/>
      <c r="N192" s="3"/>
      <c r="O192" s="3"/>
      <c r="P192" s="3"/>
      <c r="AC192" s="13"/>
    </row>
    <row r="193" spans="10:29">
      <c r="J193" s="3"/>
      <c r="K193" s="3"/>
      <c r="L193" s="3"/>
      <c r="M193" s="3"/>
      <c r="N193" s="3"/>
      <c r="O193" s="3"/>
      <c r="P193" s="3"/>
      <c r="AC193" s="13"/>
    </row>
    <row r="194" spans="10:29">
      <c r="J194" s="3"/>
      <c r="K194" s="3"/>
      <c r="L194" s="3"/>
      <c r="M194" s="3"/>
      <c r="N194" s="3"/>
      <c r="O194" s="3"/>
      <c r="P194" s="3"/>
      <c r="AC194" s="13"/>
    </row>
    <row r="195" spans="10:29">
      <c r="J195" s="3"/>
      <c r="K195" s="3"/>
      <c r="L195" s="3"/>
      <c r="M195" s="3"/>
      <c r="N195" s="3"/>
      <c r="O195" s="3"/>
      <c r="P195" s="3"/>
      <c r="AC195" s="13"/>
    </row>
    <row r="196" spans="10:29">
      <c r="J196" s="3"/>
      <c r="K196" s="3"/>
      <c r="L196" s="3"/>
      <c r="M196" s="3"/>
      <c r="N196" s="3"/>
      <c r="O196" s="3"/>
      <c r="P196" s="3"/>
      <c r="AC196" s="13"/>
    </row>
    <row r="197" spans="10:29">
      <c r="J197" s="3"/>
      <c r="K197" s="3"/>
      <c r="L197" s="3"/>
      <c r="M197" s="3"/>
      <c r="N197" s="3"/>
      <c r="O197" s="3"/>
      <c r="P197" s="3"/>
      <c r="AC197" s="13"/>
    </row>
    <row r="198" spans="10:29">
      <c r="J198" s="3"/>
      <c r="K198" s="3"/>
      <c r="L198" s="3"/>
      <c r="M198" s="3"/>
      <c r="N198" s="3"/>
      <c r="O198" s="3"/>
      <c r="P198" s="3"/>
      <c r="AC198" s="13"/>
    </row>
    <row r="199" spans="10:29">
      <c r="J199" s="3"/>
      <c r="K199" s="3"/>
      <c r="L199" s="3"/>
      <c r="M199" s="3"/>
      <c r="N199" s="3"/>
      <c r="O199" s="3"/>
      <c r="P199" s="3"/>
      <c r="AC199" s="13"/>
    </row>
    <row r="200" spans="10:29">
      <c r="J200" s="3"/>
      <c r="K200" s="3"/>
      <c r="L200" s="3"/>
      <c r="M200" s="3"/>
      <c r="N200" s="3"/>
      <c r="O200" s="3"/>
      <c r="P200" s="3"/>
      <c r="AC200" s="13"/>
    </row>
    <row r="201" spans="10:29">
      <c r="J201" s="3"/>
      <c r="K201" s="3"/>
      <c r="L201" s="3"/>
      <c r="M201" s="3"/>
      <c r="N201" s="3"/>
      <c r="O201" s="3"/>
      <c r="P201" s="3"/>
      <c r="AC201" s="13"/>
    </row>
    <row r="202" spans="10:29">
      <c r="J202" s="3"/>
      <c r="K202" s="3"/>
      <c r="L202" s="3"/>
      <c r="M202" s="3"/>
      <c r="N202" s="3"/>
      <c r="O202" s="3"/>
      <c r="P202" s="3"/>
      <c r="AC202" s="13"/>
    </row>
    <row r="203" spans="10:29">
      <c r="J203" s="3"/>
      <c r="K203" s="3"/>
      <c r="L203" s="3"/>
      <c r="M203" s="3"/>
      <c r="N203" s="3"/>
      <c r="O203" s="3"/>
      <c r="P203" s="3"/>
      <c r="AC203" s="13"/>
    </row>
    <row r="204" spans="10:29">
      <c r="J204" s="3"/>
      <c r="K204" s="3"/>
      <c r="L204" s="3"/>
      <c r="M204" s="3"/>
      <c r="N204" s="3"/>
      <c r="O204" s="3"/>
      <c r="P204" s="3"/>
      <c r="AC204" s="13"/>
    </row>
    <row r="205" spans="10:29">
      <c r="J205" s="3"/>
      <c r="K205" s="3"/>
      <c r="L205" s="3"/>
      <c r="M205" s="3"/>
      <c r="N205" s="3"/>
      <c r="O205" s="3"/>
      <c r="P205" s="3"/>
      <c r="AC205" s="13"/>
    </row>
    <row r="206" spans="10:29">
      <c r="J206" s="3"/>
      <c r="K206" s="3"/>
      <c r="L206" s="3"/>
      <c r="M206" s="3"/>
      <c r="N206" s="3"/>
      <c r="O206" s="3"/>
      <c r="P206" s="3"/>
      <c r="AC206" s="13"/>
    </row>
    <row r="207" spans="10:29">
      <c r="J207" s="3"/>
      <c r="K207" s="3"/>
      <c r="L207" s="3"/>
      <c r="M207" s="3"/>
      <c r="N207" s="3"/>
      <c r="O207" s="3"/>
      <c r="P207" s="3"/>
      <c r="AC207" s="13"/>
    </row>
    <row r="208" spans="10:29">
      <c r="J208" s="3"/>
      <c r="K208" s="3"/>
      <c r="L208" s="3"/>
      <c r="M208" s="3"/>
      <c r="N208" s="3"/>
      <c r="O208" s="3"/>
      <c r="P208" s="3"/>
      <c r="AC208" s="13"/>
    </row>
    <row r="209" spans="10:29">
      <c r="J209" s="3"/>
      <c r="K209" s="3"/>
      <c r="L209" s="3"/>
      <c r="M209" s="3"/>
      <c r="N209" s="3"/>
      <c r="O209" s="3"/>
      <c r="P209" s="3"/>
      <c r="AC209" s="13"/>
    </row>
    <row r="210" spans="10:29">
      <c r="J210" s="3"/>
      <c r="K210" s="3"/>
      <c r="L210" s="3"/>
      <c r="M210" s="3"/>
      <c r="N210" s="3"/>
      <c r="O210" s="3"/>
      <c r="P210" s="3"/>
      <c r="AC210" s="13"/>
    </row>
    <row r="211" spans="10:29">
      <c r="J211" s="3"/>
      <c r="K211" s="3"/>
      <c r="L211" s="3"/>
      <c r="M211" s="3"/>
      <c r="N211" s="3"/>
      <c r="O211" s="3"/>
      <c r="P211" s="3"/>
      <c r="AC211" s="13"/>
    </row>
    <row r="212" spans="10:29">
      <c r="J212" s="3"/>
      <c r="K212" s="3"/>
      <c r="L212" s="3"/>
      <c r="M212" s="3"/>
      <c r="N212" s="3"/>
      <c r="O212" s="3"/>
      <c r="P212" s="3"/>
      <c r="AC212" s="13"/>
    </row>
    <row r="213" spans="10:29">
      <c r="J213" s="3"/>
      <c r="K213" s="3"/>
      <c r="L213" s="3"/>
      <c r="M213" s="3"/>
      <c r="N213" s="3"/>
      <c r="O213" s="3"/>
      <c r="P213" s="3"/>
      <c r="AC213" s="13"/>
    </row>
    <row r="214" spans="10:29">
      <c r="J214" s="3"/>
      <c r="K214" s="3"/>
      <c r="L214" s="3"/>
      <c r="M214" s="3"/>
      <c r="N214" s="3"/>
      <c r="O214" s="3"/>
      <c r="P214" s="3"/>
      <c r="AC214" s="13"/>
    </row>
    <row r="215" spans="10:29">
      <c r="J215" s="3"/>
      <c r="K215" s="3"/>
      <c r="L215" s="3"/>
      <c r="M215" s="3"/>
      <c r="N215" s="3"/>
      <c r="O215" s="3"/>
      <c r="P215" s="3"/>
      <c r="AC215" s="13"/>
    </row>
    <row r="216" spans="10:29">
      <c r="J216" s="3"/>
      <c r="K216" s="3"/>
      <c r="L216" s="3"/>
      <c r="M216" s="3"/>
      <c r="N216" s="3"/>
      <c r="O216" s="3"/>
      <c r="P216" s="3"/>
      <c r="AC216" s="13"/>
    </row>
    <row r="217" spans="10:29">
      <c r="J217" s="3"/>
      <c r="K217" s="3"/>
      <c r="L217" s="3"/>
      <c r="M217" s="3"/>
      <c r="N217" s="3"/>
      <c r="O217" s="3"/>
      <c r="P217" s="3"/>
      <c r="AC217" s="13"/>
    </row>
    <row r="218" spans="10:29">
      <c r="J218" s="3"/>
      <c r="K218" s="3"/>
      <c r="L218" s="3"/>
      <c r="M218" s="3"/>
      <c r="N218" s="3"/>
      <c r="O218" s="3"/>
      <c r="P218" s="3"/>
      <c r="AC218" s="13"/>
    </row>
    <row r="219" spans="10:29">
      <c r="J219" s="3"/>
      <c r="K219" s="3"/>
      <c r="L219" s="3"/>
      <c r="M219" s="3"/>
      <c r="N219" s="3"/>
      <c r="O219" s="3"/>
      <c r="P219" s="3"/>
      <c r="AC219" s="13"/>
    </row>
    <row r="220" spans="10:29">
      <c r="J220" s="3"/>
      <c r="K220" s="3"/>
      <c r="L220" s="3"/>
      <c r="M220" s="3"/>
      <c r="N220" s="3"/>
      <c r="O220" s="3"/>
      <c r="P220" s="3"/>
      <c r="AC220" s="13"/>
    </row>
    <row r="221" spans="10:29">
      <c r="J221" s="3"/>
      <c r="K221" s="3"/>
      <c r="L221" s="3"/>
      <c r="M221" s="3"/>
      <c r="N221" s="3"/>
      <c r="O221" s="3"/>
      <c r="P221" s="3"/>
      <c r="AC221" s="13"/>
    </row>
    <row r="222" spans="10:29">
      <c r="J222" s="3"/>
      <c r="K222" s="3"/>
      <c r="L222" s="3"/>
      <c r="M222" s="3"/>
      <c r="N222" s="3"/>
      <c r="O222" s="3"/>
      <c r="P222" s="3"/>
      <c r="AC222" s="13"/>
    </row>
    <row r="223" spans="10:29">
      <c r="J223" s="3"/>
      <c r="K223" s="3"/>
      <c r="L223" s="3"/>
      <c r="M223" s="3"/>
      <c r="N223" s="3"/>
      <c r="O223" s="3"/>
      <c r="P223" s="3"/>
      <c r="AC223" s="13"/>
    </row>
    <row r="224" spans="10:29">
      <c r="J224" s="3"/>
      <c r="K224" s="3"/>
      <c r="L224" s="3"/>
      <c r="M224" s="3"/>
      <c r="N224" s="3"/>
      <c r="O224" s="3"/>
      <c r="P224" s="3"/>
      <c r="AC224" s="13"/>
    </row>
    <row r="225" spans="10:29">
      <c r="J225" s="3"/>
      <c r="K225" s="3"/>
      <c r="L225" s="3"/>
      <c r="M225" s="3"/>
      <c r="N225" s="3"/>
      <c r="O225" s="3"/>
      <c r="P225" s="3"/>
      <c r="AC225" s="13"/>
    </row>
    <row r="226" spans="10:29">
      <c r="J226" s="3"/>
      <c r="K226" s="3"/>
      <c r="L226" s="3"/>
      <c r="M226" s="3"/>
      <c r="N226" s="3"/>
      <c r="O226" s="3"/>
      <c r="P226" s="3"/>
      <c r="AC226" s="13"/>
    </row>
    <row r="227" spans="10:29">
      <c r="J227" s="3"/>
      <c r="K227" s="3"/>
      <c r="L227" s="3"/>
      <c r="M227" s="3"/>
      <c r="N227" s="3"/>
      <c r="O227" s="3"/>
      <c r="P227" s="3"/>
      <c r="AC227" s="13"/>
    </row>
    <row r="228" spans="10:29">
      <c r="J228" s="3"/>
      <c r="K228" s="3"/>
      <c r="L228" s="3"/>
      <c r="M228" s="3"/>
      <c r="N228" s="3"/>
      <c r="O228" s="3"/>
      <c r="P228" s="3"/>
      <c r="AC228" s="13"/>
    </row>
    <row r="229" spans="10:29">
      <c r="J229" s="3"/>
      <c r="K229" s="3"/>
      <c r="L229" s="3"/>
      <c r="M229" s="3"/>
      <c r="N229" s="3"/>
      <c r="O229" s="3"/>
      <c r="P229" s="3"/>
      <c r="AC229" s="13"/>
    </row>
    <row r="230" spans="10:29">
      <c r="J230" s="3"/>
      <c r="K230" s="3"/>
      <c r="L230" s="3"/>
      <c r="M230" s="3"/>
      <c r="N230" s="3"/>
      <c r="O230" s="3"/>
      <c r="P230" s="3"/>
      <c r="AC230" s="13"/>
    </row>
    <row r="231" spans="10:29">
      <c r="J231" s="3"/>
      <c r="K231" s="3"/>
      <c r="L231" s="3"/>
      <c r="M231" s="3"/>
      <c r="N231" s="3"/>
      <c r="O231" s="3"/>
      <c r="P231" s="3"/>
      <c r="AC231" s="13"/>
    </row>
    <row r="232" spans="10:29">
      <c r="J232" s="3"/>
      <c r="K232" s="3"/>
      <c r="L232" s="3"/>
      <c r="M232" s="3"/>
      <c r="N232" s="3"/>
      <c r="O232" s="3"/>
      <c r="P232" s="3"/>
      <c r="AC232" s="13"/>
    </row>
    <row r="233" spans="10:29">
      <c r="J233" s="3"/>
      <c r="K233" s="3"/>
      <c r="L233" s="3"/>
      <c r="M233" s="3"/>
      <c r="N233" s="3"/>
      <c r="O233" s="3"/>
      <c r="P233" s="3"/>
      <c r="AC233" s="13"/>
    </row>
    <row r="234" spans="10:29">
      <c r="J234" s="3"/>
      <c r="K234" s="3"/>
      <c r="L234" s="3"/>
      <c r="M234" s="3"/>
      <c r="N234" s="3"/>
      <c r="O234" s="3"/>
      <c r="P234" s="3"/>
      <c r="AC234" s="13"/>
    </row>
    <row r="235" spans="10:29">
      <c r="J235" s="3"/>
      <c r="K235" s="3"/>
      <c r="L235" s="3"/>
      <c r="M235" s="3"/>
      <c r="N235" s="3"/>
      <c r="O235" s="3"/>
      <c r="P235" s="3"/>
      <c r="AC235" s="13"/>
    </row>
    <row r="236" spans="10:29">
      <c r="J236" s="3"/>
      <c r="K236" s="3"/>
      <c r="L236" s="3"/>
      <c r="M236" s="3"/>
      <c r="N236" s="3"/>
      <c r="O236" s="3"/>
      <c r="P236" s="3"/>
      <c r="AC236" s="13"/>
    </row>
    <row r="237" spans="10:29">
      <c r="J237" s="3"/>
      <c r="K237" s="3"/>
      <c r="L237" s="3"/>
      <c r="M237" s="3"/>
      <c r="N237" s="3"/>
      <c r="O237" s="3"/>
      <c r="P237" s="3"/>
      <c r="AC237" s="13"/>
    </row>
    <row r="238" spans="10:29">
      <c r="J238" s="3"/>
      <c r="K238" s="3"/>
      <c r="L238" s="3"/>
      <c r="M238" s="3"/>
      <c r="N238" s="3"/>
      <c r="O238" s="3"/>
      <c r="P238" s="3"/>
      <c r="AC238" s="13"/>
    </row>
    <row r="239" spans="10:29">
      <c r="J239" s="3"/>
      <c r="K239" s="3"/>
      <c r="L239" s="3"/>
      <c r="M239" s="3"/>
      <c r="N239" s="3"/>
      <c r="O239" s="3"/>
      <c r="P239" s="3"/>
      <c r="AC239" s="13"/>
    </row>
    <row r="240" spans="10:29">
      <c r="J240" s="3"/>
      <c r="K240" s="3"/>
      <c r="L240" s="3"/>
      <c r="M240" s="3"/>
      <c r="N240" s="3"/>
      <c r="O240" s="3"/>
      <c r="P240" s="3"/>
      <c r="AC240" s="13"/>
    </row>
    <row r="241" spans="10:29">
      <c r="J241" s="3"/>
      <c r="K241" s="3"/>
      <c r="L241" s="3"/>
      <c r="M241" s="3"/>
      <c r="N241" s="3"/>
      <c r="O241" s="3"/>
      <c r="P241" s="3"/>
      <c r="AC241" s="13"/>
    </row>
    <row r="242" spans="10:29">
      <c r="J242" s="3"/>
      <c r="K242" s="3"/>
      <c r="L242" s="3"/>
      <c r="M242" s="3"/>
      <c r="N242" s="3"/>
      <c r="O242" s="3"/>
      <c r="P242" s="3"/>
      <c r="AC242" s="13"/>
    </row>
    <row r="243" spans="10:29">
      <c r="J243" s="3"/>
      <c r="K243" s="3"/>
      <c r="L243" s="3"/>
      <c r="M243" s="3"/>
      <c r="N243" s="3"/>
      <c r="O243" s="3"/>
      <c r="P243" s="3"/>
      <c r="AC243" s="13"/>
    </row>
    <row r="244" spans="10:29">
      <c r="J244" s="3"/>
      <c r="K244" s="3"/>
      <c r="L244" s="3"/>
      <c r="M244" s="3"/>
      <c r="N244" s="3"/>
      <c r="O244" s="3"/>
      <c r="P244" s="3"/>
      <c r="AC244" s="13"/>
    </row>
    <row r="245" spans="10:29">
      <c r="J245" s="3"/>
      <c r="K245" s="3"/>
      <c r="L245" s="3"/>
      <c r="M245" s="3"/>
      <c r="N245" s="3"/>
      <c r="O245" s="3"/>
      <c r="P245" s="3"/>
      <c r="AC245" s="13"/>
    </row>
    <row r="246" spans="10:29">
      <c r="J246" s="3"/>
      <c r="K246" s="3"/>
      <c r="L246" s="3"/>
      <c r="M246" s="3"/>
      <c r="N246" s="3"/>
      <c r="O246" s="3"/>
      <c r="P246" s="3"/>
      <c r="AC246" s="13"/>
    </row>
    <row r="247" spans="10:29">
      <c r="J247" s="3"/>
      <c r="K247" s="3"/>
      <c r="L247" s="3"/>
      <c r="M247" s="3"/>
      <c r="N247" s="3"/>
      <c r="O247" s="3"/>
      <c r="P247" s="3"/>
      <c r="AC247" s="13"/>
    </row>
    <row r="248" spans="10:29">
      <c r="J248" s="3"/>
      <c r="K248" s="3"/>
      <c r="L248" s="3"/>
      <c r="M248" s="3"/>
      <c r="N248" s="3"/>
      <c r="O248" s="3"/>
      <c r="P248" s="3"/>
      <c r="AC248" s="13"/>
    </row>
    <row r="249" spans="10:29">
      <c r="J249" s="3"/>
      <c r="K249" s="3"/>
      <c r="L249" s="3"/>
      <c r="M249" s="3"/>
      <c r="N249" s="3"/>
      <c r="O249" s="3"/>
      <c r="P249" s="3"/>
      <c r="AC249" s="13"/>
    </row>
    <row r="250" spans="10:29">
      <c r="J250" s="3"/>
      <c r="K250" s="3"/>
      <c r="L250" s="3"/>
      <c r="M250" s="3"/>
      <c r="N250" s="3"/>
      <c r="O250" s="3"/>
      <c r="P250" s="3"/>
      <c r="AC250" s="13"/>
    </row>
    <row r="251" spans="10:29">
      <c r="J251" s="3"/>
      <c r="K251" s="3"/>
      <c r="L251" s="3"/>
      <c r="M251" s="3"/>
      <c r="N251" s="3"/>
      <c r="O251" s="3"/>
      <c r="P251" s="3"/>
      <c r="AC251" s="13"/>
    </row>
    <row r="252" spans="10:29">
      <c r="J252" s="3"/>
      <c r="K252" s="3"/>
      <c r="L252" s="3"/>
      <c r="M252" s="3"/>
      <c r="N252" s="3"/>
      <c r="O252" s="3"/>
      <c r="P252" s="3"/>
      <c r="AC252" s="13"/>
    </row>
    <row r="253" spans="10:29">
      <c r="J253" s="3"/>
      <c r="K253" s="3"/>
      <c r="L253" s="3"/>
      <c r="M253" s="3"/>
      <c r="N253" s="3"/>
      <c r="O253" s="3"/>
      <c r="P253" s="3"/>
      <c r="AC253" s="13"/>
    </row>
    <row r="254" spans="10:29">
      <c r="J254" s="3"/>
      <c r="K254" s="3"/>
      <c r="L254" s="3"/>
      <c r="M254" s="3"/>
      <c r="N254" s="3"/>
      <c r="O254" s="3"/>
      <c r="P254" s="3"/>
      <c r="AC254" s="13"/>
    </row>
    <row r="255" spans="10:29">
      <c r="J255" s="3"/>
      <c r="K255" s="3"/>
      <c r="L255" s="3"/>
      <c r="M255" s="3"/>
      <c r="N255" s="3"/>
      <c r="O255" s="3"/>
      <c r="P255" s="3"/>
      <c r="AC255" s="13"/>
    </row>
    <row r="256" spans="10:29">
      <c r="J256" s="3"/>
      <c r="K256" s="3"/>
      <c r="L256" s="3"/>
      <c r="M256" s="3"/>
      <c r="N256" s="3"/>
      <c r="O256" s="3"/>
      <c r="P256" s="3"/>
      <c r="AC256" s="13"/>
    </row>
    <row r="257" spans="10:29">
      <c r="J257" s="3"/>
      <c r="K257" s="3"/>
      <c r="L257" s="3"/>
      <c r="M257" s="3"/>
      <c r="N257" s="3"/>
      <c r="O257" s="3"/>
      <c r="P257" s="3"/>
      <c r="AC257" s="13"/>
    </row>
    <row r="258" spans="10:29">
      <c r="J258" s="3"/>
      <c r="K258" s="3"/>
      <c r="L258" s="3"/>
      <c r="M258" s="3"/>
      <c r="N258" s="3"/>
      <c r="O258" s="3"/>
      <c r="P258" s="3"/>
      <c r="AC258" s="13"/>
    </row>
    <row r="259" spans="10:29">
      <c r="J259" s="3"/>
      <c r="K259" s="3"/>
      <c r="L259" s="3"/>
      <c r="M259" s="3"/>
      <c r="N259" s="3"/>
      <c r="O259" s="3"/>
      <c r="P259" s="3"/>
      <c r="AC259" s="13"/>
    </row>
    <row r="260" spans="10:29">
      <c r="J260" s="3"/>
      <c r="K260" s="3"/>
      <c r="L260" s="3"/>
      <c r="M260" s="3"/>
      <c r="N260" s="3"/>
      <c r="O260" s="3"/>
      <c r="P260" s="3"/>
      <c r="AC260" s="13"/>
    </row>
    <row r="261" spans="10:29">
      <c r="J261" s="3"/>
      <c r="K261" s="3"/>
      <c r="L261" s="3"/>
      <c r="M261" s="3"/>
      <c r="N261" s="3"/>
      <c r="O261" s="3"/>
      <c r="P261" s="3"/>
      <c r="AC261" s="13"/>
    </row>
    <row r="262" spans="10:29">
      <c r="AC262" s="13"/>
    </row>
    <row r="263" spans="10:29">
      <c r="AC263" s="13"/>
    </row>
    <row r="264" spans="10:29">
      <c r="AC264" s="13"/>
    </row>
    <row r="265" spans="10:29">
      <c r="AC265" s="13"/>
    </row>
    <row r="266" spans="10:29">
      <c r="AC266" s="13"/>
    </row>
    <row r="267" spans="10:29">
      <c r="AC267" s="13"/>
    </row>
    <row r="268" spans="10:29">
      <c r="AC268" s="13"/>
    </row>
    <row r="269" spans="10:29">
      <c r="AC269" s="13"/>
    </row>
    <row r="270" spans="10:29">
      <c r="AC270" s="13"/>
    </row>
    <row r="271" spans="10:29">
      <c r="AC271" s="13"/>
    </row>
    <row r="272" spans="10:29">
      <c r="AC272" s="13"/>
    </row>
    <row r="273" spans="29:29">
      <c r="AC273" s="13"/>
    </row>
    <row r="274" spans="29:29">
      <c r="AC274" s="13"/>
    </row>
    <row r="275" spans="29:29">
      <c r="AC275" s="13"/>
    </row>
    <row r="276" spans="29:29">
      <c r="AC276" s="13"/>
    </row>
    <row r="277" spans="29:29">
      <c r="AC277" s="13"/>
    </row>
    <row r="278" spans="29:29">
      <c r="AC278" s="13"/>
    </row>
    <row r="279" spans="29:29">
      <c r="AC279" s="13"/>
    </row>
    <row r="280" spans="29:29">
      <c r="AC280" s="13"/>
    </row>
    <row r="281" spans="29:29">
      <c r="AC281" s="13"/>
    </row>
    <row r="282" spans="29:29">
      <c r="AC282" s="13"/>
    </row>
    <row r="283" spans="29:29">
      <c r="AC283" s="13"/>
    </row>
    <row r="284" spans="29:29">
      <c r="AC284" s="13"/>
    </row>
    <row r="285" spans="29:29">
      <c r="AC285" s="13"/>
    </row>
    <row r="286" spans="29:29">
      <c r="AC286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6532-91A8-49A6-8F60-638EF0312863}">
  <dimension ref="A1:AG268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2564</v>
      </c>
      <c r="B4" s="3" t="str">
        <f>MID(A4,12,8)&amp;"."&amp;RIGHT(A4,3)</f>
        <v>14:59:15.950</v>
      </c>
      <c r="C4" s="3">
        <f>LEFT(B4,2)*3600+MID(B4,4,2)*60+RIGHT(B4,6)</f>
        <v>53955.95</v>
      </c>
      <c r="D4" s="3">
        <f>C4-$C$4</f>
        <v>0</v>
      </c>
      <c r="E4" s="3">
        <v>695.84699999999998</v>
      </c>
      <c r="F4" s="3">
        <v>3673.64</v>
      </c>
      <c r="G4" s="3">
        <v>14081.5</v>
      </c>
      <c r="H4" s="3">
        <v>746.5</v>
      </c>
      <c r="I4" s="3">
        <v>464</v>
      </c>
      <c r="J4">
        <f t="shared" ref="J4:J67" si="0">ROUND(E4*COS(-1.3*PI()/180)-F4*SIN(-1.3*PI()/180),3)</f>
        <v>779.01300000000003</v>
      </c>
      <c r="K4">
        <f t="shared" ref="K4:K67" si="1">ROUND(E4*SIN(-1.3*PI()/180)+F4*COS(-1.3*PI()/180),3)</f>
        <v>3656.9079999999999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17.079999923706055</v>
      </c>
      <c r="AE4">
        <v>14.800000190734863</v>
      </c>
      <c r="AF4">
        <f>AD4</f>
        <v>17.079999923706055</v>
      </c>
      <c r="AG4">
        <f>AE4</f>
        <v>14.800000190734863</v>
      </c>
    </row>
    <row r="5" spans="1:33">
      <c r="A5" s="3" t="s">
        <v>2565</v>
      </c>
      <c r="B5" s="3" t="str">
        <f t="shared" ref="B5:B68" si="2">MID(A5,12,8)&amp;"."&amp;RIGHT(A5,3)</f>
        <v>14:59:16.043</v>
      </c>
      <c r="C5" s="3">
        <f t="shared" ref="C5:C68" si="3">LEFT(B5,2)*3600+MID(B5,4,2)*60+RIGHT(B5,6)</f>
        <v>53956.042999999998</v>
      </c>
      <c r="D5" s="3">
        <f t="shared" ref="D5:D68" si="4">C5-$C$4</f>
        <v>9.30000000007567E-2</v>
      </c>
      <c r="E5" s="3">
        <v>758.52200000000005</v>
      </c>
      <c r="F5" s="3">
        <v>3748.98</v>
      </c>
      <c r="G5" s="3">
        <v>13983.5</v>
      </c>
      <c r="H5" s="3">
        <v>740</v>
      </c>
      <c r="I5" s="3">
        <v>463.25</v>
      </c>
      <c r="J5">
        <f t="shared" si="0"/>
        <v>843.38099999999997</v>
      </c>
      <c r="K5">
        <f t="shared" si="1"/>
        <v>3730.806</v>
      </c>
      <c r="L5">
        <f t="shared" ref="L5:L68" si="5">J5-$J$4</f>
        <v>64.367999999999938</v>
      </c>
      <c r="M5">
        <f t="shared" ref="M5:M68" si="6">K5-$K$4</f>
        <v>73.898000000000138</v>
      </c>
      <c r="N5">
        <f t="shared" ref="N5:O68" si="7">L5*0.001</f>
        <v>6.4367999999999939E-2</v>
      </c>
      <c r="O5">
        <f t="shared" si="7"/>
        <v>7.3898000000000144E-2</v>
      </c>
      <c r="AC5" s="13">
        <v>7.3999999999999996E-2</v>
      </c>
      <c r="AD5">
        <v>17.280000686645508</v>
      </c>
      <c r="AE5">
        <v>15.890000343322754</v>
      </c>
      <c r="AF5">
        <f t="shared" ref="AF5:AF68" si="8">AD5</f>
        <v>17.280000686645508</v>
      </c>
      <c r="AG5">
        <f t="shared" ref="AG5:AG68" si="9">AE5</f>
        <v>15.890000343322754</v>
      </c>
    </row>
    <row r="6" spans="1:33">
      <c r="A6" s="3" t="s">
        <v>2566</v>
      </c>
      <c r="B6" s="3" t="str">
        <f t="shared" si="2"/>
        <v>14:59:16.136</v>
      </c>
      <c r="C6" s="3">
        <f t="shared" si="3"/>
        <v>53956.135999999999</v>
      </c>
      <c r="D6" s="3">
        <f t="shared" si="4"/>
        <v>0.1860000000015134</v>
      </c>
      <c r="E6" s="3">
        <v>721.87800000000004</v>
      </c>
      <c r="F6" s="3">
        <v>3894.6</v>
      </c>
      <c r="G6" s="3">
        <v>13895.5</v>
      </c>
      <c r="H6" s="3">
        <v>805</v>
      </c>
      <c r="I6" s="3">
        <v>462.75</v>
      </c>
      <c r="J6">
        <f t="shared" si="0"/>
        <v>810.05</v>
      </c>
      <c r="K6">
        <f t="shared" si="1"/>
        <v>3877.22</v>
      </c>
      <c r="L6">
        <f t="shared" si="5"/>
        <v>31.036999999999921</v>
      </c>
      <c r="M6">
        <f t="shared" si="6"/>
        <v>220.3119999999999</v>
      </c>
      <c r="N6">
        <f t="shared" si="7"/>
        <v>3.1036999999999922E-2</v>
      </c>
      <c r="O6">
        <f t="shared" si="7"/>
        <v>0.2203119999999999</v>
      </c>
      <c r="AC6" s="13">
        <v>0.14299999999999999</v>
      </c>
      <c r="AD6">
        <v>19.219999313354492</v>
      </c>
      <c r="AE6">
        <v>15.590000152587891</v>
      </c>
      <c r="AF6">
        <f t="shared" si="8"/>
        <v>19.219999313354492</v>
      </c>
      <c r="AG6">
        <f t="shared" si="9"/>
        <v>15.590000152587891</v>
      </c>
    </row>
    <row r="7" spans="1:33">
      <c r="A7" s="3" t="s">
        <v>2567</v>
      </c>
      <c r="B7" s="3" t="str">
        <f t="shared" si="2"/>
        <v>14:59:16.228</v>
      </c>
      <c r="C7" s="3">
        <f t="shared" si="3"/>
        <v>53956.228000000003</v>
      </c>
      <c r="D7" s="3">
        <f t="shared" si="4"/>
        <v>0.27800000000570435</v>
      </c>
      <c r="E7" s="3">
        <v>709.27800000000002</v>
      </c>
      <c r="F7" s="3">
        <v>4065.8</v>
      </c>
      <c r="G7" s="3">
        <v>13773.5</v>
      </c>
      <c r="H7" s="3">
        <v>781</v>
      </c>
      <c r="I7" s="3">
        <v>461.5</v>
      </c>
      <c r="J7">
        <f t="shared" si="0"/>
        <v>801.33799999999997</v>
      </c>
      <c r="K7">
        <f t="shared" si="1"/>
        <v>4048.6619999999998</v>
      </c>
      <c r="L7">
        <f t="shared" si="5"/>
        <v>22.324999999999932</v>
      </c>
      <c r="M7">
        <f t="shared" si="6"/>
        <v>391.75399999999991</v>
      </c>
      <c r="N7">
        <f t="shared" si="7"/>
        <v>2.2324999999999932E-2</v>
      </c>
      <c r="O7">
        <f t="shared" si="7"/>
        <v>0.39175399999999994</v>
      </c>
      <c r="AC7" s="13">
        <v>0.20100000000000001</v>
      </c>
      <c r="AD7">
        <v>17.700000762939453</v>
      </c>
      <c r="AE7">
        <v>16</v>
      </c>
      <c r="AF7">
        <f t="shared" si="8"/>
        <v>17.700000762939453</v>
      </c>
      <c r="AG7">
        <f t="shared" si="9"/>
        <v>16</v>
      </c>
    </row>
    <row r="8" spans="1:33">
      <c r="A8" s="3" t="s">
        <v>2568</v>
      </c>
      <c r="B8" s="3" t="str">
        <f t="shared" si="2"/>
        <v>14:59:16.321</v>
      </c>
      <c r="C8" s="3">
        <f t="shared" si="3"/>
        <v>53956.321000000004</v>
      </c>
      <c r="D8" s="3">
        <f t="shared" si="4"/>
        <v>0.37100000000646105</v>
      </c>
      <c r="E8" s="3">
        <v>739.98699999999997</v>
      </c>
      <c r="F8" s="3">
        <v>4101.38</v>
      </c>
      <c r="G8" s="3">
        <v>13726.5</v>
      </c>
      <c r="H8" s="3">
        <v>803.5</v>
      </c>
      <c r="I8" s="3">
        <v>461</v>
      </c>
      <c r="J8">
        <f t="shared" si="0"/>
        <v>832.846</v>
      </c>
      <c r="K8">
        <f t="shared" si="1"/>
        <v>4083.5360000000001</v>
      </c>
      <c r="L8">
        <f t="shared" si="5"/>
        <v>53.83299999999997</v>
      </c>
      <c r="M8">
        <f t="shared" si="6"/>
        <v>426.62800000000016</v>
      </c>
      <c r="N8">
        <f t="shared" si="7"/>
        <v>5.3832999999999971E-2</v>
      </c>
      <c r="O8">
        <f t="shared" si="7"/>
        <v>0.42662800000000017</v>
      </c>
      <c r="AC8" s="13">
        <v>0.26800000000000002</v>
      </c>
      <c r="AD8">
        <v>19.579999923706055</v>
      </c>
      <c r="AE8">
        <v>16.209999084472656</v>
      </c>
      <c r="AF8">
        <f t="shared" si="8"/>
        <v>19.579999923706055</v>
      </c>
      <c r="AG8">
        <f t="shared" si="9"/>
        <v>16.209999084472656</v>
      </c>
    </row>
    <row r="9" spans="1:33">
      <c r="A9" s="3" t="s">
        <v>2569</v>
      </c>
      <c r="B9" s="3" t="str">
        <f t="shared" si="2"/>
        <v>14:59:16.412</v>
      </c>
      <c r="C9" s="3">
        <f t="shared" si="3"/>
        <v>53956.411999999997</v>
      </c>
      <c r="D9" s="3">
        <f t="shared" si="4"/>
        <v>0.46199999999953434</v>
      </c>
      <c r="E9" s="3">
        <v>726.68399999999997</v>
      </c>
      <c r="F9" s="3">
        <v>4267.96</v>
      </c>
      <c r="G9" s="3">
        <v>13609.5</v>
      </c>
      <c r="H9" s="3">
        <v>813</v>
      </c>
      <c r="I9" s="3">
        <v>460.25</v>
      </c>
      <c r="J9">
        <f t="shared" si="0"/>
        <v>823.32600000000002</v>
      </c>
      <c r="K9">
        <f t="shared" si="1"/>
        <v>4250.375</v>
      </c>
      <c r="L9">
        <f t="shared" si="5"/>
        <v>44.312999999999988</v>
      </c>
      <c r="M9">
        <f t="shared" si="6"/>
        <v>593.4670000000001</v>
      </c>
      <c r="N9">
        <f t="shared" si="7"/>
        <v>4.4312999999999991E-2</v>
      </c>
      <c r="O9">
        <f t="shared" si="7"/>
        <v>0.59346700000000008</v>
      </c>
      <c r="AC9" s="13">
        <v>0.35799999999999998</v>
      </c>
      <c r="AD9">
        <v>19.659999847412109</v>
      </c>
      <c r="AE9">
        <v>15.779999732971191</v>
      </c>
      <c r="AF9">
        <f t="shared" si="8"/>
        <v>19.659999847412109</v>
      </c>
      <c r="AG9">
        <f t="shared" si="9"/>
        <v>15.779999732971191</v>
      </c>
    </row>
    <row r="10" spans="1:33">
      <c r="A10" s="3" t="s">
        <v>2570</v>
      </c>
      <c r="B10" s="3" t="str">
        <f t="shared" si="2"/>
        <v>14:59:16.507</v>
      </c>
      <c r="C10" s="3">
        <f t="shared" si="3"/>
        <v>53956.506999999998</v>
      </c>
      <c r="D10" s="3">
        <f t="shared" si="4"/>
        <v>0.55700000000069849</v>
      </c>
      <c r="E10" s="3">
        <v>726.79899999999998</v>
      </c>
      <c r="F10" s="3">
        <v>4357.6400000000003</v>
      </c>
      <c r="G10" s="3">
        <v>13542</v>
      </c>
      <c r="H10" s="3">
        <v>868</v>
      </c>
      <c r="I10" s="3">
        <v>919.5</v>
      </c>
      <c r="J10">
        <f t="shared" si="0"/>
        <v>825.47500000000002</v>
      </c>
      <c r="K10">
        <f t="shared" si="1"/>
        <v>4340.0290000000005</v>
      </c>
      <c r="L10">
        <f t="shared" si="5"/>
        <v>46.461999999999989</v>
      </c>
      <c r="M10">
        <f t="shared" si="6"/>
        <v>683.12100000000055</v>
      </c>
      <c r="N10">
        <f t="shared" si="7"/>
        <v>4.6461999999999989E-2</v>
      </c>
      <c r="O10">
        <f t="shared" si="7"/>
        <v>0.68312100000000053</v>
      </c>
      <c r="AC10" s="13">
        <v>0.435</v>
      </c>
      <c r="AD10">
        <v>19.860000610351563</v>
      </c>
      <c r="AE10">
        <v>16.549999237060547</v>
      </c>
      <c r="AF10">
        <f t="shared" si="8"/>
        <v>19.860000610351563</v>
      </c>
      <c r="AG10">
        <f t="shared" si="9"/>
        <v>16.549999237060547</v>
      </c>
    </row>
    <row r="11" spans="1:33">
      <c r="A11" s="3" t="s">
        <v>2571</v>
      </c>
      <c r="B11" s="3" t="str">
        <f t="shared" si="2"/>
        <v>14:59:16.601</v>
      </c>
      <c r="C11" s="3">
        <f t="shared" si="3"/>
        <v>53956.601000000002</v>
      </c>
      <c r="D11" s="3">
        <f t="shared" si="4"/>
        <v>0.6510000000052969</v>
      </c>
      <c r="E11" s="3">
        <v>752.96799999999996</v>
      </c>
      <c r="F11" s="3">
        <v>4475.6899999999996</v>
      </c>
      <c r="G11" s="3">
        <v>13436.5</v>
      </c>
      <c r="H11" s="3">
        <v>786.5</v>
      </c>
      <c r="I11" s="3">
        <v>458.75</v>
      </c>
      <c r="J11">
        <f t="shared" si="0"/>
        <v>854.31600000000003</v>
      </c>
      <c r="K11">
        <f t="shared" si="1"/>
        <v>4457.4549999999999</v>
      </c>
      <c r="L11">
        <f t="shared" si="5"/>
        <v>75.302999999999997</v>
      </c>
      <c r="M11">
        <f t="shared" si="6"/>
        <v>800.54700000000003</v>
      </c>
      <c r="N11">
        <f t="shared" si="7"/>
        <v>7.5302999999999995E-2</v>
      </c>
      <c r="O11">
        <f t="shared" si="7"/>
        <v>0.80054700000000001</v>
      </c>
      <c r="AC11" s="13">
        <v>0.51700000000000002</v>
      </c>
      <c r="AD11">
        <v>20.620000839233398</v>
      </c>
      <c r="AE11">
        <v>15.949999809265137</v>
      </c>
      <c r="AF11">
        <f t="shared" si="8"/>
        <v>20.620000839233398</v>
      </c>
      <c r="AG11">
        <f t="shared" si="9"/>
        <v>15.949999809265137</v>
      </c>
    </row>
    <row r="12" spans="1:33">
      <c r="A12" s="3" t="s">
        <v>2572</v>
      </c>
      <c r="B12" s="3" t="str">
        <f t="shared" si="2"/>
        <v>14:59:16.694</v>
      </c>
      <c r="C12" s="3">
        <f t="shared" si="3"/>
        <v>53956.694000000003</v>
      </c>
      <c r="D12" s="3">
        <f t="shared" si="4"/>
        <v>0.7440000000060536</v>
      </c>
      <c r="E12" s="3">
        <v>708.20899999999995</v>
      </c>
      <c r="F12" s="3">
        <v>4600.7700000000004</v>
      </c>
      <c r="G12" s="3">
        <v>13373.5</v>
      </c>
      <c r="H12" s="3">
        <v>786</v>
      </c>
      <c r="I12" s="3">
        <v>457.75</v>
      </c>
      <c r="J12">
        <f t="shared" si="0"/>
        <v>812.40599999999995</v>
      </c>
      <c r="K12">
        <f t="shared" si="1"/>
        <v>4583.518</v>
      </c>
      <c r="L12">
        <f t="shared" si="5"/>
        <v>33.392999999999915</v>
      </c>
      <c r="M12">
        <f t="shared" si="6"/>
        <v>926.61000000000013</v>
      </c>
      <c r="N12">
        <f t="shared" si="7"/>
        <v>3.3392999999999916E-2</v>
      </c>
      <c r="O12">
        <f t="shared" si="7"/>
        <v>0.92661000000000016</v>
      </c>
      <c r="AC12" s="13">
        <v>0.6</v>
      </c>
      <c r="AD12">
        <v>18.729999542236328</v>
      </c>
      <c r="AE12">
        <v>15.859999656677246</v>
      </c>
      <c r="AF12">
        <f t="shared" si="8"/>
        <v>18.729999542236328</v>
      </c>
      <c r="AG12">
        <f t="shared" si="9"/>
        <v>15.859999656677246</v>
      </c>
    </row>
    <row r="13" spans="1:33">
      <c r="A13" s="3" t="s">
        <v>2573</v>
      </c>
      <c r="B13" s="3" t="str">
        <f t="shared" si="2"/>
        <v>14:59:16.789</v>
      </c>
      <c r="C13" s="3">
        <f t="shared" si="3"/>
        <v>53956.788999999997</v>
      </c>
      <c r="D13" s="3">
        <f t="shared" si="4"/>
        <v>0.83899999999994179</v>
      </c>
      <c r="E13" s="3">
        <v>708.02499999999998</v>
      </c>
      <c r="F13" s="3">
        <v>4772.51</v>
      </c>
      <c r="G13" s="3">
        <v>13247</v>
      </c>
      <c r="H13" s="3">
        <v>798</v>
      </c>
      <c r="I13" s="3">
        <v>456.5</v>
      </c>
      <c r="J13">
        <f t="shared" si="0"/>
        <v>816.11800000000005</v>
      </c>
      <c r="K13">
        <f t="shared" si="1"/>
        <v>4755.2179999999998</v>
      </c>
      <c r="L13">
        <f t="shared" si="5"/>
        <v>37.105000000000018</v>
      </c>
      <c r="M13">
        <f t="shared" si="6"/>
        <v>1098.31</v>
      </c>
      <c r="N13">
        <f t="shared" si="7"/>
        <v>3.710500000000002E-2</v>
      </c>
      <c r="O13">
        <f t="shared" si="7"/>
        <v>1.0983099999999999</v>
      </c>
      <c r="AC13" s="13">
        <v>0.66800000000000004</v>
      </c>
      <c r="AD13">
        <v>19.239999771118164</v>
      </c>
      <c r="AE13">
        <v>14.760000228881836</v>
      </c>
      <c r="AF13">
        <f t="shared" si="8"/>
        <v>19.239999771118164</v>
      </c>
      <c r="AG13">
        <f t="shared" si="9"/>
        <v>14.760000228881836</v>
      </c>
    </row>
    <row r="14" spans="1:33">
      <c r="A14" s="3" t="s">
        <v>2574</v>
      </c>
      <c r="B14" s="3" t="str">
        <f t="shared" si="2"/>
        <v>14:59:16.880</v>
      </c>
      <c r="C14" s="3">
        <f t="shared" si="3"/>
        <v>53956.88</v>
      </c>
      <c r="D14" s="3">
        <f t="shared" si="4"/>
        <v>0.93000000000029104</v>
      </c>
      <c r="E14" s="3">
        <v>752.13400000000001</v>
      </c>
      <c r="F14" s="3">
        <v>4820.25</v>
      </c>
      <c r="G14" s="3">
        <v>13182</v>
      </c>
      <c r="H14" s="3">
        <v>802.5</v>
      </c>
      <c r="I14" s="3">
        <v>456</v>
      </c>
      <c r="J14">
        <f t="shared" si="0"/>
        <v>861.29899999999998</v>
      </c>
      <c r="K14">
        <f t="shared" si="1"/>
        <v>4801.9449999999997</v>
      </c>
      <c r="L14">
        <f t="shared" si="5"/>
        <v>82.285999999999945</v>
      </c>
      <c r="M14">
        <f t="shared" si="6"/>
        <v>1145.0369999999998</v>
      </c>
      <c r="N14">
        <f t="shared" si="7"/>
        <v>8.2285999999999943E-2</v>
      </c>
      <c r="O14">
        <f t="shared" si="7"/>
        <v>1.1450369999999999</v>
      </c>
      <c r="AC14" s="13">
        <v>0.73199999999999998</v>
      </c>
      <c r="AD14">
        <v>17.440000534057617</v>
      </c>
      <c r="AE14">
        <v>13.289999961853027</v>
      </c>
      <c r="AF14">
        <f t="shared" si="8"/>
        <v>17.440000534057617</v>
      </c>
      <c r="AG14">
        <f t="shared" si="9"/>
        <v>13.289999961853027</v>
      </c>
    </row>
    <row r="15" spans="1:33">
      <c r="A15" s="3" t="s">
        <v>2575</v>
      </c>
      <c r="B15" s="3" t="str">
        <f t="shared" si="2"/>
        <v>14:59:16.973</v>
      </c>
      <c r="C15" s="3">
        <f t="shared" si="3"/>
        <v>53956.972999999998</v>
      </c>
      <c r="D15" s="3">
        <f t="shared" si="4"/>
        <v>1.0230000000010477</v>
      </c>
      <c r="E15" s="3">
        <v>741.346</v>
      </c>
      <c r="F15" s="3">
        <v>4976.6099999999997</v>
      </c>
      <c r="G15" s="3">
        <v>13075</v>
      </c>
      <c r="H15" s="3">
        <v>817</v>
      </c>
      <c r="I15" s="3">
        <v>455.25</v>
      </c>
      <c r="J15">
        <f t="shared" si="0"/>
        <v>854.06100000000004</v>
      </c>
      <c r="K15">
        <f t="shared" si="1"/>
        <v>4958.51</v>
      </c>
      <c r="L15">
        <f t="shared" si="5"/>
        <v>75.048000000000002</v>
      </c>
      <c r="M15">
        <f t="shared" si="6"/>
        <v>1301.6020000000003</v>
      </c>
      <c r="N15">
        <f t="shared" si="7"/>
        <v>7.5048000000000004E-2</v>
      </c>
      <c r="O15">
        <f t="shared" si="7"/>
        <v>1.3016020000000004</v>
      </c>
      <c r="AC15" s="13">
        <v>0.80400000000000005</v>
      </c>
      <c r="AD15">
        <v>15.739999771118164</v>
      </c>
      <c r="AE15">
        <v>14.880000114440918</v>
      </c>
      <c r="AF15">
        <f t="shared" si="8"/>
        <v>15.739999771118164</v>
      </c>
      <c r="AG15">
        <f t="shared" si="9"/>
        <v>14.880000114440918</v>
      </c>
    </row>
    <row r="16" spans="1:33">
      <c r="A16" s="3" t="s">
        <v>2576</v>
      </c>
      <c r="B16" s="3" t="str">
        <f t="shared" si="2"/>
        <v>14:59:17.067</v>
      </c>
      <c r="C16" s="3">
        <f t="shared" si="3"/>
        <v>53957.067000000003</v>
      </c>
      <c r="D16" s="3">
        <f t="shared" si="4"/>
        <v>1.1170000000056461</v>
      </c>
      <c r="E16" s="3">
        <v>743.13</v>
      </c>
      <c r="F16" s="3">
        <v>5061.43</v>
      </c>
      <c r="G16" s="3">
        <v>13012</v>
      </c>
      <c r="H16" s="3">
        <v>880</v>
      </c>
      <c r="I16" s="3">
        <v>909.5</v>
      </c>
      <c r="J16">
        <f t="shared" si="0"/>
        <v>857.76900000000001</v>
      </c>
      <c r="K16">
        <f t="shared" si="1"/>
        <v>5043.268</v>
      </c>
      <c r="L16">
        <f t="shared" si="5"/>
        <v>78.755999999999972</v>
      </c>
      <c r="M16">
        <f t="shared" si="6"/>
        <v>1386.3600000000001</v>
      </c>
      <c r="N16">
        <f t="shared" si="7"/>
        <v>7.8755999999999979E-2</v>
      </c>
      <c r="O16">
        <f t="shared" si="7"/>
        <v>1.3863600000000003</v>
      </c>
      <c r="AC16" s="13">
        <v>0.875</v>
      </c>
      <c r="AD16">
        <v>17.040000915527344</v>
      </c>
      <c r="AE16">
        <v>14.020000457763672</v>
      </c>
      <c r="AF16">
        <f t="shared" si="8"/>
        <v>17.040000915527344</v>
      </c>
      <c r="AG16">
        <f t="shared" si="9"/>
        <v>14.020000457763672</v>
      </c>
    </row>
    <row r="17" spans="1:33">
      <c r="A17" s="3" t="s">
        <v>2577</v>
      </c>
      <c r="B17" s="3" t="str">
        <f t="shared" si="2"/>
        <v>14:59:17.161</v>
      </c>
      <c r="C17" s="3">
        <f t="shared" si="3"/>
        <v>53957.161</v>
      </c>
      <c r="D17" s="3">
        <f t="shared" si="4"/>
        <v>1.2110000000029686</v>
      </c>
      <c r="E17" s="3">
        <v>727.09799999999996</v>
      </c>
      <c r="F17" s="3">
        <v>5208.29</v>
      </c>
      <c r="G17" s="3">
        <v>12917</v>
      </c>
      <c r="H17" s="3">
        <v>882</v>
      </c>
      <c r="I17" s="3">
        <v>908</v>
      </c>
      <c r="J17">
        <f t="shared" si="0"/>
        <v>845.07299999999998</v>
      </c>
      <c r="K17">
        <f t="shared" si="1"/>
        <v>5190.4539999999997</v>
      </c>
      <c r="L17">
        <f t="shared" si="5"/>
        <v>66.059999999999945</v>
      </c>
      <c r="M17">
        <f t="shared" si="6"/>
        <v>1533.5459999999998</v>
      </c>
      <c r="N17">
        <f t="shared" si="7"/>
        <v>6.6059999999999952E-2</v>
      </c>
      <c r="O17">
        <f t="shared" si="7"/>
        <v>1.5335459999999999</v>
      </c>
      <c r="AC17" s="13">
        <v>0.94</v>
      </c>
      <c r="AD17">
        <v>14.819999694824219</v>
      </c>
      <c r="AE17">
        <v>15.949999809265137</v>
      </c>
      <c r="AF17">
        <f t="shared" si="8"/>
        <v>14.819999694824219</v>
      </c>
      <c r="AG17">
        <f t="shared" si="9"/>
        <v>15.949999809265137</v>
      </c>
    </row>
    <row r="18" spans="1:33">
      <c r="A18" s="3" t="s">
        <v>2578</v>
      </c>
      <c r="B18" s="3" t="str">
        <f t="shared" si="2"/>
        <v>14:59:17.254</v>
      </c>
      <c r="C18" s="3">
        <f t="shared" si="3"/>
        <v>53957.254000000001</v>
      </c>
      <c r="D18" s="3">
        <f t="shared" si="4"/>
        <v>1.3040000000037253</v>
      </c>
      <c r="E18" s="3">
        <v>729.26300000000003</v>
      </c>
      <c r="F18" s="3">
        <v>5291.34</v>
      </c>
      <c r="G18" s="3">
        <v>12856</v>
      </c>
      <c r="H18" s="3">
        <v>825.5</v>
      </c>
      <c r="I18" s="3">
        <v>452.75</v>
      </c>
      <c r="J18">
        <f t="shared" si="0"/>
        <v>849.12199999999996</v>
      </c>
      <c r="K18">
        <f t="shared" si="1"/>
        <v>5273.433</v>
      </c>
      <c r="L18">
        <f t="shared" si="5"/>
        <v>70.108999999999924</v>
      </c>
      <c r="M18">
        <f t="shared" si="6"/>
        <v>1616.5250000000001</v>
      </c>
      <c r="N18">
        <f t="shared" si="7"/>
        <v>7.0108999999999921E-2</v>
      </c>
      <c r="O18">
        <f t="shared" si="7"/>
        <v>1.6165250000000002</v>
      </c>
      <c r="AC18" s="13">
        <v>1.006</v>
      </c>
      <c r="AD18">
        <v>16.040000915527344</v>
      </c>
      <c r="AE18">
        <v>14.279999732971191</v>
      </c>
      <c r="AF18">
        <f t="shared" si="8"/>
        <v>16.040000915527344</v>
      </c>
      <c r="AG18">
        <f t="shared" si="9"/>
        <v>14.279999732971191</v>
      </c>
    </row>
    <row r="19" spans="1:33">
      <c r="A19" s="3" t="s">
        <v>2579</v>
      </c>
      <c r="B19" s="3" t="str">
        <f t="shared" si="2"/>
        <v>14:59:17.347</v>
      </c>
      <c r="C19" s="3">
        <f t="shared" si="3"/>
        <v>53957.347000000002</v>
      </c>
      <c r="D19" s="3">
        <f t="shared" si="4"/>
        <v>1.397000000004482</v>
      </c>
      <c r="E19" s="3">
        <v>728.48199999999997</v>
      </c>
      <c r="F19" s="3">
        <v>5449.83</v>
      </c>
      <c r="G19" s="3">
        <v>12743.5</v>
      </c>
      <c r="H19" s="3">
        <v>819.5</v>
      </c>
      <c r="I19" s="3">
        <v>451.5</v>
      </c>
      <c r="J19">
        <f t="shared" si="0"/>
        <v>851.93700000000001</v>
      </c>
      <c r="K19">
        <f t="shared" si="1"/>
        <v>5431.9</v>
      </c>
      <c r="L19">
        <f t="shared" si="5"/>
        <v>72.923999999999978</v>
      </c>
      <c r="M19">
        <f t="shared" si="6"/>
        <v>1774.9919999999997</v>
      </c>
      <c r="N19">
        <f t="shared" si="7"/>
        <v>7.2923999999999975E-2</v>
      </c>
      <c r="O19">
        <f t="shared" si="7"/>
        <v>1.7749919999999997</v>
      </c>
      <c r="AC19" s="13">
        <v>1.069</v>
      </c>
      <c r="AD19">
        <v>17.549999237060547</v>
      </c>
      <c r="AE19">
        <v>13.25</v>
      </c>
      <c r="AF19">
        <f t="shared" si="8"/>
        <v>17.549999237060547</v>
      </c>
      <c r="AG19">
        <f t="shared" si="9"/>
        <v>13.25</v>
      </c>
    </row>
    <row r="20" spans="1:33">
      <c r="A20" s="3" t="s">
        <v>2580</v>
      </c>
      <c r="B20" s="3" t="str">
        <f t="shared" si="2"/>
        <v>14:59:17.441</v>
      </c>
      <c r="C20" s="3">
        <f t="shared" si="3"/>
        <v>53957.440999999999</v>
      </c>
      <c r="D20" s="3">
        <f t="shared" si="4"/>
        <v>1.4910000000018044</v>
      </c>
      <c r="E20" s="3">
        <v>745.2</v>
      </c>
      <c r="F20" s="3">
        <v>5545.2</v>
      </c>
      <c r="G20" s="3">
        <v>12664</v>
      </c>
      <c r="H20" s="3">
        <v>888</v>
      </c>
      <c r="I20" s="3">
        <v>902</v>
      </c>
      <c r="J20">
        <f t="shared" si="0"/>
        <v>870.81399999999996</v>
      </c>
      <c r="K20">
        <f t="shared" si="1"/>
        <v>5526.866</v>
      </c>
      <c r="L20">
        <f t="shared" si="5"/>
        <v>91.800999999999931</v>
      </c>
      <c r="M20">
        <f t="shared" si="6"/>
        <v>1869.9580000000001</v>
      </c>
      <c r="N20">
        <f t="shared" si="7"/>
        <v>9.1800999999999938E-2</v>
      </c>
      <c r="O20">
        <f t="shared" si="7"/>
        <v>1.8699580000000002</v>
      </c>
      <c r="AC20" s="13">
        <v>1.1279999999999999</v>
      </c>
      <c r="AD20">
        <v>15.680000305175781</v>
      </c>
      <c r="AE20">
        <v>14.420000076293945</v>
      </c>
      <c r="AF20">
        <f t="shared" si="8"/>
        <v>15.680000305175781</v>
      </c>
      <c r="AG20">
        <f t="shared" si="9"/>
        <v>14.420000076293945</v>
      </c>
    </row>
    <row r="21" spans="1:33">
      <c r="A21" s="3" t="s">
        <v>2581</v>
      </c>
      <c r="B21" s="3" t="str">
        <f t="shared" si="2"/>
        <v>14:59:17.533</v>
      </c>
      <c r="C21" s="3">
        <f t="shared" si="3"/>
        <v>53957.533000000003</v>
      </c>
      <c r="D21" s="3">
        <f t="shared" si="4"/>
        <v>1.5830000000059954</v>
      </c>
      <c r="E21" s="3">
        <v>756.553</v>
      </c>
      <c r="F21" s="3">
        <v>5711.3</v>
      </c>
      <c r="G21" s="3">
        <v>12539</v>
      </c>
      <c r="H21" s="3">
        <v>892</v>
      </c>
      <c r="I21" s="3">
        <v>901</v>
      </c>
      <c r="J21">
        <f t="shared" si="0"/>
        <v>885.93200000000002</v>
      </c>
      <c r="K21">
        <f t="shared" si="1"/>
        <v>5692.6660000000002</v>
      </c>
      <c r="L21">
        <f t="shared" si="5"/>
        <v>106.91899999999998</v>
      </c>
      <c r="M21">
        <f t="shared" si="6"/>
        <v>2035.7580000000003</v>
      </c>
      <c r="N21">
        <f t="shared" si="7"/>
        <v>0.10691899999999999</v>
      </c>
      <c r="O21">
        <f t="shared" si="7"/>
        <v>2.0357580000000004</v>
      </c>
      <c r="AC21" s="13">
        <v>1.2030000000000001</v>
      </c>
      <c r="AD21">
        <v>15.170000076293945</v>
      </c>
      <c r="AE21">
        <v>15.800000190734863</v>
      </c>
      <c r="AF21">
        <f t="shared" si="8"/>
        <v>15.170000076293945</v>
      </c>
      <c r="AG21">
        <f t="shared" si="9"/>
        <v>15.800000190734863</v>
      </c>
    </row>
    <row r="22" spans="1:33">
      <c r="A22" s="3" t="s">
        <v>2582</v>
      </c>
      <c r="B22" s="3" t="str">
        <f t="shared" si="2"/>
        <v>14:59:17.628</v>
      </c>
      <c r="C22" s="3">
        <f t="shared" si="3"/>
        <v>53957.627999999997</v>
      </c>
      <c r="D22" s="3">
        <f t="shared" si="4"/>
        <v>1.6779999999998836</v>
      </c>
      <c r="E22" s="3">
        <v>747.38699999999994</v>
      </c>
      <c r="F22" s="3">
        <v>5778.75</v>
      </c>
      <c r="G22" s="3">
        <v>12498.5</v>
      </c>
      <c r="H22" s="3">
        <v>837.5</v>
      </c>
      <c r="I22" s="3">
        <v>449.25</v>
      </c>
      <c r="J22">
        <f t="shared" si="0"/>
        <v>878.29899999999998</v>
      </c>
      <c r="K22">
        <f t="shared" si="1"/>
        <v>5760.3059999999996</v>
      </c>
      <c r="L22">
        <f t="shared" si="5"/>
        <v>99.285999999999945</v>
      </c>
      <c r="M22">
        <f t="shared" si="6"/>
        <v>2103.3979999999997</v>
      </c>
      <c r="N22">
        <f t="shared" si="7"/>
        <v>9.9285999999999944E-2</v>
      </c>
      <c r="O22">
        <f t="shared" si="7"/>
        <v>2.1033979999999999</v>
      </c>
      <c r="AC22" s="13">
        <v>1.278</v>
      </c>
      <c r="AD22">
        <v>16.889999389648438</v>
      </c>
      <c r="AE22">
        <v>15.109999656677246</v>
      </c>
      <c r="AF22">
        <f t="shared" si="8"/>
        <v>16.889999389648438</v>
      </c>
      <c r="AG22">
        <f t="shared" si="9"/>
        <v>15.109999656677246</v>
      </c>
    </row>
    <row r="23" spans="1:33">
      <c r="A23" s="3" t="s">
        <v>2583</v>
      </c>
      <c r="B23" s="3" t="str">
        <f t="shared" si="2"/>
        <v>14:59:17.722</v>
      </c>
      <c r="C23" s="3">
        <f t="shared" si="3"/>
        <v>53957.722000000002</v>
      </c>
      <c r="D23" s="3">
        <f t="shared" si="4"/>
        <v>1.772000000004482</v>
      </c>
      <c r="E23" s="3">
        <v>764.09199999999998</v>
      </c>
      <c r="F23" s="3">
        <v>5945.71</v>
      </c>
      <c r="G23" s="3">
        <v>12370.5</v>
      </c>
      <c r="H23" s="3">
        <v>829</v>
      </c>
      <c r="I23" s="3">
        <v>447.75</v>
      </c>
      <c r="J23">
        <f t="shared" si="0"/>
        <v>898.78800000000001</v>
      </c>
      <c r="K23">
        <f t="shared" si="1"/>
        <v>5926.8440000000001</v>
      </c>
      <c r="L23">
        <f t="shared" si="5"/>
        <v>119.77499999999998</v>
      </c>
      <c r="M23">
        <f t="shared" si="6"/>
        <v>2269.9360000000001</v>
      </c>
      <c r="N23">
        <f t="shared" si="7"/>
        <v>0.11977499999999998</v>
      </c>
      <c r="O23">
        <f t="shared" si="7"/>
        <v>2.2699360000000004</v>
      </c>
      <c r="AC23" s="13">
        <v>1.361</v>
      </c>
      <c r="AD23">
        <v>14.859999656677246</v>
      </c>
      <c r="AE23">
        <v>15.899999618530273</v>
      </c>
      <c r="AF23">
        <f t="shared" si="8"/>
        <v>14.859999656677246</v>
      </c>
      <c r="AG23">
        <f t="shared" si="9"/>
        <v>15.899999618530273</v>
      </c>
    </row>
    <row r="24" spans="1:33">
      <c r="A24" s="3" t="s">
        <v>2584</v>
      </c>
      <c r="B24" s="3" t="str">
        <f t="shared" si="2"/>
        <v>14:59:17.813</v>
      </c>
      <c r="C24" s="3">
        <f t="shared" si="3"/>
        <v>53957.813000000002</v>
      </c>
      <c r="D24" s="3">
        <f t="shared" si="4"/>
        <v>1.8630000000048312</v>
      </c>
      <c r="E24" s="3">
        <v>737.88800000000003</v>
      </c>
      <c r="F24" s="3">
        <v>6069.2</v>
      </c>
      <c r="G24" s="3">
        <v>12304.5</v>
      </c>
      <c r="H24" s="3">
        <v>812</v>
      </c>
      <c r="I24" s="3">
        <v>446.75</v>
      </c>
      <c r="J24">
        <f t="shared" si="0"/>
        <v>875.39200000000005</v>
      </c>
      <c r="K24">
        <f t="shared" si="1"/>
        <v>6050.8969999999999</v>
      </c>
      <c r="L24">
        <f t="shared" si="5"/>
        <v>96.379000000000019</v>
      </c>
      <c r="M24">
        <f t="shared" si="6"/>
        <v>2393.989</v>
      </c>
      <c r="N24">
        <f t="shared" si="7"/>
        <v>9.637900000000002E-2</v>
      </c>
      <c r="O24">
        <f t="shared" si="7"/>
        <v>2.3939889999999999</v>
      </c>
      <c r="AC24" s="13">
        <v>1.4159999999999999</v>
      </c>
      <c r="AD24">
        <v>14.899999618530273</v>
      </c>
      <c r="AE24">
        <v>16.559999465942383</v>
      </c>
      <c r="AF24">
        <f t="shared" si="8"/>
        <v>14.899999618530273</v>
      </c>
      <c r="AG24">
        <f t="shared" si="9"/>
        <v>16.559999465942383</v>
      </c>
    </row>
    <row r="25" spans="1:33">
      <c r="A25" s="3" t="s">
        <v>2585</v>
      </c>
      <c r="B25" s="3" t="str">
        <f t="shared" si="2"/>
        <v>14:59:17.906</v>
      </c>
      <c r="C25" s="3">
        <f t="shared" si="3"/>
        <v>53957.906000000003</v>
      </c>
      <c r="D25" s="3">
        <f t="shared" si="4"/>
        <v>1.9560000000055879</v>
      </c>
      <c r="E25" s="3">
        <v>757.14599999999996</v>
      </c>
      <c r="F25" s="3">
        <v>6233.3</v>
      </c>
      <c r="G25" s="3">
        <v>12178.5</v>
      </c>
      <c r="H25" s="3">
        <v>841.5</v>
      </c>
      <c r="I25" s="3">
        <v>445.25</v>
      </c>
      <c r="J25">
        <f t="shared" si="0"/>
        <v>898.36800000000005</v>
      </c>
      <c r="K25">
        <f t="shared" si="1"/>
        <v>6214.518</v>
      </c>
      <c r="L25">
        <f t="shared" si="5"/>
        <v>119.35500000000002</v>
      </c>
      <c r="M25">
        <f t="shared" si="6"/>
        <v>2557.61</v>
      </c>
      <c r="N25">
        <f t="shared" si="7"/>
        <v>0.11935500000000002</v>
      </c>
      <c r="O25">
        <f t="shared" si="7"/>
        <v>2.5576100000000004</v>
      </c>
      <c r="AC25" s="13">
        <v>1.472</v>
      </c>
      <c r="AD25">
        <v>15.550000190734863</v>
      </c>
      <c r="AE25">
        <v>16.75</v>
      </c>
      <c r="AF25">
        <f t="shared" si="8"/>
        <v>15.550000190734863</v>
      </c>
      <c r="AG25">
        <f t="shared" si="9"/>
        <v>16.75</v>
      </c>
    </row>
    <row r="26" spans="1:33">
      <c r="A26" s="3" t="s">
        <v>2586</v>
      </c>
      <c r="B26" s="3" t="str">
        <f t="shared" si="2"/>
        <v>14:59:17.999</v>
      </c>
      <c r="C26" s="3">
        <f t="shared" si="3"/>
        <v>53957.999000000003</v>
      </c>
      <c r="D26" s="3">
        <f t="shared" si="4"/>
        <v>2.0490000000063446</v>
      </c>
      <c r="E26" s="3">
        <v>773.78300000000002</v>
      </c>
      <c r="F26" s="3">
        <v>6320.63</v>
      </c>
      <c r="G26" s="3">
        <v>12107</v>
      </c>
      <c r="H26" s="3">
        <v>903</v>
      </c>
      <c r="I26" s="3">
        <v>889.5</v>
      </c>
      <c r="J26">
        <f t="shared" si="0"/>
        <v>916.98199999999997</v>
      </c>
      <c r="K26">
        <f t="shared" si="1"/>
        <v>6301.4480000000003</v>
      </c>
      <c r="L26">
        <f t="shared" si="5"/>
        <v>137.96899999999994</v>
      </c>
      <c r="M26">
        <f t="shared" si="6"/>
        <v>2644.5400000000004</v>
      </c>
      <c r="N26">
        <f t="shared" si="7"/>
        <v>0.13796899999999995</v>
      </c>
      <c r="O26">
        <f t="shared" si="7"/>
        <v>2.6445400000000006</v>
      </c>
      <c r="AC26" s="13">
        <v>1.5389999999999999</v>
      </c>
      <c r="AD26">
        <v>15.75</v>
      </c>
      <c r="AE26">
        <v>15.279999732971191</v>
      </c>
      <c r="AF26">
        <f t="shared" si="8"/>
        <v>15.75</v>
      </c>
      <c r="AG26">
        <f t="shared" si="9"/>
        <v>15.279999732971191</v>
      </c>
    </row>
    <row r="27" spans="1:33">
      <c r="A27" s="3" t="s">
        <v>2587</v>
      </c>
      <c r="B27" s="3" t="str">
        <f t="shared" si="2"/>
        <v>14:59:18.095</v>
      </c>
      <c r="C27" s="3">
        <f t="shared" si="3"/>
        <v>53958.095000000001</v>
      </c>
      <c r="D27" s="3">
        <f t="shared" si="4"/>
        <v>2.1450000000040745</v>
      </c>
      <c r="E27" s="3">
        <v>745.13499999999999</v>
      </c>
      <c r="F27" s="3">
        <v>6507.52</v>
      </c>
      <c r="G27" s="3">
        <v>12003</v>
      </c>
      <c r="H27" s="3">
        <v>841.5</v>
      </c>
      <c r="I27" s="3">
        <v>443.25</v>
      </c>
      <c r="J27">
        <f t="shared" si="0"/>
        <v>892.58100000000002</v>
      </c>
      <c r="K27">
        <f t="shared" si="1"/>
        <v>6488.94</v>
      </c>
      <c r="L27">
        <f t="shared" si="5"/>
        <v>113.56799999999998</v>
      </c>
      <c r="M27">
        <f t="shared" si="6"/>
        <v>2832.0319999999997</v>
      </c>
      <c r="N27">
        <f t="shared" si="7"/>
        <v>0.11356799999999999</v>
      </c>
      <c r="O27">
        <f t="shared" si="7"/>
        <v>2.8320319999999999</v>
      </c>
      <c r="AC27" s="13">
        <v>1.5940000000000001</v>
      </c>
      <c r="AD27">
        <v>16.270000457763672</v>
      </c>
      <c r="AE27">
        <v>17.229999542236328</v>
      </c>
      <c r="AF27">
        <f t="shared" si="8"/>
        <v>16.270000457763672</v>
      </c>
      <c r="AG27">
        <f t="shared" si="9"/>
        <v>17.229999542236328</v>
      </c>
    </row>
    <row r="28" spans="1:33">
      <c r="A28" s="3" t="s">
        <v>2588</v>
      </c>
      <c r="B28" s="3" t="str">
        <f t="shared" si="2"/>
        <v>14:59:18.190</v>
      </c>
      <c r="C28" s="3">
        <f t="shared" si="3"/>
        <v>53958.19</v>
      </c>
      <c r="D28" s="3">
        <f t="shared" si="4"/>
        <v>2.2400000000052387</v>
      </c>
      <c r="E28" s="3">
        <v>755.11</v>
      </c>
      <c r="F28" s="3">
        <v>6655.46</v>
      </c>
      <c r="G28" s="3">
        <v>11897.5</v>
      </c>
      <c r="H28" s="3">
        <v>823</v>
      </c>
      <c r="I28" s="3">
        <v>441.75</v>
      </c>
      <c r="J28">
        <f t="shared" si="0"/>
        <v>905.91</v>
      </c>
      <c r="K28">
        <f t="shared" si="1"/>
        <v>6636.616</v>
      </c>
      <c r="L28">
        <f t="shared" si="5"/>
        <v>126.89699999999993</v>
      </c>
      <c r="M28">
        <f t="shared" si="6"/>
        <v>2979.7080000000001</v>
      </c>
      <c r="N28">
        <f t="shared" si="7"/>
        <v>0.12689699999999993</v>
      </c>
      <c r="O28">
        <f t="shared" si="7"/>
        <v>2.979708</v>
      </c>
      <c r="AC28" s="13">
        <v>1.6619999999999999</v>
      </c>
      <c r="AD28">
        <v>14.739999771118164</v>
      </c>
      <c r="AE28">
        <v>17.620000839233398</v>
      </c>
      <c r="AF28">
        <f t="shared" si="8"/>
        <v>14.739999771118164</v>
      </c>
      <c r="AG28">
        <f t="shared" si="9"/>
        <v>17.620000839233398</v>
      </c>
    </row>
    <row r="29" spans="1:33">
      <c r="A29" s="3" t="s">
        <v>2589</v>
      </c>
      <c r="B29" s="3" t="str">
        <f t="shared" si="2"/>
        <v>14:59:18.282</v>
      </c>
      <c r="C29" s="3">
        <f t="shared" si="3"/>
        <v>53958.281999999999</v>
      </c>
      <c r="D29" s="3">
        <f t="shared" si="4"/>
        <v>2.3320000000021537</v>
      </c>
      <c r="E29" s="3">
        <v>763.47699999999998</v>
      </c>
      <c r="F29" s="3">
        <v>6799.78</v>
      </c>
      <c r="G29" s="3">
        <v>11796.5</v>
      </c>
      <c r="H29" s="3">
        <v>847.5</v>
      </c>
      <c r="I29" s="3">
        <v>440.5</v>
      </c>
      <c r="J29">
        <f t="shared" si="0"/>
        <v>917.54899999999998</v>
      </c>
      <c r="K29">
        <f t="shared" si="1"/>
        <v>6780.7089999999998</v>
      </c>
      <c r="L29">
        <f t="shared" si="5"/>
        <v>138.53599999999994</v>
      </c>
      <c r="M29">
        <f t="shared" si="6"/>
        <v>3123.8009999999999</v>
      </c>
      <c r="N29">
        <f t="shared" si="7"/>
        <v>0.13853599999999994</v>
      </c>
      <c r="O29">
        <f t="shared" si="7"/>
        <v>3.1238009999999998</v>
      </c>
      <c r="AC29" s="13">
        <v>1.724</v>
      </c>
      <c r="AD29">
        <v>14.390000343322754</v>
      </c>
      <c r="AE29">
        <v>17.920000076293945</v>
      </c>
      <c r="AF29">
        <f t="shared" si="8"/>
        <v>14.390000343322754</v>
      </c>
      <c r="AG29">
        <f t="shared" si="9"/>
        <v>17.920000076293945</v>
      </c>
    </row>
    <row r="30" spans="1:33">
      <c r="A30" s="3" t="s">
        <v>2590</v>
      </c>
      <c r="B30" s="3" t="str">
        <f t="shared" si="2"/>
        <v>14:59:18.374</v>
      </c>
      <c r="C30" s="3">
        <f t="shared" si="3"/>
        <v>53958.374000000003</v>
      </c>
      <c r="D30" s="3">
        <f t="shared" si="4"/>
        <v>2.4240000000063446</v>
      </c>
      <c r="E30" s="3">
        <v>745.10699999999997</v>
      </c>
      <c r="F30" s="3">
        <v>6919.07</v>
      </c>
      <c r="G30" s="3">
        <v>11733</v>
      </c>
      <c r="H30" s="3">
        <v>822</v>
      </c>
      <c r="I30" s="3">
        <v>439.25</v>
      </c>
      <c r="J30">
        <f t="shared" si="0"/>
        <v>901.89</v>
      </c>
      <c r="K30">
        <f t="shared" si="1"/>
        <v>6900.3850000000002</v>
      </c>
      <c r="L30">
        <f t="shared" si="5"/>
        <v>122.87699999999995</v>
      </c>
      <c r="M30">
        <f t="shared" si="6"/>
        <v>3243.4770000000003</v>
      </c>
      <c r="N30">
        <f t="shared" si="7"/>
        <v>0.12287699999999996</v>
      </c>
      <c r="O30">
        <f t="shared" si="7"/>
        <v>3.2434770000000004</v>
      </c>
      <c r="AC30" s="13">
        <v>1.794</v>
      </c>
      <c r="AD30">
        <v>13.930000305175781</v>
      </c>
      <c r="AE30">
        <v>16.959999084472656</v>
      </c>
      <c r="AF30">
        <f t="shared" si="8"/>
        <v>13.930000305175781</v>
      </c>
      <c r="AG30">
        <f t="shared" si="9"/>
        <v>16.959999084472656</v>
      </c>
    </row>
    <row r="31" spans="1:33">
      <c r="A31" s="3" t="s">
        <v>2591</v>
      </c>
      <c r="B31" s="3" t="str">
        <f t="shared" si="2"/>
        <v>14:59:18.468</v>
      </c>
      <c r="C31" s="3">
        <f t="shared" si="3"/>
        <v>53958.468000000001</v>
      </c>
      <c r="D31" s="3">
        <f t="shared" si="4"/>
        <v>2.5180000000036671</v>
      </c>
      <c r="E31" s="3">
        <v>781.52499999999998</v>
      </c>
      <c r="F31" s="3">
        <v>7082.57</v>
      </c>
      <c r="G31" s="3">
        <v>11600</v>
      </c>
      <c r="H31" s="3">
        <v>846.5</v>
      </c>
      <c r="I31" s="3">
        <v>437.75</v>
      </c>
      <c r="J31">
        <f t="shared" si="0"/>
        <v>942.00800000000004</v>
      </c>
      <c r="K31">
        <f t="shared" si="1"/>
        <v>7063.0159999999996</v>
      </c>
      <c r="L31">
        <f t="shared" si="5"/>
        <v>162.995</v>
      </c>
      <c r="M31">
        <f t="shared" si="6"/>
        <v>3406.1079999999997</v>
      </c>
      <c r="N31">
        <f t="shared" si="7"/>
        <v>0.162995</v>
      </c>
      <c r="O31">
        <f t="shared" si="7"/>
        <v>3.4061079999999997</v>
      </c>
      <c r="AC31" s="13">
        <v>1.873</v>
      </c>
      <c r="AD31">
        <v>14.470000267028809</v>
      </c>
      <c r="AE31">
        <v>18.989999771118164</v>
      </c>
      <c r="AF31">
        <f t="shared" si="8"/>
        <v>14.470000267028809</v>
      </c>
      <c r="AG31">
        <f t="shared" si="9"/>
        <v>18.989999771118164</v>
      </c>
    </row>
    <row r="32" spans="1:33">
      <c r="A32" s="3" t="s">
        <v>2592</v>
      </c>
      <c r="B32" s="3" t="str">
        <f t="shared" si="2"/>
        <v>14:59:18.562</v>
      </c>
      <c r="C32" s="3">
        <f t="shared" si="3"/>
        <v>53958.561999999998</v>
      </c>
      <c r="D32" s="3">
        <f t="shared" si="4"/>
        <v>2.6120000000009895</v>
      </c>
      <c r="E32" s="3">
        <v>764.37400000000002</v>
      </c>
      <c r="F32" s="3">
        <v>7199.28</v>
      </c>
      <c r="G32" s="3">
        <v>11539</v>
      </c>
      <c r="H32" s="3">
        <v>852</v>
      </c>
      <c r="I32" s="3">
        <v>436.75</v>
      </c>
      <c r="J32">
        <f t="shared" si="0"/>
        <v>927.51</v>
      </c>
      <c r="K32">
        <f t="shared" si="1"/>
        <v>7180.085</v>
      </c>
      <c r="L32">
        <f t="shared" si="5"/>
        <v>148.49699999999996</v>
      </c>
      <c r="M32">
        <f t="shared" si="6"/>
        <v>3523.1770000000001</v>
      </c>
      <c r="N32">
        <f t="shared" si="7"/>
        <v>0.14849699999999996</v>
      </c>
      <c r="O32">
        <f t="shared" si="7"/>
        <v>3.523177</v>
      </c>
      <c r="AC32" s="13">
        <v>1.952</v>
      </c>
      <c r="AD32">
        <v>15.270000457763672</v>
      </c>
      <c r="AE32">
        <v>18</v>
      </c>
      <c r="AF32">
        <f t="shared" si="8"/>
        <v>15.270000457763672</v>
      </c>
      <c r="AG32">
        <f t="shared" si="9"/>
        <v>18</v>
      </c>
    </row>
    <row r="33" spans="1:33">
      <c r="A33" s="3" t="s">
        <v>2593</v>
      </c>
      <c r="B33" s="3" t="str">
        <f t="shared" si="2"/>
        <v>14:59:18.655</v>
      </c>
      <c r="C33" s="3">
        <f t="shared" si="3"/>
        <v>53958.654999999999</v>
      </c>
      <c r="D33" s="3">
        <f t="shared" si="4"/>
        <v>2.7050000000017462</v>
      </c>
      <c r="E33" s="3">
        <v>768.87599999999998</v>
      </c>
      <c r="F33" s="3">
        <v>7395.86</v>
      </c>
      <c r="G33" s="3">
        <v>11412</v>
      </c>
      <c r="H33" s="3">
        <v>916</v>
      </c>
      <c r="I33" s="3">
        <v>871.5</v>
      </c>
      <c r="J33">
        <f t="shared" si="0"/>
        <v>936.47</v>
      </c>
      <c r="K33">
        <f t="shared" si="1"/>
        <v>7376.5129999999999</v>
      </c>
      <c r="L33">
        <f t="shared" si="5"/>
        <v>157.45699999999999</v>
      </c>
      <c r="M33">
        <f t="shared" si="6"/>
        <v>3719.605</v>
      </c>
      <c r="N33">
        <f t="shared" si="7"/>
        <v>0.15745699999999999</v>
      </c>
      <c r="O33">
        <f t="shared" si="7"/>
        <v>3.7196050000000001</v>
      </c>
      <c r="AC33" s="13">
        <v>2.0190000000000001</v>
      </c>
      <c r="AD33">
        <v>13.960000038146973</v>
      </c>
      <c r="AE33">
        <v>18.309999465942383</v>
      </c>
      <c r="AF33">
        <f t="shared" si="8"/>
        <v>13.960000038146973</v>
      </c>
      <c r="AG33">
        <f t="shared" si="9"/>
        <v>18.309999465942383</v>
      </c>
    </row>
    <row r="34" spans="1:33">
      <c r="A34" s="3" t="s">
        <v>2594</v>
      </c>
      <c r="B34" s="3" t="str">
        <f t="shared" si="2"/>
        <v>14:59:18.746</v>
      </c>
      <c r="C34" s="3">
        <f t="shared" si="3"/>
        <v>53958.745999999999</v>
      </c>
      <c r="D34" s="3">
        <f t="shared" si="4"/>
        <v>2.7960000000020955</v>
      </c>
      <c r="E34" s="3">
        <v>789.11500000000001</v>
      </c>
      <c r="F34" s="3">
        <v>7475.18</v>
      </c>
      <c r="G34" s="3">
        <v>11347</v>
      </c>
      <c r="H34" s="3">
        <v>825</v>
      </c>
      <c r="I34" s="3">
        <v>434.25</v>
      </c>
      <c r="J34">
        <f t="shared" si="0"/>
        <v>958.50400000000002</v>
      </c>
      <c r="K34">
        <f t="shared" si="1"/>
        <v>7455.3530000000001</v>
      </c>
      <c r="L34">
        <f t="shared" si="5"/>
        <v>179.49099999999999</v>
      </c>
      <c r="M34">
        <f t="shared" si="6"/>
        <v>3798.4450000000002</v>
      </c>
      <c r="N34">
        <f t="shared" si="7"/>
        <v>0.17949099999999998</v>
      </c>
      <c r="O34">
        <f t="shared" si="7"/>
        <v>3.7984450000000001</v>
      </c>
      <c r="AC34" s="13">
        <v>2.085</v>
      </c>
      <c r="AD34">
        <v>13.630000114440918</v>
      </c>
      <c r="AE34">
        <v>18.149999618530273</v>
      </c>
      <c r="AF34">
        <f t="shared" si="8"/>
        <v>13.630000114440918</v>
      </c>
      <c r="AG34">
        <f t="shared" si="9"/>
        <v>18.149999618530273</v>
      </c>
    </row>
    <row r="35" spans="1:33">
      <c r="A35" s="3" t="s">
        <v>2595</v>
      </c>
      <c r="B35" s="3" t="str">
        <f t="shared" si="2"/>
        <v>14:59:18.839</v>
      </c>
      <c r="C35" s="3">
        <f t="shared" si="3"/>
        <v>53958.839</v>
      </c>
      <c r="D35" s="3">
        <f t="shared" si="4"/>
        <v>2.8890000000028522</v>
      </c>
      <c r="E35" s="3">
        <v>768.53800000000001</v>
      </c>
      <c r="F35" s="3">
        <v>7708.37</v>
      </c>
      <c r="G35" s="3">
        <v>11220.5</v>
      </c>
      <c r="H35" s="3">
        <v>863.5</v>
      </c>
      <c r="I35" s="3">
        <v>432.25</v>
      </c>
      <c r="J35">
        <f t="shared" si="0"/>
        <v>943.22299999999996</v>
      </c>
      <c r="K35">
        <f t="shared" si="1"/>
        <v>7688.95</v>
      </c>
      <c r="L35">
        <f t="shared" si="5"/>
        <v>164.20999999999992</v>
      </c>
      <c r="M35">
        <f t="shared" si="6"/>
        <v>4032.0419999999999</v>
      </c>
      <c r="N35">
        <f t="shared" si="7"/>
        <v>0.16420999999999994</v>
      </c>
      <c r="O35">
        <f t="shared" si="7"/>
        <v>4.0320419999999997</v>
      </c>
      <c r="AC35" s="13">
        <v>2.149</v>
      </c>
      <c r="AD35">
        <v>14.149999618530273</v>
      </c>
      <c r="AE35">
        <v>16.280000686645508</v>
      </c>
      <c r="AF35">
        <f t="shared" si="8"/>
        <v>14.149999618530273</v>
      </c>
      <c r="AG35">
        <f t="shared" si="9"/>
        <v>16.280000686645508</v>
      </c>
    </row>
    <row r="36" spans="1:33">
      <c r="A36" s="3" t="s">
        <v>2596</v>
      </c>
      <c r="B36" s="3" t="str">
        <f t="shared" si="2"/>
        <v>14:59:18.932</v>
      </c>
      <c r="C36" s="3">
        <f t="shared" si="3"/>
        <v>53958.932000000001</v>
      </c>
      <c r="D36" s="3">
        <f t="shared" si="4"/>
        <v>2.9820000000036089</v>
      </c>
      <c r="E36" s="3">
        <v>755.26099999999997</v>
      </c>
      <c r="F36" s="3">
        <v>7820.7</v>
      </c>
      <c r="G36" s="3">
        <v>11163.5</v>
      </c>
      <c r="H36" s="3">
        <v>850.5</v>
      </c>
      <c r="I36" s="3">
        <v>430.5</v>
      </c>
      <c r="J36">
        <f t="shared" si="0"/>
        <v>932.49699999999996</v>
      </c>
      <c r="K36">
        <f t="shared" si="1"/>
        <v>7801.5519999999997</v>
      </c>
      <c r="L36">
        <f t="shared" si="5"/>
        <v>153.48399999999992</v>
      </c>
      <c r="M36">
        <f t="shared" si="6"/>
        <v>4144.6440000000002</v>
      </c>
      <c r="N36">
        <f t="shared" si="7"/>
        <v>0.15348399999999993</v>
      </c>
      <c r="O36">
        <f t="shared" si="7"/>
        <v>4.1446440000000004</v>
      </c>
      <c r="AC36" s="13">
        <v>2.2080000000000002</v>
      </c>
      <c r="AD36">
        <v>14.5</v>
      </c>
      <c r="AE36">
        <v>18.590000152587891</v>
      </c>
      <c r="AF36">
        <f t="shared" si="8"/>
        <v>14.5</v>
      </c>
      <c r="AG36">
        <f t="shared" si="9"/>
        <v>18.590000152587891</v>
      </c>
    </row>
    <row r="37" spans="1:33">
      <c r="A37" s="3" t="s">
        <v>2597</v>
      </c>
      <c r="B37" s="3" t="str">
        <f t="shared" si="2"/>
        <v>14:59:19.025</v>
      </c>
      <c r="C37" s="3">
        <f t="shared" si="3"/>
        <v>53959.025000000001</v>
      </c>
      <c r="D37" s="3">
        <f t="shared" si="4"/>
        <v>3.0750000000043656</v>
      </c>
      <c r="E37" s="3">
        <v>737.85599999999999</v>
      </c>
      <c r="F37" s="3">
        <v>8048.22</v>
      </c>
      <c r="G37" s="3">
        <v>11043</v>
      </c>
      <c r="H37" s="3">
        <v>853.5</v>
      </c>
      <c r="I37" s="3">
        <v>428.75</v>
      </c>
      <c r="J37">
        <f t="shared" si="0"/>
        <v>920.25900000000001</v>
      </c>
      <c r="K37">
        <f t="shared" si="1"/>
        <v>8029.4080000000004</v>
      </c>
      <c r="L37">
        <f t="shared" si="5"/>
        <v>141.24599999999998</v>
      </c>
      <c r="M37">
        <f t="shared" si="6"/>
        <v>4372.5</v>
      </c>
      <c r="N37">
        <f t="shared" si="7"/>
        <v>0.14124599999999998</v>
      </c>
      <c r="O37">
        <f t="shared" si="7"/>
        <v>4.3725000000000005</v>
      </c>
      <c r="AC37" s="13">
        <v>2.2650000000000001</v>
      </c>
      <c r="AD37">
        <v>15.300000190734863</v>
      </c>
      <c r="AE37">
        <v>17.899999618530273</v>
      </c>
      <c r="AF37">
        <f t="shared" si="8"/>
        <v>15.300000190734863</v>
      </c>
      <c r="AG37">
        <f t="shared" si="9"/>
        <v>17.899999618530273</v>
      </c>
    </row>
    <row r="38" spans="1:33">
      <c r="A38" s="3" t="s">
        <v>2598</v>
      </c>
      <c r="B38" s="3" t="str">
        <f t="shared" si="2"/>
        <v>14:59:19.117</v>
      </c>
      <c r="C38" s="3">
        <f t="shared" si="3"/>
        <v>53959.116999999998</v>
      </c>
      <c r="D38" s="3">
        <f t="shared" si="4"/>
        <v>3.1670000000012806</v>
      </c>
      <c r="E38" s="3">
        <v>783.80700000000002</v>
      </c>
      <c r="F38" s="3">
        <v>8140.14</v>
      </c>
      <c r="G38" s="3">
        <v>10952</v>
      </c>
      <c r="H38" s="3">
        <v>930</v>
      </c>
      <c r="I38" s="3">
        <v>855.5</v>
      </c>
      <c r="J38">
        <f t="shared" si="0"/>
        <v>968.28300000000002</v>
      </c>
      <c r="K38">
        <f t="shared" si="1"/>
        <v>8120.2619999999997</v>
      </c>
      <c r="L38">
        <f t="shared" si="5"/>
        <v>189.26999999999998</v>
      </c>
      <c r="M38">
        <f t="shared" si="6"/>
        <v>4463.3539999999994</v>
      </c>
      <c r="N38">
        <f t="shared" si="7"/>
        <v>0.18926999999999999</v>
      </c>
      <c r="O38">
        <f t="shared" si="7"/>
        <v>4.4633539999999998</v>
      </c>
      <c r="AC38" s="13">
        <v>2.3340000000000001</v>
      </c>
      <c r="AD38">
        <v>16.879999160766602</v>
      </c>
      <c r="AE38">
        <v>15.779999732971191</v>
      </c>
      <c r="AF38">
        <f t="shared" si="8"/>
        <v>16.879999160766602</v>
      </c>
      <c r="AG38">
        <f t="shared" si="9"/>
        <v>15.779999732971191</v>
      </c>
    </row>
    <row r="39" spans="1:33">
      <c r="A39" s="3" t="s">
        <v>2599</v>
      </c>
      <c r="B39" s="3" t="str">
        <f t="shared" si="2"/>
        <v>14:59:19.210</v>
      </c>
      <c r="C39" s="3">
        <f t="shared" si="3"/>
        <v>53959.21</v>
      </c>
      <c r="D39" s="3">
        <f t="shared" si="4"/>
        <v>3.2600000000020373</v>
      </c>
      <c r="E39" s="3">
        <v>774.71299999999997</v>
      </c>
      <c r="F39" s="3">
        <v>8365.82</v>
      </c>
      <c r="G39" s="3">
        <v>10830</v>
      </c>
      <c r="H39" s="3">
        <v>932</v>
      </c>
      <c r="I39" s="3">
        <v>853.5</v>
      </c>
      <c r="J39">
        <f t="shared" si="0"/>
        <v>964.31200000000001</v>
      </c>
      <c r="K39">
        <f t="shared" si="1"/>
        <v>8346.0910000000003</v>
      </c>
      <c r="L39">
        <f t="shared" si="5"/>
        <v>185.29899999999998</v>
      </c>
      <c r="M39">
        <f t="shared" si="6"/>
        <v>4689.1830000000009</v>
      </c>
      <c r="N39">
        <f t="shared" si="7"/>
        <v>0.18529899999999999</v>
      </c>
      <c r="O39">
        <f t="shared" si="7"/>
        <v>4.6891830000000008</v>
      </c>
      <c r="AC39" s="13">
        <v>2.4020000000000001</v>
      </c>
      <c r="AD39">
        <v>16.790000915527344</v>
      </c>
      <c r="AE39">
        <v>16.219999313354492</v>
      </c>
      <c r="AF39">
        <f t="shared" si="8"/>
        <v>16.790000915527344</v>
      </c>
      <c r="AG39">
        <f t="shared" si="9"/>
        <v>16.219999313354492</v>
      </c>
    </row>
    <row r="40" spans="1:33">
      <c r="A40" s="3" t="s">
        <v>2600</v>
      </c>
      <c r="B40" s="3" t="str">
        <f t="shared" si="2"/>
        <v>14:59:19.304</v>
      </c>
      <c r="C40" s="3">
        <f t="shared" si="3"/>
        <v>53959.303999999996</v>
      </c>
      <c r="D40" s="3">
        <f t="shared" si="4"/>
        <v>3.3539999999993597</v>
      </c>
      <c r="E40" s="3">
        <v>788.25300000000004</v>
      </c>
      <c r="F40" s="3">
        <v>8432.11</v>
      </c>
      <c r="G40" s="3">
        <v>10781.5</v>
      </c>
      <c r="H40" s="3">
        <v>850.5</v>
      </c>
      <c r="I40" s="3">
        <v>424.75</v>
      </c>
      <c r="J40">
        <f t="shared" si="0"/>
        <v>979.35199999999998</v>
      </c>
      <c r="K40">
        <f t="shared" si="1"/>
        <v>8412.0560000000005</v>
      </c>
      <c r="L40">
        <f t="shared" si="5"/>
        <v>200.33899999999994</v>
      </c>
      <c r="M40">
        <f t="shared" si="6"/>
        <v>4755.148000000001</v>
      </c>
      <c r="N40">
        <f t="shared" si="7"/>
        <v>0.20033899999999993</v>
      </c>
      <c r="O40">
        <f t="shared" si="7"/>
        <v>4.755148000000001</v>
      </c>
      <c r="AC40" s="13">
        <v>2.4609999999999999</v>
      </c>
      <c r="AD40">
        <v>18.100000381469727</v>
      </c>
      <c r="AE40">
        <v>14.659999847412109</v>
      </c>
      <c r="AF40">
        <f t="shared" si="8"/>
        <v>18.100000381469727</v>
      </c>
      <c r="AG40">
        <f t="shared" si="9"/>
        <v>14.659999847412109</v>
      </c>
    </row>
    <row r="41" spans="1:33">
      <c r="A41" s="3" t="s">
        <v>2601</v>
      </c>
      <c r="B41" s="3" t="str">
        <f t="shared" si="2"/>
        <v>14:59:19.398</v>
      </c>
      <c r="C41" s="3">
        <f t="shared" si="3"/>
        <v>53959.398000000001</v>
      </c>
      <c r="D41" s="3">
        <f t="shared" si="4"/>
        <v>3.4480000000039581</v>
      </c>
      <c r="E41" s="3">
        <v>771.06500000000005</v>
      </c>
      <c r="F41" s="3">
        <v>8645.92</v>
      </c>
      <c r="G41" s="3">
        <v>10677</v>
      </c>
      <c r="H41" s="3">
        <v>876</v>
      </c>
      <c r="I41" s="3">
        <v>422.25</v>
      </c>
      <c r="J41">
        <f t="shared" si="0"/>
        <v>967.01900000000001</v>
      </c>
      <c r="K41">
        <f t="shared" si="1"/>
        <v>8626.2009999999991</v>
      </c>
      <c r="L41">
        <f t="shared" si="5"/>
        <v>188.00599999999997</v>
      </c>
      <c r="M41">
        <f t="shared" si="6"/>
        <v>4969.2929999999997</v>
      </c>
      <c r="N41">
        <f t="shared" si="7"/>
        <v>0.18800599999999998</v>
      </c>
      <c r="O41">
        <f t="shared" si="7"/>
        <v>4.9692929999999995</v>
      </c>
      <c r="AC41" s="13">
        <v>2.5350000000000001</v>
      </c>
      <c r="AD41">
        <v>18.959999084472656</v>
      </c>
      <c r="AE41">
        <v>15.149999618530273</v>
      </c>
      <c r="AF41">
        <f t="shared" si="8"/>
        <v>18.959999084472656</v>
      </c>
      <c r="AG41">
        <f t="shared" si="9"/>
        <v>15.149999618530273</v>
      </c>
    </row>
    <row r="42" spans="1:33">
      <c r="A42" s="3" t="s">
        <v>2602</v>
      </c>
      <c r="B42" s="3" t="str">
        <f t="shared" si="2"/>
        <v>14:59:19.492</v>
      </c>
      <c r="C42" s="3">
        <f t="shared" si="3"/>
        <v>53959.491999999998</v>
      </c>
      <c r="D42" s="3">
        <f t="shared" si="4"/>
        <v>3.5420000000012806</v>
      </c>
      <c r="E42" s="3">
        <v>777.07799999999997</v>
      </c>
      <c r="F42" s="3">
        <v>8760.59</v>
      </c>
      <c r="G42" s="3">
        <v>10609.5</v>
      </c>
      <c r="H42" s="3">
        <v>881.5</v>
      </c>
      <c r="I42" s="3">
        <v>420.5</v>
      </c>
      <c r="J42">
        <f t="shared" si="0"/>
        <v>975.63199999999995</v>
      </c>
      <c r="K42">
        <f t="shared" si="1"/>
        <v>8740.7049999999999</v>
      </c>
      <c r="L42">
        <f t="shared" si="5"/>
        <v>196.61899999999991</v>
      </c>
      <c r="M42">
        <f t="shared" si="6"/>
        <v>5083.7970000000005</v>
      </c>
      <c r="N42">
        <f t="shared" si="7"/>
        <v>0.1966189999999999</v>
      </c>
      <c r="O42">
        <f t="shared" si="7"/>
        <v>5.0837970000000006</v>
      </c>
      <c r="AC42" s="13">
        <v>2.5939999999999999</v>
      </c>
      <c r="AD42">
        <v>20.639999389648438</v>
      </c>
      <c r="AE42">
        <v>17.360000610351563</v>
      </c>
      <c r="AF42">
        <f t="shared" si="8"/>
        <v>20.639999389648438</v>
      </c>
      <c r="AG42">
        <f t="shared" si="9"/>
        <v>17.360000610351563</v>
      </c>
    </row>
    <row r="43" spans="1:33">
      <c r="A43" s="3" t="s">
        <v>2603</v>
      </c>
      <c r="B43" s="3" t="str">
        <f t="shared" si="2"/>
        <v>14:59:19.585</v>
      </c>
      <c r="C43" s="3">
        <f t="shared" si="3"/>
        <v>53959.584999999999</v>
      </c>
      <c r="D43" s="3">
        <f t="shared" si="4"/>
        <v>3.6350000000020373</v>
      </c>
      <c r="E43" s="3">
        <v>767.57</v>
      </c>
      <c r="F43" s="3">
        <v>8972.42</v>
      </c>
      <c r="G43" s="3">
        <v>10504.5</v>
      </c>
      <c r="H43" s="3">
        <v>884</v>
      </c>
      <c r="I43" s="3">
        <v>418.5</v>
      </c>
      <c r="J43">
        <f t="shared" si="0"/>
        <v>970.93299999999999</v>
      </c>
      <c r="K43">
        <f t="shared" si="1"/>
        <v>8952.6959999999999</v>
      </c>
      <c r="L43">
        <f t="shared" si="5"/>
        <v>191.91999999999996</v>
      </c>
      <c r="M43">
        <f t="shared" si="6"/>
        <v>5295.7880000000005</v>
      </c>
      <c r="N43">
        <f t="shared" si="7"/>
        <v>0.19191999999999995</v>
      </c>
      <c r="O43">
        <f t="shared" si="7"/>
        <v>5.2957880000000008</v>
      </c>
      <c r="AC43" s="13">
        <v>2.67</v>
      </c>
      <c r="AD43">
        <v>19.870000839233398</v>
      </c>
      <c r="AE43">
        <v>17.840000152587891</v>
      </c>
      <c r="AF43">
        <f t="shared" si="8"/>
        <v>19.870000839233398</v>
      </c>
      <c r="AG43">
        <f t="shared" si="9"/>
        <v>17.840000152587891</v>
      </c>
    </row>
    <row r="44" spans="1:33">
      <c r="A44" s="3" t="s">
        <v>2604</v>
      </c>
      <c r="B44" s="3" t="str">
        <f t="shared" si="2"/>
        <v>14:59:19.679</v>
      </c>
      <c r="C44" s="3">
        <f t="shared" si="3"/>
        <v>53959.678999999996</v>
      </c>
      <c r="D44" s="3">
        <f t="shared" si="4"/>
        <v>3.7289999999993597</v>
      </c>
      <c r="E44" s="3">
        <v>769.25199999999995</v>
      </c>
      <c r="F44" s="3">
        <v>9080.68</v>
      </c>
      <c r="G44" s="3">
        <v>10446.5</v>
      </c>
      <c r="H44" s="3">
        <v>886</v>
      </c>
      <c r="I44" s="3">
        <v>416.75</v>
      </c>
      <c r="J44">
        <f t="shared" si="0"/>
        <v>975.07</v>
      </c>
      <c r="K44">
        <f t="shared" si="1"/>
        <v>9060.89</v>
      </c>
      <c r="L44">
        <f t="shared" si="5"/>
        <v>196.05700000000002</v>
      </c>
      <c r="M44">
        <f t="shared" si="6"/>
        <v>5403.982</v>
      </c>
      <c r="N44">
        <f t="shared" si="7"/>
        <v>0.19605700000000001</v>
      </c>
      <c r="O44">
        <f t="shared" si="7"/>
        <v>5.4039820000000001</v>
      </c>
      <c r="AC44" s="13">
        <v>2.75</v>
      </c>
      <c r="AD44">
        <v>20.319999694824219</v>
      </c>
      <c r="AE44">
        <v>16.510000228881836</v>
      </c>
      <c r="AF44">
        <f t="shared" si="8"/>
        <v>20.319999694824219</v>
      </c>
      <c r="AG44">
        <f t="shared" si="9"/>
        <v>16.510000228881836</v>
      </c>
    </row>
    <row r="45" spans="1:33">
      <c r="A45" s="3" t="s">
        <v>2605</v>
      </c>
      <c r="B45" s="3" t="str">
        <f t="shared" si="2"/>
        <v>14:59:19.772</v>
      </c>
      <c r="C45" s="3">
        <f t="shared" si="3"/>
        <v>53959.771999999997</v>
      </c>
      <c r="D45" s="3">
        <f t="shared" si="4"/>
        <v>3.8220000000001164</v>
      </c>
      <c r="E45" s="3">
        <v>775.803</v>
      </c>
      <c r="F45" s="3">
        <v>9295.56</v>
      </c>
      <c r="G45" s="3">
        <v>10331</v>
      </c>
      <c r="H45" s="3">
        <v>884</v>
      </c>
      <c r="I45" s="3">
        <v>415</v>
      </c>
      <c r="J45">
        <f t="shared" si="0"/>
        <v>986.495</v>
      </c>
      <c r="K45">
        <f t="shared" si="1"/>
        <v>9275.5669999999991</v>
      </c>
      <c r="L45">
        <f t="shared" si="5"/>
        <v>207.48199999999997</v>
      </c>
      <c r="M45">
        <f t="shared" si="6"/>
        <v>5618.6589999999997</v>
      </c>
      <c r="N45">
        <f t="shared" si="7"/>
        <v>0.20748199999999997</v>
      </c>
      <c r="O45">
        <f t="shared" si="7"/>
        <v>5.6186590000000001</v>
      </c>
      <c r="AC45" s="13">
        <v>2.8159999999999998</v>
      </c>
      <c r="AD45">
        <v>20.569999694824219</v>
      </c>
      <c r="AE45">
        <v>16.729999542236328</v>
      </c>
      <c r="AF45">
        <f t="shared" si="8"/>
        <v>20.569999694824219</v>
      </c>
      <c r="AG45">
        <f t="shared" si="9"/>
        <v>16.729999542236328</v>
      </c>
    </row>
    <row r="46" spans="1:33">
      <c r="A46" s="3" t="s">
        <v>2606</v>
      </c>
      <c r="B46" s="3" t="str">
        <f t="shared" si="2"/>
        <v>14:59:19.865</v>
      </c>
      <c r="C46" s="3">
        <f t="shared" si="3"/>
        <v>53959.864999999998</v>
      </c>
      <c r="D46" s="3">
        <f t="shared" si="4"/>
        <v>3.9150000000008731</v>
      </c>
      <c r="E46" s="3">
        <v>774.56799999999998</v>
      </c>
      <c r="F46" s="3">
        <v>9398.69</v>
      </c>
      <c r="G46" s="3">
        <v>10280.5</v>
      </c>
      <c r="H46" s="3">
        <v>889</v>
      </c>
      <c r="I46" s="3">
        <v>413.25</v>
      </c>
      <c r="J46">
        <f t="shared" si="0"/>
        <v>987.6</v>
      </c>
      <c r="K46">
        <f t="shared" si="1"/>
        <v>9378.6980000000003</v>
      </c>
      <c r="L46">
        <f t="shared" si="5"/>
        <v>208.58699999999999</v>
      </c>
      <c r="M46">
        <f t="shared" si="6"/>
        <v>5721.7900000000009</v>
      </c>
      <c r="N46">
        <f t="shared" si="7"/>
        <v>0.20858699999999999</v>
      </c>
      <c r="O46">
        <f t="shared" si="7"/>
        <v>5.7217900000000013</v>
      </c>
      <c r="AC46" s="13">
        <v>2.8740000000000001</v>
      </c>
      <c r="AD46">
        <v>20.569999694824219</v>
      </c>
      <c r="AE46">
        <v>16.729999542236328</v>
      </c>
      <c r="AF46">
        <f t="shared" si="8"/>
        <v>20.569999694824219</v>
      </c>
      <c r="AG46">
        <f t="shared" si="9"/>
        <v>16.729999542236328</v>
      </c>
    </row>
    <row r="47" spans="1:33">
      <c r="A47" s="3" t="s">
        <v>2607</v>
      </c>
      <c r="B47" s="3" t="str">
        <f t="shared" si="2"/>
        <v>14:59:19.956</v>
      </c>
      <c r="C47" s="3">
        <f t="shared" si="3"/>
        <v>53959.955999999998</v>
      </c>
      <c r="D47" s="3">
        <f t="shared" si="4"/>
        <v>4.0060000000012224</v>
      </c>
      <c r="E47" s="3">
        <v>759.79399999999998</v>
      </c>
      <c r="F47" s="3">
        <v>9645.86</v>
      </c>
      <c r="G47" s="3">
        <v>10173</v>
      </c>
      <c r="H47" s="3">
        <v>953</v>
      </c>
      <c r="I47" s="3">
        <v>823.5</v>
      </c>
      <c r="J47">
        <f t="shared" si="0"/>
        <v>978.43700000000001</v>
      </c>
      <c r="K47">
        <f t="shared" si="1"/>
        <v>9626.14</v>
      </c>
      <c r="L47">
        <f t="shared" si="5"/>
        <v>199.42399999999998</v>
      </c>
      <c r="M47">
        <f t="shared" si="6"/>
        <v>5969.232</v>
      </c>
      <c r="N47">
        <f t="shared" si="7"/>
        <v>0.19942399999999999</v>
      </c>
      <c r="O47">
        <f t="shared" si="7"/>
        <v>5.9692319999999999</v>
      </c>
      <c r="AC47" s="13">
        <v>2.9350000000000001</v>
      </c>
      <c r="AD47">
        <v>15.930000305175781</v>
      </c>
      <c r="AE47">
        <v>16.670000076293945</v>
      </c>
      <c r="AF47">
        <f t="shared" si="8"/>
        <v>15.930000305175781</v>
      </c>
      <c r="AG47">
        <f t="shared" si="9"/>
        <v>16.670000076293945</v>
      </c>
    </row>
    <row r="48" spans="1:33">
      <c r="A48" s="3" t="s">
        <v>2608</v>
      </c>
      <c r="B48" s="3" t="str">
        <f t="shared" si="2"/>
        <v>14:59:20.049</v>
      </c>
      <c r="C48" s="3">
        <f t="shared" si="3"/>
        <v>53960.048999999999</v>
      </c>
      <c r="D48" s="3">
        <f t="shared" si="4"/>
        <v>4.0990000000019791</v>
      </c>
      <c r="E48" s="3">
        <v>777.81500000000005</v>
      </c>
      <c r="F48" s="3">
        <v>9755.99</v>
      </c>
      <c r="G48" s="3">
        <v>10105</v>
      </c>
      <c r="H48" s="3">
        <v>953</v>
      </c>
      <c r="I48" s="3">
        <v>821.5</v>
      </c>
      <c r="J48">
        <f t="shared" si="0"/>
        <v>998.952</v>
      </c>
      <c r="K48">
        <f t="shared" si="1"/>
        <v>9735.8320000000003</v>
      </c>
      <c r="L48">
        <f t="shared" si="5"/>
        <v>219.93899999999996</v>
      </c>
      <c r="M48">
        <f t="shared" si="6"/>
        <v>6078.9240000000009</v>
      </c>
      <c r="N48">
        <f t="shared" si="7"/>
        <v>0.21993899999999997</v>
      </c>
      <c r="O48">
        <f t="shared" si="7"/>
        <v>6.0789240000000007</v>
      </c>
      <c r="AC48" s="13">
        <v>3.0030000000000001</v>
      </c>
      <c r="AD48">
        <v>15.930000305175781</v>
      </c>
      <c r="AE48">
        <v>16.670000076293945</v>
      </c>
      <c r="AF48">
        <f t="shared" si="8"/>
        <v>15.930000305175781</v>
      </c>
      <c r="AG48">
        <f t="shared" si="9"/>
        <v>16.670000076293945</v>
      </c>
    </row>
    <row r="49" spans="1:33">
      <c r="A49" s="3" t="s">
        <v>2609</v>
      </c>
      <c r="B49" s="3" t="str">
        <f t="shared" si="2"/>
        <v>14:59:20.143</v>
      </c>
      <c r="C49" s="3">
        <f t="shared" si="3"/>
        <v>53960.142999999996</v>
      </c>
      <c r="D49" s="3">
        <f t="shared" si="4"/>
        <v>4.1929999999993015</v>
      </c>
      <c r="E49" s="3">
        <v>761.80700000000002</v>
      </c>
      <c r="F49" s="3">
        <v>9994.7900000000009</v>
      </c>
      <c r="G49" s="3">
        <v>10009.5</v>
      </c>
      <c r="H49" s="3">
        <v>871.5</v>
      </c>
      <c r="I49" s="3">
        <v>407.5</v>
      </c>
      <c r="J49">
        <f t="shared" si="0"/>
        <v>988.36599999999999</v>
      </c>
      <c r="K49">
        <f t="shared" si="1"/>
        <v>9974.9339999999993</v>
      </c>
      <c r="L49">
        <f t="shared" si="5"/>
        <v>209.35299999999995</v>
      </c>
      <c r="M49">
        <f t="shared" si="6"/>
        <v>6318.0259999999998</v>
      </c>
      <c r="N49">
        <f t="shared" si="7"/>
        <v>0.20935299999999996</v>
      </c>
      <c r="O49">
        <f t="shared" si="7"/>
        <v>6.3180259999999997</v>
      </c>
      <c r="AC49" s="13">
        <v>3.0609999999999999</v>
      </c>
      <c r="AD49">
        <v>16.030000686645508</v>
      </c>
      <c r="AE49">
        <v>16.819999694824219</v>
      </c>
      <c r="AF49">
        <f t="shared" si="8"/>
        <v>16.030000686645508</v>
      </c>
      <c r="AG49">
        <f t="shared" si="9"/>
        <v>16.819999694824219</v>
      </c>
    </row>
    <row r="50" spans="1:33">
      <c r="A50" s="3" t="s">
        <v>2610</v>
      </c>
      <c r="B50" s="3" t="str">
        <f t="shared" si="2"/>
        <v>14:59:20.236</v>
      </c>
      <c r="C50" s="3">
        <f t="shared" si="3"/>
        <v>53960.235999999997</v>
      </c>
      <c r="D50" s="3">
        <f t="shared" si="4"/>
        <v>4.2860000000000582</v>
      </c>
      <c r="E50" s="3">
        <v>761.41899999999998</v>
      </c>
      <c r="F50" s="3">
        <v>10091.9</v>
      </c>
      <c r="G50" s="3">
        <v>9966.5</v>
      </c>
      <c r="H50" s="3">
        <v>887</v>
      </c>
      <c r="I50" s="3">
        <v>404.5</v>
      </c>
      <c r="J50">
        <f t="shared" si="0"/>
        <v>990.18100000000004</v>
      </c>
      <c r="K50">
        <f t="shared" si="1"/>
        <v>10072.028</v>
      </c>
      <c r="L50">
        <f t="shared" si="5"/>
        <v>211.16800000000001</v>
      </c>
      <c r="M50">
        <f t="shared" si="6"/>
        <v>6415.1200000000008</v>
      </c>
      <c r="N50">
        <f t="shared" si="7"/>
        <v>0.21116800000000002</v>
      </c>
      <c r="O50">
        <f t="shared" si="7"/>
        <v>6.4151200000000008</v>
      </c>
      <c r="AC50" s="13">
        <v>3.12</v>
      </c>
      <c r="AD50">
        <v>15.489999771118164</v>
      </c>
      <c r="AE50">
        <v>16.969999313354492</v>
      </c>
      <c r="AF50">
        <f t="shared" si="8"/>
        <v>15.489999771118164</v>
      </c>
      <c r="AG50">
        <f t="shared" si="9"/>
        <v>16.969999313354492</v>
      </c>
    </row>
    <row r="51" spans="1:33">
      <c r="A51" s="3" t="s">
        <v>2611</v>
      </c>
      <c r="B51" s="3" t="str">
        <f t="shared" si="2"/>
        <v>14:59:20.329</v>
      </c>
      <c r="C51" s="3">
        <f t="shared" si="3"/>
        <v>53960.328999999998</v>
      </c>
      <c r="D51" s="3">
        <f t="shared" si="4"/>
        <v>4.3790000000008149</v>
      </c>
      <c r="E51" s="3">
        <v>781.245</v>
      </c>
      <c r="F51" s="3">
        <v>10293.700000000001</v>
      </c>
      <c r="G51" s="3">
        <v>9861</v>
      </c>
      <c r="H51" s="3">
        <v>880</v>
      </c>
      <c r="I51" s="3">
        <v>402.5</v>
      </c>
      <c r="J51">
        <f t="shared" si="0"/>
        <v>1014.581</v>
      </c>
      <c r="K51">
        <f t="shared" si="1"/>
        <v>10273.325999999999</v>
      </c>
      <c r="L51">
        <f t="shared" si="5"/>
        <v>235.56799999999998</v>
      </c>
      <c r="M51">
        <f t="shared" si="6"/>
        <v>6616.4179999999997</v>
      </c>
      <c r="N51">
        <f t="shared" si="7"/>
        <v>0.235568</v>
      </c>
      <c r="O51">
        <f t="shared" si="7"/>
        <v>6.6164179999999995</v>
      </c>
      <c r="AC51" s="13">
        <v>3.1930000000000001</v>
      </c>
      <c r="AD51">
        <v>16.040000915527344</v>
      </c>
      <c r="AE51">
        <v>16.059999465942383</v>
      </c>
      <c r="AF51">
        <f t="shared" si="8"/>
        <v>16.040000915527344</v>
      </c>
      <c r="AG51">
        <f t="shared" si="9"/>
        <v>16.059999465942383</v>
      </c>
    </row>
    <row r="52" spans="1:33">
      <c r="A52" s="3" t="s">
        <v>2612</v>
      </c>
      <c r="B52" s="3" t="str">
        <f t="shared" si="2"/>
        <v>14:59:20.422</v>
      </c>
      <c r="C52" s="3">
        <f t="shared" si="3"/>
        <v>53960.421999999999</v>
      </c>
      <c r="D52" s="3">
        <f t="shared" si="4"/>
        <v>4.4720000000015716</v>
      </c>
      <c r="E52" s="3">
        <v>751.44100000000003</v>
      </c>
      <c r="F52" s="3">
        <v>10421.9</v>
      </c>
      <c r="G52" s="3">
        <v>9834</v>
      </c>
      <c r="H52" s="3">
        <v>954</v>
      </c>
      <c r="I52" s="3">
        <v>802.5</v>
      </c>
      <c r="J52">
        <f t="shared" si="0"/>
        <v>987.69299999999998</v>
      </c>
      <c r="K52">
        <f t="shared" si="1"/>
        <v>10402.169</v>
      </c>
      <c r="L52">
        <f t="shared" si="5"/>
        <v>208.67999999999995</v>
      </c>
      <c r="M52">
        <f t="shared" si="6"/>
        <v>6745.2610000000004</v>
      </c>
      <c r="N52">
        <f t="shared" si="7"/>
        <v>0.20867999999999995</v>
      </c>
      <c r="O52">
        <f t="shared" si="7"/>
        <v>6.7452610000000002</v>
      </c>
      <c r="AC52" s="13">
        <v>3.2570000000000001</v>
      </c>
      <c r="AD52">
        <v>17.620000839233398</v>
      </c>
      <c r="AE52">
        <v>15.600000381469727</v>
      </c>
      <c r="AF52">
        <f t="shared" si="8"/>
        <v>17.620000839233398</v>
      </c>
      <c r="AG52">
        <f t="shared" si="9"/>
        <v>15.600000381469727</v>
      </c>
    </row>
    <row r="53" spans="1:33">
      <c r="A53" s="3" t="s">
        <v>2613</v>
      </c>
      <c r="B53" s="3" t="str">
        <f t="shared" si="2"/>
        <v>14:59:20.514</v>
      </c>
      <c r="C53" s="3">
        <f t="shared" si="3"/>
        <v>53960.514000000003</v>
      </c>
      <c r="D53" s="3">
        <f t="shared" si="4"/>
        <v>4.5640000000057626</v>
      </c>
      <c r="E53" s="3">
        <v>764.16700000000003</v>
      </c>
      <c r="F53" s="3">
        <v>10614.6</v>
      </c>
      <c r="G53" s="3">
        <v>9744</v>
      </c>
      <c r="H53" s="3">
        <v>958</v>
      </c>
      <c r="I53" s="3">
        <v>800</v>
      </c>
      <c r="J53">
        <f t="shared" si="0"/>
        <v>1004.787</v>
      </c>
      <c r="K53">
        <f t="shared" si="1"/>
        <v>10594.531000000001</v>
      </c>
      <c r="L53">
        <f t="shared" si="5"/>
        <v>225.774</v>
      </c>
      <c r="M53">
        <f t="shared" si="6"/>
        <v>6937.6230000000014</v>
      </c>
      <c r="N53">
        <f t="shared" si="7"/>
        <v>0.225774</v>
      </c>
      <c r="O53">
        <f t="shared" si="7"/>
        <v>6.9376230000000012</v>
      </c>
      <c r="AC53" s="13">
        <v>3.3359999999999999</v>
      </c>
      <c r="AD53">
        <v>17.620000839233398</v>
      </c>
      <c r="AE53">
        <v>15.600000381469727</v>
      </c>
      <c r="AF53">
        <f t="shared" si="8"/>
        <v>17.620000839233398</v>
      </c>
      <c r="AG53">
        <f t="shared" si="9"/>
        <v>15.600000381469727</v>
      </c>
    </row>
    <row r="54" spans="1:33">
      <c r="A54" s="3" t="s">
        <v>2614</v>
      </c>
      <c r="B54" s="3" t="str">
        <f t="shared" si="2"/>
        <v>14:59:20.608</v>
      </c>
      <c r="C54" s="3">
        <f t="shared" si="3"/>
        <v>53960.608</v>
      </c>
      <c r="D54" s="3">
        <f t="shared" si="4"/>
        <v>4.658000000003085</v>
      </c>
      <c r="E54" s="3">
        <v>750.58</v>
      </c>
      <c r="F54" s="3">
        <v>10747.2</v>
      </c>
      <c r="G54" s="3">
        <v>9704.5</v>
      </c>
      <c r="H54" s="3">
        <v>892.5</v>
      </c>
      <c r="I54" s="3">
        <v>396.75</v>
      </c>
      <c r="J54">
        <f t="shared" si="0"/>
        <v>994.21199999999999</v>
      </c>
      <c r="K54">
        <f t="shared" si="1"/>
        <v>10727.405000000001</v>
      </c>
      <c r="L54">
        <f t="shared" si="5"/>
        <v>215.19899999999996</v>
      </c>
      <c r="M54">
        <f t="shared" si="6"/>
        <v>7070.4970000000012</v>
      </c>
      <c r="N54">
        <f t="shared" si="7"/>
        <v>0.21519899999999997</v>
      </c>
      <c r="O54">
        <f t="shared" si="7"/>
        <v>7.0704970000000014</v>
      </c>
      <c r="AC54" s="13">
        <v>3.4020000000000001</v>
      </c>
      <c r="AD54">
        <v>19.540000915527344</v>
      </c>
      <c r="AE54">
        <v>13.760000228881836</v>
      </c>
      <c r="AF54">
        <f t="shared" si="8"/>
        <v>19.540000915527344</v>
      </c>
      <c r="AG54">
        <f t="shared" si="9"/>
        <v>13.760000228881836</v>
      </c>
    </row>
    <row r="55" spans="1:33">
      <c r="A55" s="3" t="s">
        <v>2615</v>
      </c>
      <c r="B55" s="3" t="str">
        <f t="shared" si="2"/>
        <v>14:59:20.702</v>
      </c>
      <c r="C55" s="3">
        <f t="shared" si="3"/>
        <v>53960.701999999997</v>
      </c>
      <c r="D55" s="3">
        <f t="shared" si="4"/>
        <v>4.7520000000004075</v>
      </c>
      <c r="E55" s="3">
        <v>741.00900000000001</v>
      </c>
      <c r="F55" s="3">
        <v>10971</v>
      </c>
      <c r="G55" s="3">
        <v>9629</v>
      </c>
      <c r="H55" s="3">
        <v>957</v>
      </c>
      <c r="I55" s="3">
        <v>790</v>
      </c>
      <c r="J55">
        <f t="shared" si="0"/>
        <v>989.721</v>
      </c>
      <c r="K55">
        <f t="shared" si="1"/>
        <v>10951.365</v>
      </c>
      <c r="L55">
        <f t="shared" si="5"/>
        <v>210.70799999999997</v>
      </c>
      <c r="M55">
        <f t="shared" si="6"/>
        <v>7294.4570000000003</v>
      </c>
      <c r="N55">
        <f t="shared" si="7"/>
        <v>0.21070799999999998</v>
      </c>
      <c r="O55">
        <f t="shared" si="7"/>
        <v>7.2944570000000004</v>
      </c>
      <c r="AC55" s="13">
        <v>3.4729999999999999</v>
      </c>
      <c r="AD55">
        <v>18.889999389648438</v>
      </c>
      <c r="AE55">
        <v>15.159999847412109</v>
      </c>
      <c r="AF55">
        <f t="shared" si="8"/>
        <v>18.889999389648438</v>
      </c>
      <c r="AG55">
        <f t="shared" si="9"/>
        <v>15.159999847412109</v>
      </c>
    </row>
    <row r="56" spans="1:33">
      <c r="A56" s="3" t="s">
        <v>2616</v>
      </c>
      <c r="B56" s="3" t="str">
        <f t="shared" si="2"/>
        <v>14:59:20.793</v>
      </c>
      <c r="C56" s="3">
        <f t="shared" si="3"/>
        <v>53960.792999999998</v>
      </c>
      <c r="D56" s="3">
        <f t="shared" si="4"/>
        <v>4.8430000000007567</v>
      </c>
      <c r="E56" s="3">
        <v>762.06</v>
      </c>
      <c r="F56" s="3">
        <v>11113.7</v>
      </c>
      <c r="G56" s="3">
        <v>9558</v>
      </c>
      <c r="H56" s="3">
        <v>899</v>
      </c>
      <c r="I56" s="3">
        <v>391.75</v>
      </c>
      <c r="J56">
        <f t="shared" si="0"/>
        <v>1014.004</v>
      </c>
      <c r="K56">
        <f t="shared" si="1"/>
        <v>11093.55</v>
      </c>
      <c r="L56">
        <f t="shared" si="5"/>
        <v>234.99099999999999</v>
      </c>
      <c r="M56">
        <f t="shared" si="6"/>
        <v>7436.6419999999998</v>
      </c>
      <c r="N56">
        <f t="shared" si="7"/>
        <v>0.23499099999999998</v>
      </c>
      <c r="O56">
        <f t="shared" si="7"/>
        <v>7.436642</v>
      </c>
      <c r="AC56" s="13">
        <v>3.5379999999999998</v>
      </c>
      <c r="AD56">
        <v>20.25</v>
      </c>
      <c r="AE56">
        <v>15.529999732971191</v>
      </c>
      <c r="AF56">
        <f t="shared" si="8"/>
        <v>20.25</v>
      </c>
      <c r="AG56">
        <f t="shared" si="9"/>
        <v>15.529999732971191</v>
      </c>
    </row>
    <row r="57" spans="1:33">
      <c r="A57" s="3" t="s">
        <v>2617</v>
      </c>
      <c r="B57" s="3" t="str">
        <f t="shared" si="2"/>
        <v>14:59:20.889</v>
      </c>
      <c r="C57" s="3">
        <f t="shared" si="3"/>
        <v>53960.889000000003</v>
      </c>
      <c r="D57" s="3">
        <f t="shared" si="4"/>
        <v>4.9390000000057626</v>
      </c>
      <c r="E57" s="3">
        <v>745.84799999999996</v>
      </c>
      <c r="F57" s="3">
        <v>11329.2</v>
      </c>
      <c r="G57" s="3">
        <v>9499</v>
      </c>
      <c r="H57" s="3">
        <v>969</v>
      </c>
      <c r="I57" s="3">
        <v>780.5</v>
      </c>
      <c r="J57">
        <f t="shared" si="0"/>
        <v>1002.6849999999999</v>
      </c>
      <c r="K57">
        <f t="shared" si="1"/>
        <v>11309.362999999999</v>
      </c>
      <c r="L57">
        <f t="shared" si="5"/>
        <v>223.67199999999991</v>
      </c>
      <c r="M57">
        <f t="shared" si="6"/>
        <v>7652.4549999999999</v>
      </c>
      <c r="N57">
        <f t="shared" si="7"/>
        <v>0.22367199999999993</v>
      </c>
      <c r="O57">
        <f t="shared" si="7"/>
        <v>7.6524549999999998</v>
      </c>
      <c r="AC57" s="13">
        <v>3.601</v>
      </c>
      <c r="AD57">
        <v>20.25</v>
      </c>
      <c r="AE57">
        <v>14.420000076293945</v>
      </c>
      <c r="AF57">
        <f t="shared" si="8"/>
        <v>20.25</v>
      </c>
      <c r="AG57">
        <f t="shared" si="9"/>
        <v>14.420000076293945</v>
      </c>
    </row>
    <row r="58" spans="1:33">
      <c r="A58" s="3" t="s">
        <v>2618</v>
      </c>
      <c r="B58" s="3" t="str">
        <f t="shared" si="2"/>
        <v>14:59:20.981</v>
      </c>
      <c r="C58" s="3">
        <f t="shared" si="3"/>
        <v>53960.981</v>
      </c>
      <c r="D58" s="3">
        <f t="shared" si="4"/>
        <v>5.0310000000026776</v>
      </c>
      <c r="E58" s="3">
        <v>758.23099999999999</v>
      </c>
      <c r="F58" s="3">
        <v>11421.1</v>
      </c>
      <c r="G58" s="3">
        <v>9457</v>
      </c>
      <c r="H58" s="3">
        <v>963</v>
      </c>
      <c r="I58" s="3">
        <v>776.5</v>
      </c>
      <c r="J58">
        <f t="shared" si="0"/>
        <v>1017.15</v>
      </c>
      <c r="K58">
        <f t="shared" si="1"/>
        <v>11400.958000000001</v>
      </c>
      <c r="L58">
        <f t="shared" si="5"/>
        <v>238.13699999999994</v>
      </c>
      <c r="M58">
        <f t="shared" si="6"/>
        <v>7744.0500000000011</v>
      </c>
      <c r="N58">
        <f t="shared" si="7"/>
        <v>0.23813699999999996</v>
      </c>
      <c r="O58">
        <f t="shared" si="7"/>
        <v>7.7440500000000014</v>
      </c>
      <c r="AC58" s="13">
        <v>3.6549999999999998</v>
      </c>
      <c r="AD58">
        <v>20.25</v>
      </c>
      <c r="AE58">
        <v>14.420000076293945</v>
      </c>
      <c r="AF58">
        <f t="shared" si="8"/>
        <v>20.25</v>
      </c>
      <c r="AG58">
        <f t="shared" si="9"/>
        <v>14.420000076293945</v>
      </c>
    </row>
    <row r="59" spans="1:33">
      <c r="A59" s="3" t="s">
        <v>2619</v>
      </c>
      <c r="B59" s="3" t="str">
        <f t="shared" si="2"/>
        <v>14:59:21.073</v>
      </c>
      <c r="C59" s="3">
        <f t="shared" si="3"/>
        <v>53961.072999999997</v>
      </c>
      <c r="D59" s="3">
        <f t="shared" si="4"/>
        <v>5.1229999999995925</v>
      </c>
      <c r="E59" s="3">
        <v>740.78300000000002</v>
      </c>
      <c r="F59" s="3">
        <v>11675.2</v>
      </c>
      <c r="G59" s="3">
        <v>9394</v>
      </c>
      <c r="H59" s="3">
        <v>949</v>
      </c>
      <c r="I59" s="3">
        <v>772.5</v>
      </c>
      <c r="J59">
        <f t="shared" si="0"/>
        <v>1005.471</v>
      </c>
      <c r="K59">
        <f t="shared" si="1"/>
        <v>11655.388999999999</v>
      </c>
      <c r="L59">
        <f t="shared" si="5"/>
        <v>226.45799999999997</v>
      </c>
      <c r="M59">
        <f t="shared" si="6"/>
        <v>7998.4809999999998</v>
      </c>
      <c r="N59">
        <f t="shared" si="7"/>
        <v>0.22645799999999996</v>
      </c>
      <c r="O59">
        <f t="shared" si="7"/>
        <v>7.998481</v>
      </c>
      <c r="AC59" s="13">
        <v>3.7389999999999999</v>
      </c>
      <c r="AD59">
        <v>17.319999694824219</v>
      </c>
      <c r="AE59">
        <v>16.110000610351563</v>
      </c>
      <c r="AF59">
        <f t="shared" si="8"/>
        <v>17.319999694824219</v>
      </c>
      <c r="AG59">
        <f t="shared" si="9"/>
        <v>16.110000610351563</v>
      </c>
    </row>
    <row r="60" spans="1:33">
      <c r="A60" s="3" t="s">
        <v>2620</v>
      </c>
      <c r="B60" s="3" t="str">
        <f t="shared" si="2"/>
        <v>14:59:21.167</v>
      </c>
      <c r="C60" s="3">
        <f t="shared" si="3"/>
        <v>53961.167000000001</v>
      </c>
      <c r="D60" s="3">
        <f t="shared" si="4"/>
        <v>5.217000000004191</v>
      </c>
      <c r="E60" s="3">
        <v>744.20600000000002</v>
      </c>
      <c r="F60" s="3">
        <v>11761.9</v>
      </c>
      <c r="G60" s="3">
        <v>9365</v>
      </c>
      <c r="H60" s="3">
        <v>967</v>
      </c>
      <c r="I60" s="3">
        <v>769</v>
      </c>
      <c r="J60">
        <f t="shared" si="0"/>
        <v>1010.861</v>
      </c>
      <c r="K60">
        <f t="shared" si="1"/>
        <v>11741.989</v>
      </c>
      <c r="L60">
        <f t="shared" si="5"/>
        <v>231.84799999999996</v>
      </c>
      <c r="M60">
        <f t="shared" si="6"/>
        <v>8085.0810000000001</v>
      </c>
      <c r="N60">
        <f t="shared" si="7"/>
        <v>0.23184799999999997</v>
      </c>
      <c r="O60">
        <f t="shared" si="7"/>
        <v>8.0850810000000006</v>
      </c>
      <c r="AC60" s="13">
        <v>3.7959999999999998</v>
      </c>
      <c r="AD60">
        <v>18.430000305175781</v>
      </c>
      <c r="AE60">
        <v>15.229999542236328</v>
      </c>
      <c r="AF60">
        <f t="shared" si="8"/>
        <v>18.430000305175781</v>
      </c>
      <c r="AG60">
        <f t="shared" si="9"/>
        <v>15.229999542236328</v>
      </c>
    </row>
    <row r="61" spans="1:33">
      <c r="A61" s="3" t="s">
        <v>2621</v>
      </c>
      <c r="B61" s="3" t="str">
        <f t="shared" si="2"/>
        <v>14:59:21.259</v>
      </c>
      <c r="C61" s="3">
        <f t="shared" si="3"/>
        <v>53961.258999999998</v>
      </c>
      <c r="D61" s="3">
        <f t="shared" si="4"/>
        <v>5.3090000000011059</v>
      </c>
      <c r="E61" s="3">
        <v>752.62199999999996</v>
      </c>
      <c r="F61" s="3">
        <v>11976.6</v>
      </c>
      <c r="G61" s="3">
        <v>9296.5</v>
      </c>
      <c r="H61" s="3">
        <v>887.5</v>
      </c>
      <c r="I61" s="3">
        <v>380</v>
      </c>
      <c r="J61">
        <f t="shared" si="0"/>
        <v>1024.145</v>
      </c>
      <c r="K61">
        <f t="shared" si="1"/>
        <v>11956.441999999999</v>
      </c>
      <c r="L61">
        <f t="shared" si="5"/>
        <v>245.13199999999995</v>
      </c>
      <c r="M61">
        <f t="shared" si="6"/>
        <v>8299.5339999999997</v>
      </c>
      <c r="N61">
        <f t="shared" si="7"/>
        <v>0.24513199999999996</v>
      </c>
      <c r="O61">
        <f t="shared" si="7"/>
        <v>8.2995339999999995</v>
      </c>
      <c r="AC61" s="13">
        <v>3.8849999999999998</v>
      </c>
      <c r="AD61">
        <v>16.010000228881836</v>
      </c>
      <c r="AE61">
        <v>15.689999580383301</v>
      </c>
      <c r="AF61">
        <f t="shared" si="8"/>
        <v>16.010000228881836</v>
      </c>
      <c r="AG61">
        <f t="shared" si="9"/>
        <v>15.689999580383301</v>
      </c>
    </row>
    <row r="62" spans="1:33">
      <c r="A62" s="3" t="s">
        <v>2622</v>
      </c>
      <c r="B62" s="3" t="str">
        <f t="shared" si="2"/>
        <v>14:59:21.352</v>
      </c>
      <c r="C62" s="3">
        <f t="shared" si="3"/>
        <v>53961.351999999999</v>
      </c>
      <c r="D62" s="3">
        <f t="shared" si="4"/>
        <v>5.4020000000018626</v>
      </c>
      <c r="E62" s="3">
        <v>737.17399999999998</v>
      </c>
      <c r="F62" s="3">
        <v>12098.4</v>
      </c>
      <c r="G62" s="3">
        <v>9279</v>
      </c>
      <c r="H62" s="3">
        <v>960</v>
      </c>
      <c r="I62" s="3">
        <v>756</v>
      </c>
      <c r="J62">
        <f t="shared" si="0"/>
        <v>1011.465</v>
      </c>
      <c r="K62">
        <f t="shared" si="1"/>
        <v>12078.561</v>
      </c>
      <c r="L62">
        <f t="shared" si="5"/>
        <v>232.452</v>
      </c>
      <c r="M62">
        <f t="shared" si="6"/>
        <v>8421.6530000000002</v>
      </c>
      <c r="N62">
        <f t="shared" si="7"/>
        <v>0.23245199999999999</v>
      </c>
      <c r="O62">
        <f t="shared" si="7"/>
        <v>8.4216530000000009</v>
      </c>
      <c r="AC62" s="13">
        <v>3.952</v>
      </c>
      <c r="AD62">
        <v>15.609999656677246</v>
      </c>
      <c r="AE62">
        <v>16.780000686645508</v>
      </c>
      <c r="AF62">
        <f t="shared" si="8"/>
        <v>15.609999656677246</v>
      </c>
      <c r="AG62">
        <f t="shared" si="9"/>
        <v>16.780000686645508</v>
      </c>
    </row>
    <row r="63" spans="1:33">
      <c r="A63" s="3" t="s">
        <v>2623</v>
      </c>
      <c r="B63" s="3" t="str">
        <f t="shared" si="2"/>
        <v>14:59:21.447</v>
      </c>
      <c r="C63" s="3">
        <f t="shared" si="3"/>
        <v>53961.447</v>
      </c>
      <c r="D63" s="3">
        <f t="shared" si="4"/>
        <v>5.4970000000030268</v>
      </c>
      <c r="E63" s="3">
        <v>723.08100000000002</v>
      </c>
      <c r="F63" s="3">
        <v>12344.8</v>
      </c>
      <c r="G63" s="3">
        <v>9232</v>
      </c>
      <c r="H63" s="3">
        <v>943</v>
      </c>
      <c r="I63" s="3">
        <v>752</v>
      </c>
      <c r="J63">
        <f t="shared" si="0"/>
        <v>1002.965</v>
      </c>
      <c r="K63">
        <f t="shared" si="1"/>
        <v>12325.218000000001</v>
      </c>
      <c r="L63">
        <f t="shared" si="5"/>
        <v>223.952</v>
      </c>
      <c r="M63">
        <f t="shared" si="6"/>
        <v>8668.3100000000013</v>
      </c>
      <c r="N63">
        <f t="shared" si="7"/>
        <v>0.22395200000000001</v>
      </c>
      <c r="O63">
        <f t="shared" si="7"/>
        <v>8.6683100000000017</v>
      </c>
      <c r="AC63" s="13">
        <v>4.0170000000000003</v>
      </c>
      <c r="AD63">
        <v>17.819999694824219</v>
      </c>
      <c r="AE63">
        <v>15.239999771118164</v>
      </c>
      <c r="AF63">
        <f t="shared" si="8"/>
        <v>17.819999694824219</v>
      </c>
      <c r="AG63">
        <f t="shared" si="9"/>
        <v>15.239999771118164</v>
      </c>
    </row>
    <row r="64" spans="1:33">
      <c r="A64" s="3" t="s">
        <v>2624</v>
      </c>
      <c r="B64" s="3" t="str">
        <f t="shared" si="2"/>
        <v>14:59:21.541</v>
      </c>
      <c r="C64" s="3">
        <f t="shared" si="3"/>
        <v>53961.540999999997</v>
      </c>
      <c r="D64" s="3">
        <f t="shared" si="4"/>
        <v>5.5910000000003492</v>
      </c>
      <c r="E64" s="3">
        <v>732.29899999999998</v>
      </c>
      <c r="F64" s="3">
        <v>12470.8</v>
      </c>
      <c r="G64" s="3">
        <v>9194.5</v>
      </c>
      <c r="H64" s="3">
        <v>887.5</v>
      </c>
      <c r="I64" s="3">
        <v>372.25</v>
      </c>
      <c r="J64">
        <f t="shared" si="0"/>
        <v>1015.04</v>
      </c>
      <c r="K64">
        <f t="shared" si="1"/>
        <v>12450.976000000001</v>
      </c>
      <c r="L64">
        <f t="shared" si="5"/>
        <v>236.02699999999993</v>
      </c>
      <c r="M64">
        <f t="shared" si="6"/>
        <v>8794.0680000000011</v>
      </c>
      <c r="N64">
        <f t="shared" si="7"/>
        <v>0.23602699999999993</v>
      </c>
      <c r="O64">
        <f t="shared" si="7"/>
        <v>8.7940680000000011</v>
      </c>
      <c r="AC64" s="13">
        <v>4.0750000000000002</v>
      </c>
      <c r="AD64">
        <v>17.569999694824219</v>
      </c>
      <c r="AE64">
        <v>15.270000457763672</v>
      </c>
      <c r="AF64">
        <f t="shared" si="8"/>
        <v>17.569999694824219</v>
      </c>
      <c r="AG64">
        <f t="shared" si="9"/>
        <v>15.270000457763672</v>
      </c>
    </row>
    <row r="65" spans="1:33">
      <c r="A65" s="3" t="s">
        <v>2625</v>
      </c>
      <c r="B65" s="3" t="str">
        <f t="shared" si="2"/>
        <v>14:59:21.634</v>
      </c>
      <c r="C65" s="3">
        <f t="shared" si="3"/>
        <v>53961.633999999998</v>
      </c>
      <c r="D65" s="3">
        <f t="shared" si="4"/>
        <v>5.6840000000011059</v>
      </c>
      <c r="E65" s="3">
        <v>722.46900000000005</v>
      </c>
      <c r="F65" s="3">
        <v>12714.3</v>
      </c>
      <c r="G65" s="3">
        <v>9153.5</v>
      </c>
      <c r="H65" s="3">
        <v>879</v>
      </c>
      <c r="I65" s="3">
        <v>368.25</v>
      </c>
      <c r="J65">
        <f t="shared" si="0"/>
        <v>1010.737</v>
      </c>
      <c r="K65">
        <f t="shared" si="1"/>
        <v>12694.637000000001</v>
      </c>
      <c r="L65">
        <f t="shared" si="5"/>
        <v>231.72399999999993</v>
      </c>
      <c r="M65">
        <f t="shared" si="6"/>
        <v>9037.7290000000012</v>
      </c>
      <c r="N65">
        <f t="shared" si="7"/>
        <v>0.23172399999999993</v>
      </c>
      <c r="O65">
        <f t="shared" si="7"/>
        <v>9.0377290000000006</v>
      </c>
      <c r="AC65" s="13">
        <v>4.1349999999999998</v>
      </c>
      <c r="AD65">
        <v>16.090000152587891</v>
      </c>
      <c r="AE65">
        <v>16.899999618530273</v>
      </c>
      <c r="AF65">
        <f t="shared" si="8"/>
        <v>16.090000152587891</v>
      </c>
      <c r="AG65">
        <f t="shared" si="9"/>
        <v>16.899999618530273</v>
      </c>
    </row>
    <row r="66" spans="1:33">
      <c r="A66" s="3" t="s">
        <v>2626</v>
      </c>
      <c r="B66" s="3" t="str">
        <f t="shared" si="2"/>
        <v>14:59:21.729</v>
      </c>
      <c r="C66" s="3">
        <f t="shared" si="3"/>
        <v>53961.728999999999</v>
      </c>
      <c r="D66" s="3">
        <f t="shared" si="4"/>
        <v>5.7790000000022701</v>
      </c>
      <c r="E66" s="3">
        <v>715.01700000000005</v>
      </c>
      <c r="F66" s="3">
        <v>12834.7</v>
      </c>
      <c r="G66" s="3">
        <v>9138</v>
      </c>
      <c r="H66" s="3">
        <v>928</v>
      </c>
      <c r="I66" s="3">
        <v>733.5</v>
      </c>
      <c r="J66">
        <f t="shared" si="0"/>
        <v>1006.018</v>
      </c>
      <c r="K66">
        <f t="shared" si="1"/>
        <v>12815.174999999999</v>
      </c>
      <c r="L66">
        <f t="shared" si="5"/>
        <v>227.005</v>
      </c>
      <c r="M66">
        <f t="shared" si="6"/>
        <v>9158.2669999999998</v>
      </c>
      <c r="N66">
        <f t="shared" si="7"/>
        <v>0.22700500000000001</v>
      </c>
      <c r="O66">
        <f t="shared" si="7"/>
        <v>9.1582670000000004</v>
      </c>
      <c r="AC66" s="13">
        <v>4.1929999999999996</v>
      </c>
      <c r="AD66">
        <v>18.629999160766602</v>
      </c>
      <c r="AE66">
        <v>15.489999771118164</v>
      </c>
      <c r="AF66">
        <f t="shared" si="8"/>
        <v>18.629999160766602</v>
      </c>
      <c r="AG66">
        <f t="shared" si="9"/>
        <v>15.489999771118164</v>
      </c>
    </row>
    <row r="67" spans="1:33">
      <c r="A67" s="3" t="s">
        <v>2627</v>
      </c>
      <c r="B67" s="3" t="str">
        <f t="shared" si="2"/>
        <v>14:59:21.823</v>
      </c>
      <c r="C67" s="3">
        <f t="shared" si="3"/>
        <v>53961.822999999997</v>
      </c>
      <c r="D67" s="3">
        <f t="shared" si="4"/>
        <v>5.8729999999995925</v>
      </c>
      <c r="E67" s="3">
        <v>724.34199999999998</v>
      </c>
      <c r="F67" s="3">
        <v>13038.2</v>
      </c>
      <c r="G67" s="3">
        <v>9094</v>
      </c>
      <c r="H67" s="3">
        <v>872</v>
      </c>
      <c r="I67" s="3">
        <v>363.25</v>
      </c>
      <c r="J67">
        <f t="shared" si="0"/>
        <v>1019.958</v>
      </c>
      <c r="K67">
        <f t="shared" si="1"/>
        <v>13018.411</v>
      </c>
      <c r="L67">
        <f t="shared" si="5"/>
        <v>240.94499999999994</v>
      </c>
      <c r="M67">
        <f t="shared" si="6"/>
        <v>9361.5030000000006</v>
      </c>
      <c r="N67">
        <f t="shared" si="7"/>
        <v>0.24094499999999994</v>
      </c>
      <c r="O67">
        <f t="shared" si="7"/>
        <v>9.3615030000000008</v>
      </c>
      <c r="AC67" s="13">
        <v>4.2560000000000002</v>
      </c>
      <c r="AD67">
        <v>17.870000839233398</v>
      </c>
      <c r="AE67">
        <v>16.719999313354492</v>
      </c>
      <c r="AF67">
        <f t="shared" si="8"/>
        <v>17.870000839233398</v>
      </c>
      <c r="AG67">
        <f t="shared" si="9"/>
        <v>16.719999313354492</v>
      </c>
    </row>
    <row r="68" spans="1:33">
      <c r="A68" s="3" t="s">
        <v>2628</v>
      </c>
      <c r="B68" s="3" t="str">
        <f t="shared" si="2"/>
        <v>14:59:21.915</v>
      </c>
      <c r="C68" s="3">
        <f t="shared" si="3"/>
        <v>53961.915000000001</v>
      </c>
      <c r="D68" s="3">
        <f t="shared" si="4"/>
        <v>5.9650000000037835</v>
      </c>
      <c r="E68" s="3">
        <v>723.69200000000001</v>
      </c>
      <c r="F68" s="3">
        <v>13158.5</v>
      </c>
      <c r="G68" s="3">
        <v>9076</v>
      </c>
      <c r="H68" s="3">
        <v>924</v>
      </c>
      <c r="I68" s="3">
        <v>724</v>
      </c>
      <c r="J68">
        <f t="shared" ref="J68:J131" si="10">ROUND(E68*COS(-1.3*PI()/180)-F68*SIN(-1.3*PI()/180),3)</f>
        <v>1022.037</v>
      </c>
      <c r="K68">
        <f t="shared" ref="K68:K131" si="11">ROUND(E68*SIN(-1.3*PI()/180)+F68*COS(-1.3*PI()/180),3)</f>
        <v>13138.694</v>
      </c>
      <c r="L68">
        <f t="shared" si="5"/>
        <v>243.024</v>
      </c>
      <c r="M68">
        <f t="shared" si="6"/>
        <v>9481.7860000000001</v>
      </c>
      <c r="N68">
        <f t="shared" si="7"/>
        <v>0.24302400000000002</v>
      </c>
      <c r="O68">
        <f t="shared" si="7"/>
        <v>9.4817859999999996</v>
      </c>
      <c r="AC68" s="13">
        <v>4.319</v>
      </c>
      <c r="AD68">
        <v>16.260000228881836</v>
      </c>
      <c r="AE68">
        <v>16.75</v>
      </c>
      <c r="AF68">
        <f t="shared" si="8"/>
        <v>16.260000228881836</v>
      </c>
      <c r="AG68">
        <f t="shared" si="9"/>
        <v>16.75</v>
      </c>
    </row>
    <row r="69" spans="1:33">
      <c r="A69" s="3" t="s">
        <v>2629</v>
      </c>
      <c r="B69" s="3" t="str">
        <f t="shared" ref="B69:B132" si="12">MID(A69,12,8)&amp;"."&amp;RIGHT(A69,3)</f>
        <v>14:59:22.009</v>
      </c>
      <c r="C69" s="3">
        <f t="shared" ref="C69:C132" si="13">LEFT(B69,2)*3600+MID(B69,4,2)*60+RIGHT(B69,6)</f>
        <v>53962.008999999998</v>
      </c>
      <c r="D69" s="3">
        <f t="shared" ref="D69:D132" si="14">C69-$C$4</f>
        <v>6.0590000000011059</v>
      </c>
      <c r="E69" s="3">
        <v>721.428</v>
      </c>
      <c r="F69" s="3">
        <v>13397.6</v>
      </c>
      <c r="G69" s="3">
        <v>9046</v>
      </c>
      <c r="H69" s="3">
        <v>907</v>
      </c>
      <c r="I69" s="3">
        <v>719.5</v>
      </c>
      <c r="J69">
        <f t="shared" si="10"/>
        <v>1025.1980000000001</v>
      </c>
      <c r="K69">
        <f t="shared" si="11"/>
        <v>13377.784</v>
      </c>
      <c r="L69">
        <f t="shared" ref="L69:L132" si="15">J69-$J$4</f>
        <v>246.18500000000006</v>
      </c>
      <c r="M69">
        <f t="shared" ref="M69:M132" si="16">K69-$K$4</f>
        <v>9720.8760000000002</v>
      </c>
      <c r="N69">
        <f t="shared" ref="N69:O132" si="17">L69*0.001</f>
        <v>0.24618500000000007</v>
      </c>
      <c r="O69">
        <f t="shared" si="17"/>
        <v>9.7208760000000005</v>
      </c>
      <c r="AC69" s="13">
        <v>4.3879999999999999</v>
      </c>
      <c r="AD69">
        <v>20.309999465942383</v>
      </c>
      <c r="AE69">
        <v>14.479999542236328</v>
      </c>
      <c r="AF69">
        <f t="shared" ref="AF69:AF132" si="18">AD69</f>
        <v>20.309999465942383</v>
      </c>
      <c r="AG69">
        <f t="shared" ref="AG69:AG132" si="19">AE69</f>
        <v>14.479999542236328</v>
      </c>
    </row>
    <row r="70" spans="1:33">
      <c r="A70" s="3" t="s">
        <v>2630</v>
      </c>
      <c r="B70" s="3" t="str">
        <f t="shared" si="12"/>
        <v>14:59:22.102</v>
      </c>
      <c r="C70" s="3">
        <f t="shared" si="13"/>
        <v>53962.101999999999</v>
      </c>
      <c r="D70" s="3">
        <f t="shared" si="14"/>
        <v>6.1520000000018626</v>
      </c>
      <c r="E70" s="3">
        <v>711.15499999999997</v>
      </c>
      <c r="F70" s="3">
        <v>13475.9</v>
      </c>
      <c r="G70" s="3">
        <v>9047</v>
      </c>
      <c r="H70" s="3">
        <v>886</v>
      </c>
      <c r="I70" s="3">
        <v>715.5</v>
      </c>
      <c r="J70">
        <f t="shared" si="10"/>
        <v>1016.704</v>
      </c>
      <c r="K70">
        <f t="shared" si="11"/>
        <v>13456.297</v>
      </c>
      <c r="L70">
        <f t="shared" si="15"/>
        <v>237.69099999999992</v>
      </c>
      <c r="M70">
        <f t="shared" si="16"/>
        <v>9799.389000000001</v>
      </c>
      <c r="N70">
        <f t="shared" si="17"/>
        <v>0.23769099999999993</v>
      </c>
      <c r="O70">
        <f t="shared" si="17"/>
        <v>9.7993890000000015</v>
      </c>
      <c r="AC70" s="13">
        <v>4.4539999999999997</v>
      </c>
      <c r="AD70">
        <v>20.950000762939453</v>
      </c>
      <c r="AE70">
        <v>15.430000305175781</v>
      </c>
      <c r="AF70">
        <f t="shared" si="18"/>
        <v>20.950000762939453</v>
      </c>
      <c r="AG70">
        <f t="shared" si="19"/>
        <v>15.430000305175781</v>
      </c>
    </row>
    <row r="71" spans="1:33">
      <c r="A71" s="3" t="s">
        <v>2631</v>
      </c>
      <c r="B71" s="3" t="str">
        <f t="shared" si="12"/>
        <v>14:59:22.195</v>
      </c>
      <c r="C71" s="3">
        <f t="shared" si="13"/>
        <v>53962.195</v>
      </c>
      <c r="D71" s="3">
        <f t="shared" si="14"/>
        <v>6.2450000000026193</v>
      </c>
      <c r="E71" s="3">
        <v>700.827</v>
      </c>
      <c r="F71" s="3">
        <v>13791.7</v>
      </c>
      <c r="G71" s="3">
        <v>9027</v>
      </c>
      <c r="H71" s="3">
        <v>864</v>
      </c>
      <c r="I71" s="3">
        <v>710.5</v>
      </c>
      <c r="J71">
        <f t="shared" si="10"/>
        <v>1013.544</v>
      </c>
      <c r="K71">
        <f t="shared" si="11"/>
        <v>13772.25</v>
      </c>
      <c r="L71">
        <f t="shared" si="15"/>
        <v>234.53099999999995</v>
      </c>
      <c r="M71">
        <f t="shared" si="16"/>
        <v>10115.342000000001</v>
      </c>
      <c r="N71">
        <f t="shared" si="17"/>
        <v>0.23453099999999996</v>
      </c>
      <c r="O71">
        <f t="shared" si="17"/>
        <v>10.115342</v>
      </c>
      <c r="AC71" s="13">
        <v>4.5309999999999997</v>
      </c>
      <c r="AD71">
        <v>18.479999542236328</v>
      </c>
      <c r="AE71">
        <v>16.350000381469727</v>
      </c>
      <c r="AF71">
        <f t="shared" si="18"/>
        <v>18.479999542236328</v>
      </c>
      <c r="AG71">
        <f t="shared" si="19"/>
        <v>16.350000381469727</v>
      </c>
    </row>
    <row r="72" spans="1:33">
      <c r="A72" s="3" t="s">
        <v>2632</v>
      </c>
      <c r="B72" s="3" t="str">
        <f t="shared" si="12"/>
        <v>14:59:22.287</v>
      </c>
      <c r="C72" s="3">
        <f t="shared" si="13"/>
        <v>53962.286999999997</v>
      </c>
      <c r="D72" s="3">
        <f t="shared" si="14"/>
        <v>6.3369999999995343</v>
      </c>
      <c r="E72" s="3">
        <v>695.98699999999997</v>
      </c>
      <c r="F72" s="3">
        <v>13870.4</v>
      </c>
      <c r="G72" s="3">
        <v>9026</v>
      </c>
      <c r="H72" s="3">
        <v>891</v>
      </c>
      <c r="I72" s="3">
        <v>705.5</v>
      </c>
      <c r="J72">
        <f t="shared" si="10"/>
        <v>1010.49</v>
      </c>
      <c r="K72">
        <f t="shared" si="11"/>
        <v>13851.04</v>
      </c>
      <c r="L72">
        <f t="shared" si="15"/>
        <v>231.47699999999998</v>
      </c>
      <c r="M72">
        <f t="shared" si="16"/>
        <v>10194.132000000001</v>
      </c>
      <c r="N72">
        <f t="shared" si="17"/>
        <v>0.23147699999999999</v>
      </c>
      <c r="O72">
        <f t="shared" si="17"/>
        <v>10.194132000000002</v>
      </c>
      <c r="AC72" s="13">
        <v>4.5990000000000002</v>
      </c>
      <c r="AD72">
        <v>19.350000381469727</v>
      </c>
      <c r="AE72">
        <v>16.299999237060547</v>
      </c>
      <c r="AF72">
        <f t="shared" si="18"/>
        <v>19.350000381469727</v>
      </c>
      <c r="AG72">
        <f t="shared" si="19"/>
        <v>16.299999237060547</v>
      </c>
    </row>
    <row r="73" spans="1:33">
      <c r="A73" s="3" t="s">
        <v>2633</v>
      </c>
      <c r="B73" s="3" t="str">
        <f t="shared" si="12"/>
        <v>14:59:22.380</v>
      </c>
      <c r="C73" s="3">
        <f t="shared" si="13"/>
        <v>53962.38</v>
      </c>
      <c r="D73" s="3">
        <f t="shared" si="14"/>
        <v>6.430000000000291</v>
      </c>
      <c r="E73" s="3">
        <v>693.58</v>
      </c>
      <c r="F73" s="3">
        <v>14106.8</v>
      </c>
      <c r="G73" s="3">
        <v>9015</v>
      </c>
      <c r="H73" s="3">
        <v>878</v>
      </c>
      <c r="I73" s="3">
        <v>699.5</v>
      </c>
      <c r="J73">
        <f t="shared" si="10"/>
        <v>1013.447</v>
      </c>
      <c r="K73">
        <f t="shared" si="11"/>
        <v>14087.433999999999</v>
      </c>
      <c r="L73">
        <f t="shared" si="15"/>
        <v>234.43399999999997</v>
      </c>
      <c r="M73">
        <f t="shared" si="16"/>
        <v>10430.526</v>
      </c>
      <c r="N73">
        <f t="shared" si="17"/>
        <v>0.23443399999999998</v>
      </c>
      <c r="O73">
        <f t="shared" si="17"/>
        <v>10.430526</v>
      </c>
      <c r="AC73" s="13">
        <v>4.6749999999999998</v>
      </c>
      <c r="AD73">
        <v>19.270000457763672</v>
      </c>
      <c r="AE73">
        <v>15.329999923706055</v>
      </c>
      <c r="AF73">
        <f t="shared" si="18"/>
        <v>19.270000457763672</v>
      </c>
      <c r="AG73">
        <f t="shared" si="19"/>
        <v>15.329999923706055</v>
      </c>
    </row>
    <row r="74" spans="1:33">
      <c r="A74" s="3" t="s">
        <v>2634</v>
      </c>
      <c r="B74" s="3" t="str">
        <f t="shared" si="12"/>
        <v>14:59:22.472</v>
      </c>
      <c r="C74" s="3">
        <f t="shared" si="13"/>
        <v>53962.472000000002</v>
      </c>
      <c r="D74" s="3">
        <f t="shared" si="14"/>
        <v>6.522000000004482</v>
      </c>
      <c r="E74" s="3">
        <v>691.49099999999999</v>
      </c>
      <c r="F74" s="3">
        <v>14185.4</v>
      </c>
      <c r="G74" s="3">
        <v>9014</v>
      </c>
      <c r="H74" s="3">
        <v>857</v>
      </c>
      <c r="I74" s="3">
        <v>694.5</v>
      </c>
      <c r="J74">
        <f t="shared" si="10"/>
        <v>1013.1420000000001</v>
      </c>
      <c r="K74">
        <f t="shared" si="11"/>
        <v>14166.061</v>
      </c>
      <c r="L74">
        <f t="shared" si="15"/>
        <v>234.12900000000002</v>
      </c>
      <c r="M74">
        <f t="shared" si="16"/>
        <v>10509.153</v>
      </c>
      <c r="N74">
        <f t="shared" si="17"/>
        <v>0.23412900000000003</v>
      </c>
      <c r="O74">
        <f t="shared" si="17"/>
        <v>10.509153000000001</v>
      </c>
      <c r="AC74" s="13">
        <v>4.7539999999999996</v>
      </c>
      <c r="AD74">
        <v>17.110000610351563</v>
      </c>
      <c r="AE74">
        <v>17.610000610351563</v>
      </c>
      <c r="AF74">
        <f t="shared" si="18"/>
        <v>17.110000610351563</v>
      </c>
      <c r="AG74">
        <f t="shared" si="19"/>
        <v>17.610000610351563</v>
      </c>
    </row>
    <row r="75" spans="1:33">
      <c r="A75" s="3" t="s">
        <v>2635</v>
      </c>
      <c r="B75" s="3" t="str">
        <f t="shared" si="12"/>
        <v>14:59:22.565</v>
      </c>
      <c r="C75" s="3">
        <f t="shared" si="13"/>
        <v>53962.565000000002</v>
      </c>
      <c r="D75" s="3">
        <f t="shared" si="14"/>
        <v>6.6150000000052387</v>
      </c>
      <c r="E75" s="3">
        <v>688.34299999999996</v>
      </c>
      <c r="F75" s="3">
        <v>14421.4</v>
      </c>
      <c r="G75" s="3">
        <v>9012</v>
      </c>
      <c r="H75" s="3">
        <v>868</v>
      </c>
      <c r="I75" s="3">
        <v>688.5</v>
      </c>
      <c r="J75">
        <f t="shared" si="10"/>
        <v>1015.349</v>
      </c>
      <c r="K75">
        <f t="shared" si="11"/>
        <v>14402.071</v>
      </c>
      <c r="L75">
        <f t="shared" si="15"/>
        <v>236.33600000000001</v>
      </c>
      <c r="M75">
        <f t="shared" si="16"/>
        <v>10745.163</v>
      </c>
      <c r="N75">
        <f t="shared" si="17"/>
        <v>0.23633600000000002</v>
      </c>
      <c r="O75">
        <f t="shared" si="17"/>
        <v>10.745163000000002</v>
      </c>
      <c r="AC75" s="13">
        <v>4.8380000000000001</v>
      </c>
      <c r="AD75">
        <v>19.170000076293945</v>
      </c>
      <c r="AE75">
        <v>16.190000534057617</v>
      </c>
      <c r="AF75">
        <f t="shared" si="18"/>
        <v>19.170000076293945</v>
      </c>
      <c r="AG75">
        <f t="shared" si="19"/>
        <v>16.190000534057617</v>
      </c>
    </row>
    <row r="76" spans="1:33">
      <c r="A76" s="3" t="s">
        <v>2636</v>
      </c>
      <c r="B76" s="3" t="str">
        <f t="shared" si="12"/>
        <v>14:59:22.660</v>
      </c>
      <c r="C76" s="3">
        <f t="shared" si="13"/>
        <v>53962.66</v>
      </c>
      <c r="D76" s="3">
        <f t="shared" si="14"/>
        <v>6.7100000000064028</v>
      </c>
      <c r="E76" s="3">
        <v>692.34299999999996</v>
      </c>
      <c r="F76" s="3">
        <v>14578.6</v>
      </c>
      <c r="G76" s="3">
        <v>9008</v>
      </c>
      <c r="H76" s="3">
        <v>862</v>
      </c>
      <c r="I76" s="3">
        <v>683.5</v>
      </c>
      <c r="J76">
        <f t="shared" si="10"/>
        <v>1022.914</v>
      </c>
      <c r="K76">
        <f t="shared" si="11"/>
        <v>14559.14</v>
      </c>
      <c r="L76">
        <f t="shared" si="15"/>
        <v>243.90099999999995</v>
      </c>
      <c r="M76">
        <f t="shared" si="16"/>
        <v>10902.232</v>
      </c>
      <c r="N76">
        <f t="shared" si="17"/>
        <v>0.24390099999999995</v>
      </c>
      <c r="O76">
        <f t="shared" si="17"/>
        <v>10.902232</v>
      </c>
      <c r="AC76" s="13">
        <v>4.9020000000000001</v>
      </c>
      <c r="AD76">
        <v>19.280000686645508</v>
      </c>
      <c r="AE76">
        <v>15.800000190734863</v>
      </c>
      <c r="AF76">
        <f t="shared" si="18"/>
        <v>19.280000686645508</v>
      </c>
      <c r="AG76">
        <f t="shared" si="19"/>
        <v>15.800000190734863</v>
      </c>
    </row>
    <row r="77" spans="1:33">
      <c r="A77" s="3" t="s">
        <v>2637</v>
      </c>
      <c r="B77" s="3" t="str">
        <f t="shared" si="12"/>
        <v>14:59:22.754</v>
      </c>
      <c r="C77" s="3">
        <f t="shared" si="13"/>
        <v>53962.754000000001</v>
      </c>
      <c r="D77" s="3">
        <f t="shared" si="14"/>
        <v>6.8040000000037253</v>
      </c>
      <c r="E77" s="3">
        <v>689.49199999999996</v>
      </c>
      <c r="F77" s="3">
        <v>14814.7</v>
      </c>
      <c r="G77" s="3">
        <v>9016</v>
      </c>
      <c r="H77" s="3">
        <v>840</v>
      </c>
      <c r="I77" s="3">
        <v>677.5</v>
      </c>
      <c r="J77">
        <f t="shared" si="10"/>
        <v>1025.421</v>
      </c>
      <c r="K77">
        <f t="shared" si="11"/>
        <v>14795.244000000001</v>
      </c>
      <c r="L77">
        <f t="shared" si="15"/>
        <v>246.40800000000002</v>
      </c>
      <c r="M77">
        <f t="shared" si="16"/>
        <v>11138.336000000001</v>
      </c>
      <c r="N77">
        <f t="shared" si="17"/>
        <v>0.24640800000000002</v>
      </c>
      <c r="O77">
        <f t="shared" si="17"/>
        <v>11.138336000000001</v>
      </c>
      <c r="AC77" s="13">
        <v>4.9649999999999999</v>
      </c>
      <c r="AD77">
        <v>20.889999389648438</v>
      </c>
      <c r="AE77">
        <v>18.719999313354492</v>
      </c>
      <c r="AF77">
        <f t="shared" si="18"/>
        <v>20.889999389648438</v>
      </c>
      <c r="AG77">
        <f t="shared" si="19"/>
        <v>18.719999313354492</v>
      </c>
    </row>
    <row r="78" spans="1:33">
      <c r="A78" s="3" t="s">
        <v>2638</v>
      </c>
      <c r="B78" s="3" t="str">
        <f t="shared" si="12"/>
        <v>14:59:22.938</v>
      </c>
      <c r="C78" s="3">
        <f t="shared" si="13"/>
        <v>53962.938000000002</v>
      </c>
      <c r="D78" s="3">
        <f t="shared" si="14"/>
        <v>6.9880000000048312</v>
      </c>
      <c r="E78" s="3">
        <v>690.00099999999998</v>
      </c>
      <c r="F78" s="3">
        <v>15130</v>
      </c>
      <c r="G78" s="3">
        <v>9032</v>
      </c>
      <c r="H78" s="3">
        <v>827</v>
      </c>
      <c r="I78" s="3">
        <v>671</v>
      </c>
      <c r="J78">
        <f t="shared" si="10"/>
        <v>1033.0830000000001</v>
      </c>
      <c r="K78">
        <f t="shared" si="11"/>
        <v>15110.450999999999</v>
      </c>
      <c r="L78">
        <f t="shared" si="15"/>
        <v>254.07000000000005</v>
      </c>
      <c r="M78">
        <f t="shared" si="16"/>
        <v>11453.543</v>
      </c>
      <c r="N78">
        <f t="shared" si="17"/>
        <v>0.25407000000000007</v>
      </c>
      <c r="O78">
        <f t="shared" si="17"/>
        <v>11.453543</v>
      </c>
      <c r="AC78" s="13">
        <v>5.024</v>
      </c>
      <c r="AD78">
        <v>18.889999389648438</v>
      </c>
      <c r="AE78">
        <v>16.360000610351563</v>
      </c>
      <c r="AF78">
        <f t="shared" si="18"/>
        <v>18.889999389648438</v>
      </c>
      <c r="AG78">
        <f t="shared" si="19"/>
        <v>16.360000610351563</v>
      </c>
    </row>
    <row r="79" spans="1:33">
      <c r="A79" s="3" t="s">
        <v>2639</v>
      </c>
      <c r="B79" s="3" t="str">
        <f t="shared" si="12"/>
        <v>14:59:23.030</v>
      </c>
      <c r="C79" s="3">
        <f t="shared" si="13"/>
        <v>53963.03</v>
      </c>
      <c r="D79" s="3">
        <f t="shared" si="14"/>
        <v>7.0800000000017462</v>
      </c>
      <c r="E79" s="3">
        <v>689.41899999999998</v>
      </c>
      <c r="F79" s="3">
        <v>15288.3</v>
      </c>
      <c r="G79" s="3">
        <v>9045</v>
      </c>
      <c r="H79" s="3">
        <v>887</v>
      </c>
      <c r="I79" s="3">
        <v>664</v>
      </c>
      <c r="J79">
        <f t="shared" si="10"/>
        <v>1036.0920000000001</v>
      </c>
      <c r="K79">
        <f t="shared" si="11"/>
        <v>15268.724</v>
      </c>
      <c r="L79">
        <f t="shared" si="15"/>
        <v>257.07900000000006</v>
      </c>
      <c r="M79">
        <f t="shared" si="16"/>
        <v>11611.816000000001</v>
      </c>
      <c r="N79">
        <f t="shared" si="17"/>
        <v>0.25707900000000006</v>
      </c>
      <c r="O79">
        <f t="shared" si="17"/>
        <v>11.611816000000001</v>
      </c>
      <c r="AC79" s="13">
        <v>5.0739999999999998</v>
      </c>
      <c r="AD79">
        <v>18.889999389648438</v>
      </c>
      <c r="AE79">
        <v>16.360000610351563</v>
      </c>
      <c r="AF79">
        <f t="shared" si="18"/>
        <v>18.889999389648438</v>
      </c>
      <c r="AG79">
        <f t="shared" si="19"/>
        <v>16.360000610351563</v>
      </c>
    </row>
    <row r="80" spans="1:33">
      <c r="A80" s="3" t="s">
        <v>2640</v>
      </c>
      <c r="B80" s="3" t="str">
        <f t="shared" si="12"/>
        <v>14:59:23.124</v>
      </c>
      <c r="C80" s="3">
        <f t="shared" si="13"/>
        <v>53963.124000000003</v>
      </c>
      <c r="D80" s="3">
        <f t="shared" si="14"/>
        <v>7.1740000000063446</v>
      </c>
      <c r="E80" s="3">
        <v>682.34199999999998</v>
      </c>
      <c r="F80" s="3">
        <v>15527.4</v>
      </c>
      <c r="G80" s="3">
        <v>9076</v>
      </c>
      <c r="H80" s="3">
        <v>882</v>
      </c>
      <c r="I80" s="3">
        <v>657</v>
      </c>
      <c r="J80">
        <f t="shared" si="10"/>
        <v>1034.442</v>
      </c>
      <c r="K80">
        <f t="shared" si="11"/>
        <v>15507.923000000001</v>
      </c>
      <c r="L80">
        <f t="shared" si="15"/>
        <v>255.42899999999997</v>
      </c>
      <c r="M80">
        <f t="shared" si="16"/>
        <v>11851.015000000001</v>
      </c>
      <c r="N80">
        <f t="shared" si="17"/>
        <v>0.25542899999999996</v>
      </c>
      <c r="O80">
        <f t="shared" si="17"/>
        <v>11.851015000000002</v>
      </c>
      <c r="AC80" s="13">
        <v>5.12</v>
      </c>
      <c r="AD80">
        <v>16.219999313354492</v>
      </c>
      <c r="AE80">
        <v>19.459999084472656</v>
      </c>
      <c r="AF80">
        <f t="shared" si="18"/>
        <v>16.219999313354492</v>
      </c>
      <c r="AG80">
        <f t="shared" si="19"/>
        <v>19.459999084472656</v>
      </c>
    </row>
    <row r="81" spans="1:33">
      <c r="A81" s="3" t="s">
        <v>2641</v>
      </c>
      <c r="B81" s="3" t="str">
        <f t="shared" si="12"/>
        <v>14:59:23.218</v>
      </c>
      <c r="C81" s="3">
        <f t="shared" si="13"/>
        <v>53963.218000000001</v>
      </c>
      <c r="D81" s="3">
        <f t="shared" si="14"/>
        <v>7.2680000000036671</v>
      </c>
      <c r="E81" s="3">
        <v>678.74800000000005</v>
      </c>
      <c r="F81" s="3">
        <v>15607.7</v>
      </c>
      <c r="G81" s="3">
        <v>9089</v>
      </c>
      <c r="H81" s="3">
        <v>878</v>
      </c>
      <c r="I81" s="3">
        <v>650.5</v>
      </c>
      <c r="J81">
        <f t="shared" si="10"/>
        <v>1032.67</v>
      </c>
      <c r="K81">
        <f t="shared" si="11"/>
        <v>15588.284</v>
      </c>
      <c r="L81">
        <f t="shared" si="15"/>
        <v>253.65700000000004</v>
      </c>
      <c r="M81">
        <f t="shared" si="16"/>
        <v>11931.376</v>
      </c>
      <c r="N81">
        <f t="shared" si="17"/>
        <v>0.25365700000000002</v>
      </c>
      <c r="O81">
        <f t="shared" si="17"/>
        <v>11.931376</v>
      </c>
      <c r="AC81" s="13">
        <v>5.1909999999999998</v>
      </c>
      <c r="AD81">
        <v>17.790000915527344</v>
      </c>
      <c r="AE81">
        <v>18.399999618530273</v>
      </c>
      <c r="AF81">
        <f t="shared" si="18"/>
        <v>17.790000915527344</v>
      </c>
      <c r="AG81">
        <f t="shared" si="19"/>
        <v>18.399999618530273</v>
      </c>
    </row>
    <row r="82" spans="1:33">
      <c r="A82" s="3" t="s">
        <v>2642</v>
      </c>
      <c r="B82" s="3" t="str">
        <f t="shared" si="12"/>
        <v>14:59:23.310</v>
      </c>
      <c r="C82" s="3">
        <f t="shared" si="13"/>
        <v>53963.31</v>
      </c>
      <c r="D82" s="3">
        <f t="shared" si="14"/>
        <v>7.3600000000005821</v>
      </c>
      <c r="E82" s="3">
        <v>679.18600000000004</v>
      </c>
      <c r="F82" s="3">
        <v>15848.2</v>
      </c>
      <c r="G82" s="3">
        <v>9121</v>
      </c>
      <c r="H82" s="3">
        <v>890</v>
      </c>
      <c r="I82" s="3">
        <v>644</v>
      </c>
      <c r="J82">
        <f t="shared" si="10"/>
        <v>1038.5650000000001</v>
      </c>
      <c r="K82">
        <f t="shared" si="11"/>
        <v>15828.712</v>
      </c>
      <c r="L82">
        <f t="shared" si="15"/>
        <v>259.55200000000002</v>
      </c>
      <c r="M82">
        <f t="shared" si="16"/>
        <v>12171.804</v>
      </c>
      <c r="N82">
        <f t="shared" si="17"/>
        <v>0.259552</v>
      </c>
      <c r="O82">
        <f t="shared" si="17"/>
        <v>12.171804</v>
      </c>
      <c r="AC82" s="13">
        <v>5.2539999999999996</v>
      </c>
      <c r="AD82">
        <v>18.959999084472656</v>
      </c>
      <c r="AE82">
        <v>20.219999313354492</v>
      </c>
      <c r="AF82">
        <f t="shared" si="18"/>
        <v>18.959999084472656</v>
      </c>
      <c r="AG82">
        <f t="shared" si="19"/>
        <v>20.219999313354492</v>
      </c>
    </row>
    <row r="83" spans="1:33">
      <c r="A83" s="3" t="s">
        <v>2643</v>
      </c>
      <c r="B83" s="3" t="str">
        <f t="shared" si="12"/>
        <v>14:59:23.406</v>
      </c>
      <c r="C83" s="3">
        <f t="shared" si="13"/>
        <v>53963.406000000003</v>
      </c>
      <c r="D83" s="3">
        <f t="shared" si="14"/>
        <v>7.4560000000055879</v>
      </c>
      <c r="E83" s="3">
        <v>670.54700000000003</v>
      </c>
      <c r="F83" s="3">
        <v>15970.5</v>
      </c>
      <c r="G83" s="3">
        <v>9148.5</v>
      </c>
      <c r="H83" s="3">
        <v>842</v>
      </c>
      <c r="I83" s="3">
        <v>317.25</v>
      </c>
      <c r="J83">
        <f t="shared" si="10"/>
        <v>1032.702</v>
      </c>
      <c r="K83">
        <f t="shared" si="11"/>
        <v>15951.175999999999</v>
      </c>
      <c r="L83">
        <f t="shared" si="15"/>
        <v>253.68899999999996</v>
      </c>
      <c r="M83">
        <f t="shared" si="16"/>
        <v>12294.268</v>
      </c>
      <c r="N83">
        <f t="shared" si="17"/>
        <v>0.25368899999999994</v>
      </c>
      <c r="O83">
        <f t="shared" si="17"/>
        <v>12.294268000000001</v>
      </c>
      <c r="AC83" s="13">
        <v>5.3220000000000001</v>
      </c>
      <c r="AD83">
        <v>16.520000457763672</v>
      </c>
      <c r="AE83">
        <v>18.520000457763672</v>
      </c>
      <c r="AF83">
        <f t="shared" si="18"/>
        <v>16.520000457763672</v>
      </c>
      <c r="AG83">
        <f t="shared" si="19"/>
        <v>18.520000457763672</v>
      </c>
    </row>
    <row r="84" spans="1:33">
      <c r="A84" s="3" t="s">
        <v>2644</v>
      </c>
      <c r="B84" s="3" t="str">
        <f t="shared" si="12"/>
        <v>14:59:23.499</v>
      </c>
      <c r="C84" s="3">
        <f t="shared" si="13"/>
        <v>53963.499000000003</v>
      </c>
      <c r="D84" s="3">
        <f t="shared" si="14"/>
        <v>7.5490000000063446</v>
      </c>
      <c r="E84" s="3">
        <v>675.90099999999995</v>
      </c>
      <c r="F84" s="3">
        <v>16254.1</v>
      </c>
      <c r="G84" s="3">
        <v>9193</v>
      </c>
      <c r="H84" s="3">
        <v>900</v>
      </c>
      <c r="I84" s="3">
        <v>630</v>
      </c>
      <c r="J84">
        <f t="shared" si="10"/>
        <v>1044.489</v>
      </c>
      <c r="K84">
        <f t="shared" si="11"/>
        <v>16234.582</v>
      </c>
      <c r="L84">
        <f t="shared" si="15"/>
        <v>265.476</v>
      </c>
      <c r="M84">
        <f t="shared" si="16"/>
        <v>12577.674000000001</v>
      </c>
      <c r="N84">
        <f t="shared" si="17"/>
        <v>0.26547599999999999</v>
      </c>
      <c r="O84">
        <f t="shared" si="17"/>
        <v>12.577674000000002</v>
      </c>
      <c r="AC84" s="13">
        <v>5.3879999999999999</v>
      </c>
      <c r="AD84">
        <v>16.549999237060547</v>
      </c>
      <c r="AE84">
        <v>19.159999847412109</v>
      </c>
      <c r="AF84">
        <f t="shared" si="18"/>
        <v>16.549999237060547</v>
      </c>
      <c r="AG84">
        <f t="shared" si="19"/>
        <v>19.159999847412109</v>
      </c>
    </row>
    <row r="85" spans="1:33">
      <c r="A85" s="3" t="s">
        <v>2645</v>
      </c>
      <c r="B85" s="3" t="str">
        <f t="shared" si="12"/>
        <v>14:59:23.592</v>
      </c>
      <c r="C85" s="3">
        <f t="shared" si="13"/>
        <v>53963.591999999997</v>
      </c>
      <c r="D85" s="3">
        <f t="shared" si="14"/>
        <v>7.6419999999998254</v>
      </c>
      <c r="E85" s="3">
        <v>673.91399999999999</v>
      </c>
      <c r="F85" s="3">
        <v>16336.4</v>
      </c>
      <c r="G85" s="3">
        <v>9211</v>
      </c>
      <c r="H85" s="3">
        <v>895</v>
      </c>
      <c r="I85" s="3">
        <v>625.5</v>
      </c>
      <c r="J85">
        <f t="shared" si="10"/>
        <v>1044.3699999999999</v>
      </c>
      <c r="K85">
        <f t="shared" si="11"/>
        <v>16316.906000000001</v>
      </c>
      <c r="L85">
        <f t="shared" si="15"/>
        <v>265.35699999999986</v>
      </c>
      <c r="M85">
        <f t="shared" si="16"/>
        <v>12659.998000000001</v>
      </c>
      <c r="N85">
        <f t="shared" si="17"/>
        <v>0.26535699999999984</v>
      </c>
      <c r="O85">
        <f t="shared" si="17"/>
        <v>12.659998000000002</v>
      </c>
      <c r="AC85" s="13">
        <v>5.4669999999999996</v>
      </c>
      <c r="AD85">
        <v>16.719999313354492</v>
      </c>
      <c r="AE85">
        <v>18.829999923706055</v>
      </c>
      <c r="AF85">
        <f t="shared" si="18"/>
        <v>16.719999313354492</v>
      </c>
      <c r="AG85">
        <f t="shared" si="19"/>
        <v>18.829999923706055</v>
      </c>
    </row>
    <row r="86" spans="1:33">
      <c r="A86" s="3" t="s">
        <v>2646</v>
      </c>
      <c r="B86" s="3" t="str">
        <f t="shared" si="12"/>
        <v>14:59:23.685</v>
      </c>
      <c r="C86" s="3">
        <f t="shared" si="13"/>
        <v>53963.684999999998</v>
      </c>
      <c r="D86" s="3">
        <f t="shared" si="14"/>
        <v>7.7350000000005821</v>
      </c>
      <c r="E86" s="3">
        <v>671.48699999999997</v>
      </c>
      <c r="F86" s="3">
        <v>16584.400000000001</v>
      </c>
      <c r="G86" s="3">
        <v>9266</v>
      </c>
      <c r="H86" s="3">
        <v>915</v>
      </c>
      <c r="I86" s="3">
        <v>621</v>
      </c>
      <c r="J86">
        <f t="shared" si="10"/>
        <v>1047.57</v>
      </c>
      <c r="K86">
        <f t="shared" si="11"/>
        <v>16564.897000000001</v>
      </c>
      <c r="L86">
        <f t="shared" si="15"/>
        <v>268.5569999999999</v>
      </c>
      <c r="M86">
        <f t="shared" si="16"/>
        <v>12907.989000000001</v>
      </c>
      <c r="N86">
        <f t="shared" si="17"/>
        <v>0.26855699999999993</v>
      </c>
      <c r="O86">
        <f t="shared" si="17"/>
        <v>12.907989000000002</v>
      </c>
      <c r="AC86" s="13">
        <v>5.532</v>
      </c>
      <c r="AD86">
        <v>18.040000915527344</v>
      </c>
      <c r="AE86">
        <v>17.079999923706055</v>
      </c>
      <c r="AF86">
        <f t="shared" si="18"/>
        <v>18.040000915527344</v>
      </c>
      <c r="AG86">
        <f t="shared" si="19"/>
        <v>17.079999923706055</v>
      </c>
    </row>
    <row r="87" spans="1:33">
      <c r="A87" s="3" t="s">
        <v>2647</v>
      </c>
      <c r="B87" s="3" t="str">
        <f t="shared" si="12"/>
        <v>14:59:23.779</v>
      </c>
      <c r="C87" s="3">
        <f t="shared" si="13"/>
        <v>53963.779000000002</v>
      </c>
      <c r="D87" s="3">
        <f t="shared" si="14"/>
        <v>7.8290000000051805</v>
      </c>
      <c r="E87" s="3">
        <v>665.63300000000004</v>
      </c>
      <c r="F87" s="3">
        <v>16710.7</v>
      </c>
      <c r="G87" s="3">
        <v>9301</v>
      </c>
      <c r="H87" s="3">
        <v>863</v>
      </c>
      <c r="I87" s="3">
        <v>306</v>
      </c>
      <c r="J87">
        <f t="shared" si="10"/>
        <v>1044.5830000000001</v>
      </c>
      <c r="K87">
        <f t="shared" si="11"/>
        <v>16691.296999999999</v>
      </c>
      <c r="L87">
        <f t="shared" si="15"/>
        <v>265.57000000000005</v>
      </c>
      <c r="M87">
        <f t="shared" si="16"/>
        <v>13034.388999999999</v>
      </c>
      <c r="N87">
        <f t="shared" si="17"/>
        <v>0.26557000000000003</v>
      </c>
      <c r="O87">
        <f t="shared" si="17"/>
        <v>13.034388999999999</v>
      </c>
      <c r="AC87" s="13">
        <v>5.609</v>
      </c>
      <c r="AD87">
        <v>17.360000610351563</v>
      </c>
      <c r="AE87">
        <v>17.350000381469727</v>
      </c>
      <c r="AF87">
        <f t="shared" si="18"/>
        <v>17.360000610351563</v>
      </c>
      <c r="AG87">
        <f t="shared" si="19"/>
        <v>17.350000381469727</v>
      </c>
    </row>
    <row r="88" spans="1:33">
      <c r="A88" s="3" t="s">
        <v>2648</v>
      </c>
      <c r="B88" s="3" t="str">
        <f t="shared" si="12"/>
        <v>14:59:23.872</v>
      </c>
      <c r="C88" s="3">
        <f t="shared" si="13"/>
        <v>53963.872000000003</v>
      </c>
      <c r="D88" s="3">
        <f t="shared" si="14"/>
        <v>7.9220000000059372</v>
      </c>
      <c r="E88" s="3">
        <v>656.03599999999994</v>
      </c>
      <c r="F88" s="3">
        <v>16923.3</v>
      </c>
      <c r="G88" s="3">
        <v>9363</v>
      </c>
      <c r="H88" s="3">
        <v>927</v>
      </c>
      <c r="I88" s="3">
        <v>608</v>
      </c>
      <c r="J88">
        <f t="shared" si="10"/>
        <v>1039.8119999999999</v>
      </c>
      <c r="K88">
        <f t="shared" si="11"/>
        <v>16904.060000000001</v>
      </c>
      <c r="L88">
        <f t="shared" si="15"/>
        <v>260.79899999999986</v>
      </c>
      <c r="M88">
        <f t="shared" si="16"/>
        <v>13247.152000000002</v>
      </c>
      <c r="N88">
        <f t="shared" si="17"/>
        <v>0.26079899999999989</v>
      </c>
      <c r="O88">
        <f t="shared" si="17"/>
        <v>13.247152000000002</v>
      </c>
      <c r="AC88" s="13">
        <v>5.6769999999999996</v>
      </c>
      <c r="AD88">
        <v>18.950000762939453</v>
      </c>
      <c r="AE88">
        <v>17.739999771118164</v>
      </c>
      <c r="AF88">
        <f t="shared" si="18"/>
        <v>18.950000762939453</v>
      </c>
      <c r="AG88">
        <f t="shared" si="19"/>
        <v>17.739999771118164</v>
      </c>
    </row>
    <row r="89" spans="1:33">
      <c r="A89" s="3" t="s">
        <v>2649</v>
      </c>
      <c r="B89" s="3" t="str">
        <f t="shared" si="12"/>
        <v>14:59:23.964</v>
      </c>
      <c r="C89" s="3">
        <f t="shared" si="13"/>
        <v>53963.964</v>
      </c>
      <c r="D89" s="3">
        <f t="shared" si="14"/>
        <v>8.0140000000028522</v>
      </c>
      <c r="E89" s="3">
        <v>674.71400000000006</v>
      </c>
      <c r="F89" s="3">
        <v>17088</v>
      </c>
      <c r="G89" s="3">
        <v>9389</v>
      </c>
      <c r="H89" s="3">
        <v>930</v>
      </c>
      <c r="I89" s="3">
        <v>603.5</v>
      </c>
      <c r="J89">
        <f t="shared" si="10"/>
        <v>1062.221</v>
      </c>
      <c r="K89">
        <f t="shared" si="11"/>
        <v>17068.294000000002</v>
      </c>
      <c r="L89">
        <f t="shared" si="15"/>
        <v>283.20799999999997</v>
      </c>
      <c r="M89">
        <f t="shared" si="16"/>
        <v>13411.386000000002</v>
      </c>
      <c r="N89">
        <f t="shared" si="17"/>
        <v>0.28320799999999996</v>
      </c>
      <c r="O89">
        <f t="shared" si="17"/>
        <v>13.411386000000002</v>
      </c>
      <c r="AC89" s="13">
        <v>5.7359999999999998</v>
      </c>
      <c r="AD89">
        <v>18.950000762939453</v>
      </c>
      <c r="AE89">
        <v>17.739999771118164</v>
      </c>
      <c r="AF89">
        <f t="shared" si="18"/>
        <v>18.950000762939453</v>
      </c>
      <c r="AG89">
        <f t="shared" si="19"/>
        <v>17.739999771118164</v>
      </c>
    </row>
    <row r="90" spans="1:33">
      <c r="A90" s="3" t="s">
        <v>2650</v>
      </c>
      <c r="B90" s="3" t="str">
        <f t="shared" si="12"/>
        <v>14:59:24.058</v>
      </c>
      <c r="C90" s="3">
        <f t="shared" si="13"/>
        <v>53964.057999999997</v>
      </c>
      <c r="D90" s="3">
        <f t="shared" si="14"/>
        <v>8.1080000000001746</v>
      </c>
      <c r="E90" s="3">
        <v>653.18299999999999</v>
      </c>
      <c r="F90" s="3">
        <v>17309.099999999999</v>
      </c>
      <c r="G90" s="3">
        <v>9473</v>
      </c>
      <c r="H90" s="3">
        <v>876</v>
      </c>
      <c r="I90" s="3">
        <v>298</v>
      </c>
      <c r="J90">
        <f t="shared" si="10"/>
        <v>1045.712</v>
      </c>
      <c r="K90">
        <f t="shared" si="11"/>
        <v>17289.826000000001</v>
      </c>
      <c r="L90">
        <f t="shared" si="15"/>
        <v>266.69899999999996</v>
      </c>
      <c r="M90">
        <f t="shared" si="16"/>
        <v>13632.918000000001</v>
      </c>
      <c r="N90">
        <f t="shared" si="17"/>
        <v>0.26669899999999996</v>
      </c>
      <c r="O90">
        <f t="shared" si="17"/>
        <v>13.632918000000002</v>
      </c>
      <c r="AC90" s="13">
        <v>5.7949999999999999</v>
      </c>
      <c r="AD90">
        <v>17</v>
      </c>
      <c r="AE90">
        <v>17.780000686645508</v>
      </c>
      <c r="AF90">
        <f t="shared" si="18"/>
        <v>17</v>
      </c>
      <c r="AG90">
        <f t="shared" si="19"/>
        <v>17.780000686645508</v>
      </c>
    </row>
    <row r="91" spans="1:33">
      <c r="A91" s="3" t="s">
        <v>2651</v>
      </c>
      <c r="B91" s="3" t="str">
        <f t="shared" si="12"/>
        <v>14:59:24.152</v>
      </c>
      <c r="C91" s="3">
        <f t="shared" si="13"/>
        <v>53964.152000000002</v>
      </c>
      <c r="D91" s="3">
        <f t="shared" si="14"/>
        <v>8.202000000004773</v>
      </c>
      <c r="E91" s="3">
        <v>644.99099999999999</v>
      </c>
      <c r="F91" s="3">
        <v>17442.2</v>
      </c>
      <c r="G91" s="3">
        <v>9521</v>
      </c>
      <c r="H91" s="3">
        <v>949</v>
      </c>
      <c r="I91" s="3">
        <v>591.5</v>
      </c>
      <c r="J91">
        <f t="shared" si="10"/>
        <v>1040.5419999999999</v>
      </c>
      <c r="K91">
        <f t="shared" si="11"/>
        <v>17423.077000000001</v>
      </c>
      <c r="L91">
        <f t="shared" si="15"/>
        <v>261.52899999999988</v>
      </c>
      <c r="M91">
        <f t="shared" si="16"/>
        <v>13766.169000000002</v>
      </c>
      <c r="N91">
        <f t="shared" si="17"/>
        <v>0.2615289999999999</v>
      </c>
      <c r="O91">
        <f t="shared" si="17"/>
        <v>13.766169000000001</v>
      </c>
      <c r="AC91" s="13">
        <v>5.8680000000000003</v>
      </c>
      <c r="AD91">
        <v>14.199999809265137</v>
      </c>
      <c r="AE91">
        <v>18.229999542236328</v>
      </c>
      <c r="AF91">
        <f t="shared" si="18"/>
        <v>14.199999809265137</v>
      </c>
      <c r="AG91">
        <f t="shared" si="19"/>
        <v>18.229999542236328</v>
      </c>
    </row>
    <row r="92" spans="1:33">
      <c r="A92" s="3" t="s">
        <v>2652</v>
      </c>
      <c r="B92" s="3" t="str">
        <f t="shared" si="12"/>
        <v>14:59:24.243</v>
      </c>
      <c r="C92" s="3">
        <f t="shared" si="13"/>
        <v>53964.243000000002</v>
      </c>
      <c r="D92" s="3">
        <f t="shared" si="14"/>
        <v>8.2930000000051223</v>
      </c>
      <c r="E92" s="3">
        <v>646.75</v>
      </c>
      <c r="F92" s="3">
        <v>17661.599999999999</v>
      </c>
      <c r="G92" s="3">
        <v>9589.5</v>
      </c>
      <c r="H92" s="3">
        <v>885.5</v>
      </c>
      <c r="I92" s="3">
        <v>292</v>
      </c>
      <c r="J92">
        <f t="shared" si="10"/>
        <v>1047.278</v>
      </c>
      <c r="K92">
        <f t="shared" si="11"/>
        <v>17642.381000000001</v>
      </c>
      <c r="L92">
        <f t="shared" si="15"/>
        <v>268.26499999999999</v>
      </c>
      <c r="M92">
        <f t="shared" si="16"/>
        <v>13985.473000000002</v>
      </c>
      <c r="N92">
        <f t="shared" si="17"/>
        <v>0.26826499999999998</v>
      </c>
      <c r="O92">
        <f t="shared" si="17"/>
        <v>13.985473000000002</v>
      </c>
      <c r="AC92" s="13">
        <v>5.9269999999999996</v>
      </c>
      <c r="AD92">
        <v>17.489999771118164</v>
      </c>
      <c r="AE92">
        <v>17.110000610351563</v>
      </c>
      <c r="AF92">
        <f t="shared" si="18"/>
        <v>17.489999771118164</v>
      </c>
      <c r="AG92">
        <f t="shared" si="19"/>
        <v>17.110000610351563</v>
      </c>
    </row>
    <row r="93" spans="1:33">
      <c r="A93" s="3" t="s">
        <v>2653</v>
      </c>
      <c r="B93" s="3" t="str">
        <f t="shared" si="12"/>
        <v>14:59:24.338</v>
      </c>
      <c r="C93" s="3">
        <f t="shared" si="13"/>
        <v>53964.338000000003</v>
      </c>
      <c r="D93" s="3">
        <f t="shared" si="14"/>
        <v>8.3880000000062864</v>
      </c>
      <c r="E93" s="3">
        <v>639.48400000000004</v>
      </c>
      <c r="F93" s="3">
        <v>17797.8</v>
      </c>
      <c r="G93" s="3">
        <v>9642</v>
      </c>
      <c r="H93" s="3">
        <v>946</v>
      </c>
      <c r="I93" s="3">
        <v>581</v>
      </c>
      <c r="J93">
        <f t="shared" si="10"/>
        <v>1043.104</v>
      </c>
      <c r="K93">
        <f t="shared" si="11"/>
        <v>17778.710999999999</v>
      </c>
      <c r="L93">
        <f t="shared" si="15"/>
        <v>264.09100000000001</v>
      </c>
      <c r="M93">
        <f t="shared" si="16"/>
        <v>14121.803</v>
      </c>
      <c r="N93">
        <f t="shared" si="17"/>
        <v>0.26409100000000002</v>
      </c>
      <c r="O93">
        <f t="shared" si="17"/>
        <v>14.121803</v>
      </c>
      <c r="AC93" s="13">
        <v>5.9880000000000004</v>
      </c>
      <c r="AD93">
        <v>16.409999847412109</v>
      </c>
      <c r="AE93">
        <v>17.579999923706055</v>
      </c>
      <c r="AF93">
        <f t="shared" si="18"/>
        <v>16.409999847412109</v>
      </c>
      <c r="AG93">
        <f t="shared" si="19"/>
        <v>17.579999923706055</v>
      </c>
    </row>
    <row r="94" spans="1:33">
      <c r="A94" s="3" t="s">
        <v>2654</v>
      </c>
      <c r="B94" s="3" t="str">
        <f t="shared" si="12"/>
        <v>14:59:24.431</v>
      </c>
      <c r="C94" s="3">
        <f t="shared" si="13"/>
        <v>53964.430999999997</v>
      </c>
      <c r="D94" s="3">
        <f t="shared" si="14"/>
        <v>8.4809999999997672</v>
      </c>
      <c r="E94" s="3">
        <v>640.04999999999995</v>
      </c>
      <c r="F94" s="3">
        <v>18023.3</v>
      </c>
      <c r="G94" s="3">
        <v>9721</v>
      </c>
      <c r="H94" s="3">
        <v>891</v>
      </c>
      <c r="I94" s="3">
        <v>287</v>
      </c>
      <c r="J94">
        <f t="shared" si="10"/>
        <v>1048.7860000000001</v>
      </c>
      <c r="K94">
        <f t="shared" si="11"/>
        <v>18004.14</v>
      </c>
      <c r="L94">
        <f t="shared" si="15"/>
        <v>269.77300000000002</v>
      </c>
      <c r="M94">
        <f t="shared" si="16"/>
        <v>14347.232</v>
      </c>
      <c r="N94">
        <f t="shared" si="17"/>
        <v>0.26977300000000004</v>
      </c>
      <c r="O94">
        <f t="shared" si="17"/>
        <v>14.347232</v>
      </c>
      <c r="AC94" s="13">
        <v>6.0510000000000002</v>
      </c>
      <c r="AD94">
        <v>19.770000457763672</v>
      </c>
      <c r="AE94">
        <v>17.709999084472656</v>
      </c>
      <c r="AF94">
        <f t="shared" si="18"/>
        <v>19.770000457763672</v>
      </c>
      <c r="AG94">
        <f t="shared" si="19"/>
        <v>17.709999084472656</v>
      </c>
    </row>
    <row r="95" spans="1:33">
      <c r="A95" s="3" t="s">
        <v>2655</v>
      </c>
      <c r="B95" s="3" t="str">
        <f t="shared" si="12"/>
        <v>14:59:24.524</v>
      </c>
      <c r="C95" s="3">
        <f t="shared" si="13"/>
        <v>53964.523999999998</v>
      </c>
      <c r="D95" s="3">
        <f t="shared" si="14"/>
        <v>8.5740000000005239</v>
      </c>
      <c r="E95" s="3">
        <v>618.64400000000001</v>
      </c>
      <c r="F95" s="3">
        <v>18123.099999999999</v>
      </c>
      <c r="G95" s="3">
        <v>9777.5</v>
      </c>
      <c r="H95" s="3">
        <v>864.5</v>
      </c>
      <c r="I95" s="3">
        <v>284.5</v>
      </c>
      <c r="J95">
        <f t="shared" si="10"/>
        <v>1029.6500000000001</v>
      </c>
      <c r="K95">
        <f t="shared" si="11"/>
        <v>18104.400000000001</v>
      </c>
      <c r="L95">
        <f t="shared" si="15"/>
        <v>250.63700000000006</v>
      </c>
      <c r="M95">
        <f t="shared" si="16"/>
        <v>14447.492000000002</v>
      </c>
      <c r="N95">
        <f t="shared" si="17"/>
        <v>0.25063700000000005</v>
      </c>
      <c r="O95">
        <f t="shared" si="17"/>
        <v>14.447492000000002</v>
      </c>
      <c r="AC95" s="13">
        <v>6.1139999999999999</v>
      </c>
      <c r="AD95">
        <v>19.309999465942383</v>
      </c>
      <c r="AE95">
        <v>14.800000190734863</v>
      </c>
      <c r="AF95">
        <f t="shared" si="18"/>
        <v>19.309999465942383</v>
      </c>
      <c r="AG95">
        <f t="shared" si="19"/>
        <v>14.800000190734863</v>
      </c>
    </row>
    <row r="96" spans="1:33">
      <c r="A96" s="3" t="s">
        <v>2656</v>
      </c>
      <c r="B96" s="3" t="str">
        <f t="shared" si="12"/>
        <v>14:59:24.617</v>
      </c>
      <c r="C96" s="3">
        <f t="shared" si="13"/>
        <v>53964.616999999998</v>
      </c>
      <c r="D96" s="3">
        <f t="shared" si="14"/>
        <v>8.6670000000012806</v>
      </c>
      <c r="E96" s="3">
        <v>625.65300000000002</v>
      </c>
      <c r="F96" s="3">
        <v>18398.7</v>
      </c>
      <c r="G96" s="3">
        <v>9876.5</v>
      </c>
      <c r="H96" s="3">
        <v>882.5</v>
      </c>
      <c r="I96" s="3">
        <v>282</v>
      </c>
      <c r="J96">
        <f t="shared" si="10"/>
        <v>1042.9090000000001</v>
      </c>
      <c r="K96">
        <f t="shared" si="11"/>
        <v>18379.77</v>
      </c>
      <c r="L96">
        <f t="shared" si="15"/>
        <v>263.89600000000007</v>
      </c>
      <c r="M96">
        <f t="shared" si="16"/>
        <v>14722.862000000001</v>
      </c>
      <c r="N96">
        <f t="shared" si="17"/>
        <v>0.26389600000000007</v>
      </c>
      <c r="O96">
        <f t="shared" si="17"/>
        <v>14.722862000000001</v>
      </c>
      <c r="AC96" s="13">
        <v>6.1829999999999998</v>
      </c>
      <c r="AD96">
        <v>14.979999542236328</v>
      </c>
      <c r="AE96">
        <v>16.620000839233398</v>
      </c>
      <c r="AF96">
        <f t="shared" si="18"/>
        <v>14.979999542236328</v>
      </c>
      <c r="AG96">
        <f t="shared" si="19"/>
        <v>16.620000839233398</v>
      </c>
    </row>
    <row r="97" spans="1:33">
      <c r="A97" s="3" t="s">
        <v>2657</v>
      </c>
      <c r="B97" s="3" t="str">
        <f t="shared" si="12"/>
        <v>14:59:24.711</v>
      </c>
      <c r="C97" s="3">
        <f t="shared" si="13"/>
        <v>53964.711000000003</v>
      </c>
      <c r="D97" s="3">
        <f t="shared" si="14"/>
        <v>8.761000000005879</v>
      </c>
      <c r="E97" s="3">
        <v>632.14800000000002</v>
      </c>
      <c r="F97" s="3">
        <v>18537.3</v>
      </c>
      <c r="G97" s="3">
        <v>9926</v>
      </c>
      <c r="H97" s="3">
        <v>943</v>
      </c>
      <c r="I97" s="3">
        <v>561</v>
      </c>
      <c r="J97">
        <f t="shared" si="10"/>
        <v>1052.547</v>
      </c>
      <c r="K97">
        <f t="shared" si="11"/>
        <v>18518.187000000002</v>
      </c>
      <c r="L97">
        <f t="shared" si="15"/>
        <v>273.53399999999999</v>
      </c>
      <c r="M97">
        <f t="shared" si="16"/>
        <v>14861.279000000002</v>
      </c>
      <c r="N97">
        <f t="shared" si="17"/>
        <v>0.273534</v>
      </c>
      <c r="O97">
        <f t="shared" si="17"/>
        <v>14.861279000000003</v>
      </c>
      <c r="AC97" s="13">
        <v>6.2430000000000003</v>
      </c>
      <c r="AD97">
        <v>14.649999618530273</v>
      </c>
      <c r="AE97">
        <v>16.670000076293945</v>
      </c>
      <c r="AF97">
        <f t="shared" si="18"/>
        <v>14.649999618530273</v>
      </c>
      <c r="AG97">
        <f t="shared" si="19"/>
        <v>16.670000076293945</v>
      </c>
    </row>
    <row r="98" spans="1:33">
      <c r="A98" s="3" t="s">
        <v>2658</v>
      </c>
      <c r="B98" s="3" t="str">
        <f t="shared" si="12"/>
        <v>14:59:24.804</v>
      </c>
      <c r="C98" s="3">
        <f t="shared" si="13"/>
        <v>53964.803999999996</v>
      </c>
      <c r="D98" s="3">
        <f t="shared" si="14"/>
        <v>8.8539999999993597</v>
      </c>
      <c r="E98" s="3">
        <v>638.34299999999996</v>
      </c>
      <c r="F98" s="3">
        <v>18773.7</v>
      </c>
      <c r="G98" s="3">
        <v>10019</v>
      </c>
      <c r="H98" s="3">
        <v>858</v>
      </c>
      <c r="I98" s="3">
        <v>277</v>
      </c>
      <c r="J98">
        <f t="shared" si="10"/>
        <v>1064.104</v>
      </c>
      <c r="K98">
        <f t="shared" si="11"/>
        <v>18754.385999999999</v>
      </c>
      <c r="L98">
        <f t="shared" si="15"/>
        <v>285.09100000000001</v>
      </c>
      <c r="M98">
        <f t="shared" si="16"/>
        <v>15097.477999999999</v>
      </c>
      <c r="N98">
        <f t="shared" si="17"/>
        <v>0.28509100000000004</v>
      </c>
      <c r="O98">
        <f t="shared" si="17"/>
        <v>15.097477999999999</v>
      </c>
      <c r="AC98" s="13">
        <v>6.319</v>
      </c>
      <c r="AD98">
        <v>19.090000152587891</v>
      </c>
      <c r="AE98">
        <v>16.440000534057617</v>
      </c>
      <c r="AF98">
        <f t="shared" si="18"/>
        <v>19.090000152587891</v>
      </c>
      <c r="AG98">
        <f t="shared" si="19"/>
        <v>16.440000534057617</v>
      </c>
    </row>
    <row r="99" spans="1:33">
      <c r="A99" s="3" t="s">
        <v>2659</v>
      </c>
      <c r="B99" s="3" t="str">
        <f t="shared" si="12"/>
        <v>14:59:24.897</v>
      </c>
      <c r="C99" s="3">
        <f t="shared" si="13"/>
        <v>53964.896999999997</v>
      </c>
      <c r="D99" s="3">
        <f t="shared" si="14"/>
        <v>8.9470000000001164</v>
      </c>
      <c r="E99" s="3">
        <v>632.77</v>
      </c>
      <c r="F99" s="3">
        <v>18873.5</v>
      </c>
      <c r="G99" s="3">
        <v>10067</v>
      </c>
      <c r="H99" s="3">
        <v>878.5</v>
      </c>
      <c r="I99" s="3">
        <v>274.5</v>
      </c>
      <c r="J99">
        <f t="shared" si="10"/>
        <v>1060.797</v>
      </c>
      <c r="K99">
        <f t="shared" si="11"/>
        <v>18854.286</v>
      </c>
      <c r="L99">
        <f t="shared" si="15"/>
        <v>281.78399999999999</v>
      </c>
      <c r="M99">
        <f t="shared" si="16"/>
        <v>15197.378000000001</v>
      </c>
      <c r="N99">
        <f t="shared" si="17"/>
        <v>0.28178399999999998</v>
      </c>
      <c r="O99">
        <f t="shared" si="17"/>
        <v>15.197378</v>
      </c>
      <c r="AC99" s="13">
        <v>6.3810000000000002</v>
      </c>
      <c r="AD99">
        <v>19.100000381469727</v>
      </c>
      <c r="AE99">
        <v>16.129999160766602</v>
      </c>
      <c r="AF99">
        <f t="shared" si="18"/>
        <v>19.100000381469727</v>
      </c>
      <c r="AG99">
        <f t="shared" si="19"/>
        <v>16.129999160766602</v>
      </c>
    </row>
    <row r="100" spans="1:33">
      <c r="A100" s="3" t="s">
        <v>2660</v>
      </c>
      <c r="B100" s="3" t="str">
        <f t="shared" si="12"/>
        <v>14:59:24.991</v>
      </c>
      <c r="C100" s="3">
        <f t="shared" si="13"/>
        <v>53964.991000000002</v>
      </c>
      <c r="D100" s="3">
        <f t="shared" si="14"/>
        <v>9.0410000000047148</v>
      </c>
      <c r="E100" s="3">
        <v>602.84100000000001</v>
      </c>
      <c r="F100" s="3">
        <v>19085.3</v>
      </c>
      <c r="G100" s="3">
        <v>10187.5</v>
      </c>
      <c r="H100" s="3">
        <v>863.5</v>
      </c>
      <c r="I100" s="3">
        <v>272.5</v>
      </c>
      <c r="J100">
        <f t="shared" si="10"/>
        <v>1035.68</v>
      </c>
      <c r="K100">
        <f t="shared" si="11"/>
        <v>19066.710999999999</v>
      </c>
      <c r="L100">
        <f t="shared" si="15"/>
        <v>256.66700000000003</v>
      </c>
      <c r="M100">
        <f t="shared" si="16"/>
        <v>15409.803</v>
      </c>
      <c r="N100">
        <f t="shared" si="17"/>
        <v>0.25666700000000003</v>
      </c>
      <c r="O100">
        <f t="shared" si="17"/>
        <v>15.409803</v>
      </c>
      <c r="AC100" s="13">
        <v>6.444</v>
      </c>
      <c r="AD100">
        <v>17.690000534057617</v>
      </c>
      <c r="AE100">
        <v>17.139999389648438</v>
      </c>
      <c r="AF100">
        <f t="shared" si="18"/>
        <v>17.690000534057617</v>
      </c>
      <c r="AG100">
        <f t="shared" si="19"/>
        <v>17.139999389648438</v>
      </c>
    </row>
    <row r="101" spans="1:33">
      <c r="A101" s="3" t="s">
        <v>2661</v>
      </c>
      <c r="B101" s="3" t="str">
        <f t="shared" si="12"/>
        <v>14:59:25.085</v>
      </c>
      <c r="C101" s="3">
        <f t="shared" si="13"/>
        <v>53965.084999999999</v>
      </c>
      <c r="D101" s="3">
        <f t="shared" si="14"/>
        <v>9.1350000000020373</v>
      </c>
      <c r="E101" s="3">
        <v>620.55700000000002</v>
      </c>
      <c r="F101" s="3">
        <v>19226.5</v>
      </c>
      <c r="G101" s="3">
        <v>10236</v>
      </c>
      <c r="H101" s="3">
        <v>937</v>
      </c>
      <c r="I101" s="3">
        <v>542.5</v>
      </c>
      <c r="J101">
        <f t="shared" si="10"/>
        <v>1056.595</v>
      </c>
      <c r="K101">
        <f t="shared" si="11"/>
        <v>19207.472000000002</v>
      </c>
      <c r="L101">
        <f t="shared" si="15"/>
        <v>277.58199999999999</v>
      </c>
      <c r="M101">
        <f t="shared" si="16"/>
        <v>15550.564000000002</v>
      </c>
      <c r="N101">
        <f t="shared" si="17"/>
        <v>0.277582</v>
      </c>
      <c r="O101">
        <f t="shared" si="17"/>
        <v>15.550564000000003</v>
      </c>
      <c r="AC101" s="13">
        <v>6.5179999999999998</v>
      </c>
      <c r="AD101">
        <v>17.489999771118164</v>
      </c>
      <c r="AE101">
        <v>17.680000305175781</v>
      </c>
      <c r="AF101">
        <f t="shared" si="18"/>
        <v>17.489999771118164</v>
      </c>
      <c r="AG101">
        <f t="shared" si="19"/>
        <v>17.680000305175781</v>
      </c>
    </row>
    <row r="102" spans="1:33">
      <c r="A102" s="3" t="s">
        <v>2662</v>
      </c>
      <c r="B102" s="3" t="str">
        <f t="shared" si="12"/>
        <v>14:59:25.178</v>
      </c>
      <c r="C102" s="3">
        <f t="shared" si="13"/>
        <v>53965.178</v>
      </c>
      <c r="D102" s="3">
        <f t="shared" si="14"/>
        <v>9.228000000002794</v>
      </c>
      <c r="E102" s="3">
        <v>606.22900000000004</v>
      </c>
      <c r="F102" s="3">
        <v>19489</v>
      </c>
      <c r="G102" s="3">
        <v>10372.5</v>
      </c>
      <c r="H102" s="3">
        <v>871.5</v>
      </c>
      <c r="I102" s="3">
        <v>268.25</v>
      </c>
      <c r="J102">
        <f t="shared" si="10"/>
        <v>1048.2260000000001</v>
      </c>
      <c r="K102">
        <f t="shared" si="11"/>
        <v>19470.23</v>
      </c>
      <c r="L102">
        <f t="shared" si="15"/>
        <v>269.21300000000008</v>
      </c>
      <c r="M102">
        <f t="shared" si="16"/>
        <v>15813.322</v>
      </c>
      <c r="N102">
        <f t="shared" si="17"/>
        <v>0.26921300000000009</v>
      </c>
      <c r="O102">
        <f t="shared" si="17"/>
        <v>15.813322000000001</v>
      </c>
      <c r="AC102" s="13">
        <v>6.5739999999999998</v>
      </c>
      <c r="AD102">
        <v>18</v>
      </c>
      <c r="AE102">
        <v>17.620000839233398</v>
      </c>
      <c r="AF102">
        <f t="shared" si="18"/>
        <v>18</v>
      </c>
      <c r="AG102">
        <f t="shared" si="19"/>
        <v>17.620000839233398</v>
      </c>
    </row>
    <row r="103" spans="1:33">
      <c r="A103" s="3" t="s">
        <v>2663</v>
      </c>
      <c r="B103" s="3" t="str">
        <f t="shared" si="12"/>
        <v>14:59:25.271</v>
      </c>
      <c r="C103" s="3">
        <f t="shared" si="13"/>
        <v>53965.271000000001</v>
      </c>
      <c r="D103" s="3">
        <f t="shared" si="14"/>
        <v>9.3210000000035507</v>
      </c>
      <c r="E103" s="3">
        <v>608.24900000000002</v>
      </c>
      <c r="F103" s="3">
        <v>19591.599999999999</v>
      </c>
      <c r="G103" s="3">
        <v>10420.5</v>
      </c>
      <c r="H103" s="3">
        <v>869.5</v>
      </c>
      <c r="I103" s="3">
        <v>265.75</v>
      </c>
      <c r="J103">
        <f t="shared" si="10"/>
        <v>1052.5740000000001</v>
      </c>
      <c r="K103">
        <f t="shared" si="11"/>
        <v>19572.758000000002</v>
      </c>
      <c r="L103">
        <f t="shared" si="15"/>
        <v>273.56100000000004</v>
      </c>
      <c r="M103">
        <f t="shared" si="16"/>
        <v>15915.850000000002</v>
      </c>
      <c r="N103">
        <f t="shared" si="17"/>
        <v>0.27356100000000005</v>
      </c>
      <c r="O103">
        <f t="shared" si="17"/>
        <v>15.915850000000002</v>
      </c>
      <c r="AC103" s="13">
        <v>6.6619999999999999</v>
      </c>
      <c r="AD103">
        <v>19.620000839233398</v>
      </c>
      <c r="AE103">
        <v>17.079999923706055</v>
      </c>
      <c r="AF103">
        <f t="shared" si="18"/>
        <v>19.620000839233398</v>
      </c>
      <c r="AG103">
        <f t="shared" si="19"/>
        <v>17.079999923706055</v>
      </c>
    </row>
    <row r="104" spans="1:33">
      <c r="A104" s="3" t="s">
        <v>2664</v>
      </c>
      <c r="B104" s="3" t="str">
        <f t="shared" si="12"/>
        <v>14:59:25.364</v>
      </c>
      <c r="C104" s="3">
        <f t="shared" si="13"/>
        <v>53965.364000000001</v>
      </c>
      <c r="D104" s="3">
        <f t="shared" si="14"/>
        <v>9.4140000000043074</v>
      </c>
      <c r="E104" s="3">
        <v>584.88400000000001</v>
      </c>
      <c r="F104" s="3">
        <v>19815.8</v>
      </c>
      <c r="G104" s="3">
        <v>10552</v>
      </c>
      <c r="H104" s="3">
        <v>846</v>
      </c>
      <c r="I104" s="3">
        <v>263.5</v>
      </c>
      <c r="J104">
        <f t="shared" si="10"/>
        <v>1034.3009999999999</v>
      </c>
      <c r="K104">
        <f t="shared" si="11"/>
        <v>19797.43</v>
      </c>
      <c r="L104">
        <f t="shared" si="15"/>
        <v>255.2879999999999</v>
      </c>
      <c r="M104">
        <f t="shared" si="16"/>
        <v>16140.522000000001</v>
      </c>
      <c r="N104">
        <f t="shared" si="17"/>
        <v>0.2552879999999999</v>
      </c>
      <c r="O104">
        <f t="shared" si="17"/>
        <v>16.140522000000001</v>
      </c>
      <c r="AC104" s="13">
        <v>6.7350000000000003</v>
      </c>
      <c r="AD104">
        <v>18.579999923706055</v>
      </c>
      <c r="AE104">
        <v>16.930000305175781</v>
      </c>
      <c r="AF104">
        <f t="shared" si="18"/>
        <v>18.579999923706055</v>
      </c>
      <c r="AG104">
        <f t="shared" si="19"/>
        <v>16.930000305175781</v>
      </c>
    </row>
    <row r="105" spans="1:33">
      <c r="A105" s="3" t="s">
        <v>2665</v>
      </c>
      <c r="B105" s="3" t="str">
        <f t="shared" si="12"/>
        <v>14:59:25.458</v>
      </c>
      <c r="C105" s="3">
        <f t="shared" si="13"/>
        <v>53965.457999999999</v>
      </c>
      <c r="D105" s="3">
        <f t="shared" si="14"/>
        <v>9.5080000000016298</v>
      </c>
      <c r="E105" s="3">
        <v>587.37900000000002</v>
      </c>
      <c r="F105" s="3">
        <v>19921.5</v>
      </c>
      <c r="G105" s="3">
        <v>10603.5</v>
      </c>
      <c r="H105" s="3">
        <v>835.5</v>
      </c>
      <c r="I105" s="3">
        <v>261.75</v>
      </c>
      <c r="J105">
        <f t="shared" si="10"/>
        <v>1039.194</v>
      </c>
      <c r="K105">
        <f t="shared" si="11"/>
        <v>19903.045999999998</v>
      </c>
      <c r="L105">
        <f t="shared" si="15"/>
        <v>260.18099999999993</v>
      </c>
      <c r="M105">
        <f t="shared" si="16"/>
        <v>16246.137999999999</v>
      </c>
      <c r="N105">
        <f t="shared" si="17"/>
        <v>0.26018099999999994</v>
      </c>
      <c r="O105">
        <f t="shared" si="17"/>
        <v>16.246137999999998</v>
      </c>
      <c r="AC105" s="13">
        <v>6.8209999999999997</v>
      </c>
      <c r="AD105">
        <v>19.520000457763672</v>
      </c>
      <c r="AE105">
        <v>16.739999771118164</v>
      </c>
      <c r="AF105">
        <f t="shared" si="18"/>
        <v>19.520000457763672</v>
      </c>
      <c r="AG105">
        <f t="shared" si="19"/>
        <v>16.739999771118164</v>
      </c>
    </row>
    <row r="106" spans="1:33">
      <c r="A106" s="3" t="s">
        <v>2666</v>
      </c>
      <c r="B106" s="3" t="str">
        <f t="shared" si="12"/>
        <v>14:59:25.550</v>
      </c>
      <c r="C106" s="3">
        <f t="shared" si="13"/>
        <v>53965.55</v>
      </c>
      <c r="D106" s="3">
        <f t="shared" si="14"/>
        <v>9.6000000000058208</v>
      </c>
      <c r="E106" s="3">
        <v>614.86099999999999</v>
      </c>
      <c r="F106" s="3">
        <v>20177</v>
      </c>
      <c r="G106" s="3">
        <v>10713</v>
      </c>
      <c r="H106" s="3">
        <v>915</v>
      </c>
      <c r="I106" s="3">
        <v>521</v>
      </c>
      <c r="J106">
        <f t="shared" si="10"/>
        <v>1072.4649999999999</v>
      </c>
      <c r="K106">
        <f t="shared" si="11"/>
        <v>20157.857</v>
      </c>
      <c r="L106">
        <f t="shared" si="15"/>
        <v>293.45199999999988</v>
      </c>
      <c r="M106">
        <f t="shared" si="16"/>
        <v>16500.949000000001</v>
      </c>
      <c r="N106">
        <f t="shared" si="17"/>
        <v>0.29345199999999988</v>
      </c>
      <c r="O106">
        <f t="shared" si="17"/>
        <v>16.500949000000002</v>
      </c>
      <c r="AC106" s="13">
        <v>6.88</v>
      </c>
      <c r="AD106">
        <v>19.549999237060547</v>
      </c>
      <c r="AE106">
        <v>16.459999084472656</v>
      </c>
      <c r="AF106">
        <f t="shared" si="18"/>
        <v>19.549999237060547</v>
      </c>
      <c r="AG106">
        <f t="shared" si="19"/>
        <v>16.459999084472656</v>
      </c>
    </row>
    <row r="107" spans="1:33">
      <c r="A107" s="3" t="s">
        <v>2667</v>
      </c>
      <c r="B107" s="3" t="str">
        <f t="shared" si="12"/>
        <v>14:59:25.643</v>
      </c>
      <c r="C107" s="3">
        <f t="shared" si="13"/>
        <v>53965.642999999996</v>
      </c>
      <c r="D107" s="3">
        <f t="shared" si="14"/>
        <v>9.6929999999993015</v>
      </c>
      <c r="E107" s="3">
        <v>609.92700000000002</v>
      </c>
      <c r="F107" s="3">
        <v>20291</v>
      </c>
      <c r="G107" s="3">
        <v>10778</v>
      </c>
      <c r="H107" s="3">
        <v>910</v>
      </c>
      <c r="I107" s="3">
        <v>518.5</v>
      </c>
      <c r="J107">
        <f t="shared" si="10"/>
        <v>1070.1189999999999</v>
      </c>
      <c r="K107">
        <f t="shared" si="11"/>
        <v>20271.939999999999</v>
      </c>
      <c r="L107">
        <f t="shared" si="15"/>
        <v>291.10599999999988</v>
      </c>
      <c r="M107">
        <f t="shared" si="16"/>
        <v>16615.031999999999</v>
      </c>
      <c r="N107">
        <f t="shared" si="17"/>
        <v>0.29110599999999986</v>
      </c>
      <c r="O107">
        <f t="shared" si="17"/>
        <v>16.615031999999999</v>
      </c>
      <c r="AC107" s="13">
        <v>6.9370000000000003</v>
      </c>
      <c r="AD107">
        <v>19.450000762939453</v>
      </c>
      <c r="AE107">
        <v>16.959999084472656</v>
      </c>
      <c r="AF107">
        <f t="shared" si="18"/>
        <v>19.450000762939453</v>
      </c>
      <c r="AG107">
        <f t="shared" si="19"/>
        <v>16.959999084472656</v>
      </c>
    </row>
    <row r="108" spans="1:33">
      <c r="A108" s="3" t="s">
        <v>2668</v>
      </c>
      <c r="B108" s="3" t="str">
        <f t="shared" si="12"/>
        <v>14:59:25.735</v>
      </c>
      <c r="C108" s="3">
        <f t="shared" si="13"/>
        <v>53965.735000000001</v>
      </c>
      <c r="D108" s="3">
        <f t="shared" si="14"/>
        <v>9.7850000000034925</v>
      </c>
      <c r="E108" s="3">
        <v>600.63800000000003</v>
      </c>
      <c r="F108" s="3">
        <v>20522.7</v>
      </c>
      <c r="G108" s="3">
        <v>10912</v>
      </c>
      <c r="H108" s="3">
        <v>909</v>
      </c>
      <c r="I108" s="3">
        <v>515.5</v>
      </c>
      <c r="J108">
        <f t="shared" si="10"/>
        <v>1066.0889999999999</v>
      </c>
      <c r="K108">
        <f t="shared" si="11"/>
        <v>20503.791000000001</v>
      </c>
      <c r="L108">
        <f t="shared" si="15"/>
        <v>287.07599999999991</v>
      </c>
      <c r="M108">
        <f t="shared" si="16"/>
        <v>16846.883000000002</v>
      </c>
      <c r="N108">
        <f t="shared" si="17"/>
        <v>0.28707599999999989</v>
      </c>
      <c r="O108">
        <f t="shared" si="17"/>
        <v>16.846883000000002</v>
      </c>
      <c r="AC108" s="13">
        <v>6.9850000000000003</v>
      </c>
      <c r="AD108">
        <v>19.819999694824219</v>
      </c>
      <c r="AE108">
        <v>16.600000381469727</v>
      </c>
      <c r="AF108">
        <f t="shared" si="18"/>
        <v>19.819999694824219</v>
      </c>
      <c r="AG108">
        <f t="shared" si="19"/>
        <v>16.600000381469727</v>
      </c>
    </row>
    <row r="109" spans="1:33">
      <c r="A109" s="3" t="s">
        <v>2669</v>
      </c>
      <c r="B109" s="3" t="str">
        <f t="shared" si="12"/>
        <v>14:59:25.828</v>
      </c>
      <c r="C109" s="3">
        <f t="shared" si="13"/>
        <v>53965.828000000001</v>
      </c>
      <c r="D109" s="3">
        <f t="shared" si="14"/>
        <v>9.8780000000042492</v>
      </c>
      <c r="E109" s="3">
        <v>597.99599999999998</v>
      </c>
      <c r="F109" s="3">
        <v>20639.400000000001</v>
      </c>
      <c r="G109" s="3">
        <v>10979</v>
      </c>
      <c r="H109" s="3">
        <v>901</v>
      </c>
      <c r="I109" s="3">
        <v>512</v>
      </c>
      <c r="J109">
        <f t="shared" si="10"/>
        <v>1066.095</v>
      </c>
      <c r="K109">
        <f t="shared" si="11"/>
        <v>20620.521000000001</v>
      </c>
      <c r="L109">
        <f t="shared" si="15"/>
        <v>287.08199999999999</v>
      </c>
      <c r="M109">
        <f t="shared" si="16"/>
        <v>16963.613000000001</v>
      </c>
      <c r="N109">
        <f t="shared" si="17"/>
        <v>0.287082</v>
      </c>
      <c r="O109">
        <f t="shared" si="17"/>
        <v>16.963613000000002</v>
      </c>
      <c r="AC109" s="13">
        <v>7.0419999999999998</v>
      </c>
      <c r="AD109">
        <v>19.180000305175781</v>
      </c>
      <c r="AE109">
        <v>16.069999694824219</v>
      </c>
      <c r="AF109">
        <f t="shared" si="18"/>
        <v>19.180000305175781</v>
      </c>
      <c r="AG109">
        <f t="shared" si="19"/>
        <v>16.069999694824219</v>
      </c>
    </row>
    <row r="110" spans="1:33">
      <c r="A110" s="3" t="s">
        <v>2670</v>
      </c>
      <c r="B110" s="3" t="str">
        <f t="shared" si="12"/>
        <v>14:59:25.921</v>
      </c>
      <c r="C110" s="3">
        <f t="shared" si="13"/>
        <v>53965.921000000002</v>
      </c>
      <c r="D110" s="3">
        <f t="shared" si="14"/>
        <v>9.9710000000050059</v>
      </c>
      <c r="E110" s="3">
        <v>574.64599999999996</v>
      </c>
      <c r="F110" s="3">
        <v>20889.599999999999</v>
      </c>
      <c r="G110" s="3">
        <v>11140</v>
      </c>
      <c r="H110" s="3">
        <v>896</v>
      </c>
      <c r="I110" s="3">
        <v>508</v>
      </c>
      <c r="J110">
        <f t="shared" si="10"/>
        <v>1048.4269999999999</v>
      </c>
      <c r="K110">
        <f t="shared" si="11"/>
        <v>20871.186000000002</v>
      </c>
      <c r="L110">
        <f t="shared" si="15"/>
        <v>269.41399999999987</v>
      </c>
      <c r="M110">
        <f t="shared" si="16"/>
        <v>17214.278000000002</v>
      </c>
      <c r="N110">
        <f t="shared" si="17"/>
        <v>0.26941399999999988</v>
      </c>
      <c r="O110">
        <f t="shared" si="17"/>
        <v>17.214278000000004</v>
      </c>
      <c r="AC110" s="13">
        <v>7.1219999999999999</v>
      </c>
      <c r="AD110">
        <v>19.260000228881836</v>
      </c>
      <c r="AE110">
        <v>16.860000610351563</v>
      </c>
      <c r="AF110">
        <f t="shared" si="18"/>
        <v>19.260000228881836</v>
      </c>
      <c r="AG110">
        <f t="shared" si="19"/>
        <v>16.860000610351563</v>
      </c>
    </row>
    <row r="111" spans="1:33">
      <c r="A111" s="3" t="s">
        <v>2671</v>
      </c>
      <c r="B111" s="3" t="str">
        <f t="shared" si="12"/>
        <v>14:59:26.014</v>
      </c>
      <c r="C111" s="3">
        <f t="shared" si="13"/>
        <v>53966.014000000003</v>
      </c>
      <c r="D111" s="3">
        <f t="shared" si="14"/>
        <v>10.064000000005763</v>
      </c>
      <c r="E111" s="3">
        <v>585.16300000000001</v>
      </c>
      <c r="F111" s="3">
        <v>21001.599999999999</v>
      </c>
      <c r="G111" s="3">
        <v>11196</v>
      </c>
      <c r="H111" s="3">
        <v>900</v>
      </c>
      <c r="I111" s="3">
        <v>504.5</v>
      </c>
      <c r="J111">
        <f t="shared" si="10"/>
        <v>1061.4829999999999</v>
      </c>
      <c r="K111">
        <f t="shared" si="11"/>
        <v>20982.919000000002</v>
      </c>
      <c r="L111">
        <f t="shared" si="15"/>
        <v>282.46999999999991</v>
      </c>
      <c r="M111">
        <f t="shared" si="16"/>
        <v>17326.011000000002</v>
      </c>
      <c r="N111">
        <f t="shared" si="17"/>
        <v>0.28246999999999994</v>
      </c>
      <c r="O111">
        <f t="shared" si="17"/>
        <v>17.326011000000001</v>
      </c>
      <c r="AC111" s="13">
        <v>7.1890000000000001</v>
      </c>
      <c r="AD111">
        <v>19.479999542236328</v>
      </c>
      <c r="AE111">
        <v>16.870000839233398</v>
      </c>
      <c r="AF111">
        <f t="shared" si="18"/>
        <v>19.479999542236328</v>
      </c>
      <c r="AG111">
        <f t="shared" si="19"/>
        <v>16.870000839233398</v>
      </c>
    </row>
    <row r="112" spans="1:33">
      <c r="A112" s="3" t="s">
        <v>2672</v>
      </c>
      <c r="B112" s="3" t="str">
        <f t="shared" si="12"/>
        <v>14:59:26.107</v>
      </c>
      <c r="C112" s="3">
        <f t="shared" si="13"/>
        <v>53966.107000000004</v>
      </c>
      <c r="D112" s="3">
        <f t="shared" si="14"/>
        <v>10.157000000006519</v>
      </c>
      <c r="E112" s="3">
        <v>579.44000000000005</v>
      </c>
      <c r="F112" s="3">
        <v>21248.9</v>
      </c>
      <c r="G112" s="3">
        <v>11346</v>
      </c>
      <c r="H112" s="3">
        <v>888</v>
      </c>
      <c r="I112" s="3">
        <v>500.5</v>
      </c>
      <c r="J112">
        <f t="shared" si="10"/>
        <v>1061.3720000000001</v>
      </c>
      <c r="K112">
        <f t="shared" si="11"/>
        <v>21230.285</v>
      </c>
      <c r="L112">
        <f t="shared" si="15"/>
        <v>282.35900000000004</v>
      </c>
      <c r="M112">
        <f t="shared" si="16"/>
        <v>17573.377</v>
      </c>
      <c r="N112">
        <f t="shared" si="17"/>
        <v>0.28235900000000003</v>
      </c>
      <c r="O112">
        <f t="shared" si="17"/>
        <v>17.573377000000001</v>
      </c>
      <c r="AC112" s="13">
        <v>7.2679999999999998</v>
      </c>
      <c r="AD112">
        <v>19.5</v>
      </c>
      <c r="AE112">
        <v>16.889999389648438</v>
      </c>
      <c r="AF112">
        <f t="shared" si="18"/>
        <v>19.5</v>
      </c>
      <c r="AG112">
        <f t="shared" si="19"/>
        <v>16.889999389648438</v>
      </c>
    </row>
    <row r="113" spans="1:33">
      <c r="A113" s="3" t="s">
        <v>2673</v>
      </c>
      <c r="B113" s="3" t="str">
        <f t="shared" si="12"/>
        <v>14:59:26.202</v>
      </c>
      <c r="C113" s="3">
        <f t="shared" si="13"/>
        <v>53966.201999999997</v>
      </c>
      <c r="D113" s="3">
        <f t="shared" si="14"/>
        <v>10.252000000000407</v>
      </c>
      <c r="E113" s="3">
        <v>581.17999999999995</v>
      </c>
      <c r="F113" s="3">
        <v>21371.5</v>
      </c>
      <c r="G113" s="3">
        <v>11418</v>
      </c>
      <c r="H113" s="3">
        <v>885</v>
      </c>
      <c r="I113" s="3">
        <v>497</v>
      </c>
      <c r="J113">
        <f t="shared" si="10"/>
        <v>1065.893</v>
      </c>
      <c r="K113">
        <f t="shared" si="11"/>
        <v>21352.813999999998</v>
      </c>
      <c r="L113">
        <f t="shared" si="15"/>
        <v>286.88</v>
      </c>
      <c r="M113">
        <f t="shared" si="16"/>
        <v>17695.905999999999</v>
      </c>
      <c r="N113">
        <f t="shared" si="17"/>
        <v>0.28688000000000002</v>
      </c>
      <c r="O113">
        <f t="shared" si="17"/>
        <v>17.695906000000001</v>
      </c>
      <c r="AC113" s="13">
        <v>7.3289999999999997</v>
      </c>
      <c r="AD113">
        <v>18.309999465942383</v>
      </c>
      <c r="AE113">
        <v>16.799999237060547</v>
      </c>
      <c r="AF113">
        <f t="shared" si="18"/>
        <v>18.309999465942383</v>
      </c>
      <c r="AG113">
        <f t="shared" si="19"/>
        <v>16.799999237060547</v>
      </c>
    </row>
    <row r="114" spans="1:33">
      <c r="A114" s="3" t="s">
        <v>2674</v>
      </c>
      <c r="B114" s="3" t="str">
        <f t="shared" si="12"/>
        <v>14:59:26.296</v>
      </c>
      <c r="C114" s="3">
        <f t="shared" si="13"/>
        <v>53966.296000000002</v>
      </c>
      <c r="D114" s="3">
        <f t="shared" si="14"/>
        <v>10.346000000005006</v>
      </c>
      <c r="E114" s="3">
        <v>559.31399999999996</v>
      </c>
      <c r="F114" s="3">
        <v>21577.5</v>
      </c>
      <c r="G114" s="3">
        <v>11560.5</v>
      </c>
      <c r="H114" s="3">
        <v>822.5</v>
      </c>
      <c r="I114" s="3">
        <v>245.25</v>
      </c>
      <c r="J114">
        <f t="shared" si="10"/>
        <v>1048.7059999999999</v>
      </c>
      <c r="K114">
        <f t="shared" si="11"/>
        <v>21559.257000000001</v>
      </c>
      <c r="L114">
        <f t="shared" si="15"/>
        <v>269.69299999999987</v>
      </c>
      <c r="M114">
        <f t="shared" si="16"/>
        <v>17902.349000000002</v>
      </c>
      <c r="N114">
        <f t="shared" si="17"/>
        <v>0.26969299999999985</v>
      </c>
      <c r="O114">
        <f t="shared" si="17"/>
        <v>17.902349000000001</v>
      </c>
      <c r="AC114" s="13">
        <v>7.3739999999999997</v>
      </c>
      <c r="AD114">
        <v>19.5</v>
      </c>
      <c r="AE114">
        <v>18.379999160766602</v>
      </c>
      <c r="AF114">
        <f t="shared" si="18"/>
        <v>19.5</v>
      </c>
      <c r="AG114">
        <f t="shared" si="19"/>
        <v>18.379999160766602</v>
      </c>
    </row>
    <row r="115" spans="1:33">
      <c r="A115" s="3" t="s">
        <v>2675</v>
      </c>
      <c r="B115" s="3" t="str">
        <f t="shared" si="12"/>
        <v>14:59:26.389</v>
      </c>
      <c r="C115" s="3">
        <f t="shared" si="13"/>
        <v>53966.389000000003</v>
      </c>
      <c r="D115" s="3">
        <f t="shared" si="14"/>
        <v>10.439000000005763</v>
      </c>
      <c r="E115" s="3">
        <v>562.15</v>
      </c>
      <c r="F115" s="3">
        <v>21703.7</v>
      </c>
      <c r="G115" s="3">
        <v>11636</v>
      </c>
      <c r="H115" s="3">
        <v>826</v>
      </c>
      <c r="I115" s="3">
        <v>243</v>
      </c>
      <c r="J115">
        <f t="shared" si="10"/>
        <v>1054.404</v>
      </c>
      <c r="K115">
        <f t="shared" si="11"/>
        <v>21685.360000000001</v>
      </c>
      <c r="L115">
        <f t="shared" si="15"/>
        <v>275.39099999999996</v>
      </c>
      <c r="M115">
        <f t="shared" si="16"/>
        <v>18028.452000000001</v>
      </c>
      <c r="N115">
        <f t="shared" si="17"/>
        <v>0.27539099999999994</v>
      </c>
      <c r="O115">
        <f t="shared" si="17"/>
        <v>18.028452000000001</v>
      </c>
      <c r="AC115" s="13">
        <v>7.4379999999999997</v>
      </c>
      <c r="AD115">
        <v>19.069999694824219</v>
      </c>
      <c r="AE115">
        <v>16.739999771118164</v>
      </c>
      <c r="AF115">
        <f t="shared" si="18"/>
        <v>19.069999694824219</v>
      </c>
      <c r="AG115">
        <f t="shared" si="19"/>
        <v>16.739999771118164</v>
      </c>
    </row>
    <row r="116" spans="1:33">
      <c r="A116" s="3" t="s">
        <v>2676</v>
      </c>
      <c r="B116" s="3" t="str">
        <f t="shared" si="12"/>
        <v>14:59:26.482</v>
      </c>
      <c r="C116" s="3">
        <f t="shared" si="13"/>
        <v>53966.482000000004</v>
      </c>
      <c r="D116" s="3">
        <f t="shared" si="14"/>
        <v>10.532000000006519</v>
      </c>
      <c r="E116" s="3">
        <v>546.77499999999998</v>
      </c>
      <c r="F116" s="3">
        <v>21912.1</v>
      </c>
      <c r="G116" s="3">
        <v>11778</v>
      </c>
      <c r="H116" s="3">
        <v>876</v>
      </c>
      <c r="I116" s="3">
        <v>484</v>
      </c>
      <c r="J116">
        <f t="shared" si="10"/>
        <v>1043.761</v>
      </c>
      <c r="K116">
        <f t="shared" si="11"/>
        <v>21894.055</v>
      </c>
      <c r="L116">
        <f t="shared" si="15"/>
        <v>264.74799999999993</v>
      </c>
      <c r="M116">
        <f t="shared" si="16"/>
        <v>18237.147000000001</v>
      </c>
      <c r="N116">
        <f t="shared" si="17"/>
        <v>0.26474799999999993</v>
      </c>
      <c r="O116">
        <f t="shared" si="17"/>
        <v>18.237147</v>
      </c>
      <c r="AC116" s="13">
        <v>7.5039999999999996</v>
      </c>
      <c r="AD116">
        <v>18.549999237060547</v>
      </c>
      <c r="AE116">
        <v>16.159999847412109</v>
      </c>
      <c r="AF116">
        <f t="shared" si="18"/>
        <v>18.549999237060547</v>
      </c>
      <c r="AG116">
        <f t="shared" si="19"/>
        <v>16.159999847412109</v>
      </c>
    </row>
    <row r="117" spans="1:33">
      <c r="A117" s="3" t="s">
        <v>2677</v>
      </c>
      <c r="B117" s="3" t="str">
        <f t="shared" si="12"/>
        <v>14:59:26.576</v>
      </c>
      <c r="C117" s="3">
        <f t="shared" si="13"/>
        <v>53966.576000000001</v>
      </c>
      <c r="D117" s="3">
        <f t="shared" si="14"/>
        <v>10.626000000003842</v>
      </c>
      <c r="E117" s="3">
        <v>588.553</v>
      </c>
      <c r="F117" s="3">
        <v>22077.9</v>
      </c>
      <c r="G117" s="3">
        <v>11851</v>
      </c>
      <c r="H117" s="3">
        <v>800</v>
      </c>
      <c r="I117" s="3">
        <v>240</v>
      </c>
      <c r="J117">
        <f t="shared" si="10"/>
        <v>1089.29</v>
      </c>
      <c r="K117">
        <f t="shared" si="11"/>
        <v>22058.865000000002</v>
      </c>
      <c r="L117">
        <f t="shared" si="15"/>
        <v>310.27699999999993</v>
      </c>
      <c r="M117">
        <f t="shared" si="16"/>
        <v>18401.957000000002</v>
      </c>
      <c r="N117">
        <f t="shared" si="17"/>
        <v>0.31027699999999991</v>
      </c>
      <c r="O117">
        <f t="shared" si="17"/>
        <v>18.401957000000003</v>
      </c>
      <c r="AC117" s="13">
        <v>7.5720000000000001</v>
      </c>
      <c r="AD117">
        <v>18.360000610351563</v>
      </c>
      <c r="AE117">
        <v>16.610000610351563</v>
      </c>
      <c r="AF117">
        <f t="shared" si="18"/>
        <v>18.360000610351563</v>
      </c>
      <c r="AG117">
        <f t="shared" si="19"/>
        <v>16.610000610351563</v>
      </c>
    </row>
    <row r="118" spans="1:33">
      <c r="A118" s="3" t="s">
        <v>2678</v>
      </c>
      <c r="B118" s="3" t="str">
        <f t="shared" si="12"/>
        <v>14:59:26.669</v>
      </c>
      <c r="C118" s="3">
        <f t="shared" si="13"/>
        <v>53966.669000000002</v>
      </c>
      <c r="D118" s="3">
        <f t="shared" si="14"/>
        <v>10.719000000004598</v>
      </c>
      <c r="E118" s="3">
        <v>561.44100000000003</v>
      </c>
      <c r="F118" s="3">
        <v>22305.1</v>
      </c>
      <c r="G118" s="3">
        <v>12018</v>
      </c>
      <c r="H118" s="3">
        <v>869</v>
      </c>
      <c r="I118" s="3">
        <v>478</v>
      </c>
      <c r="J118">
        <f t="shared" si="10"/>
        <v>1067.3399999999999</v>
      </c>
      <c r="K118">
        <f t="shared" si="11"/>
        <v>22286.620999999999</v>
      </c>
      <c r="L118">
        <f t="shared" si="15"/>
        <v>288.32699999999988</v>
      </c>
      <c r="M118">
        <f t="shared" si="16"/>
        <v>18629.713</v>
      </c>
      <c r="N118">
        <f t="shared" si="17"/>
        <v>0.28832699999999989</v>
      </c>
      <c r="O118">
        <f t="shared" si="17"/>
        <v>18.629712999999999</v>
      </c>
      <c r="AC118" s="13">
        <v>7.6509999999999998</v>
      </c>
      <c r="AD118">
        <v>18.75</v>
      </c>
      <c r="AE118">
        <v>16.870000839233398</v>
      </c>
      <c r="AF118">
        <f t="shared" si="18"/>
        <v>18.75</v>
      </c>
      <c r="AG118">
        <f t="shared" si="19"/>
        <v>16.870000839233398</v>
      </c>
    </row>
    <row r="119" spans="1:33">
      <c r="A119" s="3" t="s">
        <v>2679</v>
      </c>
      <c r="B119" s="3" t="str">
        <f t="shared" si="12"/>
        <v>14:59:26.761</v>
      </c>
      <c r="C119" s="3">
        <f t="shared" si="13"/>
        <v>53966.760999999999</v>
      </c>
      <c r="D119" s="3">
        <f t="shared" si="14"/>
        <v>10.811000000001513</v>
      </c>
      <c r="E119" s="3">
        <v>532.02700000000004</v>
      </c>
      <c r="F119" s="3">
        <v>22399.599999999999</v>
      </c>
      <c r="G119" s="3">
        <v>12102</v>
      </c>
      <c r="H119" s="3">
        <v>794.5</v>
      </c>
      <c r="I119" s="3">
        <v>236.75</v>
      </c>
      <c r="J119">
        <f t="shared" si="10"/>
        <v>1040.077</v>
      </c>
      <c r="K119">
        <f t="shared" si="11"/>
        <v>22381.763999999999</v>
      </c>
      <c r="L119">
        <f t="shared" si="15"/>
        <v>261.06399999999996</v>
      </c>
      <c r="M119">
        <f t="shared" si="16"/>
        <v>18724.856</v>
      </c>
      <c r="N119">
        <f t="shared" si="17"/>
        <v>0.26106399999999996</v>
      </c>
      <c r="O119">
        <f t="shared" si="17"/>
        <v>18.724855999999999</v>
      </c>
      <c r="AC119" s="13">
        <v>7.7140000000000004</v>
      </c>
      <c r="AD119">
        <v>18.930000305175781</v>
      </c>
      <c r="AE119">
        <v>16.389999389648438</v>
      </c>
      <c r="AF119">
        <f t="shared" si="18"/>
        <v>18.930000305175781</v>
      </c>
      <c r="AG119">
        <f t="shared" si="19"/>
        <v>16.389999389648438</v>
      </c>
    </row>
    <row r="120" spans="1:33">
      <c r="A120" s="3" t="s">
        <v>2680</v>
      </c>
      <c r="B120" s="3" t="str">
        <f t="shared" si="12"/>
        <v>14:59:26.854</v>
      </c>
      <c r="C120" s="3">
        <f t="shared" si="13"/>
        <v>53966.853999999999</v>
      </c>
      <c r="D120" s="3">
        <f t="shared" si="14"/>
        <v>10.90400000000227</v>
      </c>
      <c r="E120" s="3">
        <v>551.91700000000003</v>
      </c>
      <c r="F120" s="3">
        <v>22664.9</v>
      </c>
      <c r="G120" s="3">
        <v>12262</v>
      </c>
      <c r="H120" s="3">
        <v>790</v>
      </c>
      <c r="I120" s="3">
        <v>234.75</v>
      </c>
      <c r="J120">
        <f t="shared" si="10"/>
        <v>1065.981</v>
      </c>
      <c r="K120">
        <f t="shared" si="11"/>
        <v>22646.544999999998</v>
      </c>
      <c r="L120">
        <f t="shared" si="15"/>
        <v>286.96799999999996</v>
      </c>
      <c r="M120">
        <f t="shared" si="16"/>
        <v>18989.636999999999</v>
      </c>
      <c r="N120">
        <f t="shared" si="17"/>
        <v>0.28696799999999995</v>
      </c>
      <c r="O120">
        <f t="shared" si="17"/>
        <v>18.989636999999998</v>
      </c>
      <c r="AC120" s="13">
        <v>7.7789999999999999</v>
      </c>
      <c r="AD120">
        <v>20.659999847412109</v>
      </c>
      <c r="AE120">
        <v>15.300000190734863</v>
      </c>
      <c r="AF120">
        <f t="shared" si="18"/>
        <v>20.659999847412109</v>
      </c>
      <c r="AG120">
        <f t="shared" si="19"/>
        <v>15.300000190734863</v>
      </c>
    </row>
    <row r="121" spans="1:33">
      <c r="A121" s="3" t="s">
        <v>2681</v>
      </c>
      <c r="B121" s="3" t="str">
        <f t="shared" si="12"/>
        <v>14:59:26.949</v>
      </c>
      <c r="C121" s="3">
        <f t="shared" si="13"/>
        <v>53966.949000000001</v>
      </c>
      <c r="D121" s="3">
        <f t="shared" si="14"/>
        <v>10.999000000003434</v>
      </c>
      <c r="E121" s="3">
        <v>530.33600000000001</v>
      </c>
      <c r="F121" s="3">
        <v>22756.400000000001</v>
      </c>
      <c r="G121" s="3">
        <v>12339</v>
      </c>
      <c r="H121" s="3">
        <v>857</v>
      </c>
      <c r="I121" s="3">
        <v>468</v>
      </c>
      <c r="J121">
        <f t="shared" si="10"/>
        <v>1046.482</v>
      </c>
      <c r="K121">
        <f t="shared" si="11"/>
        <v>22738.510999999999</v>
      </c>
      <c r="L121">
        <f t="shared" si="15"/>
        <v>267.46899999999994</v>
      </c>
      <c r="M121">
        <f t="shared" si="16"/>
        <v>19081.602999999999</v>
      </c>
      <c r="N121">
        <f t="shared" si="17"/>
        <v>0.26746899999999996</v>
      </c>
      <c r="O121">
        <f t="shared" si="17"/>
        <v>19.081603000000001</v>
      </c>
      <c r="AC121" s="13">
        <v>7.8390000000000004</v>
      </c>
      <c r="AD121">
        <v>18.5</v>
      </c>
      <c r="AE121">
        <v>16.049999237060547</v>
      </c>
      <c r="AF121">
        <f t="shared" si="18"/>
        <v>18.5</v>
      </c>
      <c r="AG121">
        <f t="shared" si="19"/>
        <v>16.049999237060547</v>
      </c>
    </row>
    <row r="122" spans="1:33">
      <c r="A122" s="3" t="s">
        <v>2682</v>
      </c>
      <c r="B122" s="3" t="str">
        <f t="shared" si="12"/>
        <v>14:59:27.043</v>
      </c>
      <c r="C122" s="3">
        <f t="shared" si="13"/>
        <v>53967.042999999998</v>
      </c>
      <c r="D122" s="3">
        <f t="shared" si="14"/>
        <v>11.093000000000757</v>
      </c>
      <c r="E122" s="3">
        <v>517.38400000000001</v>
      </c>
      <c r="F122" s="3">
        <v>22988.3</v>
      </c>
      <c r="G122" s="3">
        <v>12505</v>
      </c>
      <c r="H122" s="3">
        <v>801</v>
      </c>
      <c r="I122" s="3">
        <v>232</v>
      </c>
      <c r="J122">
        <f t="shared" si="10"/>
        <v>1038.7940000000001</v>
      </c>
      <c r="K122">
        <f t="shared" si="11"/>
        <v>22970.645</v>
      </c>
      <c r="L122">
        <f t="shared" si="15"/>
        <v>259.78100000000006</v>
      </c>
      <c r="M122">
        <f t="shared" si="16"/>
        <v>19313.737000000001</v>
      </c>
      <c r="N122">
        <f t="shared" si="17"/>
        <v>0.2597810000000001</v>
      </c>
      <c r="O122">
        <f t="shared" si="17"/>
        <v>19.313737</v>
      </c>
      <c r="AC122" s="13">
        <v>7.899</v>
      </c>
      <c r="AD122">
        <v>18.760000228881836</v>
      </c>
      <c r="AE122">
        <v>16.090000152587891</v>
      </c>
      <c r="AF122">
        <f t="shared" si="18"/>
        <v>18.760000228881836</v>
      </c>
      <c r="AG122">
        <f t="shared" si="19"/>
        <v>16.090000152587891</v>
      </c>
    </row>
    <row r="123" spans="1:33">
      <c r="A123" s="3" t="s">
        <v>2683</v>
      </c>
      <c r="B123" s="3" t="str">
        <f t="shared" si="12"/>
        <v>14:59:27.136</v>
      </c>
      <c r="C123" s="3">
        <f t="shared" si="13"/>
        <v>53967.135999999999</v>
      </c>
      <c r="D123" s="3">
        <f t="shared" si="14"/>
        <v>11.186000000001513</v>
      </c>
      <c r="E123" s="3">
        <v>548.495</v>
      </c>
      <c r="F123" s="3">
        <v>23108.9</v>
      </c>
      <c r="G123" s="3">
        <v>12564.5</v>
      </c>
      <c r="H123" s="3">
        <v>784.5</v>
      </c>
      <c r="I123" s="3">
        <v>230.5</v>
      </c>
      <c r="J123">
        <f t="shared" si="10"/>
        <v>1072.633</v>
      </c>
      <c r="K123">
        <f t="shared" si="11"/>
        <v>23090.508000000002</v>
      </c>
      <c r="L123">
        <f t="shared" si="15"/>
        <v>293.62</v>
      </c>
      <c r="M123">
        <f t="shared" si="16"/>
        <v>19433.600000000002</v>
      </c>
      <c r="N123">
        <f t="shared" si="17"/>
        <v>0.29361999999999999</v>
      </c>
      <c r="O123">
        <f t="shared" si="17"/>
        <v>19.433600000000002</v>
      </c>
      <c r="AC123" s="13">
        <v>7.9690000000000003</v>
      </c>
      <c r="AD123">
        <v>19.850000381469727</v>
      </c>
      <c r="AE123">
        <v>16.569999694824219</v>
      </c>
      <c r="AF123">
        <f t="shared" si="18"/>
        <v>19.850000381469727</v>
      </c>
      <c r="AG123">
        <f t="shared" si="19"/>
        <v>16.569999694824219</v>
      </c>
    </row>
    <row r="124" spans="1:33">
      <c r="A124" s="3" t="s">
        <v>2684</v>
      </c>
      <c r="B124" s="3" t="str">
        <f t="shared" si="12"/>
        <v>14:59:27.228</v>
      </c>
      <c r="C124" s="3">
        <f t="shared" si="13"/>
        <v>53967.228000000003</v>
      </c>
      <c r="D124" s="3">
        <f t="shared" si="14"/>
        <v>11.278000000005704</v>
      </c>
      <c r="E124" s="3">
        <v>524.10199999999998</v>
      </c>
      <c r="F124" s="3">
        <v>23361.1</v>
      </c>
      <c r="G124" s="3">
        <v>12756</v>
      </c>
      <c r="H124" s="3">
        <v>851</v>
      </c>
      <c r="I124" s="3">
        <v>459</v>
      </c>
      <c r="J124">
        <f t="shared" si="10"/>
        <v>1053.9680000000001</v>
      </c>
      <c r="K124">
        <f t="shared" si="11"/>
        <v>23343.197</v>
      </c>
      <c r="L124">
        <f t="shared" si="15"/>
        <v>274.95500000000004</v>
      </c>
      <c r="M124">
        <f t="shared" si="16"/>
        <v>19686.289000000001</v>
      </c>
      <c r="N124">
        <f t="shared" si="17"/>
        <v>0.27495500000000006</v>
      </c>
      <c r="O124">
        <f t="shared" si="17"/>
        <v>19.686289000000002</v>
      </c>
      <c r="AC124" s="13">
        <v>8.0380000000000003</v>
      </c>
      <c r="AD124">
        <v>20.209999084472656</v>
      </c>
      <c r="AE124">
        <v>17.5</v>
      </c>
      <c r="AF124">
        <f t="shared" si="18"/>
        <v>20.209999084472656</v>
      </c>
      <c r="AG124">
        <f t="shared" si="19"/>
        <v>17.5</v>
      </c>
    </row>
    <row r="125" spans="1:33">
      <c r="A125" s="3" t="s">
        <v>2685</v>
      </c>
      <c r="B125" s="3" t="str">
        <f t="shared" si="12"/>
        <v>14:59:27.323</v>
      </c>
      <c r="C125" s="3">
        <f t="shared" si="13"/>
        <v>53967.322999999997</v>
      </c>
      <c r="D125" s="3">
        <f t="shared" si="14"/>
        <v>11.372999999999593</v>
      </c>
      <c r="E125" s="3">
        <v>515.00900000000001</v>
      </c>
      <c r="F125" s="3">
        <v>23447.7</v>
      </c>
      <c r="G125" s="3">
        <v>12823</v>
      </c>
      <c r="H125" s="3">
        <v>791.5</v>
      </c>
      <c r="I125" s="3">
        <v>228</v>
      </c>
      <c r="J125">
        <f t="shared" si="10"/>
        <v>1046.8420000000001</v>
      </c>
      <c r="K125">
        <f t="shared" si="11"/>
        <v>23429.981</v>
      </c>
      <c r="L125">
        <f t="shared" si="15"/>
        <v>267.82900000000006</v>
      </c>
      <c r="M125">
        <f t="shared" si="16"/>
        <v>19773.073</v>
      </c>
      <c r="N125">
        <f t="shared" si="17"/>
        <v>0.26782900000000009</v>
      </c>
      <c r="O125">
        <f t="shared" si="17"/>
        <v>19.773073</v>
      </c>
      <c r="AC125" s="13">
        <v>8.1020000000000003</v>
      </c>
      <c r="AD125">
        <v>17.040000915527344</v>
      </c>
      <c r="AE125">
        <v>18.180000305175781</v>
      </c>
      <c r="AF125">
        <f t="shared" si="18"/>
        <v>17.040000915527344</v>
      </c>
      <c r="AG125">
        <f t="shared" si="19"/>
        <v>18.180000305175781</v>
      </c>
    </row>
    <row r="126" spans="1:33">
      <c r="A126" s="3" t="s">
        <v>2686</v>
      </c>
      <c r="B126" s="3" t="str">
        <f t="shared" si="12"/>
        <v>14:59:27.415</v>
      </c>
      <c r="C126" s="3">
        <f t="shared" si="13"/>
        <v>53967.415000000001</v>
      </c>
      <c r="D126" s="3">
        <f t="shared" si="14"/>
        <v>11.465000000003783</v>
      </c>
      <c r="E126" s="3">
        <v>509.02600000000001</v>
      </c>
      <c r="F126" s="3">
        <v>23691</v>
      </c>
      <c r="G126" s="3">
        <v>12998</v>
      </c>
      <c r="H126" s="3">
        <v>842</v>
      </c>
      <c r="I126" s="3">
        <v>454.5</v>
      </c>
      <c r="J126">
        <f t="shared" si="10"/>
        <v>1046.3810000000001</v>
      </c>
      <c r="K126">
        <f t="shared" si="11"/>
        <v>23673.353999999999</v>
      </c>
      <c r="L126">
        <f t="shared" si="15"/>
        <v>267.36800000000005</v>
      </c>
      <c r="M126">
        <f t="shared" si="16"/>
        <v>20016.446</v>
      </c>
      <c r="N126">
        <f t="shared" si="17"/>
        <v>0.26736800000000005</v>
      </c>
      <c r="O126">
        <f t="shared" si="17"/>
        <v>20.016446000000002</v>
      </c>
      <c r="AC126" s="13">
        <v>8.17</v>
      </c>
      <c r="AD126">
        <v>16.489999771118164</v>
      </c>
      <c r="AE126">
        <v>18.010000228881836</v>
      </c>
      <c r="AF126">
        <f t="shared" si="18"/>
        <v>16.489999771118164</v>
      </c>
      <c r="AG126">
        <f t="shared" si="19"/>
        <v>18.010000228881836</v>
      </c>
    </row>
    <row r="127" spans="1:33">
      <c r="A127" s="3" t="s">
        <v>2687</v>
      </c>
      <c r="B127" s="3" t="str">
        <f t="shared" si="12"/>
        <v>14:59:27.509</v>
      </c>
      <c r="C127" s="3">
        <f t="shared" si="13"/>
        <v>53967.508999999998</v>
      </c>
      <c r="D127" s="3">
        <f t="shared" si="14"/>
        <v>11.559000000001106</v>
      </c>
      <c r="E127" s="3">
        <v>491.6</v>
      </c>
      <c r="F127" s="3">
        <v>23789.200000000001</v>
      </c>
      <c r="G127" s="3">
        <v>13080</v>
      </c>
      <c r="H127" s="3">
        <v>775.5</v>
      </c>
      <c r="I127" s="3">
        <v>225.5</v>
      </c>
      <c r="J127">
        <f t="shared" si="10"/>
        <v>1031.1869999999999</v>
      </c>
      <c r="K127">
        <f t="shared" si="11"/>
        <v>23771.923999999999</v>
      </c>
      <c r="L127">
        <f t="shared" si="15"/>
        <v>252.17399999999986</v>
      </c>
      <c r="M127">
        <f t="shared" si="16"/>
        <v>20115.016</v>
      </c>
      <c r="N127">
        <f t="shared" si="17"/>
        <v>0.25217399999999984</v>
      </c>
      <c r="O127">
        <f t="shared" si="17"/>
        <v>20.115016000000001</v>
      </c>
      <c r="AC127" s="13">
        <v>8.2370000000000001</v>
      </c>
      <c r="AD127">
        <v>16.959999084472656</v>
      </c>
      <c r="AE127">
        <v>16.739999771118164</v>
      </c>
      <c r="AF127">
        <f t="shared" si="18"/>
        <v>16.959999084472656</v>
      </c>
      <c r="AG127">
        <f t="shared" si="19"/>
        <v>16.739999771118164</v>
      </c>
    </row>
    <row r="128" spans="1:33">
      <c r="A128" s="3" t="s">
        <v>2688</v>
      </c>
      <c r="B128" s="3" t="str">
        <f t="shared" si="12"/>
        <v>14:59:27.603</v>
      </c>
      <c r="C128" s="3">
        <f t="shared" si="13"/>
        <v>53967.603000000003</v>
      </c>
      <c r="D128" s="3">
        <f t="shared" si="14"/>
        <v>11.653000000005704</v>
      </c>
      <c r="E128" s="3">
        <v>492.303</v>
      </c>
      <c r="F128" s="3">
        <v>24034.799999999999</v>
      </c>
      <c r="G128" s="3">
        <v>13255</v>
      </c>
      <c r="H128" s="3">
        <v>838</v>
      </c>
      <c r="I128" s="3">
        <v>449</v>
      </c>
      <c r="J128">
        <f t="shared" si="10"/>
        <v>1037.462</v>
      </c>
      <c r="K128">
        <f t="shared" si="11"/>
        <v>24017.445</v>
      </c>
      <c r="L128">
        <f t="shared" si="15"/>
        <v>258.44899999999996</v>
      </c>
      <c r="M128">
        <f t="shared" si="16"/>
        <v>20360.537</v>
      </c>
      <c r="N128">
        <f t="shared" si="17"/>
        <v>0.25844899999999998</v>
      </c>
      <c r="O128">
        <f t="shared" si="17"/>
        <v>20.360537000000001</v>
      </c>
      <c r="AC128" s="13">
        <v>8.3089999999999993</v>
      </c>
      <c r="AD128">
        <v>16.590000152587891</v>
      </c>
      <c r="AE128">
        <v>17.469999313354492</v>
      </c>
      <c r="AF128">
        <f t="shared" si="18"/>
        <v>16.590000152587891</v>
      </c>
      <c r="AG128">
        <f t="shared" si="19"/>
        <v>17.469999313354492</v>
      </c>
    </row>
    <row r="129" spans="1:33">
      <c r="A129" s="3" t="s">
        <v>2689</v>
      </c>
      <c r="B129" s="3" t="str">
        <f t="shared" si="12"/>
        <v>14:59:27.695</v>
      </c>
      <c r="C129" s="3">
        <f t="shared" si="13"/>
        <v>53967.695</v>
      </c>
      <c r="D129" s="3">
        <f t="shared" si="14"/>
        <v>11.745000000002619</v>
      </c>
      <c r="E129" s="3">
        <v>488.11099999999999</v>
      </c>
      <c r="F129" s="3">
        <v>24122.9</v>
      </c>
      <c r="G129" s="3">
        <v>13321.5</v>
      </c>
      <c r="H129" s="3">
        <v>767</v>
      </c>
      <c r="I129" s="3">
        <v>223</v>
      </c>
      <c r="J129">
        <f t="shared" si="10"/>
        <v>1035.27</v>
      </c>
      <c r="K129">
        <f t="shared" si="11"/>
        <v>24105.616999999998</v>
      </c>
      <c r="L129">
        <f t="shared" si="15"/>
        <v>256.25699999999995</v>
      </c>
      <c r="M129">
        <f t="shared" si="16"/>
        <v>20448.708999999999</v>
      </c>
      <c r="N129">
        <f t="shared" si="17"/>
        <v>0.25625699999999996</v>
      </c>
      <c r="O129">
        <f t="shared" si="17"/>
        <v>20.448709000000001</v>
      </c>
      <c r="AC129" s="13">
        <v>8.3670000000000009</v>
      </c>
      <c r="AD129">
        <v>17.5</v>
      </c>
      <c r="AE129">
        <v>16.159999847412109</v>
      </c>
      <c r="AF129">
        <f t="shared" si="18"/>
        <v>17.5</v>
      </c>
      <c r="AG129">
        <f t="shared" si="19"/>
        <v>16.159999847412109</v>
      </c>
    </row>
    <row r="130" spans="1:33">
      <c r="A130" s="3" t="s">
        <v>2690</v>
      </c>
      <c r="B130" s="3" t="str">
        <f t="shared" si="12"/>
        <v>14:59:27.791</v>
      </c>
      <c r="C130" s="3">
        <f t="shared" si="13"/>
        <v>53967.790999999997</v>
      </c>
      <c r="D130" s="3">
        <f t="shared" si="14"/>
        <v>11.841000000000349</v>
      </c>
      <c r="E130" s="3">
        <v>496.43200000000002</v>
      </c>
      <c r="F130" s="3">
        <v>24369.599999999999</v>
      </c>
      <c r="G130" s="3">
        <v>13495</v>
      </c>
      <c r="H130" s="3">
        <v>831</v>
      </c>
      <c r="I130" s="3">
        <v>444</v>
      </c>
      <c r="J130">
        <f t="shared" si="10"/>
        <v>1049.1849999999999</v>
      </c>
      <c r="K130">
        <f t="shared" si="11"/>
        <v>24352.064999999999</v>
      </c>
      <c r="L130">
        <f t="shared" si="15"/>
        <v>270.17199999999991</v>
      </c>
      <c r="M130">
        <f t="shared" si="16"/>
        <v>20695.156999999999</v>
      </c>
      <c r="N130">
        <f t="shared" si="17"/>
        <v>0.27017199999999991</v>
      </c>
      <c r="O130">
        <f t="shared" si="17"/>
        <v>20.695156999999998</v>
      </c>
      <c r="AC130" s="13">
        <v>8.4280000000000008</v>
      </c>
      <c r="AD130">
        <v>18.879999160766602</v>
      </c>
      <c r="AE130">
        <v>17.75</v>
      </c>
      <c r="AF130">
        <f t="shared" si="18"/>
        <v>18.879999160766602</v>
      </c>
      <c r="AG130">
        <f t="shared" si="19"/>
        <v>17.75</v>
      </c>
    </row>
    <row r="131" spans="1:33">
      <c r="A131" s="3" t="s">
        <v>2691</v>
      </c>
      <c r="B131" s="3" t="str">
        <f t="shared" si="12"/>
        <v>14:59:27.883</v>
      </c>
      <c r="C131" s="3">
        <f t="shared" si="13"/>
        <v>53967.883000000002</v>
      </c>
      <c r="D131" s="3">
        <f t="shared" si="14"/>
        <v>11.93300000000454</v>
      </c>
      <c r="E131" s="3">
        <v>485.36799999999999</v>
      </c>
      <c r="F131" s="3">
        <v>24468.3</v>
      </c>
      <c r="G131" s="3">
        <v>13575</v>
      </c>
      <c r="H131" s="3">
        <v>771.5</v>
      </c>
      <c r="I131" s="3">
        <v>220.5</v>
      </c>
      <c r="J131">
        <f t="shared" si="10"/>
        <v>1040.364</v>
      </c>
      <c r="K131">
        <f t="shared" si="11"/>
        <v>24450.99</v>
      </c>
      <c r="L131">
        <f t="shared" si="15"/>
        <v>261.351</v>
      </c>
      <c r="M131">
        <f t="shared" si="16"/>
        <v>20794.082000000002</v>
      </c>
      <c r="N131">
        <f t="shared" si="17"/>
        <v>0.261351</v>
      </c>
      <c r="O131">
        <f t="shared" si="17"/>
        <v>20.794082000000003</v>
      </c>
      <c r="AC131" s="13">
        <v>8.5</v>
      </c>
      <c r="AD131">
        <v>19.450000762939453</v>
      </c>
      <c r="AE131">
        <v>18.139999389648438</v>
      </c>
      <c r="AF131">
        <f t="shared" si="18"/>
        <v>19.450000762939453</v>
      </c>
      <c r="AG131">
        <f t="shared" si="19"/>
        <v>18.139999389648438</v>
      </c>
    </row>
    <row r="132" spans="1:33">
      <c r="A132" s="3" t="s">
        <v>2692</v>
      </c>
      <c r="B132" s="3" t="str">
        <f t="shared" si="12"/>
        <v>14:59:27.977</v>
      </c>
      <c r="C132" s="3">
        <f t="shared" si="13"/>
        <v>53967.976999999999</v>
      </c>
      <c r="D132" s="3">
        <f t="shared" si="14"/>
        <v>12.027000000001863</v>
      </c>
      <c r="E132" s="3">
        <v>511.94</v>
      </c>
      <c r="F132" s="3">
        <v>24794.400000000001</v>
      </c>
      <c r="G132" s="3">
        <v>13798.5</v>
      </c>
      <c r="H132" s="3">
        <v>738</v>
      </c>
      <c r="I132" s="3">
        <v>218.5</v>
      </c>
      <c r="J132">
        <f t="shared" ref="J132:J161" si="20">ROUND(E132*COS(-1.3*PI()/180)-F132*SIN(-1.3*PI()/180),3)</f>
        <v>1074.327</v>
      </c>
      <c r="K132">
        <f t="shared" ref="K132:K161" si="21">ROUND(E132*SIN(-1.3*PI()/180)+F132*COS(-1.3*PI()/180),3)</f>
        <v>24776.403999999999</v>
      </c>
      <c r="L132">
        <f t="shared" si="15"/>
        <v>295.31399999999996</v>
      </c>
      <c r="M132">
        <f t="shared" si="16"/>
        <v>21119.495999999999</v>
      </c>
      <c r="N132">
        <f t="shared" si="17"/>
        <v>0.29531399999999997</v>
      </c>
      <c r="O132">
        <f t="shared" si="17"/>
        <v>21.119495999999998</v>
      </c>
      <c r="AC132" s="13">
        <v>8.5660000000000007</v>
      </c>
      <c r="AD132">
        <v>19.379999160766602</v>
      </c>
      <c r="AE132">
        <v>18.540000915527344</v>
      </c>
      <c r="AF132">
        <f t="shared" si="18"/>
        <v>19.379999160766602</v>
      </c>
      <c r="AG132">
        <f t="shared" si="19"/>
        <v>18.540000915527344</v>
      </c>
    </row>
    <row r="133" spans="1:33">
      <c r="A133" s="3" t="s">
        <v>2693</v>
      </c>
      <c r="B133" s="3" t="str">
        <f t="shared" ref="B133:B161" si="22">MID(A133,12,8)&amp;"."&amp;RIGHT(A133,3)</f>
        <v>14:59:28.070</v>
      </c>
      <c r="C133" s="3">
        <f t="shared" ref="C133:C161" si="23">LEFT(B133,2)*3600+MID(B133,4,2)*60+RIGHT(B133,6)</f>
        <v>53968.07</v>
      </c>
      <c r="D133" s="3">
        <f t="shared" ref="D133:D161" si="24">C133-$C$4</f>
        <v>12.120000000002619</v>
      </c>
      <c r="E133" s="3">
        <v>458.339</v>
      </c>
      <c r="F133" s="3">
        <v>24854.5</v>
      </c>
      <c r="G133" s="3">
        <v>13879</v>
      </c>
      <c r="H133" s="3">
        <v>732</v>
      </c>
      <c r="I133" s="3">
        <v>217.25</v>
      </c>
      <c r="J133">
        <f t="shared" si="20"/>
        <v>1022.103</v>
      </c>
      <c r="K133">
        <f t="shared" si="21"/>
        <v>24837.704000000002</v>
      </c>
      <c r="L133">
        <f t="shared" ref="L133:L161" si="25">J133-$J$4</f>
        <v>243.08999999999992</v>
      </c>
      <c r="M133">
        <f t="shared" ref="M133:M161" si="26">K133-$K$4</f>
        <v>21180.796000000002</v>
      </c>
      <c r="N133">
        <f t="shared" ref="N133:O161" si="27">L133*0.001</f>
        <v>0.24308999999999992</v>
      </c>
      <c r="O133">
        <f t="shared" si="27"/>
        <v>21.180796000000001</v>
      </c>
      <c r="AC133" s="13">
        <v>8.6329999999999991</v>
      </c>
      <c r="AD133">
        <v>18.870000839233398</v>
      </c>
      <c r="AE133">
        <v>18.010000228881836</v>
      </c>
      <c r="AF133">
        <f t="shared" ref="AF133:AF196" si="28">AD133</f>
        <v>18.870000839233398</v>
      </c>
      <c r="AG133">
        <f t="shared" ref="AG133:AG196" si="29">AE133</f>
        <v>18.010000228881836</v>
      </c>
    </row>
    <row r="134" spans="1:33">
      <c r="A134" s="3" t="s">
        <v>2694</v>
      </c>
      <c r="B134" s="3" t="str">
        <f t="shared" si="22"/>
        <v>14:59:28.163</v>
      </c>
      <c r="C134" s="3">
        <f t="shared" si="23"/>
        <v>53968.163</v>
      </c>
      <c r="D134" s="3">
        <f t="shared" si="24"/>
        <v>12.213000000003376</v>
      </c>
      <c r="E134" s="3">
        <v>467.93700000000001</v>
      </c>
      <c r="F134" s="3">
        <v>25120.3</v>
      </c>
      <c r="G134" s="3">
        <v>14072</v>
      </c>
      <c r="H134" s="3">
        <v>819</v>
      </c>
      <c r="I134" s="3">
        <v>433</v>
      </c>
      <c r="J134">
        <f t="shared" si="20"/>
        <v>1037.729</v>
      </c>
      <c r="K134">
        <f t="shared" si="21"/>
        <v>25103.218000000001</v>
      </c>
      <c r="L134">
        <f t="shared" si="25"/>
        <v>258.71600000000001</v>
      </c>
      <c r="M134">
        <f t="shared" si="26"/>
        <v>21446.31</v>
      </c>
      <c r="N134">
        <f t="shared" si="27"/>
        <v>0.258716</v>
      </c>
      <c r="O134">
        <f t="shared" si="27"/>
        <v>21.44631</v>
      </c>
      <c r="AC134" s="13">
        <v>8.7140000000000004</v>
      </c>
      <c r="AD134">
        <v>18.229999542236328</v>
      </c>
      <c r="AE134">
        <v>17.909999847412109</v>
      </c>
      <c r="AF134">
        <f t="shared" si="28"/>
        <v>18.229999542236328</v>
      </c>
      <c r="AG134">
        <f t="shared" si="29"/>
        <v>17.909999847412109</v>
      </c>
    </row>
    <row r="135" spans="1:33">
      <c r="A135" s="3" t="s">
        <v>2695</v>
      </c>
      <c r="B135" s="3" t="str">
        <f t="shared" si="22"/>
        <v>14:59:28.256</v>
      </c>
      <c r="C135" s="3">
        <f t="shared" si="23"/>
        <v>53968.256000000001</v>
      </c>
      <c r="D135" s="3">
        <f t="shared" si="24"/>
        <v>12.306000000004133</v>
      </c>
      <c r="E135" s="3">
        <v>472.40100000000001</v>
      </c>
      <c r="F135" s="3">
        <v>25209.3</v>
      </c>
      <c r="G135" s="3">
        <v>14136.5</v>
      </c>
      <c r="H135" s="3">
        <v>766.5</v>
      </c>
      <c r="I135" s="3">
        <v>215.5</v>
      </c>
      <c r="J135">
        <f t="shared" si="20"/>
        <v>1044.211</v>
      </c>
      <c r="K135">
        <f t="shared" si="21"/>
        <v>25192.094000000001</v>
      </c>
      <c r="L135">
        <f t="shared" si="25"/>
        <v>265.19799999999998</v>
      </c>
      <c r="M135">
        <f t="shared" si="26"/>
        <v>21535.186000000002</v>
      </c>
      <c r="N135">
        <f t="shared" si="27"/>
        <v>0.26519799999999999</v>
      </c>
      <c r="O135">
        <f t="shared" si="27"/>
        <v>21.535186000000003</v>
      </c>
      <c r="AC135" s="13">
        <v>8.782</v>
      </c>
      <c r="AD135">
        <v>17.940000534057617</v>
      </c>
      <c r="AE135">
        <v>17.100000381469727</v>
      </c>
      <c r="AF135">
        <f t="shared" si="28"/>
        <v>17.940000534057617</v>
      </c>
      <c r="AG135">
        <f t="shared" si="29"/>
        <v>17.100000381469727</v>
      </c>
    </row>
    <row r="136" spans="1:33">
      <c r="A136" s="3" t="s">
        <v>2696</v>
      </c>
      <c r="B136" s="3" t="str">
        <f t="shared" si="22"/>
        <v>14:59:28.350</v>
      </c>
      <c r="C136" s="3">
        <f t="shared" si="23"/>
        <v>53968.35</v>
      </c>
      <c r="D136" s="3">
        <f t="shared" si="24"/>
        <v>12.400000000001455</v>
      </c>
      <c r="E136" s="3">
        <v>436.94</v>
      </c>
      <c r="F136" s="3">
        <v>25442</v>
      </c>
      <c r="G136" s="3">
        <v>14336.5</v>
      </c>
      <c r="H136" s="3">
        <v>736</v>
      </c>
      <c r="I136" s="3">
        <v>214</v>
      </c>
      <c r="J136">
        <f t="shared" si="20"/>
        <v>1014.039</v>
      </c>
      <c r="K136">
        <f t="shared" si="21"/>
        <v>25425.538</v>
      </c>
      <c r="L136">
        <f t="shared" si="25"/>
        <v>235.02599999999995</v>
      </c>
      <c r="M136">
        <f t="shared" si="26"/>
        <v>21768.63</v>
      </c>
      <c r="N136">
        <f t="shared" si="27"/>
        <v>0.23502599999999996</v>
      </c>
      <c r="O136">
        <f t="shared" si="27"/>
        <v>21.768630000000002</v>
      </c>
      <c r="AC136" s="13">
        <v>8.8460000000000001</v>
      </c>
      <c r="AD136">
        <v>19.870000839233398</v>
      </c>
      <c r="AE136">
        <v>18.430000305175781</v>
      </c>
      <c r="AF136">
        <f t="shared" si="28"/>
        <v>19.870000839233398</v>
      </c>
      <c r="AG136">
        <f t="shared" si="29"/>
        <v>18.430000305175781</v>
      </c>
    </row>
    <row r="137" spans="1:33">
      <c r="A137" s="3" t="s">
        <v>2697</v>
      </c>
      <c r="B137" s="3" t="str">
        <f t="shared" si="22"/>
        <v>14:59:28.442</v>
      </c>
      <c r="C137" s="3">
        <f t="shared" si="23"/>
        <v>53968.442000000003</v>
      </c>
      <c r="D137" s="3">
        <f t="shared" si="24"/>
        <v>12.492000000005646</v>
      </c>
      <c r="E137" s="3">
        <v>491.85500000000002</v>
      </c>
      <c r="F137" s="3">
        <v>25571.599999999999</v>
      </c>
      <c r="G137" s="3">
        <v>14400.5</v>
      </c>
      <c r="H137" s="3">
        <v>762.5</v>
      </c>
      <c r="I137" s="3">
        <v>212.75</v>
      </c>
      <c r="J137">
        <f t="shared" si="20"/>
        <v>1071.8800000000001</v>
      </c>
      <c r="K137">
        <f t="shared" si="21"/>
        <v>25553.859</v>
      </c>
      <c r="L137">
        <f t="shared" si="25"/>
        <v>292.86700000000008</v>
      </c>
      <c r="M137">
        <f t="shared" si="26"/>
        <v>21896.951000000001</v>
      </c>
      <c r="N137">
        <f t="shared" si="27"/>
        <v>0.2928670000000001</v>
      </c>
      <c r="O137">
        <f t="shared" si="27"/>
        <v>21.896951000000001</v>
      </c>
      <c r="AC137" s="13">
        <v>8.8979999999999997</v>
      </c>
      <c r="AD137">
        <v>19.5</v>
      </c>
      <c r="AE137">
        <v>17.420000076293945</v>
      </c>
      <c r="AF137">
        <f t="shared" si="28"/>
        <v>19.5</v>
      </c>
      <c r="AG137">
        <f t="shared" si="29"/>
        <v>17.420000076293945</v>
      </c>
    </row>
    <row r="138" spans="1:33">
      <c r="A138" s="3" t="s">
        <v>2698</v>
      </c>
      <c r="B138" s="3" t="str">
        <f t="shared" si="22"/>
        <v>14:59:28.536</v>
      </c>
      <c r="C138" s="3">
        <f t="shared" si="23"/>
        <v>53968.536</v>
      </c>
      <c r="D138" s="3">
        <f t="shared" si="24"/>
        <v>12.586000000002969</v>
      </c>
      <c r="E138" s="3">
        <v>466.08499999999998</v>
      </c>
      <c r="F138" s="3">
        <v>25801.8</v>
      </c>
      <c r="G138" s="3">
        <v>14594.5</v>
      </c>
      <c r="H138" s="3">
        <v>763.5</v>
      </c>
      <c r="I138" s="3">
        <v>211.5</v>
      </c>
      <c r="J138">
        <f t="shared" si="20"/>
        <v>1051.3389999999999</v>
      </c>
      <c r="K138">
        <f t="shared" si="21"/>
        <v>25784.584999999999</v>
      </c>
      <c r="L138">
        <f t="shared" si="25"/>
        <v>272.32599999999991</v>
      </c>
      <c r="M138">
        <f t="shared" si="26"/>
        <v>22127.677</v>
      </c>
      <c r="N138">
        <f t="shared" si="27"/>
        <v>0.2723259999999999</v>
      </c>
      <c r="O138">
        <f t="shared" si="27"/>
        <v>22.127676999999998</v>
      </c>
      <c r="AC138" s="13">
        <v>8.9700000000000006</v>
      </c>
      <c r="AD138">
        <v>19.489999771118164</v>
      </c>
      <c r="AE138">
        <v>16.799999237060547</v>
      </c>
      <c r="AF138">
        <f t="shared" si="28"/>
        <v>19.489999771118164</v>
      </c>
      <c r="AG138">
        <f t="shared" si="29"/>
        <v>16.799999237060547</v>
      </c>
    </row>
    <row r="139" spans="1:33">
      <c r="A139" s="3" t="s">
        <v>2699</v>
      </c>
      <c r="B139" s="3" t="str">
        <f t="shared" si="22"/>
        <v>14:59:28.629</v>
      </c>
      <c r="C139" s="3">
        <f t="shared" si="23"/>
        <v>53968.629000000001</v>
      </c>
      <c r="D139" s="3">
        <f t="shared" si="24"/>
        <v>12.679000000003725</v>
      </c>
      <c r="E139" s="3">
        <v>452.137</v>
      </c>
      <c r="F139" s="3">
        <v>25920.2</v>
      </c>
      <c r="G139" s="3">
        <v>14695</v>
      </c>
      <c r="H139" s="3">
        <v>812</v>
      </c>
      <c r="I139" s="3">
        <v>422</v>
      </c>
      <c r="J139">
        <f t="shared" si="20"/>
        <v>1040.0809999999999</v>
      </c>
      <c r="K139">
        <f t="shared" si="21"/>
        <v>25903.271000000001</v>
      </c>
      <c r="L139">
        <f t="shared" si="25"/>
        <v>261.06799999999987</v>
      </c>
      <c r="M139">
        <f t="shared" si="26"/>
        <v>22246.363000000001</v>
      </c>
      <c r="N139">
        <f t="shared" si="27"/>
        <v>0.26106799999999986</v>
      </c>
      <c r="O139">
        <f t="shared" si="27"/>
        <v>22.246363000000002</v>
      </c>
      <c r="AC139" s="13">
        <v>9.0370000000000008</v>
      </c>
      <c r="AD139">
        <v>17.950000762939453</v>
      </c>
      <c r="AE139">
        <v>18.309999465942383</v>
      </c>
      <c r="AF139">
        <f t="shared" si="28"/>
        <v>17.950000762939453</v>
      </c>
      <c r="AG139">
        <f t="shared" si="29"/>
        <v>18.309999465942383</v>
      </c>
    </row>
    <row r="140" spans="1:33">
      <c r="A140" s="3" t="s">
        <v>2700</v>
      </c>
      <c r="B140" s="3" t="str">
        <f t="shared" si="22"/>
        <v>14:59:28.722</v>
      </c>
      <c r="C140" s="3">
        <f t="shared" si="23"/>
        <v>53968.722000000002</v>
      </c>
      <c r="D140" s="3">
        <f t="shared" si="24"/>
        <v>12.772000000004482</v>
      </c>
      <c r="E140" s="3">
        <v>446.94200000000001</v>
      </c>
      <c r="F140" s="3">
        <v>26132.7</v>
      </c>
      <c r="G140" s="3">
        <v>14864</v>
      </c>
      <c r="H140" s="3">
        <v>806</v>
      </c>
      <c r="I140" s="3">
        <v>421</v>
      </c>
      <c r="J140">
        <f t="shared" si="20"/>
        <v>1039.7080000000001</v>
      </c>
      <c r="K140">
        <f t="shared" si="21"/>
        <v>26115.833999999999</v>
      </c>
      <c r="L140">
        <f t="shared" si="25"/>
        <v>260.69500000000005</v>
      </c>
      <c r="M140">
        <f t="shared" si="26"/>
        <v>22458.925999999999</v>
      </c>
      <c r="N140">
        <f t="shared" si="27"/>
        <v>0.26069500000000007</v>
      </c>
      <c r="O140">
        <f t="shared" si="27"/>
        <v>22.458925999999998</v>
      </c>
      <c r="AC140" s="13">
        <v>9.0990000000000002</v>
      </c>
      <c r="AD140">
        <v>18.819999694824219</v>
      </c>
      <c r="AE140">
        <v>17.790000915527344</v>
      </c>
      <c r="AF140">
        <f t="shared" si="28"/>
        <v>18.819999694824219</v>
      </c>
      <c r="AG140">
        <f t="shared" si="29"/>
        <v>17.790000915527344</v>
      </c>
    </row>
    <row r="141" spans="1:33">
      <c r="A141" s="3" t="s">
        <v>2701</v>
      </c>
      <c r="B141" s="3" t="str">
        <f t="shared" si="22"/>
        <v>14:59:28.815</v>
      </c>
      <c r="C141" s="3">
        <f t="shared" si="23"/>
        <v>53968.815000000002</v>
      </c>
      <c r="D141" s="3">
        <f t="shared" si="24"/>
        <v>12.865000000005239</v>
      </c>
      <c r="E141" s="3">
        <v>436.00099999999998</v>
      </c>
      <c r="F141" s="3">
        <v>26251.4</v>
      </c>
      <c r="G141" s="3">
        <v>14964</v>
      </c>
      <c r="H141" s="3">
        <v>751.5</v>
      </c>
      <c r="I141" s="3">
        <v>209</v>
      </c>
      <c r="J141">
        <f t="shared" si="20"/>
        <v>1031.463</v>
      </c>
      <c r="K141">
        <f t="shared" si="21"/>
        <v>26234.751</v>
      </c>
      <c r="L141">
        <f t="shared" si="25"/>
        <v>252.44999999999993</v>
      </c>
      <c r="M141">
        <f t="shared" si="26"/>
        <v>22577.843000000001</v>
      </c>
      <c r="N141">
        <f t="shared" si="27"/>
        <v>0.25244999999999995</v>
      </c>
      <c r="O141">
        <f t="shared" si="27"/>
        <v>22.577843000000001</v>
      </c>
      <c r="AC141" s="13">
        <v>9.1669999999999998</v>
      </c>
      <c r="AD141">
        <v>16.969999313354492</v>
      </c>
      <c r="AE141">
        <v>18.479999542236328</v>
      </c>
      <c r="AF141">
        <f t="shared" si="28"/>
        <v>16.969999313354492</v>
      </c>
      <c r="AG141">
        <f t="shared" si="29"/>
        <v>18.479999542236328</v>
      </c>
    </row>
    <row r="142" spans="1:33">
      <c r="A142" s="3" t="s">
        <v>2702</v>
      </c>
      <c r="B142" s="3" t="str">
        <f t="shared" si="22"/>
        <v>14:59:28.909</v>
      </c>
      <c r="C142" s="3">
        <f t="shared" si="23"/>
        <v>53968.909</v>
      </c>
      <c r="D142" s="3">
        <f t="shared" si="24"/>
        <v>12.959000000002561</v>
      </c>
      <c r="E142" s="3">
        <v>460.82799999999997</v>
      </c>
      <c r="F142" s="3">
        <v>26540.7</v>
      </c>
      <c r="G142" s="3">
        <v>15177</v>
      </c>
      <c r="H142" s="3">
        <v>801</v>
      </c>
      <c r="I142" s="3">
        <v>416.5</v>
      </c>
      <c r="J142">
        <f t="shared" si="20"/>
        <v>1062.847</v>
      </c>
      <c r="K142">
        <f t="shared" si="21"/>
        <v>26523.414000000001</v>
      </c>
      <c r="L142">
        <f t="shared" si="25"/>
        <v>283.83399999999995</v>
      </c>
      <c r="M142">
        <f t="shared" si="26"/>
        <v>22866.506000000001</v>
      </c>
      <c r="N142">
        <f t="shared" si="27"/>
        <v>0.28383399999999998</v>
      </c>
      <c r="O142">
        <f t="shared" si="27"/>
        <v>22.866506000000001</v>
      </c>
      <c r="AC142" s="13">
        <v>9.2379999999999995</v>
      </c>
      <c r="AD142">
        <v>18.989999771118164</v>
      </c>
      <c r="AE142">
        <v>17.440000534057617</v>
      </c>
      <c r="AF142">
        <f t="shared" si="28"/>
        <v>18.989999771118164</v>
      </c>
      <c r="AG142">
        <f t="shared" si="29"/>
        <v>17.440000534057617</v>
      </c>
    </row>
    <row r="143" spans="1:33">
      <c r="A143" s="3" t="s">
        <v>2703</v>
      </c>
      <c r="B143" s="3" t="str">
        <f t="shared" si="22"/>
        <v>14:59:29.002</v>
      </c>
      <c r="C143" s="3">
        <f t="shared" si="23"/>
        <v>53969.002</v>
      </c>
      <c r="D143" s="3">
        <f t="shared" si="24"/>
        <v>13.052000000003318</v>
      </c>
      <c r="E143" s="3">
        <v>462.70699999999999</v>
      </c>
      <c r="F143" s="3">
        <v>26647.7</v>
      </c>
      <c r="G143" s="3">
        <v>15261</v>
      </c>
      <c r="H143" s="3">
        <v>752.5</v>
      </c>
      <c r="I143" s="3">
        <v>206.75</v>
      </c>
      <c r="J143">
        <f t="shared" si="20"/>
        <v>1067.153</v>
      </c>
      <c r="K143">
        <f t="shared" si="21"/>
        <v>26630.344000000001</v>
      </c>
      <c r="L143">
        <f t="shared" si="25"/>
        <v>288.14</v>
      </c>
      <c r="M143">
        <f t="shared" si="26"/>
        <v>22973.436000000002</v>
      </c>
      <c r="N143">
        <f t="shared" si="27"/>
        <v>0.28814000000000001</v>
      </c>
      <c r="O143">
        <f t="shared" si="27"/>
        <v>22.973436000000003</v>
      </c>
      <c r="AC143" s="13">
        <v>9.3140000000000001</v>
      </c>
      <c r="AD143">
        <v>19.75</v>
      </c>
      <c r="AE143">
        <v>17.370000839233398</v>
      </c>
      <c r="AF143">
        <f t="shared" si="28"/>
        <v>19.75</v>
      </c>
      <c r="AG143">
        <f t="shared" si="29"/>
        <v>17.370000839233398</v>
      </c>
    </row>
    <row r="144" spans="1:33">
      <c r="A144" s="3" t="s">
        <v>2704</v>
      </c>
      <c r="B144" s="3" t="str">
        <f t="shared" si="22"/>
        <v>14:59:29.094</v>
      </c>
      <c r="C144" s="3">
        <f t="shared" si="23"/>
        <v>53969.093999999997</v>
      </c>
      <c r="D144" s="3">
        <f t="shared" si="24"/>
        <v>13.144000000000233</v>
      </c>
      <c r="E144" s="3">
        <v>459.26499999999999</v>
      </c>
      <c r="F144" s="3">
        <v>26874.799999999999</v>
      </c>
      <c r="G144" s="3">
        <v>15444.5</v>
      </c>
      <c r="H144" s="3">
        <v>749.5</v>
      </c>
      <c r="I144" s="3">
        <v>205.25</v>
      </c>
      <c r="J144">
        <f t="shared" si="20"/>
        <v>1068.864</v>
      </c>
      <c r="K144">
        <f t="shared" si="21"/>
        <v>26857.463</v>
      </c>
      <c r="L144">
        <f t="shared" si="25"/>
        <v>289.851</v>
      </c>
      <c r="M144">
        <f t="shared" si="26"/>
        <v>23200.555</v>
      </c>
      <c r="N144">
        <f t="shared" si="27"/>
        <v>0.28985100000000003</v>
      </c>
      <c r="O144">
        <f t="shared" si="27"/>
        <v>23.200555000000001</v>
      </c>
      <c r="AC144" s="13">
        <v>9.3719999999999999</v>
      </c>
      <c r="AD144">
        <v>20.5</v>
      </c>
      <c r="AE144">
        <v>17.239999771118164</v>
      </c>
      <c r="AF144">
        <f t="shared" si="28"/>
        <v>20.5</v>
      </c>
      <c r="AG144">
        <f t="shared" si="29"/>
        <v>17.239999771118164</v>
      </c>
    </row>
    <row r="145" spans="1:33">
      <c r="A145" s="3" t="s">
        <v>2705</v>
      </c>
      <c r="B145" s="3" t="str">
        <f t="shared" si="22"/>
        <v>14:59:29.189</v>
      </c>
      <c r="C145" s="3">
        <f t="shared" si="23"/>
        <v>53969.188999999998</v>
      </c>
      <c r="D145" s="3">
        <f t="shared" si="24"/>
        <v>13.239000000001397</v>
      </c>
      <c r="E145" s="3">
        <v>462.99700000000001</v>
      </c>
      <c r="F145" s="3">
        <v>26983.1</v>
      </c>
      <c r="G145" s="3">
        <v>15529</v>
      </c>
      <c r="H145" s="3">
        <v>801</v>
      </c>
      <c r="I145" s="3">
        <v>409.5</v>
      </c>
      <c r="J145">
        <f t="shared" si="20"/>
        <v>1075.0519999999999</v>
      </c>
      <c r="K145">
        <f t="shared" si="21"/>
        <v>26965.651000000002</v>
      </c>
      <c r="L145">
        <f t="shared" si="25"/>
        <v>296.03899999999987</v>
      </c>
      <c r="M145">
        <f t="shared" si="26"/>
        <v>23308.743000000002</v>
      </c>
      <c r="N145">
        <f t="shared" si="27"/>
        <v>0.29603899999999989</v>
      </c>
      <c r="O145">
        <f t="shared" si="27"/>
        <v>23.308743000000003</v>
      </c>
      <c r="AC145" s="13">
        <v>9.4290000000000003</v>
      </c>
      <c r="AD145">
        <v>18.690000534057617</v>
      </c>
      <c r="AE145">
        <v>16.860000610351563</v>
      </c>
      <c r="AF145">
        <f t="shared" si="28"/>
        <v>18.690000534057617</v>
      </c>
      <c r="AG145">
        <f t="shared" si="29"/>
        <v>16.860000610351563</v>
      </c>
    </row>
    <row r="146" spans="1:33">
      <c r="A146" s="3" t="s">
        <v>2706</v>
      </c>
      <c r="B146" s="3" t="str">
        <f t="shared" si="22"/>
        <v>14:59:29.281</v>
      </c>
      <c r="C146" s="3">
        <f t="shared" si="23"/>
        <v>53969.281000000003</v>
      </c>
      <c r="D146" s="3">
        <f t="shared" si="24"/>
        <v>13.331000000005588</v>
      </c>
      <c r="E146" s="3">
        <v>410.02600000000001</v>
      </c>
      <c r="F146" s="3">
        <v>27169.9</v>
      </c>
      <c r="G146" s="3">
        <v>15711</v>
      </c>
      <c r="H146" s="3">
        <v>704.5</v>
      </c>
      <c r="I146" s="3">
        <v>203.75</v>
      </c>
      <c r="J146">
        <f t="shared" si="20"/>
        <v>1026.3330000000001</v>
      </c>
      <c r="K146">
        <f t="shared" si="21"/>
        <v>27153.603999999999</v>
      </c>
      <c r="L146">
        <f t="shared" si="25"/>
        <v>247.32000000000005</v>
      </c>
      <c r="M146">
        <f t="shared" si="26"/>
        <v>23496.696</v>
      </c>
      <c r="N146">
        <f t="shared" si="27"/>
        <v>0.24732000000000007</v>
      </c>
      <c r="O146">
        <f t="shared" si="27"/>
        <v>23.496696</v>
      </c>
      <c r="AC146" s="13">
        <v>9.4909999999999997</v>
      </c>
      <c r="AD146">
        <v>18.010000228881836</v>
      </c>
      <c r="AE146">
        <v>17.360000610351563</v>
      </c>
      <c r="AF146">
        <f t="shared" si="28"/>
        <v>18.010000228881836</v>
      </c>
      <c r="AG146">
        <f t="shared" si="29"/>
        <v>17.360000610351563</v>
      </c>
    </row>
    <row r="147" spans="1:33">
      <c r="A147" s="3" t="s">
        <v>2707</v>
      </c>
      <c r="B147" s="3" t="str">
        <f t="shared" si="22"/>
        <v>14:59:29.376</v>
      </c>
      <c r="C147" s="3">
        <f t="shared" si="23"/>
        <v>53969.375999999997</v>
      </c>
      <c r="D147" s="3">
        <f t="shared" si="24"/>
        <v>13.425999999999476</v>
      </c>
      <c r="E147" s="3">
        <v>460.11900000000003</v>
      </c>
      <c r="F147" s="3">
        <v>27334.9</v>
      </c>
      <c r="G147" s="3">
        <v>15815</v>
      </c>
      <c r="H147" s="3">
        <v>737.5</v>
      </c>
      <c r="I147" s="3">
        <v>202.75</v>
      </c>
      <c r="J147">
        <f t="shared" si="20"/>
        <v>1080.1569999999999</v>
      </c>
      <c r="K147">
        <f t="shared" si="21"/>
        <v>27317.424999999999</v>
      </c>
      <c r="L147">
        <f t="shared" si="25"/>
        <v>301.14399999999989</v>
      </c>
      <c r="M147">
        <f t="shared" si="26"/>
        <v>23660.517</v>
      </c>
      <c r="N147">
        <f t="shared" si="27"/>
        <v>0.30114399999999991</v>
      </c>
      <c r="O147">
        <f t="shared" si="27"/>
        <v>23.660516999999999</v>
      </c>
      <c r="AC147" s="13">
        <v>9.5670000000000002</v>
      </c>
      <c r="AD147">
        <v>20.659999847412109</v>
      </c>
      <c r="AE147">
        <v>16.379999160766602</v>
      </c>
      <c r="AF147">
        <f t="shared" si="28"/>
        <v>20.659999847412109</v>
      </c>
      <c r="AG147">
        <f t="shared" si="29"/>
        <v>16.379999160766602</v>
      </c>
    </row>
    <row r="148" spans="1:33">
      <c r="A148" s="3" t="s">
        <v>2708</v>
      </c>
      <c r="B148" s="3" t="str">
        <f t="shared" si="22"/>
        <v>14:59:29.469</v>
      </c>
      <c r="C148" s="3">
        <f t="shared" si="23"/>
        <v>53969.468999999997</v>
      </c>
      <c r="D148" s="3">
        <f t="shared" si="24"/>
        <v>13.519000000000233</v>
      </c>
      <c r="E148" s="3">
        <v>464.89400000000001</v>
      </c>
      <c r="F148" s="3">
        <v>27567.4</v>
      </c>
      <c r="G148" s="3">
        <v>16001.5</v>
      </c>
      <c r="H148" s="3">
        <v>713</v>
      </c>
      <c r="I148" s="3">
        <v>201.5</v>
      </c>
      <c r="J148">
        <f t="shared" si="20"/>
        <v>1090.2049999999999</v>
      </c>
      <c r="K148">
        <f t="shared" si="21"/>
        <v>27549.757000000001</v>
      </c>
      <c r="L148">
        <f t="shared" si="25"/>
        <v>311.19199999999989</v>
      </c>
      <c r="M148">
        <f t="shared" si="26"/>
        <v>23892.849000000002</v>
      </c>
      <c r="N148">
        <f t="shared" si="27"/>
        <v>0.31119199999999991</v>
      </c>
      <c r="O148">
        <f t="shared" si="27"/>
        <v>23.892849000000002</v>
      </c>
      <c r="AC148" s="13">
        <v>9.6340000000000003</v>
      </c>
      <c r="AD148">
        <v>21.510000228881836</v>
      </c>
      <c r="AE148">
        <v>13.770000457763672</v>
      </c>
      <c r="AF148">
        <f t="shared" si="28"/>
        <v>21.510000228881836</v>
      </c>
      <c r="AG148">
        <f t="shared" si="29"/>
        <v>13.770000457763672</v>
      </c>
    </row>
    <row r="149" spans="1:33">
      <c r="A149" s="3" t="s">
        <v>2709</v>
      </c>
      <c r="B149" s="3" t="str">
        <f t="shared" si="22"/>
        <v>14:59:29.562</v>
      </c>
      <c r="C149" s="3">
        <f t="shared" si="23"/>
        <v>53969.561999999998</v>
      </c>
      <c r="D149" s="3">
        <f t="shared" si="24"/>
        <v>13.61200000000099</v>
      </c>
      <c r="E149" s="3">
        <v>419.03399999999999</v>
      </c>
      <c r="F149" s="3">
        <v>27632.3</v>
      </c>
      <c r="G149" s="3">
        <v>16081</v>
      </c>
      <c r="H149" s="3">
        <v>740.5</v>
      </c>
      <c r="I149" s="3">
        <v>201</v>
      </c>
      <c r="J149">
        <f t="shared" si="20"/>
        <v>1045.829</v>
      </c>
      <c r="K149">
        <f t="shared" si="21"/>
        <v>27615.681</v>
      </c>
      <c r="L149">
        <f t="shared" si="25"/>
        <v>266.81599999999992</v>
      </c>
      <c r="M149">
        <f t="shared" si="26"/>
        <v>23958.773000000001</v>
      </c>
      <c r="N149">
        <f t="shared" si="27"/>
        <v>0.26681599999999994</v>
      </c>
      <c r="O149">
        <f t="shared" si="27"/>
        <v>23.958773000000001</v>
      </c>
      <c r="AC149" s="13">
        <v>9.6989999999999998</v>
      </c>
      <c r="AD149">
        <v>20.920000076293945</v>
      </c>
      <c r="AE149">
        <v>14.729999542236328</v>
      </c>
      <c r="AF149">
        <f t="shared" si="28"/>
        <v>20.920000076293945</v>
      </c>
      <c r="AG149">
        <f t="shared" si="29"/>
        <v>14.729999542236328</v>
      </c>
    </row>
    <row r="150" spans="1:33">
      <c r="A150" s="3" t="s">
        <v>2710</v>
      </c>
      <c r="B150" s="3" t="str">
        <f t="shared" si="22"/>
        <v>14:59:29.658</v>
      </c>
      <c r="C150" s="3">
        <f t="shared" si="23"/>
        <v>53969.658000000003</v>
      </c>
      <c r="D150" s="3">
        <f t="shared" si="24"/>
        <v>13.708000000005995</v>
      </c>
      <c r="E150" s="3">
        <v>431.37400000000002</v>
      </c>
      <c r="F150" s="3">
        <v>27860.7</v>
      </c>
      <c r="G150" s="3">
        <v>16261</v>
      </c>
      <c r="H150" s="3">
        <v>748.5</v>
      </c>
      <c r="I150" s="3">
        <v>200.25</v>
      </c>
      <c r="J150">
        <f t="shared" si="20"/>
        <v>1063.348</v>
      </c>
      <c r="K150">
        <f t="shared" si="21"/>
        <v>27843.741999999998</v>
      </c>
      <c r="L150">
        <f t="shared" si="25"/>
        <v>284.33499999999992</v>
      </c>
      <c r="M150">
        <f t="shared" si="26"/>
        <v>24186.833999999999</v>
      </c>
      <c r="N150">
        <f t="shared" si="27"/>
        <v>0.28433499999999995</v>
      </c>
      <c r="O150">
        <f t="shared" si="27"/>
        <v>24.186834000000001</v>
      </c>
      <c r="AC150" s="13">
        <v>9.7620000000000005</v>
      </c>
      <c r="AD150">
        <v>22.329999923706055</v>
      </c>
      <c r="AE150">
        <v>15.340000152587891</v>
      </c>
      <c r="AF150">
        <f t="shared" si="28"/>
        <v>22.329999923706055</v>
      </c>
      <c r="AG150">
        <f t="shared" si="29"/>
        <v>15.340000152587891</v>
      </c>
    </row>
    <row r="151" spans="1:33">
      <c r="A151" s="3" t="s">
        <v>2711</v>
      </c>
      <c r="B151" s="3" t="str">
        <f t="shared" si="22"/>
        <v>14:59:29.750</v>
      </c>
      <c r="C151" s="3">
        <f t="shared" si="23"/>
        <v>53969.75</v>
      </c>
      <c r="D151" s="3">
        <f t="shared" si="24"/>
        <v>13.80000000000291</v>
      </c>
      <c r="E151" s="3">
        <v>411.50400000000002</v>
      </c>
      <c r="F151" s="3">
        <v>28014.799999999999</v>
      </c>
      <c r="G151" s="3">
        <v>16399</v>
      </c>
      <c r="H151" s="3">
        <v>790</v>
      </c>
      <c r="I151" s="3">
        <v>399.5</v>
      </c>
      <c r="J151">
        <f t="shared" si="20"/>
        <v>1046.979</v>
      </c>
      <c r="K151">
        <f t="shared" si="21"/>
        <v>27998.253000000001</v>
      </c>
      <c r="L151">
        <f t="shared" si="25"/>
        <v>267.96600000000001</v>
      </c>
      <c r="M151">
        <f t="shared" si="26"/>
        <v>24341.345000000001</v>
      </c>
      <c r="N151">
        <f t="shared" si="27"/>
        <v>0.26796600000000004</v>
      </c>
      <c r="O151">
        <f t="shared" si="27"/>
        <v>24.341345</v>
      </c>
      <c r="AC151" s="13">
        <v>9.8279999999999994</v>
      </c>
      <c r="AD151">
        <v>17.520000457763672</v>
      </c>
      <c r="AE151">
        <v>17.600000381469727</v>
      </c>
      <c r="AF151">
        <f t="shared" si="28"/>
        <v>17.520000457763672</v>
      </c>
      <c r="AG151">
        <f t="shared" si="29"/>
        <v>17.600000381469727</v>
      </c>
    </row>
    <row r="152" spans="1:33">
      <c r="A152" s="3" t="s">
        <v>2712</v>
      </c>
      <c r="B152" s="3" t="str">
        <f t="shared" si="22"/>
        <v>14:59:29.844</v>
      </c>
      <c r="C152" s="3">
        <f t="shared" si="23"/>
        <v>53969.843999999997</v>
      </c>
      <c r="D152" s="3">
        <f t="shared" si="24"/>
        <v>13.894000000000233</v>
      </c>
      <c r="E152" s="3">
        <v>434.17399999999998</v>
      </c>
      <c r="F152" s="3">
        <v>28237.200000000001</v>
      </c>
      <c r="G152" s="3">
        <v>16570</v>
      </c>
      <c r="H152" s="3">
        <v>788</v>
      </c>
      <c r="I152" s="3">
        <v>398</v>
      </c>
      <c r="J152">
        <f t="shared" si="20"/>
        <v>1074.6890000000001</v>
      </c>
      <c r="K152">
        <f t="shared" si="21"/>
        <v>28220.081999999999</v>
      </c>
      <c r="L152">
        <f t="shared" si="25"/>
        <v>295.67600000000004</v>
      </c>
      <c r="M152">
        <f t="shared" si="26"/>
        <v>24563.173999999999</v>
      </c>
      <c r="N152">
        <f t="shared" si="27"/>
        <v>0.29567600000000005</v>
      </c>
      <c r="O152">
        <f t="shared" si="27"/>
        <v>24.563174</v>
      </c>
      <c r="P152" s="3"/>
      <c r="AC152" s="13">
        <v>9.8989999999999991</v>
      </c>
      <c r="AD152">
        <v>20.340000152587891</v>
      </c>
      <c r="AE152">
        <v>15.960000038146973</v>
      </c>
      <c r="AF152">
        <f t="shared" si="28"/>
        <v>20.340000152587891</v>
      </c>
      <c r="AG152">
        <f t="shared" si="29"/>
        <v>15.960000038146973</v>
      </c>
    </row>
    <row r="153" spans="1:33">
      <c r="A153" s="3" t="s">
        <v>2713</v>
      </c>
      <c r="B153" s="3" t="str">
        <f t="shared" si="22"/>
        <v>14:59:29.937</v>
      </c>
      <c r="C153" s="3">
        <f t="shared" si="23"/>
        <v>53969.936999999998</v>
      </c>
      <c r="D153" s="3">
        <f t="shared" si="24"/>
        <v>13.98700000000099</v>
      </c>
      <c r="E153" s="3">
        <v>455.11200000000002</v>
      </c>
      <c r="F153" s="3">
        <v>28335.9</v>
      </c>
      <c r="G153" s="3">
        <v>16640.5</v>
      </c>
      <c r="H153" s="3">
        <v>729.5</v>
      </c>
      <c r="I153" s="3">
        <v>197.75</v>
      </c>
      <c r="J153">
        <f t="shared" si="20"/>
        <v>1097.8610000000001</v>
      </c>
      <c r="K153">
        <f t="shared" si="21"/>
        <v>28318.280999999999</v>
      </c>
      <c r="L153">
        <f t="shared" si="25"/>
        <v>318.84800000000007</v>
      </c>
      <c r="M153">
        <f t="shared" si="26"/>
        <v>24661.373</v>
      </c>
      <c r="N153">
        <f t="shared" si="27"/>
        <v>0.31884800000000008</v>
      </c>
      <c r="O153">
        <f t="shared" si="27"/>
        <v>24.661373000000001</v>
      </c>
      <c r="P153" s="3"/>
      <c r="AC153" s="13">
        <v>9.9649999999999999</v>
      </c>
      <c r="AD153">
        <v>20.430000305175781</v>
      </c>
      <c r="AE153">
        <v>17.209999084472656</v>
      </c>
      <c r="AF153">
        <f t="shared" si="28"/>
        <v>20.430000305175781</v>
      </c>
      <c r="AG153">
        <f t="shared" si="29"/>
        <v>17.209999084472656</v>
      </c>
    </row>
    <row r="154" spans="1:33">
      <c r="A154" s="3" t="s">
        <v>2714</v>
      </c>
      <c r="B154" s="3" t="str">
        <f t="shared" si="22"/>
        <v>14:59:30.031</v>
      </c>
      <c r="C154" s="3">
        <f t="shared" si="23"/>
        <v>53970.031000000003</v>
      </c>
      <c r="D154" s="3">
        <f t="shared" si="24"/>
        <v>14.081000000005588</v>
      </c>
      <c r="E154" s="3">
        <v>410.34899999999999</v>
      </c>
      <c r="F154" s="3">
        <v>28535.1</v>
      </c>
      <c r="G154" s="3">
        <v>16831</v>
      </c>
      <c r="H154" s="3">
        <v>784</v>
      </c>
      <c r="I154" s="3">
        <v>394.5</v>
      </c>
      <c r="J154">
        <f t="shared" si="20"/>
        <v>1057.6289999999999</v>
      </c>
      <c r="K154">
        <f t="shared" si="21"/>
        <v>28518.446</v>
      </c>
      <c r="L154">
        <f t="shared" si="25"/>
        <v>278.61599999999987</v>
      </c>
      <c r="M154">
        <f t="shared" si="26"/>
        <v>24861.538</v>
      </c>
      <c r="N154">
        <f t="shared" si="27"/>
        <v>0.27861599999999986</v>
      </c>
      <c r="O154">
        <f t="shared" si="27"/>
        <v>24.861537999999999</v>
      </c>
      <c r="P154" s="3"/>
      <c r="AC154" s="13">
        <v>10.047000000000001</v>
      </c>
      <c r="AD154">
        <v>20.280000686645508</v>
      </c>
      <c r="AE154">
        <v>17.459999084472656</v>
      </c>
      <c r="AF154">
        <f t="shared" si="28"/>
        <v>20.280000686645508</v>
      </c>
      <c r="AG154">
        <f t="shared" si="29"/>
        <v>17.459999084472656</v>
      </c>
    </row>
    <row r="155" spans="1:33">
      <c r="A155" s="3" t="s">
        <v>2715</v>
      </c>
      <c r="B155" s="3" t="str">
        <f t="shared" si="22"/>
        <v>14:59:30.126</v>
      </c>
      <c r="C155" s="3">
        <f t="shared" si="23"/>
        <v>53970.125999999997</v>
      </c>
      <c r="D155" s="3">
        <f t="shared" si="24"/>
        <v>14.175999999999476</v>
      </c>
      <c r="E155" s="3">
        <v>424.62299999999999</v>
      </c>
      <c r="F155" s="3">
        <v>28647.3</v>
      </c>
      <c r="G155" s="3">
        <v>16917</v>
      </c>
      <c r="H155" s="3">
        <v>738.5</v>
      </c>
      <c r="I155" s="3">
        <v>196.25</v>
      </c>
      <c r="J155">
        <f t="shared" si="20"/>
        <v>1074.4449999999999</v>
      </c>
      <c r="K155">
        <f t="shared" si="21"/>
        <v>28630.293000000001</v>
      </c>
      <c r="L155">
        <f t="shared" si="25"/>
        <v>295.4319999999999</v>
      </c>
      <c r="M155">
        <f t="shared" si="26"/>
        <v>24973.385000000002</v>
      </c>
      <c r="N155">
        <f t="shared" si="27"/>
        <v>0.29543199999999992</v>
      </c>
      <c r="O155">
        <f t="shared" si="27"/>
        <v>24.973385000000004</v>
      </c>
      <c r="P155" s="3"/>
      <c r="AC155" s="13">
        <v>10.109</v>
      </c>
      <c r="AD155">
        <v>20.420000076293945</v>
      </c>
      <c r="AE155">
        <v>16.670000076293945</v>
      </c>
      <c r="AF155">
        <f t="shared" si="28"/>
        <v>20.420000076293945</v>
      </c>
      <c r="AG155">
        <f t="shared" si="29"/>
        <v>16.670000076293945</v>
      </c>
    </row>
    <row r="156" spans="1:33">
      <c r="P156" s="3"/>
      <c r="AC156" s="13">
        <v>10.164999999999999</v>
      </c>
      <c r="AD156">
        <v>21.040000915527344</v>
      </c>
      <c r="AE156">
        <v>16.239999771118164</v>
      </c>
      <c r="AF156">
        <f t="shared" si="28"/>
        <v>21.040000915527344</v>
      </c>
      <c r="AG156">
        <f t="shared" si="29"/>
        <v>16.239999771118164</v>
      </c>
    </row>
    <row r="157" spans="1:33">
      <c r="P157" s="3"/>
      <c r="AC157" s="13">
        <v>10.227</v>
      </c>
      <c r="AD157">
        <v>20.969999313354492</v>
      </c>
      <c r="AE157">
        <v>17.079999923706055</v>
      </c>
      <c r="AF157">
        <f t="shared" si="28"/>
        <v>20.969999313354492</v>
      </c>
      <c r="AG157">
        <f t="shared" si="29"/>
        <v>17.079999923706055</v>
      </c>
    </row>
    <row r="158" spans="1:33">
      <c r="P158" s="3"/>
      <c r="AC158" s="13">
        <v>10.298</v>
      </c>
      <c r="AD158">
        <v>20.129999160766602</v>
      </c>
      <c r="AE158">
        <v>17.190000534057617</v>
      </c>
      <c r="AF158">
        <f t="shared" si="28"/>
        <v>20.129999160766602</v>
      </c>
      <c r="AG158">
        <f t="shared" si="29"/>
        <v>17.190000534057617</v>
      </c>
    </row>
    <row r="159" spans="1:33">
      <c r="P159" s="3"/>
      <c r="AC159" s="13">
        <v>10.367000000000001</v>
      </c>
      <c r="AD159">
        <v>19.790000915527344</v>
      </c>
      <c r="AE159">
        <v>17.149999618530273</v>
      </c>
      <c r="AF159">
        <f t="shared" si="28"/>
        <v>19.790000915527344</v>
      </c>
      <c r="AG159">
        <f t="shared" si="29"/>
        <v>17.149999618530273</v>
      </c>
    </row>
    <row r="160" spans="1:33">
      <c r="P160" s="3"/>
      <c r="AC160" s="13">
        <v>10.45</v>
      </c>
      <c r="AD160">
        <v>21.360000610351563</v>
      </c>
      <c r="AE160">
        <v>15.729999542236328</v>
      </c>
      <c r="AF160">
        <f t="shared" si="28"/>
        <v>21.360000610351563</v>
      </c>
      <c r="AG160">
        <f t="shared" si="29"/>
        <v>15.729999542236328</v>
      </c>
    </row>
    <row r="161" spans="10:33">
      <c r="P161" s="3"/>
      <c r="AC161" s="13">
        <v>10.505000000000001</v>
      </c>
      <c r="AD161">
        <v>19.159999847412109</v>
      </c>
      <c r="AE161">
        <v>18.069999694824219</v>
      </c>
      <c r="AF161">
        <f t="shared" si="28"/>
        <v>19.159999847412109</v>
      </c>
      <c r="AG161">
        <f t="shared" si="29"/>
        <v>18.069999694824219</v>
      </c>
    </row>
    <row r="162" spans="10:33">
      <c r="J162" s="3"/>
      <c r="K162" s="3"/>
      <c r="L162" s="3"/>
      <c r="M162" s="3"/>
      <c r="N162" s="3"/>
      <c r="O162" s="3"/>
      <c r="P162" s="3"/>
      <c r="AC162" s="13">
        <v>10.567</v>
      </c>
      <c r="AD162">
        <v>18.600000381469727</v>
      </c>
      <c r="AE162">
        <v>18.209999084472656</v>
      </c>
      <c r="AF162">
        <f t="shared" si="28"/>
        <v>18.600000381469727</v>
      </c>
      <c r="AG162">
        <f t="shared" si="29"/>
        <v>18.209999084472656</v>
      </c>
    </row>
    <row r="163" spans="10:33">
      <c r="J163" s="3"/>
      <c r="K163" s="3"/>
      <c r="L163" s="3"/>
      <c r="M163" s="3"/>
      <c r="N163" s="3"/>
      <c r="O163" s="3"/>
      <c r="P163" s="3"/>
      <c r="AC163" s="13">
        <v>10.627000000000001</v>
      </c>
      <c r="AD163">
        <v>19.120000839233398</v>
      </c>
      <c r="AE163">
        <v>16.809999465942383</v>
      </c>
      <c r="AF163">
        <f t="shared" si="28"/>
        <v>19.120000839233398</v>
      </c>
      <c r="AG163">
        <f t="shared" si="29"/>
        <v>16.809999465942383</v>
      </c>
    </row>
    <row r="164" spans="10:33">
      <c r="J164" s="3"/>
      <c r="K164" s="3"/>
      <c r="L164" s="3"/>
      <c r="M164" s="3"/>
      <c r="N164" s="3"/>
      <c r="O164" s="3"/>
      <c r="P164" s="3"/>
      <c r="AC164" s="13">
        <v>10.701000000000001</v>
      </c>
      <c r="AD164">
        <v>18.870000839233398</v>
      </c>
      <c r="AE164">
        <v>17.75</v>
      </c>
      <c r="AF164">
        <f t="shared" si="28"/>
        <v>18.870000839233398</v>
      </c>
      <c r="AG164">
        <f t="shared" si="29"/>
        <v>17.75</v>
      </c>
    </row>
    <row r="165" spans="10:33">
      <c r="J165" s="3"/>
      <c r="K165" s="3"/>
      <c r="L165" s="3"/>
      <c r="M165" s="3"/>
      <c r="N165" s="3"/>
      <c r="O165" s="3"/>
      <c r="P165" s="3"/>
      <c r="AC165" s="13">
        <v>10.766</v>
      </c>
      <c r="AD165">
        <v>20.350000381469727</v>
      </c>
      <c r="AE165">
        <v>16.659999847412109</v>
      </c>
      <c r="AF165">
        <f t="shared" si="28"/>
        <v>20.350000381469727</v>
      </c>
      <c r="AG165">
        <f t="shared" si="29"/>
        <v>16.659999847412109</v>
      </c>
    </row>
    <row r="166" spans="10:33">
      <c r="J166" s="3"/>
      <c r="K166" s="3"/>
      <c r="L166" s="3"/>
      <c r="M166" s="3"/>
      <c r="N166" s="3"/>
      <c r="O166" s="3"/>
      <c r="P166" s="3"/>
      <c r="AC166" s="13">
        <v>10.833</v>
      </c>
      <c r="AD166">
        <v>19.979999542236328</v>
      </c>
      <c r="AE166">
        <v>17.149999618530273</v>
      </c>
      <c r="AF166">
        <f t="shared" si="28"/>
        <v>19.979999542236328</v>
      </c>
      <c r="AG166">
        <f t="shared" si="29"/>
        <v>17.149999618530273</v>
      </c>
    </row>
    <row r="167" spans="10:33">
      <c r="J167" s="3"/>
      <c r="K167" s="3"/>
      <c r="L167" s="3"/>
      <c r="M167" s="3"/>
      <c r="N167" s="3"/>
      <c r="O167" s="3"/>
      <c r="P167" s="3"/>
      <c r="AC167" s="13">
        <v>10.896000000000001</v>
      </c>
      <c r="AD167">
        <v>18.569999694824219</v>
      </c>
      <c r="AE167">
        <v>17.620000839233398</v>
      </c>
      <c r="AF167">
        <f t="shared" si="28"/>
        <v>18.569999694824219</v>
      </c>
      <c r="AG167">
        <f t="shared" si="29"/>
        <v>17.620000839233398</v>
      </c>
    </row>
    <row r="168" spans="10:33">
      <c r="J168" s="3"/>
      <c r="K168" s="3"/>
      <c r="L168" s="3"/>
      <c r="M168" s="3"/>
      <c r="N168" s="3"/>
      <c r="O168" s="3"/>
      <c r="P168" s="3"/>
      <c r="AC168" s="13">
        <v>10.968999999999999</v>
      </c>
      <c r="AD168">
        <v>18.200000762939453</v>
      </c>
      <c r="AE168">
        <v>17.520000457763672</v>
      </c>
      <c r="AF168">
        <f t="shared" si="28"/>
        <v>18.200000762939453</v>
      </c>
      <c r="AG168">
        <f t="shared" si="29"/>
        <v>17.520000457763672</v>
      </c>
    </row>
    <row r="169" spans="10:33">
      <c r="J169" s="3"/>
      <c r="K169" s="3"/>
      <c r="L169" s="3"/>
      <c r="M169" s="3"/>
      <c r="N169" s="3"/>
      <c r="O169" s="3"/>
      <c r="P169" s="3"/>
      <c r="AC169" s="13">
        <v>11.03</v>
      </c>
      <c r="AD169">
        <v>21.530000686645508</v>
      </c>
      <c r="AE169">
        <v>15.960000038146973</v>
      </c>
      <c r="AF169">
        <f t="shared" si="28"/>
        <v>21.530000686645508</v>
      </c>
      <c r="AG169">
        <f t="shared" si="29"/>
        <v>15.960000038146973</v>
      </c>
    </row>
    <row r="170" spans="10:33">
      <c r="J170" s="3"/>
      <c r="K170" s="3"/>
      <c r="L170" s="3"/>
      <c r="M170" s="3"/>
      <c r="N170" s="3"/>
      <c r="O170" s="3"/>
      <c r="P170" s="3"/>
      <c r="AC170" s="13">
        <v>11.106999999999999</v>
      </c>
      <c r="AD170">
        <v>19.110000610351563</v>
      </c>
      <c r="AE170">
        <v>17.040000915527344</v>
      </c>
      <c r="AF170">
        <f t="shared" si="28"/>
        <v>19.110000610351563</v>
      </c>
      <c r="AG170">
        <f t="shared" si="29"/>
        <v>17.040000915527344</v>
      </c>
    </row>
    <row r="171" spans="10:33">
      <c r="J171" s="3"/>
      <c r="K171" s="3"/>
      <c r="L171" s="3"/>
      <c r="M171" s="3"/>
      <c r="N171" s="3"/>
      <c r="O171" s="3"/>
      <c r="P171" s="3"/>
      <c r="AC171" s="13">
        <v>11.173999999999999</v>
      </c>
      <c r="AD171">
        <v>17.610000610351563</v>
      </c>
      <c r="AE171">
        <v>17.319999694824219</v>
      </c>
      <c r="AF171">
        <f t="shared" si="28"/>
        <v>17.610000610351563</v>
      </c>
      <c r="AG171">
        <f t="shared" si="29"/>
        <v>17.319999694824219</v>
      </c>
    </row>
    <row r="172" spans="10:33">
      <c r="J172" s="3"/>
      <c r="K172" s="3"/>
      <c r="L172" s="3"/>
      <c r="M172" s="3"/>
      <c r="N172" s="3"/>
      <c r="O172" s="3"/>
      <c r="P172" s="3"/>
      <c r="AC172" s="13">
        <v>11.223000000000001</v>
      </c>
      <c r="AD172">
        <v>17.610000610351563</v>
      </c>
      <c r="AE172">
        <v>17.319999694824219</v>
      </c>
      <c r="AF172">
        <f t="shared" si="28"/>
        <v>17.610000610351563</v>
      </c>
      <c r="AG172">
        <f t="shared" si="29"/>
        <v>17.319999694824219</v>
      </c>
    </row>
    <row r="173" spans="10:33">
      <c r="J173" s="3"/>
      <c r="K173" s="3"/>
      <c r="L173" s="3"/>
      <c r="M173" s="3"/>
      <c r="N173" s="3"/>
      <c r="O173" s="3"/>
      <c r="P173" s="3"/>
      <c r="AC173" s="13">
        <v>11.298999999999999</v>
      </c>
      <c r="AD173">
        <v>18.799999237060547</v>
      </c>
      <c r="AE173">
        <v>17.379999160766602</v>
      </c>
      <c r="AF173">
        <f t="shared" si="28"/>
        <v>18.799999237060547</v>
      </c>
      <c r="AG173">
        <f t="shared" si="29"/>
        <v>17.379999160766602</v>
      </c>
    </row>
    <row r="174" spans="10:33">
      <c r="J174" s="3"/>
      <c r="K174" s="3"/>
      <c r="L174" s="3"/>
      <c r="M174" s="3"/>
      <c r="N174" s="3"/>
      <c r="O174" s="3"/>
      <c r="P174" s="3"/>
      <c r="AC174" s="13">
        <v>11.363</v>
      </c>
      <c r="AD174">
        <v>15.760000228881836</v>
      </c>
      <c r="AE174">
        <v>18</v>
      </c>
      <c r="AF174">
        <f t="shared" si="28"/>
        <v>15.760000228881836</v>
      </c>
      <c r="AG174">
        <f t="shared" si="29"/>
        <v>18</v>
      </c>
    </row>
    <row r="175" spans="10:33">
      <c r="J175" s="3"/>
      <c r="K175" s="3"/>
      <c r="L175" s="3"/>
      <c r="M175" s="3"/>
      <c r="N175" s="3"/>
      <c r="O175" s="3"/>
      <c r="P175" s="3"/>
      <c r="AC175" s="13">
        <v>11.445</v>
      </c>
      <c r="AD175">
        <v>16.559999465942383</v>
      </c>
      <c r="AE175">
        <v>17.840000152587891</v>
      </c>
      <c r="AF175">
        <f t="shared" si="28"/>
        <v>16.559999465942383</v>
      </c>
      <c r="AG175">
        <f t="shared" si="29"/>
        <v>17.840000152587891</v>
      </c>
    </row>
    <row r="176" spans="10:33">
      <c r="J176" s="3"/>
      <c r="K176" s="3"/>
      <c r="L176" s="3"/>
      <c r="M176" s="3"/>
      <c r="N176" s="3"/>
      <c r="O176" s="3"/>
      <c r="P176" s="3"/>
      <c r="AC176" s="13">
        <v>11.516999999999999</v>
      </c>
      <c r="AD176">
        <v>16.950000762939453</v>
      </c>
      <c r="AE176">
        <v>19.850000381469727</v>
      </c>
      <c r="AF176">
        <f t="shared" si="28"/>
        <v>16.950000762939453</v>
      </c>
      <c r="AG176">
        <f t="shared" si="29"/>
        <v>19.850000381469727</v>
      </c>
    </row>
    <row r="177" spans="10:33">
      <c r="J177" s="3"/>
      <c r="K177" s="3"/>
      <c r="L177" s="3"/>
      <c r="M177" s="3"/>
      <c r="N177" s="3"/>
      <c r="O177" s="3"/>
      <c r="P177" s="3"/>
      <c r="AC177" s="13">
        <v>11.574999999999999</v>
      </c>
      <c r="AD177">
        <v>17.590000152587891</v>
      </c>
      <c r="AE177">
        <v>20.430000305175781</v>
      </c>
      <c r="AF177">
        <f t="shared" si="28"/>
        <v>17.590000152587891</v>
      </c>
      <c r="AG177">
        <f t="shared" si="29"/>
        <v>20.430000305175781</v>
      </c>
    </row>
    <row r="178" spans="10:33">
      <c r="J178" s="3"/>
      <c r="K178" s="3"/>
      <c r="L178" s="3"/>
      <c r="M178" s="3"/>
      <c r="N178" s="3"/>
      <c r="O178" s="3"/>
      <c r="P178" s="3"/>
      <c r="AC178" s="13">
        <v>11.635999999999999</v>
      </c>
      <c r="AD178">
        <v>17.5</v>
      </c>
      <c r="AE178">
        <v>19.639999389648438</v>
      </c>
      <c r="AF178">
        <f t="shared" si="28"/>
        <v>17.5</v>
      </c>
      <c r="AG178">
        <f t="shared" si="29"/>
        <v>19.639999389648438</v>
      </c>
    </row>
    <row r="179" spans="10:33">
      <c r="J179" s="3"/>
      <c r="K179" s="3"/>
      <c r="L179" s="3"/>
      <c r="M179" s="3"/>
      <c r="N179" s="3"/>
      <c r="O179" s="3"/>
      <c r="P179" s="3"/>
      <c r="AC179" s="13">
        <v>11.696999999999999</v>
      </c>
      <c r="AD179">
        <v>17.190000534057617</v>
      </c>
      <c r="AE179">
        <v>20.379999160766602</v>
      </c>
      <c r="AF179">
        <f t="shared" si="28"/>
        <v>17.190000534057617</v>
      </c>
      <c r="AG179">
        <f t="shared" si="29"/>
        <v>20.379999160766602</v>
      </c>
    </row>
    <row r="180" spans="10:33">
      <c r="J180" s="3"/>
      <c r="K180" s="3"/>
      <c r="L180" s="3"/>
      <c r="M180" s="3"/>
      <c r="N180" s="3"/>
      <c r="O180" s="3"/>
      <c r="P180" s="3"/>
      <c r="AC180" s="13">
        <v>11.759</v>
      </c>
      <c r="AD180">
        <v>18.709999084472656</v>
      </c>
      <c r="AE180">
        <v>18.440000534057617</v>
      </c>
      <c r="AF180">
        <f t="shared" si="28"/>
        <v>18.709999084472656</v>
      </c>
      <c r="AG180">
        <f t="shared" si="29"/>
        <v>18.440000534057617</v>
      </c>
    </row>
    <row r="181" spans="10:33">
      <c r="J181" s="3"/>
      <c r="K181" s="3"/>
      <c r="L181" s="3"/>
      <c r="M181" s="3"/>
      <c r="N181" s="3"/>
      <c r="O181" s="3"/>
      <c r="P181" s="3"/>
      <c r="AC181" s="13">
        <v>11.821</v>
      </c>
      <c r="AD181">
        <v>21.030000686645508</v>
      </c>
      <c r="AE181">
        <v>18.840000152587891</v>
      </c>
      <c r="AF181">
        <f t="shared" si="28"/>
        <v>21.030000686645508</v>
      </c>
      <c r="AG181">
        <f t="shared" si="29"/>
        <v>18.840000152587891</v>
      </c>
    </row>
    <row r="182" spans="10:33">
      <c r="J182" s="3"/>
      <c r="K182" s="3"/>
      <c r="L182" s="3"/>
      <c r="M182" s="3"/>
      <c r="N182" s="3"/>
      <c r="O182" s="3"/>
      <c r="P182" s="3"/>
      <c r="AC182" s="13">
        <v>11.884</v>
      </c>
      <c r="AD182">
        <v>18.379999160766602</v>
      </c>
      <c r="AE182">
        <v>18.559999465942383</v>
      </c>
      <c r="AF182">
        <f t="shared" si="28"/>
        <v>18.379999160766602</v>
      </c>
      <c r="AG182">
        <f t="shared" si="29"/>
        <v>18.559999465942383</v>
      </c>
    </row>
    <row r="183" spans="10:33">
      <c r="J183" s="3"/>
      <c r="K183" s="3"/>
      <c r="L183" s="3"/>
      <c r="M183" s="3"/>
      <c r="N183" s="3"/>
      <c r="O183" s="3"/>
      <c r="P183" s="3"/>
      <c r="AC183" s="13">
        <v>11.967000000000001</v>
      </c>
      <c r="AD183">
        <v>18.059999465942383</v>
      </c>
      <c r="AE183">
        <v>19.079999923706055</v>
      </c>
      <c r="AF183">
        <f t="shared" si="28"/>
        <v>18.059999465942383</v>
      </c>
      <c r="AG183">
        <f t="shared" si="29"/>
        <v>19.079999923706055</v>
      </c>
    </row>
    <row r="184" spans="10:33">
      <c r="J184" s="3"/>
      <c r="K184" s="3"/>
      <c r="L184" s="3"/>
      <c r="M184" s="3"/>
      <c r="N184" s="3"/>
      <c r="O184" s="3"/>
      <c r="P184" s="3"/>
      <c r="AC184" s="13">
        <v>12.028</v>
      </c>
      <c r="AD184">
        <v>19.5</v>
      </c>
      <c r="AE184">
        <v>19.659999847412109</v>
      </c>
      <c r="AF184">
        <f t="shared" si="28"/>
        <v>19.5</v>
      </c>
      <c r="AG184">
        <f t="shared" si="29"/>
        <v>19.659999847412109</v>
      </c>
    </row>
    <row r="185" spans="10:33">
      <c r="J185" s="3"/>
      <c r="K185" s="3"/>
      <c r="L185" s="3"/>
      <c r="M185" s="3"/>
      <c r="N185" s="3"/>
      <c r="O185" s="3"/>
      <c r="P185" s="3"/>
      <c r="AC185" s="13">
        <v>12.095000000000001</v>
      </c>
      <c r="AD185">
        <v>20.219999313354492</v>
      </c>
      <c r="AE185">
        <v>18.700000762939453</v>
      </c>
      <c r="AF185">
        <f t="shared" si="28"/>
        <v>20.219999313354492</v>
      </c>
      <c r="AG185">
        <f t="shared" si="29"/>
        <v>18.700000762939453</v>
      </c>
    </row>
    <row r="186" spans="10:33">
      <c r="J186" s="3"/>
      <c r="K186" s="3"/>
      <c r="L186" s="3"/>
      <c r="M186" s="3"/>
      <c r="N186" s="3"/>
      <c r="O186" s="3"/>
      <c r="P186" s="3"/>
      <c r="AC186" s="13">
        <v>12.153</v>
      </c>
      <c r="AD186">
        <v>22.469999313354492</v>
      </c>
      <c r="AE186">
        <v>20.010000228881836</v>
      </c>
      <c r="AF186">
        <f t="shared" si="28"/>
        <v>22.469999313354492</v>
      </c>
      <c r="AG186">
        <f t="shared" si="29"/>
        <v>20.010000228881836</v>
      </c>
    </row>
    <row r="187" spans="10:33">
      <c r="J187" s="3"/>
      <c r="K187" s="3"/>
      <c r="L187" s="3"/>
      <c r="M187" s="3"/>
      <c r="N187" s="3"/>
      <c r="O187" s="3"/>
      <c r="P187" s="3"/>
      <c r="AC187" s="13">
        <v>12.218</v>
      </c>
      <c r="AD187">
        <v>23.020000457763672</v>
      </c>
      <c r="AE187">
        <v>19.170000076293945</v>
      </c>
      <c r="AF187">
        <f t="shared" si="28"/>
        <v>23.020000457763672</v>
      </c>
      <c r="AG187">
        <f t="shared" si="29"/>
        <v>19.170000076293945</v>
      </c>
    </row>
    <row r="188" spans="10:33">
      <c r="J188" s="3"/>
      <c r="K188" s="3"/>
      <c r="L188" s="3"/>
      <c r="M188" s="3"/>
      <c r="N188" s="3"/>
      <c r="O188" s="3"/>
      <c r="P188" s="3"/>
      <c r="AC188" s="13">
        <v>12.295999999999999</v>
      </c>
      <c r="AD188">
        <v>21.420000076293945</v>
      </c>
      <c r="AE188">
        <v>18.950000762939453</v>
      </c>
      <c r="AF188">
        <f t="shared" si="28"/>
        <v>21.420000076293945</v>
      </c>
      <c r="AG188">
        <f t="shared" si="29"/>
        <v>18.950000762939453</v>
      </c>
    </row>
    <row r="189" spans="10:33">
      <c r="J189" s="3"/>
      <c r="K189" s="3"/>
      <c r="L189" s="3"/>
      <c r="M189" s="3"/>
      <c r="N189" s="3"/>
      <c r="O189" s="3"/>
      <c r="P189" s="3"/>
      <c r="AC189" s="13">
        <v>12.356</v>
      </c>
      <c r="AD189">
        <v>20.840000152587891</v>
      </c>
      <c r="AE189">
        <v>19.489999771118164</v>
      </c>
      <c r="AF189">
        <f t="shared" si="28"/>
        <v>20.840000152587891</v>
      </c>
      <c r="AG189">
        <f t="shared" si="29"/>
        <v>19.489999771118164</v>
      </c>
    </row>
    <row r="190" spans="10:33">
      <c r="J190" s="3"/>
      <c r="K190" s="3"/>
      <c r="L190" s="3"/>
      <c r="M190" s="3"/>
      <c r="N190" s="3"/>
      <c r="O190" s="3"/>
      <c r="P190" s="3"/>
      <c r="AC190" s="13">
        <v>12.416</v>
      </c>
      <c r="AD190">
        <v>19.799999237060547</v>
      </c>
      <c r="AE190">
        <v>19.030000686645508</v>
      </c>
      <c r="AF190">
        <f t="shared" si="28"/>
        <v>19.799999237060547</v>
      </c>
      <c r="AG190">
        <f t="shared" si="29"/>
        <v>19.030000686645508</v>
      </c>
    </row>
    <row r="191" spans="10:33">
      <c r="J191" s="3"/>
      <c r="K191" s="3"/>
      <c r="L191" s="3"/>
      <c r="M191" s="3"/>
      <c r="N191" s="3"/>
      <c r="O191" s="3"/>
      <c r="P191" s="3"/>
      <c r="AC191" s="13">
        <v>12.477</v>
      </c>
      <c r="AD191">
        <v>20.040000915527344</v>
      </c>
      <c r="AE191">
        <v>17.409999847412109</v>
      </c>
      <c r="AF191">
        <f t="shared" si="28"/>
        <v>20.040000915527344</v>
      </c>
      <c r="AG191">
        <f t="shared" si="29"/>
        <v>17.409999847412109</v>
      </c>
    </row>
    <row r="192" spans="10:33">
      <c r="J192" s="3"/>
      <c r="K192" s="3"/>
      <c r="L192" s="3"/>
      <c r="M192" s="3"/>
      <c r="N192" s="3"/>
      <c r="O192" s="3"/>
      <c r="P192" s="3"/>
      <c r="AC192" s="13">
        <v>12.545</v>
      </c>
      <c r="AD192">
        <v>18.329999923706055</v>
      </c>
      <c r="AE192">
        <v>19.229999542236328</v>
      </c>
      <c r="AF192">
        <f t="shared" si="28"/>
        <v>18.329999923706055</v>
      </c>
      <c r="AG192">
        <f t="shared" si="29"/>
        <v>19.229999542236328</v>
      </c>
    </row>
    <row r="193" spans="10:33">
      <c r="J193" s="3"/>
      <c r="K193" s="3"/>
      <c r="L193" s="3"/>
      <c r="M193" s="3"/>
      <c r="N193" s="3"/>
      <c r="O193" s="3"/>
      <c r="P193" s="3"/>
      <c r="AC193" s="13">
        <v>12.611000000000001</v>
      </c>
      <c r="AD193">
        <v>20.959999084472656</v>
      </c>
      <c r="AE193">
        <v>17.100000381469727</v>
      </c>
      <c r="AF193">
        <f t="shared" si="28"/>
        <v>20.959999084472656</v>
      </c>
      <c r="AG193">
        <f t="shared" si="29"/>
        <v>17.100000381469727</v>
      </c>
    </row>
    <row r="194" spans="10:33">
      <c r="J194" s="3"/>
      <c r="K194" s="3"/>
      <c r="L194" s="3"/>
      <c r="M194" s="3"/>
      <c r="N194" s="3"/>
      <c r="O194" s="3"/>
      <c r="P194" s="3"/>
      <c r="AC194" s="13">
        <v>12.677</v>
      </c>
      <c r="AD194">
        <v>21.760000228881836</v>
      </c>
      <c r="AE194">
        <v>15.180000305175781</v>
      </c>
      <c r="AF194">
        <f t="shared" si="28"/>
        <v>21.760000228881836</v>
      </c>
      <c r="AG194">
        <f t="shared" si="29"/>
        <v>15.180000305175781</v>
      </c>
    </row>
    <row r="195" spans="10:33">
      <c r="J195" s="3"/>
      <c r="K195" s="3"/>
      <c r="L195" s="3"/>
      <c r="M195" s="3"/>
      <c r="N195" s="3"/>
      <c r="O195" s="3"/>
      <c r="P195" s="3"/>
      <c r="AC195" s="13">
        <v>12.744</v>
      </c>
      <c r="AD195">
        <v>21.389999389648438</v>
      </c>
      <c r="AE195">
        <v>17.440000534057617</v>
      </c>
      <c r="AF195">
        <f t="shared" si="28"/>
        <v>21.389999389648438</v>
      </c>
      <c r="AG195">
        <f t="shared" si="29"/>
        <v>17.440000534057617</v>
      </c>
    </row>
    <row r="196" spans="10:33">
      <c r="J196" s="3"/>
      <c r="K196" s="3"/>
      <c r="L196" s="3"/>
      <c r="M196" s="3"/>
      <c r="N196" s="3"/>
      <c r="O196" s="3"/>
      <c r="P196" s="3"/>
      <c r="AC196" s="13">
        <v>12.819000000000001</v>
      </c>
      <c r="AD196">
        <v>20.090000152587891</v>
      </c>
      <c r="AE196">
        <v>18.659999847412109</v>
      </c>
      <c r="AF196">
        <f t="shared" si="28"/>
        <v>20.090000152587891</v>
      </c>
      <c r="AG196">
        <f t="shared" si="29"/>
        <v>18.659999847412109</v>
      </c>
    </row>
    <row r="197" spans="10:33">
      <c r="J197" s="3"/>
      <c r="K197" s="3"/>
      <c r="L197" s="3"/>
      <c r="M197" s="3"/>
      <c r="N197" s="3"/>
      <c r="O197" s="3"/>
      <c r="P197" s="3"/>
      <c r="AC197" s="13">
        <v>12.9</v>
      </c>
      <c r="AD197">
        <v>22.100000381469727</v>
      </c>
      <c r="AE197">
        <v>17.530000686645508</v>
      </c>
      <c r="AF197">
        <f t="shared" ref="AF197:AF260" si="30">AD197</f>
        <v>22.100000381469727</v>
      </c>
      <c r="AG197">
        <f t="shared" ref="AG197:AG260" si="31">AE197</f>
        <v>17.530000686645508</v>
      </c>
    </row>
    <row r="198" spans="10:33">
      <c r="J198" s="3"/>
      <c r="K198" s="3"/>
      <c r="L198" s="3"/>
      <c r="M198" s="3"/>
      <c r="N198" s="3"/>
      <c r="O198" s="3"/>
      <c r="P198" s="3"/>
      <c r="AC198" s="13">
        <v>12.974</v>
      </c>
      <c r="AD198">
        <v>22.030000686645508</v>
      </c>
      <c r="AE198">
        <v>16.690000534057617</v>
      </c>
      <c r="AF198">
        <f t="shared" si="30"/>
        <v>22.030000686645508</v>
      </c>
      <c r="AG198">
        <f t="shared" si="31"/>
        <v>16.690000534057617</v>
      </c>
    </row>
    <row r="199" spans="10:33">
      <c r="J199" s="3"/>
      <c r="K199" s="3"/>
      <c r="L199" s="3"/>
      <c r="M199" s="3"/>
      <c r="N199" s="3"/>
      <c r="O199" s="3"/>
      <c r="P199" s="3"/>
      <c r="AC199" s="13">
        <v>13.042999999999999</v>
      </c>
      <c r="AD199">
        <v>22.559999465942383</v>
      </c>
      <c r="AE199">
        <v>16.770000457763672</v>
      </c>
      <c r="AF199">
        <f t="shared" si="30"/>
        <v>22.559999465942383</v>
      </c>
      <c r="AG199">
        <f t="shared" si="31"/>
        <v>16.770000457763672</v>
      </c>
    </row>
    <row r="200" spans="10:33">
      <c r="J200" s="3"/>
      <c r="K200" s="3"/>
      <c r="L200" s="3"/>
      <c r="M200" s="3"/>
      <c r="N200" s="3"/>
      <c r="O200" s="3"/>
      <c r="P200" s="3"/>
      <c r="AC200" s="13">
        <v>13.102</v>
      </c>
      <c r="AD200">
        <v>19.829999923706055</v>
      </c>
      <c r="AE200">
        <v>18.329999923706055</v>
      </c>
      <c r="AF200">
        <f t="shared" si="30"/>
        <v>19.829999923706055</v>
      </c>
      <c r="AG200">
        <f t="shared" si="31"/>
        <v>18.329999923706055</v>
      </c>
    </row>
    <row r="201" spans="10:33">
      <c r="J201" s="3"/>
      <c r="K201" s="3"/>
      <c r="L201" s="3"/>
      <c r="M201" s="3"/>
      <c r="N201" s="3"/>
      <c r="O201" s="3"/>
      <c r="P201" s="3"/>
      <c r="AC201" s="13">
        <v>13.166</v>
      </c>
      <c r="AD201">
        <v>18.549999237060547</v>
      </c>
      <c r="AE201">
        <v>18.149999618530273</v>
      </c>
      <c r="AF201">
        <f t="shared" si="30"/>
        <v>18.549999237060547</v>
      </c>
      <c r="AG201">
        <f t="shared" si="31"/>
        <v>18.149999618530273</v>
      </c>
    </row>
    <row r="202" spans="10:33">
      <c r="J202" s="3"/>
      <c r="K202" s="3"/>
      <c r="L202" s="3"/>
      <c r="M202" s="3"/>
      <c r="N202" s="3"/>
      <c r="O202" s="3"/>
      <c r="P202" s="3"/>
      <c r="AC202" s="13">
        <v>13.217000000000001</v>
      </c>
      <c r="AD202">
        <v>23.200000762939453</v>
      </c>
      <c r="AE202">
        <v>15.779999732971191</v>
      </c>
      <c r="AF202">
        <f t="shared" si="30"/>
        <v>23.200000762939453</v>
      </c>
      <c r="AG202">
        <f t="shared" si="31"/>
        <v>15.779999732971191</v>
      </c>
    </row>
    <row r="203" spans="10:33">
      <c r="J203" s="3"/>
      <c r="K203" s="3"/>
      <c r="L203" s="3"/>
      <c r="M203" s="3"/>
      <c r="N203" s="3"/>
      <c r="O203" s="3"/>
      <c r="P203" s="3"/>
      <c r="AC203" s="13">
        <v>13.282999999999999</v>
      </c>
      <c r="AD203">
        <v>19.75</v>
      </c>
      <c r="AE203">
        <v>17.069999694824219</v>
      </c>
      <c r="AF203">
        <f t="shared" si="30"/>
        <v>19.75</v>
      </c>
      <c r="AG203">
        <f t="shared" si="31"/>
        <v>17.069999694824219</v>
      </c>
    </row>
    <row r="204" spans="10:33">
      <c r="J204" s="3"/>
      <c r="K204" s="3"/>
      <c r="L204" s="3"/>
      <c r="M204" s="3"/>
      <c r="N204" s="3"/>
      <c r="O204" s="3"/>
      <c r="P204" s="3"/>
      <c r="AC204" s="13">
        <v>13.352</v>
      </c>
      <c r="AD204">
        <v>20.149999618530273</v>
      </c>
      <c r="AE204">
        <v>16.899999618530273</v>
      </c>
      <c r="AF204">
        <f t="shared" si="30"/>
        <v>20.149999618530273</v>
      </c>
      <c r="AG204">
        <f t="shared" si="31"/>
        <v>16.899999618530273</v>
      </c>
    </row>
    <row r="205" spans="10:33">
      <c r="J205" s="3"/>
      <c r="K205" s="3"/>
      <c r="L205" s="3"/>
      <c r="M205" s="3"/>
      <c r="N205" s="3"/>
      <c r="O205" s="3"/>
      <c r="P205" s="3"/>
      <c r="AC205" s="13">
        <v>13.407</v>
      </c>
      <c r="AD205">
        <v>19.489999771118164</v>
      </c>
      <c r="AE205">
        <v>17.209999084472656</v>
      </c>
      <c r="AF205">
        <f t="shared" si="30"/>
        <v>19.489999771118164</v>
      </c>
      <c r="AG205">
        <f t="shared" si="31"/>
        <v>17.209999084472656</v>
      </c>
    </row>
    <row r="206" spans="10:33">
      <c r="J206" s="3"/>
      <c r="K206" s="3"/>
      <c r="L206" s="3"/>
      <c r="M206" s="3"/>
      <c r="N206" s="3"/>
      <c r="O206" s="3"/>
      <c r="P206" s="3"/>
      <c r="AC206" s="13">
        <v>13.484999999999999</v>
      </c>
      <c r="AD206">
        <v>24.649999618530273</v>
      </c>
      <c r="AE206">
        <v>20.489999771118164</v>
      </c>
      <c r="AF206">
        <f t="shared" si="30"/>
        <v>24.649999618530273</v>
      </c>
      <c r="AG206">
        <f t="shared" si="31"/>
        <v>20.489999771118164</v>
      </c>
    </row>
    <row r="207" spans="10:33">
      <c r="J207" s="3"/>
      <c r="K207" s="3"/>
      <c r="L207" s="3"/>
      <c r="M207" s="3"/>
      <c r="N207" s="3"/>
      <c r="O207" s="3"/>
      <c r="P207" s="3"/>
      <c r="AC207" s="13">
        <v>13.548999999999999</v>
      </c>
      <c r="AD207">
        <v>23.459999084472656</v>
      </c>
      <c r="AE207">
        <v>14.579999923706055</v>
      </c>
      <c r="AF207">
        <f t="shared" si="30"/>
        <v>23.459999084472656</v>
      </c>
      <c r="AG207">
        <f t="shared" si="31"/>
        <v>14.579999923706055</v>
      </c>
    </row>
    <row r="208" spans="10:33">
      <c r="J208" s="3"/>
      <c r="K208" s="3"/>
      <c r="L208" s="3"/>
      <c r="M208" s="3"/>
      <c r="N208" s="3"/>
      <c r="O208" s="3"/>
      <c r="P208" s="3"/>
      <c r="AC208" s="13">
        <v>13.615</v>
      </c>
      <c r="AD208">
        <v>22.399999618530273</v>
      </c>
      <c r="AE208">
        <v>15.090000152587891</v>
      </c>
      <c r="AF208">
        <f t="shared" si="30"/>
        <v>22.399999618530273</v>
      </c>
      <c r="AG208">
        <f t="shared" si="31"/>
        <v>15.090000152587891</v>
      </c>
    </row>
    <row r="209" spans="10:33">
      <c r="J209" s="3"/>
      <c r="K209" s="3"/>
      <c r="L209" s="3"/>
      <c r="M209" s="3"/>
      <c r="N209" s="3"/>
      <c r="O209" s="3"/>
      <c r="P209" s="3"/>
      <c r="AC209" s="13">
        <v>13.682</v>
      </c>
      <c r="AD209">
        <v>24.290000915527344</v>
      </c>
      <c r="AE209">
        <v>16.440000534057617</v>
      </c>
      <c r="AF209">
        <f t="shared" si="30"/>
        <v>24.290000915527344</v>
      </c>
      <c r="AG209">
        <f t="shared" si="31"/>
        <v>16.440000534057617</v>
      </c>
    </row>
    <row r="210" spans="10:33">
      <c r="J210" s="3"/>
      <c r="K210" s="3"/>
      <c r="L210" s="3"/>
      <c r="M210" s="3"/>
      <c r="N210" s="3"/>
      <c r="O210" s="3"/>
      <c r="P210" s="3"/>
      <c r="AC210" s="13">
        <v>13.750999999999999</v>
      </c>
      <c r="AD210">
        <v>22.639999389648438</v>
      </c>
      <c r="AE210">
        <v>14.439999580383301</v>
      </c>
      <c r="AF210">
        <f t="shared" si="30"/>
        <v>22.639999389648438</v>
      </c>
      <c r="AG210">
        <f t="shared" si="31"/>
        <v>14.439999580383301</v>
      </c>
    </row>
    <row r="211" spans="10:33">
      <c r="J211" s="3"/>
      <c r="K211" s="3"/>
      <c r="L211" s="3"/>
      <c r="M211" s="3"/>
      <c r="N211" s="3"/>
      <c r="O211" s="3"/>
      <c r="P211" s="3"/>
      <c r="AC211" s="13">
        <v>13.808</v>
      </c>
      <c r="AD211">
        <v>23.620000839233398</v>
      </c>
      <c r="AE211">
        <v>17.700000762939453</v>
      </c>
      <c r="AF211">
        <f t="shared" si="30"/>
        <v>23.620000839233398</v>
      </c>
      <c r="AG211">
        <f t="shared" si="31"/>
        <v>17.700000762939453</v>
      </c>
    </row>
    <row r="212" spans="10:33">
      <c r="J212" s="3"/>
      <c r="K212" s="3"/>
      <c r="L212" s="3"/>
      <c r="M212" s="3"/>
      <c r="N212" s="3"/>
      <c r="O212" s="3"/>
      <c r="P212" s="3"/>
      <c r="AC212" s="13">
        <v>13.879</v>
      </c>
      <c r="AD212">
        <v>23.010000228881836</v>
      </c>
      <c r="AE212">
        <v>20.75</v>
      </c>
      <c r="AF212">
        <f t="shared" si="30"/>
        <v>23.010000228881836</v>
      </c>
      <c r="AG212">
        <f t="shared" si="31"/>
        <v>20.75</v>
      </c>
    </row>
    <row r="213" spans="10:33">
      <c r="J213" s="3"/>
      <c r="K213" s="3"/>
      <c r="L213" s="3"/>
      <c r="M213" s="3"/>
      <c r="N213" s="3"/>
      <c r="O213" s="3"/>
      <c r="P213" s="3"/>
      <c r="AC213" s="13">
        <v>13.95</v>
      </c>
      <c r="AD213">
        <v>21.129999160766602</v>
      </c>
      <c r="AE213">
        <v>16.139999389648438</v>
      </c>
      <c r="AF213">
        <f t="shared" si="30"/>
        <v>21.129999160766602</v>
      </c>
      <c r="AG213">
        <f t="shared" si="31"/>
        <v>16.139999389648438</v>
      </c>
    </row>
    <row r="214" spans="10:33">
      <c r="J214" s="3"/>
      <c r="K214" s="3"/>
      <c r="L214" s="3"/>
      <c r="M214" s="3"/>
      <c r="N214" s="3"/>
      <c r="O214" s="3"/>
      <c r="P214" s="3"/>
      <c r="AC214" s="13">
        <v>14.007</v>
      </c>
      <c r="AD214">
        <v>21.350000381469727</v>
      </c>
      <c r="AE214">
        <v>18.979999542236328</v>
      </c>
      <c r="AF214">
        <f t="shared" si="30"/>
        <v>21.350000381469727</v>
      </c>
      <c r="AG214">
        <f t="shared" si="31"/>
        <v>18.979999542236328</v>
      </c>
    </row>
    <row r="215" spans="10:33">
      <c r="J215" s="3"/>
      <c r="K215" s="3"/>
      <c r="L215" s="3"/>
      <c r="M215" s="3"/>
      <c r="N215" s="3"/>
      <c r="O215" s="3"/>
      <c r="P215" s="3"/>
      <c r="AC215" s="13">
        <v>14.07</v>
      </c>
      <c r="AD215">
        <v>18.829999923706055</v>
      </c>
      <c r="AE215">
        <v>16.450000762939453</v>
      </c>
      <c r="AF215">
        <f t="shared" si="30"/>
        <v>18.829999923706055</v>
      </c>
      <c r="AG215">
        <f t="shared" si="31"/>
        <v>16.450000762939453</v>
      </c>
    </row>
    <row r="216" spans="10:33">
      <c r="J216" s="3"/>
      <c r="K216" s="3"/>
      <c r="L216" s="3"/>
      <c r="M216" s="3"/>
      <c r="N216" s="3"/>
      <c r="O216" s="3"/>
      <c r="P216" s="3"/>
      <c r="AC216" s="13">
        <v>14.135</v>
      </c>
      <c r="AD216">
        <v>18.670000076293945</v>
      </c>
      <c r="AE216">
        <v>16.639999389648438</v>
      </c>
      <c r="AF216">
        <f t="shared" si="30"/>
        <v>18.670000076293945</v>
      </c>
      <c r="AG216">
        <f t="shared" si="31"/>
        <v>16.639999389648438</v>
      </c>
    </row>
    <row r="217" spans="10:33">
      <c r="J217" s="3"/>
      <c r="K217" s="3"/>
      <c r="L217" s="3"/>
      <c r="M217" s="3"/>
      <c r="N217" s="3"/>
      <c r="O217" s="3"/>
      <c r="P217" s="3"/>
      <c r="AC217" s="13"/>
    </row>
    <row r="218" spans="10:33">
      <c r="J218" s="3"/>
      <c r="K218" s="3"/>
      <c r="L218" s="3"/>
      <c r="M218" s="3"/>
      <c r="N218" s="3"/>
      <c r="O218" s="3"/>
      <c r="P218" s="3"/>
      <c r="AC218" s="13"/>
    </row>
    <row r="219" spans="10:33">
      <c r="J219" s="3"/>
      <c r="K219" s="3"/>
      <c r="L219" s="3"/>
      <c r="M219" s="3"/>
      <c r="N219" s="3"/>
      <c r="O219" s="3"/>
      <c r="P219" s="3"/>
      <c r="AC219" s="13"/>
    </row>
    <row r="220" spans="10:33">
      <c r="J220" s="3"/>
      <c r="K220" s="3"/>
      <c r="L220" s="3"/>
      <c r="M220" s="3"/>
      <c r="N220" s="3"/>
      <c r="O220" s="3"/>
      <c r="P220" s="3"/>
      <c r="AC220" s="13"/>
    </row>
    <row r="221" spans="10:33">
      <c r="J221" s="3"/>
      <c r="K221" s="3"/>
      <c r="L221" s="3"/>
      <c r="M221" s="3"/>
      <c r="N221" s="3"/>
      <c r="O221" s="3"/>
      <c r="P221" s="3"/>
      <c r="AC221" s="13"/>
    </row>
    <row r="222" spans="10:33">
      <c r="J222" s="3"/>
      <c r="K222" s="3"/>
      <c r="L222" s="3"/>
      <c r="M222" s="3"/>
      <c r="N222" s="3"/>
      <c r="O222" s="3"/>
      <c r="P222" s="3"/>
      <c r="AC222" s="13"/>
    </row>
    <row r="223" spans="10:33">
      <c r="J223" s="3"/>
      <c r="K223" s="3"/>
      <c r="L223" s="3"/>
      <c r="M223" s="3"/>
      <c r="N223" s="3"/>
      <c r="O223" s="3"/>
      <c r="P223" s="3"/>
      <c r="AC223" s="13"/>
    </row>
    <row r="224" spans="10:33">
      <c r="J224" s="3"/>
      <c r="K224" s="3"/>
      <c r="L224" s="3"/>
      <c r="M224" s="3"/>
      <c r="N224" s="3"/>
      <c r="O224" s="3"/>
      <c r="P224" s="3"/>
      <c r="AC224" s="13"/>
    </row>
    <row r="225" spans="10:29">
      <c r="J225" s="3"/>
      <c r="K225" s="3"/>
      <c r="L225" s="3"/>
      <c r="M225" s="3"/>
      <c r="N225" s="3"/>
      <c r="O225" s="3"/>
      <c r="P225" s="3"/>
      <c r="AC225" s="13"/>
    </row>
    <row r="226" spans="10:29">
      <c r="J226" s="3"/>
      <c r="K226" s="3"/>
      <c r="L226" s="3"/>
      <c r="M226" s="3"/>
      <c r="N226" s="3"/>
      <c r="O226" s="3"/>
      <c r="P226" s="3"/>
      <c r="AC226" s="13"/>
    </row>
    <row r="227" spans="10:29">
      <c r="J227" s="3"/>
      <c r="K227" s="3"/>
      <c r="L227" s="3"/>
      <c r="M227" s="3"/>
      <c r="N227" s="3"/>
      <c r="O227" s="3"/>
      <c r="P227" s="3"/>
      <c r="AC227" s="13"/>
    </row>
    <row r="228" spans="10:29">
      <c r="J228" s="3"/>
      <c r="K228" s="3"/>
      <c r="L228" s="3"/>
      <c r="M228" s="3"/>
      <c r="N228" s="3"/>
      <c r="O228" s="3"/>
      <c r="P228" s="3"/>
      <c r="AC228" s="13"/>
    </row>
    <row r="229" spans="10:29">
      <c r="J229" s="3"/>
      <c r="K229" s="3"/>
      <c r="L229" s="3"/>
      <c r="M229" s="3"/>
      <c r="N229" s="3"/>
      <c r="O229" s="3"/>
      <c r="P229" s="3"/>
      <c r="AC229" s="13"/>
    </row>
    <row r="230" spans="10:29">
      <c r="J230" s="3"/>
      <c r="K230" s="3"/>
      <c r="L230" s="3"/>
      <c r="M230" s="3"/>
      <c r="N230" s="3"/>
      <c r="O230" s="3"/>
      <c r="P230" s="3"/>
      <c r="AC230" s="13"/>
    </row>
    <row r="231" spans="10:29">
      <c r="J231" s="3"/>
      <c r="K231" s="3"/>
      <c r="L231" s="3"/>
      <c r="M231" s="3"/>
      <c r="N231" s="3"/>
      <c r="O231" s="3"/>
      <c r="P231" s="3"/>
      <c r="AC231" s="13"/>
    </row>
    <row r="232" spans="10:29">
      <c r="J232" s="3"/>
      <c r="K232" s="3"/>
      <c r="L232" s="3"/>
      <c r="M232" s="3"/>
      <c r="N232" s="3"/>
      <c r="O232" s="3"/>
      <c r="P232" s="3"/>
      <c r="AC232" s="13"/>
    </row>
    <row r="233" spans="10:29">
      <c r="J233" s="3"/>
      <c r="K233" s="3"/>
      <c r="L233" s="3"/>
      <c r="M233" s="3"/>
      <c r="N233" s="3"/>
      <c r="O233" s="3"/>
      <c r="P233" s="3"/>
      <c r="AC233" s="13"/>
    </row>
    <row r="234" spans="10:29">
      <c r="J234" s="3"/>
      <c r="K234" s="3"/>
      <c r="L234" s="3"/>
      <c r="M234" s="3"/>
      <c r="N234" s="3"/>
      <c r="O234" s="3"/>
      <c r="P234" s="3"/>
      <c r="AC234" s="13"/>
    </row>
    <row r="235" spans="10:29">
      <c r="J235" s="3"/>
      <c r="K235" s="3"/>
      <c r="L235" s="3"/>
      <c r="M235" s="3"/>
      <c r="N235" s="3"/>
      <c r="O235" s="3"/>
      <c r="P235" s="3"/>
      <c r="AC235" s="13"/>
    </row>
    <row r="236" spans="10:29">
      <c r="J236" s="3"/>
      <c r="K236" s="3"/>
      <c r="L236" s="3"/>
      <c r="M236" s="3"/>
      <c r="N236" s="3"/>
      <c r="O236" s="3"/>
      <c r="P236" s="3"/>
      <c r="AC236" s="13"/>
    </row>
    <row r="237" spans="10:29">
      <c r="J237" s="3"/>
      <c r="K237" s="3"/>
      <c r="L237" s="3"/>
      <c r="M237" s="3"/>
      <c r="N237" s="3"/>
      <c r="O237" s="3"/>
      <c r="P237" s="3"/>
      <c r="AC237" s="13"/>
    </row>
    <row r="238" spans="10:29">
      <c r="J238" s="3"/>
      <c r="K238" s="3"/>
      <c r="L238" s="3"/>
      <c r="M238" s="3"/>
      <c r="N238" s="3"/>
      <c r="O238" s="3"/>
      <c r="P238" s="3"/>
      <c r="AC238" s="13"/>
    </row>
    <row r="239" spans="10:29">
      <c r="J239" s="3"/>
      <c r="K239" s="3"/>
      <c r="L239" s="3"/>
      <c r="M239" s="3"/>
      <c r="N239" s="3"/>
      <c r="O239" s="3"/>
      <c r="P239" s="3"/>
      <c r="AC239" s="13"/>
    </row>
    <row r="240" spans="10:29">
      <c r="J240" s="3"/>
      <c r="K240" s="3"/>
      <c r="L240" s="3"/>
      <c r="M240" s="3"/>
      <c r="N240" s="3"/>
      <c r="O240" s="3"/>
      <c r="P240" s="3"/>
      <c r="AC240" s="13"/>
    </row>
    <row r="241" spans="10:29">
      <c r="J241" s="3"/>
      <c r="K241" s="3"/>
      <c r="L241" s="3"/>
      <c r="M241" s="3"/>
      <c r="N241" s="3"/>
      <c r="O241" s="3"/>
      <c r="P241" s="3"/>
      <c r="AC241" s="13"/>
    </row>
    <row r="242" spans="10:29">
      <c r="J242" s="3"/>
      <c r="K242" s="3"/>
      <c r="L242" s="3"/>
      <c r="M242" s="3"/>
      <c r="N242" s="3"/>
      <c r="O242" s="3"/>
      <c r="P242" s="3"/>
      <c r="AC242" s="13"/>
    </row>
    <row r="243" spans="10:29">
      <c r="J243" s="3"/>
      <c r="K243" s="3"/>
      <c r="L243" s="3"/>
      <c r="M243" s="3"/>
      <c r="N243" s="3"/>
      <c r="O243" s="3"/>
      <c r="P243" s="3"/>
      <c r="AC243" s="13"/>
    </row>
    <row r="244" spans="10:29">
      <c r="J244" s="3"/>
      <c r="K244" s="3"/>
      <c r="L244" s="3"/>
      <c r="M244" s="3"/>
      <c r="N244" s="3"/>
      <c r="O244" s="3"/>
      <c r="P244" s="3"/>
      <c r="AC244" s="13"/>
    </row>
    <row r="245" spans="10:29">
      <c r="J245" s="3"/>
      <c r="K245" s="3"/>
      <c r="L245" s="3"/>
      <c r="M245" s="3"/>
      <c r="N245" s="3"/>
      <c r="O245" s="3"/>
      <c r="P245" s="3"/>
      <c r="AC245" s="13"/>
    </row>
    <row r="246" spans="10:29">
      <c r="J246" s="3"/>
      <c r="K246" s="3"/>
      <c r="L246" s="3"/>
      <c r="M246" s="3"/>
      <c r="N246" s="3"/>
      <c r="O246" s="3"/>
      <c r="P246" s="3"/>
      <c r="AC246" s="13"/>
    </row>
    <row r="247" spans="10:29">
      <c r="J247" s="3"/>
      <c r="K247" s="3"/>
      <c r="L247" s="3"/>
      <c r="M247" s="3"/>
      <c r="N247" s="3"/>
      <c r="O247" s="3"/>
      <c r="P247" s="3"/>
      <c r="AC247" s="13"/>
    </row>
    <row r="248" spans="10:29">
      <c r="J248" s="3"/>
      <c r="K248" s="3"/>
      <c r="L248" s="3"/>
      <c r="M248" s="3"/>
      <c r="N248" s="3"/>
      <c r="O248" s="3"/>
      <c r="P248" s="3"/>
      <c r="AC248" s="13"/>
    </row>
    <row r="249" spans="10:29">
      <c r="J249" s="3"/>
      <c r="K249" s="3"/>
      <c r="L249" s="3"/>
      <c r="M249" s="3"/>
      <c r="N249" s="3"/>
      <c r="O249" s="3"/>
      <c r="P249" s="3"/>
      <c r="AC249" s="13"/>
    </row>
    <row r="250" spans="10:29">
      <c r="J250" s="3"/>
      <c r="K250" s="3"/>
      <c r="L250" s="3"/>
      <c r="M250" s="3"/>
      <c r="N250" s="3"/>
      <c r="O250" s="3"/>
      <c r="P250" s="3"/>
      <c r="AC250" s="13"/>
    </row>
    <row r="251" spans="10:29">
      <c r="J251" s="3"/>
      <c r="K251" s="3"/>
      <c r="L251" s="3"/>
      <c r="M251" s="3"/>
      <c r="N251" s="3"/>
      <c r="O251" s="3"/>
      <c r="P251" s="3"/>
      <c r="AC251" s="13"/>
    </row>
    <row r="252" spans="10:29">
      <c r="J252" s="3"/>
      <c r="K252" s="3"/>
      <c r="L252" s="3"/>
      <c r="M252" s="3"/>
      <c r="N252" s="3"/>
      <c r="O252" s="3"/>
      <c r="P252" s="3"/>
      <c r="AC252" s="13"/>
    </row>
    <row r="253" spans="10:29">
      <c r="J253" s="3"/>
      <c r="K253" s="3"/>
      <c r="L253" s="3"/>
      <c r="M253" s="3"/>
      <c r="N253" s="3"/>
      <c r="O253" s="3"/>
      <c r="P253" s="3"/>
      <c r="AC253" s="13"/>
    </row>
    <row r="254" spans="10:29">
      <c r="J254" s="3"/>
      <c r="K254" s="3"/>
      <c r="L254" s="3"/>
      <c r="M254" s="3"/>
      <c r="N254" s="3"/>
      <c r="O254" s="3"/>
      <c r="P254" s="3"/>
      <c r="AC254" s="13"/>
    </row>
    <row r="255" spans="10:29">
      <c r="J255" s="3"/>
      <c r="K255" s="3"/>
      <c r="L255" s="3"/>
      <c r="M255" s="3"/>
      <c r="N255" s="3"/>
      <c r="O255" s="3"/>
      <c r="P255" s="3"/>
      <c r="AC255" s="13"/>
    </row>
    <row r="256" spans="10:29">
      <c r="J256" s="3"/>
      <c r="K256" s="3"/>
      <c r="L256" s="3"/>
      <c r="M256" s="3"/>
      <c r="N256" s="3"/>
      <c r="O256" s="3"/>
      <c r="P256" s="3"/>
      <c r="AC256" s="13"/>
    </row>
    <row r="257" spans="10:29">
      <c r="J257" s="3"/>
      <c r="K257" s="3"/>
      <c r="L257" s="3"/>
      <c r="M257" s="3"/>
      <c r="N257" s="3"/>
      <c r="O257" s="3"/>
      <c r="P257" s="3"/>
      <c r="AC257" s="13"/>
    </row>
    <row r="258" spans="10:29">
      <c r="J258" s="3"/>
      <c r="K258" s="3"/>
      <c r="L258" s="3"/>
      <c r="M258" s="3"/>
      <c r="N258" s="3"/>
      <c r="O258" s="3"/>
      <c r="P258" s="3"/>
      <c r="AC258" s="13"/>
    </row>
    <row r="259" spans="10:29">
      <c r="J259" s="3"/>
      <c r="K259" s="3"/>
      <c r="L259" s="3"/>
      <c r="M259" s="3"/>
      <c r="N259" s="3"/>
      <c r="O259" s="3"/>
      <c r="P259" s="3"/>
      <c r="AC259" s="13"/>
    </row>
    <row r="260" spans="10:29">
      <c r="J260" s="3"/>
      <c r="K260" s="3"/>
      <c r="L260" s="3"/>
      <c r="M260" s="3"/>
      <c r="N260" s="3"/>
      <c r="O260" s="3"/>
      <c r="P260" s="3"/>
      <c r="AC260" s="13"/>
    </row>
    <row r="261" spans="10:29">
      <c r="J261" s="3"/>
      <c r="K261" s="3"/>
      <c r="L261" s="3"/>
      <c r="M261" s="3"/>
      <c r="N261" s="3"/>
      <c r="O261" s="3"/>
      <c r="P261" s="3"/>
      <c r="AC261" s="13"/>
    </row>
    <row r="262" spans="10:29">
      <c r="AC262" s="13"/>
    </row>
    <row r="263" spans="10:29">
      <c r="AC263" s="13"/>
    </row>
    <row r="264" spans="10:29">
      <c r="AC264" s="13"/>
    </row>
    <row r="265" spans="10:29">
      <c r="AC265" s="13"/>
    </row>
    <row r="266" spans="10:29">
      <c r="AC266" s="13"/>
    </row>
    <row r="267" spans="10:29">
      <c r="AC267" s="13"/>
    </row>
    <row r="268" spans="10:29">
      <c r="AC268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0C2-EAC0-43A9-984A-7A7259985D66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2716</v>
      </c>
      <c r="B4" s="3" t="str">
        <f>MID(A4,12,8)&amp;"."&amp;RIGHT(A4,3)</f>
        <v>15:00:11.186</v>
      </c>
      <c r="C4" s="3">
        <f>LEFT(B4,2)*3600+MID(B4,4,2)*60+RIGHT(B4,6)</f>
        <v>54011.186000000002</v>
      </c>
      <c r="D4" s="3">
        <f>C4-$C$4</f>
        <v>0</v>
      </c>
      <c r="E4" s="3">
        <v>729.84299999999996</v>
      </c>
      <c r="F4" s="3">
        <v>6061.7</v>
      </c>
      <c r="G4" s="3">
        <v>12315.5</v>
      </c>
      <c r="H4" s="3">
        <v>801</v>
      </c>
      <c r="I4" s="3">
        <v>446.5</v>
      </c>
      <c r="J4">
        <f t="shared" ref="J4:J67" si="0">ROUND(E4*COS(-1.3*PI()/180)-F4*SIN(-1.3*PI()/180),3)</f>
        <v>867.17899999999997</v>
      </c>
      <c r="K4">
        <f t="shared" ref="K4:K67" si="1">ROUND(E4*SIN(-1.3*PI()/180)+F4*COS(-1.3*PI()/180),3)</f>
        <v>6043.5820000000003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17.159999847412109</v>
      </c>
      <c r="AE4">
        <v>13.020000457763672</v>
      </c>
      <c r="AF4">
        <f>AD4</f>
        <v>17.159999847412109</v>
      </c>
      <c r="AG4">
        <f>AE4</f>
        <v>13.020000457763672</v>
      </c>
    </row>
    <row r="5" spans="1:33">
      <c r="A5" s="3" t="s">
        <v>2717</v>
      </c>
      <c r="B5" s="3" t="str">
        <f t="shared" ref="B5:B68" si="2">MID(A5,12,8)&amp;"."&amp;RIGHT(A5,3)</f>
        <v>15:00:11.278</v>
      </c>
      <c r="C5" s="3">
        <f t="shared" ref="C5:C68" si="3">LEFT(B5,2)*3600+MID(B5,4,2)*60+RIGHT(B5,6)</f>
        <v>54011.277999999998</v>
      </c>
      <c r="D5" s="3">
        <f t="shared" ref="D5:D68" si="4">C5-$C$4</f>
        <v>9.1999999996914994E-2</v>
      </c>
      <c r="E5" s="3">
        <v>734.77700000000004</v>
      </c>
      <c r="F5" s="3">
        <v>6212.56</v>
      </c>
      <c r="G5" s="3">
        <v>12209</v>
      </c>
      <c r="H5" s="3">
        <v>803</v>
      </c>
      <c r="I5" s="3">
        <v>445.5</v>
      </c>
      <c r="J5">
        <f t="shared" si="0"/>
        <v>875.53399999999999</v>
      </c>
      <c r="K5">
        <f t="shared" si="1"/>
        <v>6194.2910000000002</v>
      </c>
      <c r="L5">
        <f t="shared" ref="L5:L68" si="5">J5-$J$4</f>
        <v>8.3550000000000182</v>
      </c>
      <c r="M5">
        <f t="shared" ref="M5:M68" si="6">K5-$K$4</f>
        <v>150.70899999999983</v>
      </c>
      <c r="N5">
        <f t="shared" ref="N5:O68" si="7">L5*0.001</f>
        <v>8.3550000000000187E-3</v>
      </c>
      <c r="O5">
        <f t="shared" si="7"/>
        <v>0.15070899999999984</v>
      </c>
      <c r="AC5" s="13">
        <v>6.5000000000000002E-2</v>
      </c>
      <c r="AD5">
        <v>18.360000610351563</v>
      </c>
      <c r="AE5">
        <v>12.760000228881836</v>
      </c>
      <c r="AF5">
        <f t="shared" ref="AF5:AF68" si="8">AD5</f>
        <v>18.360000610351563</v>
      </c>
      <c r="AG5">
        <f t="shared" ref="AG5:AG68" si="9">AE5</f>
        <v>12.760000228881836</v>
      </c>
    </row>
    <row r="6" spans="1:33">
      <c r="A6" s="3" t="s">
        <v>2718</v>
      </c>
      <c r="B6" s="3" t="str">
        <f t="shared" si="2"/>
        <v>15:00:11.372</v>
      </c>
      <c r="C6" s="3">
        <f t="shared" si="3"/>
        <v>54011.372000000003</v>
      </c>
      <c r="D6" s="3">
        <f t="shared" si="4"/>
        <v>0.1860000000015134</v>
      </c>
      <c r="E6" s="3">
        <v>710.84299999999996</v>
      </c>
      <c r="F6" s="3">
        <v>6476.86</v>
      </c>
      <c r="G6" s="3">
        <v>12049</v>
      </c>
      <c r="H6" s="3">
        <v>840.5</v>
      </c>
      <c r="I6" s="3">
        <v>443.5</v>
      </c>
      <c r="J6">
        <f t="shared" si="0"/>
        <v>857.60299999999995</v>
      </c>
      <c r="K6">
        <f t="shared" si="1"/>
        <v>6459.0659999999998</v>
      </c>
      <c r="L6">
        <f t="shared" si="5"/>
        <v>-9.5760000000000218</v>
      </c>
      <c r="M6">
        <f t="shared" si="6"/>
        <v>415.48399999999947</v>
      </c>
      <c r="N6">
        <f t="shared" si="7"/>
        <v>-9.576000000000022E-3</v>
      </c>
      <c r="O6">
        <f t="shared" si="7"/>
        <v>0.41548399999999946</v>
      </c>
      <c r="AC6" s="13">
        <v>0.127</v>
      </c>
      <c r="AD6">
        <v>16</v>
      </c>
      <c r="AE6">
        <v>13.619999885559082</v>
      </c>
      <c r="AF6">
        <f t="shared" si="8"/>
        <v>16</v>
      </c>
      <c r="AG6">
        <f t="shared" si="9"/>
        <v>13.619999885559082</v>
      </c>
    </row>
    <row r="7" spans="1:33">
      <c r="A7" s="3" t="s">
        <v>2719</v>
      </c>
      <c r="B7" s="3" t="str">
        <f t="shared" si="2"/>
        <v>15:00:11.465</v>
      </c>
      <c r="C7" s="3">
        <f t="shared" si="3"/>
        <v>54011.464999999997</v>
      </c>
      <c r="D7" s="3">
        <f t="shared" si="4"/>
        <v>0.27899999999499414</v>
      </c>
      <c r="E7" s="3">
        <v>689.27099999999996</v>
      </c>
      <c r="F7" s="3">
        <v>6597.83</v>
      </c>
      <c r="G7" s="3">
        <v>11985</v>
      </c>
      <c r="H7" s="3">
        <v>817.5</v>
      </c>
      <c r="I7" s="3">
        <v>441.75</v>
      </c>
      <c r="J7">
        <f t="shared" si="0"/>
        <v>838.78099999999995</v>
      </c>
      <c r="K7">
        <f t="shared" si="1"/>
        <v>6580.4939999999997</v>
      </c>
      <c r="L7">
        <f t="shared" si="5"/>
        <v>-28.398000000000025</v>
      </c>
      <c r="M7">
        <f t="shared" si="6"/>
        <v>536.91199999999935</v>
      </c>
      <c r="N7">
        <f t="shared" si="7"/>
        <v>-2.8398000000000024E-2</v>
      </c>
      <c r="O7">
        <f t="shared" si="7"/>
        <v>0.53691199999999939</v>
      </c>
      <c r="AC7" s="13">
        <v>0.193</v>
      </c>
      <c r="AD7">
        <v>18.049999237060547</v>
      </c>
      <c r="AE7">
        <v>13.010000228881836</v>
      </c>
      <c r="AF7">
        <f t="shared" si="8"/>
        <v>18.049999237060547</v>
      </c>
      <c r="AG7">
        <f t="shared" si="9"/>
        <v>13.010000228881836</v>
      </c>
    </row>
    <row r="8" spans="1:33">
      <c r="A8" s="3" t="s">
        <v>2720</v>
      </c>
      <c r="B8" s="3" t="str">
        <f t="shared" si="2"/>
        <v>15:00:11.559</v>
      </c>
      <c r="C8" s="3">
        <f t="shared" si="3"/>
        <v>54011.559000000001</v>
      </c>
      <c r="D8" s="3">
        <f t="shared" si="4"/>
        <v>0.37299999999959255</v>
      </c>
      <c r="E8" s="3">
        <v>701.35599999999999</v>
      </c>
      <c r="F8" s="3">
        <v>6814.43</v>
      </c>
      <c r="G8" s="3">
        <v>11834</v>
      </c>
      <c r="H8" s="3">
        <v>906</v>
      </c>
      <c r="I8" s="3">
        <v>881.5</v>
      </c>
      <c r="J8">
        <f t="shared" si="0"/>
        <v>855.77700000000004</v>
      </c>
      <c r="K8">
        <f t="shared" si="1"/>
        <v>6796.7640000000001</v>
      </c>
      <c r="L8">
        <f t="shared" si="5"/>
        <v>-11.40199999999993</v>
      </c>
      <c r="M8">
        <f t="shared" si="6"/>
        <v>753.18199999999979</v>
      </c>
      <c r="N8">
        <f t="shared" si="7"/>
        <v>-1.140199999999993E-2</v>
      </c>
      <c r="O8">
        <f t="shared" si="7"/>
        <v>0.7531819999999998</v>
      </c>
      <c r="AC8" s="13">
        <v>0.26</v>
      </c>
      <c r="AD8">
        <v>17.040000915527344</v>
      </c>
      <c r="AE8">
        <v>11.470000267028809</v>
      </c>
      <c r="AF8">
        <f t="shared" si="8"/>
        <v>17.040000915527344</v>
      </c>
      <c r="AG8">
        <f t="shared" si="9"/>
        <v>11.470000267028809</v>
      </c>
    </row>
    <row r="9" spans="1:33">
      <c r="A9" s="3" t="s">
        <v>2721</v>
      </c>
      <c r="B9" s="3" t="str">
        <f t="shared" si="2"/>
        <v>15:00:11.653</v>
      </c>
      <c r="C9" s="3">
        <f t="shared" si="3"/>
        <v>54011.652999999998</v>
      </c>
      <c r="D9" s="3">
        <f t="shared" si="4"/>
        <v>0.46699999999691499</v>
      </c>
      <c r="E9" s="3">
        <v>724.85199999999998</v>
      </c>
      <c r="F9" s="3">
        <v>6901.98</v>
      </c>
      <c r="G9" s="3">
        <v>11759.5</v>
      </c>
      <c r="H9" s="3">
        <v>833</v>
      </c>
      <c r="I9" s="3">
        <v>439.25</v>
      </c>
      <c r="J9">
        <f t="shared" si="0"/>
        <v>881.25300000000004</v>
      </c>
      <c r="K9">
        <f t="shared" si="1"/>
        <v>6883.759</v>
      </c>
      <c r="L9">
        <f t="shared" si="5"/>
        <v>14.074000000000069</v>
      </c>
      <c r="M9">
        <f t="shared" si="6"/>
        <v>840.17699999999968</v>
      </c>
      <c r="N9">
        <f t="shared" si="7"/>
        <v>1.4074000000000069E-2</v>
      </c>
      <c r="O9">
        <f t="shared" si="7"/>
        <v>0.84017699999999973</v>
      </c>
      <c r="AC9" s="13">
        <v>0.32300000000000001</v>
      </c>
      <c r="AD9">
        <v>17.950000762939453</v>
      </c>
      <c r="AE9">
        <v>11.920000076293945</v>
      </c>
      <c r="AF9">
        <f t="shared" si="8"/>
        <v>17.950000762939453</v>
      </c>
      <c r="AG9">
        <f t="shared" si="9"/>
        <v>11.920000076293945</v>
      </c>
    </row>
    <row r="10" spans="1:33">
      <c r="A10" s="3" t="s">
        <v>2722</v>
      </c>
      <c r="B10" s="3" t="str">
        <f t="shared" si="2"/>
        <v>15:00:11.746</v>
      </c>
      <c r="C10" s="3">
        <f t="shared" si="3"/>
        <v>54011.745999999999</v>
      </c>
      <c r="D10" s="3">
        <f t="shared" si="4"/>
        <v>0.55999999999767169</v>
      </c>
      <c r="E10" s="3">
        <v>706.27800000000002</v>
      </c>
      <c r="F10" s="3">
        <v>7151.84</v>
      </c>
      <c r="G10" s="3">
        <v>11614</v>
      </c>
      <c r="H10" s="3">
        <v>853.5</v>
      </c>
      <c r="I10" s="3">
        <v>437.25</v>
      </c>
      <c r="J10">
        <f t="shared" si="0"/>
        <v>868.35199999999998</v>
      </c>
      <c r="K10">
        <f t="shared" si="1"/>
        <v>7133.9759999999997</v>
      </c>
      <c r="L10">
        <f t="shared" si="5"/>
        <v>1.1730000000000018</v>
      </c>
      <c r="M10">
        <f t="shared" si="6"/>
        <v>1090.3939999999993</v>
      </c>
      <c r="N10">
        <f t="shared" si="7"/>
        <v>1.1730000000000019E-3</v>
      </c>
      <c r="O10">
        <f t="shared" si="7"/>
        <v>1.0903939999999994</v>
      </c>
      <c r="AC10" s="13">
        <v>0.39300000000000002</v>
      </c>
      <c r="AD10">
        <v>18.739999771118164</v>
      </c>
      <c r="AE10">
        <v>11.609999656677246</v>
      </c>
      <c r="AF10">
        <f t="shared" si="8"/>
        <v>18.739999771118164</v>
      </c>
      <c r="AG10">
        <f t="shared" si="9"/>
        <v>11.609999656677246</v>
      </c>
    </row>
    <row r="11" spans="1:33">
      <c r="A11" s="3" t="s">
        <v>2723</v>
      </c>
      <c r="B11" s="3" t="str">
        <f t="shared" si="2"/>
        <v>15:00:11.839</v>
      </c>
      <c r="C11" s="3">
        <f t="shared" si="3"/>
        <v>54011.839</v>
      </c>
      <c r="D11" s="3">
        <f t="shared" si="4"/>
        <v>0.65299999999842839</v>
      </c>
      <c r="E11" s="3">
        <v>719.73800000000006</v>
      </c>
      <c r="F11" s="3">
        <v>7292.53</v>
      </c>
      <c r="G11" s="3">
        <v>11515</v>
      </c>
      <c r="H11" s="3">
        <v>849</v>
      </c>
      <c r="I11" s="3">
        <v>435.5</v>
      </c>
      <c r="J11">
        <f t="shared" si="0"/>
        <v>885.00099999999998</v>
      </c>
      <c r="K11">
        <f t="shared" si="1"/>
        <v>7274.3239999999996</v>
      </c>
      <c r="L11">
        <f t="shared" si="5"/>
        <v>17.822000000000003</v>
      </c>
      <c r="M11">
        <f t="shared" si="6"/>
        <v>1230.7419999999993</v>
      </c>
      <c r="N11">
        <f t="shared" si="7"/>
        <v>1.7822000000000005E-2</v>
      </c>
      <c r="O11">
        <f t="shared" si="7"/>
        <v>1.2307419999999993</v>
      </c>
      <c r="AC11" s="13">
        <v>0.47</v>
      </c>
      <c r="AD11">
        <v>18.860000610351563</v>
      </c>
      <c r="AE11">
        <v>11.329999923706055</v>
      </c>
      <c r="AF11">
        <f t="shared" si="8"/>
        <v>18.860000610351563</v>
      </c>
      <c r="AG11">
        <f t="shared" si="9"/>
        <v>11.329999923706055</v>
      </c>
    </row>
    <row r="12" spans="1:33">
      <c r="A12" s="3" t="s">
        <v>2724</v>
      </c>
      <c r="B12" s="3" t="str">
        <f t="shared" si="2"/>
        <v>15:00:11.931</v>
      </c>
      <c r="C12" s="3">
        <f t="shared" si="3"/>
        <v>54011.930999999997</v>
      </c>
      <c r="D12" s="3">
        <f t="shared" si="4"/>
        <v>0.74499999999534339</v>
      </c>
      <c r="E12" s="3">
        <v>713.11099999999999</v>
      </c>
      <c r="F12" s="3">
        <v>7541.6</v>
      </c>
      <c r="G12" s="3">
        <v>11366</v>
      </c>
      <c r="H12" s="3">
        <v>860</v>
      </c>
      <c r="I12" s="3">
        <v>433.75</v>
      </c>
      <c r="J12">
        <f t="shared" si="0"/>
        <v>884.02599999999995</v>
      </c>
      <c r="K12">
        <f t="shared" si="1"/>
        <v>7523.48</v>
      </c>
      <c r="L12">
        <f t="shared" si="5"/>
        <v>16.84699999999998</v>
      </c>
      <c r="M12">
        <f t="shared" si="6"/>
        <v>1479.8979999999992</v>
      </c>
      <c r="N12">
        <f t="shared" si="7"/>
        <v>1.684699999999998E-2</v>
      </c>
      <c r="O12">
        <f t="shared" si="7"/>
        <v>1.4798979999999993</v>
      </c>
      <c r="AC12" s="13">
        <v>0.54500000000000004</v>
      </c>
      <c r="AD12">
        <v>18.329999923706055</v>
      </c>
      <c r="AE12">
        <v>10.979999542236328</v>
      </c>
      <c r="AF12">
        <f t="shared" si="8"/>
        <v>18.329999923706055</v>
      </c>
      <c r="AG12">
        <f t="shared" si="9"/>
        <v>10.979999542236328</v>
      </c>
    </row>
    <row r="13" spans="1:33">
      <c r="A13" s="3" t="s">
        <v>2725</v>
      </c>
      <c r="B13" s="3" t="str">
        <f t="shared" si="2"/>
        <v>15:00:12.024</v>
      </c>
      <c r="C13" s="3">
        <f t="shared" si="3"/>
        <v>54012.023999999998</v>
      </c>
      <c r="D13" s="3">
        <f t="shared" si="4"/>
        <v>0.83799999999610009</v>
      </c>
      <c r="E13" s="3">
        <v>702.07399999999996</v>
      </c>
      <c r="F13" s="3">
        <v>7657.83</v>
      </c>
      <c r="G13" s="3">
        <v>11304</v>
      </c>
      <c r="H13" s="3">
        <v>860</v>
      </c>
      <c r="I13" s="3">
        <v>431.75</v>
      </c>
      <c r="J13">
        <f t="shared" si="0"/>
        <v>875.62900000000002</v>
      </c>
      <c r="K13">
        <f t="shared" si="1"/>
        <v>7639.9309999999996</v>
      </c>
      <c r="L13">
        <f t="shared" si="5"/>
        <v>8.4500000000000455</v>
      </c>
      <c r="M13">
        <f t="shared" si="6"/>
        <v>1596.3489999999993</v>
      </c>
      <c r="N13">
        <f t="shared" si="7"/>
        <v>8.450000000000046E-3</v>
      </c>
      <c r="O13">
        <f t="shared" si="7"/>
        <v>1.5963489999999994</v>
      </c>
      <c r="AC13" s="13">
        <v>0.60599999999999998</v>
      </c>
      <c r="AD13">
        <v>19.770000457763672</v>
      </c>
      <c r="AE13">
        <v>12.199999809265137</v>
      </c>
      <c r="AF13">
        <f t="shared" si="8"/>
        <v>19.770000457763672</v>
      </c>
      <c r="AG13">
        <f t="shared" si="9"/>
        <v>12.199999809265137</v>
      </c>
    </row>
    <row r="14" spans="1:33">
      <c r="A14" s="3" t="s">
        <v>2726</v>
      </c>
      <c r="B14" s="3" t="str">
        <f t="shared" si="2"/>
        <v>15:00:12.118</v>
      </c>
      <c r="C14" s="3">
        <f t="shared" si="3"/>
        <v>54012.118000000002</v>
      </c>
      <c r="D14" s="3">
        <f t="shared" si="4"/>
        <v>0.93200000000069849</v>
      </c>
      <c r="E14" s="3">
        <v>705.38400000000001</v>
      </c>
      <c r="F14" s="3">
        <v>7904.92</v>
      </c>
      <c r="G14" s="3">
        <v>11153.5</v>
      </c>
      <c r="H14" s="3">
        <v>852</v>
      </c>
      <c r="I14" s="3">
        <v>430</v>
      </c>
      <c r="J14">
        <f t="shared" si="0"/>
        <v>884.54399999999998</v>
      </c>
      <c r="K14">
        <f t="shared" si="1"/>
        <v>7886.8819999999996</v>
      </c>
      <c r="L14">
        <f t="shared" si="5"/>
        <v>17.365000000000009</v>
      </c>
      <c r="M14">
        <f t="shared" si="6"/>
        <v>1843.2999999999993</v>
      </c>
      <c r="N14">
        <f t="shared" si="7"/>
        <v>1.7365000000000009E-2</v>
      </c>
      <c r="O14">
        <f t="shared" si="7"/>
        <v>1.8432999999999993</v>
      </c>
      <c r="AC14" s="13">
        <v>0.66300000000000003</v>
      </c>
      <c r="AD14">
        <v>18.610000610351563</v>
      </c>
      <c r="AE14">
        <v>13.779999732971191</v>
      </c>
      <c r="AF14">
        <f t="shared" si="8"/>
        <v>18.610000610351563</v>
      </c>
      <c r="AG14">
        <f t="shared" si="9"/>
        <v>13.779999732971191</v>
      </c>
    </row>
    <row r="15" spans="1:33">
      <c r="A15" s="3" t="s">
        <v>2727</v>
      </c>
      <c r="B15" s="3" t="str">
        <f t="shared" si="2"/>
        <v>15:00:12.213</v>
      </c>
      <c r="C15" s="3">
        <f t="shared" si="3"/>
        <v>54012.213000000003</v>
      </c>
      <c r="D15" s="3">
        <f t="shared" si="4"/>
        <v>1.0270000000018626</v>
      </c>
      <c r="E15" s="3">
        <v>691.19200000000001</v>
      </c>
      <c r="F15" s="3">
        <v>8014.62</v>
      </c>
      <c r="G15" s="3">
        <v>11100.5</v>
      </c>
      <c r="H15" s="3">
        <v>849.5</v>
      </c>
      <c r="I15" s="3">
        <v>428.25</v>
      </c>
      <c r="J15">
        <f t="shared" si="0"/>
        <v>872.84400000000005</v>
      </c>
      <c r="K15">
        <f t="shared" si="1"/>
        <v>7996.8760000000002</v>
      </c>
      <c r="L15">
        <f t="shared" si="5"/>
        <v>5.6650000000000773</v>
      </c>
      <c r="M15">
        <f t="shared" si="6"/>
        <v>1953.2939999999999</v>
      </c>
      <c r="N15">
        <f t="shared" si="7"/>
        <v>5.6650000000000771E-3</v>
      </c>
      <c r="O15">
        <f t="shared" si="7"/>
        <v>1.9532939999999999</v>
      </c>
      <c r="AC15" s="13">
        <v>0.72299999999999998</v>
      </c>
      <c r="AD15">
        <v>19.530000686645508</v>
      </c>
      <c r="AE15">
        <v>12.729999542236328</v>
      </c>
      <c r="AF15">
        <f t="shared" si="8"/>
        <v>19.530000686645508</v>
      </c>
      <c r="AG15">
        <f t="shared" si="9"/>
        <v>12.729999542236328</v>
      </c>
    </row>
    <row r="16" spans="1:33">
      <c r="A16" s="3" t="s">
        <v>2728</v>
      </c>
      <c r="B16" s="3" t="str">
        <f t="shared" si="2"/>
        <v>15:00:12.305</v>
      </c>
      <c r="C16" s="3">
        <f t="shared" si="3"/>
        <v>54012.305</v>
      </c>
      <c r="D16" s="3">
        <f t="shared" si="4"/>
        <v>1.1189999999987776</v>
      </c>
      <c r="E16" s="3">
        <v>687.00599999999997</v>
      </c>
      <c r="F16" s="3">
        <v>8247.51</v>
      </c>
      <c r="G16" s="3">
        <v>10969.5</v>
      </c>
      <c r="H16" s="3">
        <v>851</v>
      </c>
      <c r="I16" s="3">
        <v>426.25</v>
      </c>
      <c r="J16">
        <f t="shared" si="0"/>
        <v>873.94299999999998</v>
      </c>
      <c r="K16">
        <f t="shared" si="1"/>
        <v>8229.8009999999995</v>
      </c>
      <c r="L16">
        <f t="shared" si="5"/>
        <v>6.76400000000001</v>
      </c>
      <c r="M16">
        <f t="shared" si="6"/>
        <v>2186.2189999999991</v>
      </c>
      <c r="N16">
        <f t="shared" si="7"/>
        <v>6.7640000000000105E-3</v>
      </c>
      <c r="O16">
        <f t="shared" si="7"/>
        <v>2.186218999999999</v>
      </c>
      <c r="AC16" s="13">
        <v>0.79400000000000004</v>
      </c>
      <c r="AD16">
        <v>20.610000610351563</v>
      </c>
      <c r="AE16">
        <v>11.689999580383301</v>
      </c>
      <c r="AF16">
        <f t="shared" si="8"/>
        <v>20.610000610351563</v>
      </c>
      <c r="AG16">
        <f t="shared" si="9"/>
        <v>11.689999580383301</v>
      </c>
    </row>
    <row r="17" spans="1:33">
      <c r="A17" s="3" t="s">
        <v>2729</v>
      </c>
      <c r="B17" s="3" t="str">
        <f t="shared" si="2"/>
        <v>15:00:12.400</v>
      </c>
      <c r="C17" s="3">
        <f t="shared" si="3"/>
        <v>54012.4</v>
      </c>
      <c r="D17" s="3">
        <f t="shared" si="4"/>
        <v>1.2139999999999418</v>
      </c>
      <c r="E17" s="3">
        <v>717.52499999999998</v>
      </c>
      <c r="F17" s="3">
        <v>8384.07</v>
      </c>
      <c r="G17" s="3">
        <v>10867</v>
      </c>
      <c r="H17" s="3">
        <v>868.5</v>
      </c>
      <c r="I17" s="3">
        <v>424.5</v>
      </c>
      <c r="J17">
        <f t="shared" si="0"/>
        <v>907.553</v>
      </c>
      <c r="K17">
        <f t="shared" si="1"/>
        <v>8365.6329999999998</v>
      </c>
      <c r="L17">
        <f t="shared" si="5"/>
        <v>40.374000000000024</v>
      </c>
      <c r="M17">
        <f t="shared" si="6"/>
        <v>2322.0509999999995</v>
      </c>
      <c r="N17">
        <f t="shared" si="7"/>
        <v>4.0374000000000028E-2</v>
      </c>
      <c r="O17">
        <f t="shared" si="7"/>
        <v>2.3220509999999996</v>
      </c>
      <c r="AC17" s="13">
        <v>0.877</v>
      </c>
      <c r="AD17">
        <v>19.530000686645508</v>
      </c>
      <c r="AE17">
        <v>13.399999618530273</v>
      </c>
      <c r="AF17">
        <f t="shared" si="8"/>
        <v>19.530000686645508</v>
      </c>
      <c r="AG17">
        <f t="shared" si="9"/>
        <v>13.399999618530273</v>
      </c>
    </row>
    <row r="18" spans="1:33">
      <c r="A18" s="3" t="s">
        <v>2730</v>
      </c>
      <c r="B18" s="3" t="str">
        <f t="shared" si="2"/>
        <v>15:00:12.494</v>
      </c>
      <c r="C18" s="3">
        <f t="shared" si="3"/>
        <v>54012.493999999999</v>
      </c>
      <c r="D18" s="3">
        <f t="shared" si="4"/>
        <v>1.3079999999972642</v>
      </c>
      <c r="E18" s="3">
        <v>721.31</v>
      </c>
      <c r="F18" s="3">
        <v>8613.2900000000009</v>
      </c>
      <c r="G18" s="3">
        <v>10736.5</v>
      </c>
      <c r="H18" s="3">
        <v>863</v>
      </c>
      <c r="I18" s="3">
        <v>422.5</v>
      </c>
      <c r="J18">
        <f t="shared" si="0"/>
        <v>916.53700000000003</v>
      </c>
      <c r="K18">
        <f t="shared" si="1"/>
        <v>8594.7080000000005</v>
      </c>
      <c r="L18">
        <f t="shared" si="5"/>
        <v>49.358000000000061</v>
      </c>
      <c r="M18">
        <f t="shared" si="6"/>
        <v>2551.1260000000002</v>
      </c>
      <c r="N18">
        <f t="shared" si="7"/>
        <v>4.9358000000000062E-2</v>
      </c>
      <c r="O18">
        <f t="shared" si="7"/>
        <v>2.5511260000000004</v>
      </c>
      <c r="AC18" s="13">
        <v>0.94799999999999995</v>
      </c>
      <c r="AD18">
        <v>19.170000076293945</v>
      </c>
      <c r="AE18">
        <v>13.340000152587891</v>
      </c>
      <c r="AF18">
        <f t="shared" si="8"/>
        <v>19.170000076293945</v>
      </c>
      <c r="AG18">
        <f t="shared" si="9"/>
        <v>13.340000152587891</v>
      </c>
    </row>
    <row r="19" spans="1:33">
      <c r="A19" s="3" t="s">
        <v>2731</v>
      </c>
      <c r="B19" s="3" t="str">
        <f t="shared" si="2"/>
        <v>15:00:12.587</v>
      </c>
      <c r="C19" s="3">
        <f t="shared" si="3"/>
        <v>54012.587</v>
      </c>
      <c r="D19" s="3">
        <f t="shared" si="4"/>
        <v>1.4009999999980209</v>
      </c>
      <c r="E19" s="3">
        <v>740.077</v>
      </c>
      <c r="F19" s="3">
        <v>8736.7800000000007</v>
      </c>
      <c r="G19" s="3">
        <v>10653.5</v>
      </c>
      <c r="H19" s="3">
        <v>852</v>
      </c>
      <c r="I19" s="3">
        <v>420.5</v>
      </c>
      <c r="J19">
        <f t="shared" si="0"/>
        <v>938.101</v>
      </c>
      <c r="K19">
        <f t="shared" si="1"/>
        <v>8717.741</v>
      </c>
      <c r="L19">
        <f t="shared" si="5"/>
        <v>70.922000000000025</v>
      </c>
      <c r="M19">
        <f t="shared" si="6"/>
        <v>2674.1589999999997</v>
      </c>
      <c r="N19">
        <f t="shared" si="7"/>
        <v>7.0922000000000027E-2</v>
      </c>
      <c r="O19">
        <f t="shared" si="7"/>
        <v>2.6741589999999995</v>
      </c>
      <c r="AC19" s="13">
        <v>1.004</v>
      </c>
      <c r="AD19">
        <v>19.530000686645508</v>
      </c>
      <c r="AE19">
        <v>11.960000038146973</v>
      </c>
      <c r="AF19">
        <f t="shared" si="8"/>
        <v>19.530000686645508</v>
      </c>
      <c r="AG19">
        <f t="shared" si="9"/>
        <v>11.960000038146973</v>
      </c>
    </row>
    <row r="20" spans="1:33">
      <c r="A20" s="3" t="s">
        <v>2732</v>
      </c>
      <c r="B20" s="3" t="str">
        <f t="shared" si="2"/>
        <v>15:00:12.679</v>
      </c>
      <c r="C20" s="3">
        <f t="shared" si="3"/>
        <v>54012.678999999996</v>
      </c>
      <c r="D20" s="3">
        <f t="shared" si="4"/>
        <v>1.4929999999949359</v>
      </c>
      <c r="E20" s="3">
        <v>710.61500000000001</v>
      </c>
      <c r="F20" s="3">
        <v>8991.2999999999993</v>
      </c>
      <c r="G20" s="3">
        <v>10543</v>
      </c>
      <c r="H20" s="3">
        <v>944</v>
      </c>
      <c r="I20" s="3">
        <v>838.5</v>
      </c>
      <c r="J20">
        <f t="shared" si="0"/>
        <v>914.42100000000005</v>
      </c>
      <c r="K20">
        <f t="shared" si="1"/>
        <v>8972.8639999999996</v>
      </c>
      <c r="L20">
        <f t="shared" si="5"/>
        <v>47.242000000000075</v>
      </c>
      <c r="M20">
        <f t="shared" si="6"/>
        <v>2929.2819999999992</v>
      </c>
      <c r="N20">
        <f t="shared" si="7"/>
        <v>4.7242000000000076E-2</v>
      </c>
      <c r="O20">
        <f t="shared" si="7"/>
        <v>2.9292819999999993</v>
      </c>
      <c r="AC20" s="13">
        <v>1.06</v>
      </c>
      <c r="AD20">
        <v>21.680000305175781</v>
      </c>
      <c r="AE20">
        <v>12.470000267028809</v>
      </c>
      <c r="AF20">
        <f t="shared" si="8"/>
        <v>21.680000305175781</v>
      </c>
      <c r="AG20">
        <f t="shared" si="9"/>
        <v>12.470000267028809</v>
      </c>
    </row>
    <row r="21" spans="1:33">
      <c r="A21" s="3" t="s">
        <v>2733</v>
      </c>
      <c r="B21" s="3" t="str">
        <f t="shared" si="2"/>
        <v>15:00:12.772</v>
      </c>
      <c r="C21" s="3">
        <f t="shared" si="3"/>
        <v>54012.771999999997</v>
      </c>
      <c r="D21" s="3">
        <f t="shared" si="4"/>
        <v>1.5859999999956926</v>
      </c>
      <c r="E21" s="3">
        <v>732.31600000000003</v>
      </c>
      <c r="F21" s="3">
        <v>9111.67</v>
      </c>
      <c r="G21" s="3">
        <v>10462</v>
      </c>
      <c r="H21" s="3">
        <v>950</v>
      </c>
      <c r="I21" s="3">
        <v>836</v>
      </c>
      <c r="J21">
        <f t="shared" si="0"/>
        <v>938.84699999999998</v>
      </c>
      <c r="K21">
        <f t="shared" si="1"/>
        <v>9092.7099999999991</v>
      </c>
      <c r="L21">
        <f t="shared" si="5"/>
        <v>71.668000000000006</v>
      </c>
      <c r="M21">
        <f t="shared" si="6"/>
        <v>3049.1279999999988</v>
      </c>
      <c r="N21">
        <f t="shared" si="7"/>
        <v>7.1668000000000009E-2</v>
      </c>
      <c r="O21">
        <f t="shared" si="7"/>
        <v>3.0491279999999987</v>
      </c>
      <c r="AC21" s="13">
        <v>1.1279999999999999</v>
      </c>
      <c r="AD21">
        <v>20.950000762939453</v>
      </c>
      <c r="AE21">
        <v>12.470000267028809</v>
      </c>
      <c r="AF21">
        <f t="shared" si="8"/>
        <v>20.950000762939453</v>
      </c>
      <c r="AG21">
        <f t="shared" si="9"/>
        <v>12.470000267028809</v>
      </c>
    </row>
    <row r="22" spans="1:33">
      <c r="A22" s="3" t="s">
        <v>2734</v>
      </c>
      <c r="B22" s="3" t="str">
        <f t="shared" si="2"/>
        <v>15:00:12.866</v>
      </c>
      <c r="C22" s="3">
        <f t="shared" si="3"/>
        <v>54012.866000000002</v>
      </c>
      <c r="D22" s="3">
        <f t="shared" si="4"/>
        <v>1.680000000000291</v>
      </c>
      <c r="E22" s="3">
        <v>724.51300000000003</v>
      </c>
      <c r="F22" s="3">
        <v>9318</v>
      </c>
      <c r="G22" s="3">
        <v>10364</v>
      </c>
      <c r="H22" s="3">
        <v>943</v>
      </c>
      <c r="I22" s="3">
        <v>833</v>
      </c>
      <c r="J22">
        <f t="shared" si="0"/>
        <v>935.72699999999998</v>
      </c>
      <c r="K22">
        <f t="shared" si="1"/>
        <v>9299.1640000000007</v>
      </c>
      <c r="L22">
        <f t="shared" si="5"/>
        <v>68.548000000000002</v>
      </c>
      <c r="M22">
        <f t="shared" si="6"/>
        <v>3255.5820000000003</v>
      </c>
      <c r="N22">
        <f t="shared" si="7"/>
        <v>6.8547999999999998E-2</v>
      </c>
      <c r="O22">
        <f t="shared" si="7"/>
        <v>3.2555820000000004</v>
      </c>
      <c r="AC22" s="13">
        <v>1.1919999999999999</v>
      </c>
      <c r="AD22">
        <v>21.979999542236328</v>
      </c>
      <c r="AE22">
        <v>12</v>
      </c>
      <c r="AF22">
        <f t="shared" si="8"/>
        <v>21.979999542236328</v>
      </c>
      <c r="AG22">
        <f t="shared" si="9"/>
        <v>12</v>
      </c>
    </row>
    <row r="23" spans="1:33">
      <c r="A23" s="3" t="s">
        <v>2735</v>
      </c>
      <c r="B23" s="3" t="str">
        <f t="shared" si="2"/>
        <v>15:00:12.958</v>
      </c>
      <c r="C23" s="3">
        <f t="shared" si="3"/>
        <v>54012.957999999999</v>
      </c>
      <c r="D23" s="3">
        <f t="shared" si="4"/>
        <v>1.771999999997206</v>
      </c>
      <c r="E23" s="3">
        <v>722.09699999999998</v>
      </c>
      <c r="F23" s="3">
        <v>9472.14</v>
      </c>
      <c r="G23" s="3">
        <v>10290</v>
      </c>
      <c r="H23" s="3">
        <v>870</v>
      </c>
      <c r="I23" s="3">
        <v>413</v>
      </c>
      <c r="J23">
        <f t="shared" si="0"/>
        <v>936.80899999999997</v>
      </c>
      <c r="K23">
        <f t="shared" si="1"/>
        <v>9453.32</v>
      </c>
      <c r="L23">
        <f t="shared" si="5"/>
        <v>69.63</v>
      </c>
      <c r="M23">
        <f t="shared" si="6"/>
        <v>3409.7379999999994</v>
      </c>
      <c r="N23">
        <f t="shared" si="7"/>
        <v>6.9629999999999997E-2</v>
      </c>
      <c r="O23">
        <f t="shared" si="7"/>
        <v>3.4097379999999995</v>
      </c>
      <c r="AC23" s="13">
        <v>1.27</v>
      </c>
      <c r="AD23">
        <v>22.329999923706055</v>
      </c>
      <c r="AE23">
        <v>12.109999656677246</v>
      </c>
      <c r="AF23">
        <f t="shared" si="8"/>
        <v>22.329999923706055</v>
      </c>
      <c r="AG23">
        <f t="shared" si="9"/>
        <v>12.109999656677246</v>
      </c>
    </row>
    <row r="24" spans="1:33">
      <c r="A24" s="3" t="s">
        <v>2736</v>
      </c>
      <c r="B24" s="3" t="str">
        <f t="shared" si="2"/>
        <v>15:00:13.054</v>
      </c>
      <c r="C24" s="3">
        <f t="shared" si="3"/>
        <v>54013.053999999996</v>
      </c>
      <c r="D24" s="3">
        <f t="shared" si="4"/>
        <v>1.8679999999949359</v>
      </c>
      <c r="E24" s="3">
        <v>723.95500000000004</v>
      </c>
      <c r="F24" s="3">
        <v>9727.35</v>
      </c>
      <c r="G24" s="3">
        <v>10166</v>
      </c>
      <c r="H24" s="3">
        <v>951</v>
      </c>
      <c r="I24" s="3">
        <v>822.5</v>
      </c>
      <c r="J24">
        <f t="shared" si="0"/>
        <v>944.45600000000002</v>
      </c>
      <c r="K24">
        <f t="shared" si="1"/>
        <v>9708.4220000000005</v>
      </c>
      <c r="L24">
        <f t="shared" si="5"/>
        <v>77.277000000000044</v>
      </c>
      <c r="M24">
        <f t="shared" si="6"/>
        <v>3664.84</v>
      </c>
      <c r="N24">
        <f t="shared" si="7"/>
        <v>7.727700000000004E-2</v>
      </c>
      <c r="O24">
        <f t="shared" si="7"/>
        <v>3.6648400000000003</v>
      </c>
      <c r="AC24" s="13">
        <v>1.33</v>
      </c>
      <c r="AD24">
        <v>22.120000839233398</v>
      </c>
      <c r="AE24">
        <v>14.409999847412109</v>
      </c>
      <c r="AF24">
        <f t="shared" si="8"/>
        <v>22.120000839233398</v>
      </c>
      <c r="AG24">
        <f t="shared" si="9"/>
        <v>14.409999847412109</v>
      </c>
    </row>
    <row r="25" spans="1:33">
      <c r="A25" s="3" t="s">
        <v>2737</v>
      </c>
      <c r="B25" s="3" t="str">
        <f t="shared" si="2"/>
        <v>15:00:13.147</v>
      </c>
      <c r="C25" s="3">
        <f t="shared" si="3"/>
        <v>54013.146999999997</v>
      </c>
      <c r="D25" s="3">
        <f t="shared" si="4"/>
        <v>1.9609999999956926</v>
      </c>
      <c r="E25" s="3">
        <v>740.30399999999997</v>
      </c>
      <c r="F25" s="3">
        <v>9835.8799999999992</v>
      </c>
      <c r="G25" s="3">
        <v>10101</v>
      </c>
      <c r="H25" s="3">
        <v>957</v>
      </c>
      <c r="I25" s="3">
        <v>819</v>
      </c>
      <c r="J25">
        <f t="shared" si="0"/>
        <v>963.26300000000003</v>
      </c>
      <c r="K25">
        <f t="shared" si="1"/>
        <v>9816.5529999999999</v>
      </c>
      <c r="L25">
        <f t="shared" si="5"/>
        <v>96.08400000000006</v>
      </c>
      <c r="M25">
        <f t="shared" si="6"/>
        <v>3772.9709999999995</v>
      </c>
      <c r="N25">
        <f t="shared" si="7"/>
        <v>9.6084000000000058E-2</v>
      </c>
      <c r="O25">
        <f t="shared" si="7"/>
        <v>3.7729709999999996</v>
      </c>
      <c r="AC25" s="13">
        <v>1.3859999999999999</v>
      </c>
      <c r="AD25">
        <v>22.120000839233398</v>
      </c>
      <c r="AE25">
        <v>14.409999847412109</v>
      </c>
      <c r="AF25">
        <f t="shared" si="8"/>
        <v>22.120000839233398</v>
      </c>
      <c r="AG25">
        <f t="shared" si="9"/>
        <v>14.409999847412109</v>
      </c>
    </row>
    <row r="26" spans="1:33">
      <c r="A26" s="3" t="s">
        <v>2738</v>
      </c>
      <c r="B26" s="3" t="str">
        <f t="shared" si="2"/>
        <v>15:00:13.240</v>
      </c>
      <c r="C26" s="3">
        <f t="shared" si="3"/>
        <v>54013.24</v>
      </c>
      <c r="D26" s="3">
        <f t="shared" si="4"/>
        <v>2.0539999999964493</v>
      </c>
      <c r="E26" s="3">
        <v>725.54300000000001</v>
      </c>
      <c r="F26" s="3">
        <v>10074.299999999999</v>
      </c>
      <c r="G26" s="3">
        <v>10006.5</v>
      </c>
      <c r="H26" s="3">
        <v>864.5</v>
      </c>
      <c r="I26" s="3">
        <v>406.25</v>
      </c>
      <c r="J26">
        <f t="shared" si="0"/>
        <v>953.91499999999996</v>
      </c>
      <c r="K26">
        <f t="shared" si="1"/>
        <v>10055.245999999999</v>
      </c>
      <c r="L26">
        <f t="shared" si="5"/>
        <v>86.73599999999999</v>
      </c>
      <c r="M26">
        <f t="shared" si="6"/>
        <v>4011.6639999999989</v>
      </c>
      <c r="N26">
        <f t="shared" si="7"/>
        <v>8.6735999999999994E-2</v>
      </c>
      <c r="O26">
        <f t="shared" si="7"/>
        <v>4.0116639999999988</v>
      </c>
      <c r="AC26" s="13">
        <v>1.458</v>
      </c>
      <c r="AD26">
        <v>23.659999847412109</v>
      </c>
      <c r="AE26">
        <v>13.359999656677246</v>
      </c>
      <c r="AF26">
        <f t="shared" si="8"/>
        <v>23.659999847412109</v>
      </c>
      <c r="AG26">
        <f t="shared" si="9"/>
        <v>13.359999656677246</v>
      </c>
    </row>
    <row r="27" spans="1:33">
      <c r="A27" s="3" t="s">
        <v>2739</v>
      </c>
      <c r="B27" s="3" t="str">
        <f t="shared" si="2"/>
        <v>15:00:13.334</v>
      </c>
      <c r="C27" s="3">
        <f t="shared" si="3"/>
        <v>54013.334000000003</v>
      </c>
      <c r="D27" s="3">
        <f t="shared" si="4"/>
        <v>2.1480000000010477</v>
      </c>
      <c r="E27" s="3">
        <v>747.6</v>
      </c>
      <c r="F27" s="3">
        <v>10181.9</v>
      </c>
      <c r="G27" s="3">
        <v>9939.5</v>
      </c>
      <c r="H27" s="3">
        <v>887.5</v>
      </c>
      <c r="I27" s="3">
        <v>403.25</v>
      </c>
      <c r="J27">
        <f t="shared" si="0"/>
        <v>978.40800000000002</v>
      </c>
      <c r="K27">
        <f t="shared" si="1"/>
        <v>10162.317999999999</v>
      </c>
      <c r="L27">
        <f t="shared" si="5"/>
        <v>111.22900000000004</v>
      </c>
      <c r="M27">
        <f t="shared" si="6"/>
        <v>4118.735999999999</v>
      </c>
      <c r="N27">
        <f t="shared" si="7"/>
        <v>0.11122900000000005</v>
      </c>
      <c r="O27">
        <f t="shared" si="7"/>
        <v>4.1187359999999993</v>
      </c>
      <c r="AC27" s="13">
        <v>1.522</v>
      </c>
      <c r="AD27">
        <v>26.920000076293945</v>
      </c>
      <c r="AE27">
        <v>12.010000228881836</v>
      </c>
      <c r="AF27">
        <f t="shared" si="8"/>
        <v>26.920000076293945</v>
      </c>
      <c r="AG27">
        <f t="shared" si="9"/>
        <v>12.010000228881836</v>
      </c>
    </row>
    <row r="28" spans="1:33">
      <c r="A28" s="3" t="s">
        <v>2740</v>
      </c>
      <c r="B28" s="3" t="str">
        <f t="shared" si="2"/>
        <v>15:00:13.427</v>
      </c>
      <c r="C28" s="3">
        <f t="shared" si="3"/>
        <v>54013.427000000003</v>
      </c>
      <c r="D28" s="3">
        <f t="shared" si="4"/>
        <v>2.2410000000018044</v>
      </c>
      <c r="E28" s="3">
        <v>758.51800000000003</v>
      </c>
      <c r="F28" s="3">
        <v>10377.9</v>
      </c>
      <c r="G28" s="3">
        <v>9846</v>
      </c>
      <c r="H28" s="3">
        <v>884</v>
      </c>
      <c r="I28" s="3">
        <v>401.25</v>
      </c>
      <c r="J28">
        <f t="shared" si="0"/>
        <v>993.77</v>
      </c>
      <c r="K28">
        <f t="shared" si="1"/>
        <v>10358.02</v>
      </c>
      <c r="L28">
        <f t="shared" si="5"/>
        <v>126.59100000000001</v>
      </c>
      <c r="M28">
        <f t="shared" si="6"/>
        <v>4314.4380000000001</v>
      </c>
      <c r="N28">
        <f t="shared" si="7"/>
        <v>0.12659100000000001</v>
      </c>
      <c r="O28">
        <f t="shared" si="7"/>
        <v>4.314438</v>
      </c>
      <c r="AC28" s="13">
        <v>1.5880000000000001</v>
      </c>
      <c r="AD28">
        <v>26.530000686645508</v>
      </c>
      <c r="AE28">
        <v>12.760000228881836</v>
      </c>
      <c r="AF28">
        <f t="shared" si="8"/>
        <v>26.530000686645508</v>
      </c>
      <c r="AG28">
        <f t="shared" si="9"/>
        <v>12.760000228881836</v>
      </c>
    </row>
    <row r="29" spans="1:33">
      <c r="A29" s="3" t="s">
        <v>2741</v>
      </c>
      <c r="B29" s="3" t="str">
        <f t="shared" si="2"/>
        <v>15:00:13.520</v>
      </c>
      <c r="C29" s="3">
        <f t="shared" si="3"/>
        <v>54013.52</v>
      </c>
      <c r="D29" s="3">
        <f t="shared" si="4"/>
        <v>2.3339999999952852</v>
      </c>
      <c r="E29" s="3">
        <v>740.86</v>
      </c>
      <c r="F29" s="3">
        <v>10511.1</v>
      </c>
      <c r="G29" s="3">
        <v>9807</v>
      </c>
      <c r="H29" s="3">
        <v>957</v>
      </c>
      <c r="I29" s="3">
        <v>800</v>
      </c>
      <c r="J29">
        <f t="shared" si="0"/>
        <v>979.13800000000003</v>
      </c>
      <c r="K29">
        <f t="shared" si="1"/>
        <v>10491.585999999999</v>
      </c>
      <c r="L29">
        <f t="shared" si="5"/>
        <v>111.95900000000006</v>
      </c>
      <c r="M29">
        <f t="shared" si="6"/>
        <v>4448.003999999999</v>
      </c>
      <c r="N29">
        <f t="shared" si="7"/>
        <v>0.11195900000000006</v>
      </c>
      <c r="O29">
        <f t="shared" si="7"/>
        <v>4.4480039999999992</v>
      </c>
      <c r="AC29" s="13">
        <v>1.651</v>
      </c>
      <c r="AD29">
        <v>26.010000228881836</v>
      </c>
      <c r="AE29">
        <v>11.600000381469727</v>
      </c>
      <c r="AF29">
        <f t="shared" si="8"/>
        <v>26.010000228881836</v>
      </c>
      <c r="AG29">
        <f t="shared" si="9"/>
        <v>11.600000381469727</v>
      </c>
    </row>
    <row r="30" spans="1:33">
      <c r="A30" s="3" t="s">
        <v>2742</v>
      </c>
      <c r="B30" s="3" t="str">
        <f t="shared" si="2"/>
        <v>15:00:13.612</v>
      </c>
      <c r="C30" s="3">
        <f t="shared" si="3"/>
        <v>54013.612000000001</v>
      </c>
      <c r="D30" s="3">
        <f t="shared" si="4"/>
        <v>2.4259999999994761</v>
      </c>
      <c r="E30" s="3">
        <v>734.89400000000001</v>
      </c>
      <c r="F30" s="3">
        <v>10740.7</v>
      </c>
      <c r="G30" s="3">
        <v>9721.5</v>
      </c>
      <c r="H30" s="3">
        <v>873</v>
      </c>
      <c r="I30" s="3">
        <v>397</v>
      </c>
      <c r="J30">
        <f t="shared" si="0"/>
        <v>978.38300000000004</v>
      </c>
      <c r="K30">
        <f t="shared" si="1"/>
        <v>10721.263000000001</v>
      </c>
      <c r="L30">
        <f t="shared" si="5"/>
        <v>111.20400000000006</v>
      </c>
      <c r="M30">
        <f t="shared" si="6"/>
        <v>4677.6810000000005</v>
      </c>
      <c r="N30">
        <f t="shared" si="7"/>
        <v>0.11120400000000007</v>
      </c>
      <c r="O30">
        <f t="shared" si="7"/>
        <v>4.6776810000000006</v>
      </c>
      <c r="AC30" s="13">
        <v>1.7270000000000001</v>
      </c>
      <c r="AD30">
        <v>23.909999847412109</v>
      </c>
      <c r="AE30">
        <v>11.470000267028809</v>
      </c>
      <c r="AF30">
        <f t="shared" si="8"/>
        <v>23.909999847412109</v>
      </c>
      <c r="AG30">
        <f t="shared" si="9"/>
        <v>11.470000267028809</v>
      </c>
    </row>
    <row r="31" spans="1:33">
      <c r="A31" s="3" t="s">
        <v>2743</v>
      </c>
      <c r="B31" s="3" t="str">
        <f t="shared" si="2"/>
        <v>15:00:13.705</v>
      </c>
      <c r="C31" s="3">
        <f t="shared" si="3"/>
        <v>54013.705000000002</v>
      </c>
      <c r="D31" s="3">
        <f t="shared" si="4"/>
        <v>2.5190000000002328</v>
      </c>
      <c r="E31" s="3">
        <v>744.33100000000002</v>
      </c>
      <c r="F31" s="3">
        <v>10881.7</v>
      </c>
      <c r="G31" s="3">
        <v>9659</v>
      </c>
      <c r="H31" s="3">
        <v>959</v>
      </c>
      <c r="I31" s="3">
        <v>791</v>
      </c>
      <c r="J31">
        <f t="shared" si="0"/>
        <v>991.01599999999996</v>
      </c>
      <c r="K31">
        <f t="shared" si="1"/>
        <v>10862.012000000001</v>
      </c>
      <c r="L31">
        <f t="shared" si="5"/>
        <v>123.83699999999999</v>
      </c>
      <c r="M31">
        <f t="shared" si="6"/>
        <v>4818.43</v>
      </c>
      <c r="N31">
        <f t="shared" si="7"/>
        <v>0.12383699999999999</v>
      </c>
      <c r="O31">
        <f t="shared" si="7"/>
        <v>4.8184300000000002</v>
      </c>
      <c r="AC31" s="13">
        <v>1.7889999999999999</v>
      </c>
      <c r="AD31">
        <v>23.510000228881836</v>
      </c>
      <c r="AE31">
        <v>12.270000457763672</v>
      </c>
      <c r="AF31">
        <f t="shared" si="8"/>
        <v>23.510000228881836</v>
      </c>
      <c r="AG31">
        <f t="shared" si="9"/>
        <v>12.270000457763672</v>
      </c>
    </row>
    <row r="32" spans="1:33">
      <c r="A32" s="3" t="s">
        <v>2744</v>
      </c>
      <c r="B32" s="3" t="str">
        <f t="shared" si="2"/>
        <v>15:00:13.799</v>
      </c>
      <c r="C32" s="3">
        <f t="shared" si="3"/>
        <v>54013.798999999999</v>
      </c>
      <c r="D32" s="3">
        <f t="shared" si="4"/>
        <v>2.6129999999975553</v>
      </c>
      <c r="E32" s="3">
        <v>748.976</v>
      </c>
      <c r="F32" s="3">
        <v>11108.7</v>
      </c>
      <c r="G32" s="3">
        <v>9572</v>
      </c>
      <c r="H32" s="3">
        <v>891</v>
      </c>
      <c r="I32" s="3">
        <v>392</v>
      </c>
      <c r="J32">
        <f t="shared" si="0"/>
        <v>1000.81</v>
      </c>
      <c r="K32">
        <f t="shared" si="1"/>
        <v>11088.848</v>
      </c>
      <c r="L32">
        <f t="shared" si="5"/>
        <v>133.63099999999997</v>
      </c>
      <c r="M32">
        <f t="shared" si="6"/>
        <v>5045.2659999999996</v>
      </c>
      <c r="N32">
        <f t="shared" si="7"/>
        <v>0.13363099999999997</v>
      </c>
      <c r="O32">
        <f t="shared" si="7"/>
        <v>5.0452659999999998</v>
      </c>
      <c r="AC32" s="13">
        <v>1.851</v>
      </c>
      <c r="AD32">
        <v>24.760000228881836</v>
      </c>
      <c r="AE32">
        <v>12.5</v>
      </c>
      <c r="AF32">
        <f t="shared" si="8"/>
        <v>24.760000228881836</v>
      </c>
      <c r="AG32">
        <f t="shared" si="9"/>
        <v>12.5</v>
      </c>
    </row>
    <row r="33" spans="1:33">
      <c r="A33" s="3" t="s">
        <v>2745</v>
      </c>
      <c r="B33" s="3" t="str">
        <f t="shared" si="2"/>
        <v>15:00:13.892</v>
      </c>
      <c r="C33" s="3">
        <f t="shared" si="3"/>
        <v>54013.892</v>
      </c>
      <c r="D33" s="3">
        <f t="shared" si="4"/>
        <v>2.705999999998312</v>
      </c>
      <c r="E33" s="3">
        <v>764.27800000000002</v>
      </c>
      <c r="F33" s="3">
        <v>11203.4</v>
      </c>
      <c r="G33" s="3">
        <v>9524.5</v>
      </c>
      <c r="H33" s="3">
        <v>897.5</v>
      </c>
      <c r="I33" s="3">
        <v>389.5</v>
      </c>
      <c r="J33">
        <f t="shared" si="0"/>
        <v>1018.2569999999999</v>
      </c>
      <c r="K33">
        <f t="shared" si="1"/>
        <v>11183.177</v>
      </c>
      <c r="L33">
        <f t="shared" si="5"/>
        <v>151.07799999999997</v>
      </c>
      <c r="M33">
        <f t="shared" si="6"/>
        <v>5139.5949999999993</v>
      </c>
      <c r="N33">
        <f t="shared" si="7"/>
        <v>0.15107799999999999</v>
      </c>
      <c r="O33">
        <f t="shared" si="7"/>
        <v>5.139594999999999</v>
      </c>
      <c r="AC33" s="13">
        <v>1.92</v>
      </c>
      <c r="AD33">
        <v>26.319999694824219</v>
      </c>
      <c r="AE33">
        <v>11.439999580383301</v>
      </c>
      <c r="AF33">
        <f t="shared" si="8"/>
        <v>26.319999694824219</v>
      </c>
      <c r="AG33">
        <f t="shared" si="9"/>
        <v>11.439999580383301</v>
      </c>
    </row>
    <row r="34" spans="1:33">
      <c r="A34" s="3" t="s">
        <v>2746</v>
      </c>
      <c r="B34" s="3" t="str">
        <f t="shared" si="2"/>
        <v>15:00:13.985</v>
      </c>
      <c r="C34" s="3">
        <f t="shared" si="3"/>
        <v>54013.985000000001</v>
      </c>
      <c r="D34" s="3">
        <f t="shared" si="4"/>
        <v>2.7989999999990687</v>
      </c>
      <c r="E34" s="3">
        <v>766.74</v>
      </c>
      <c r="F34" s="3">
        <v>11424</v>
      </c>
      <c r="G34" s="3">
        <v>9448</v>
      </c>
      <c r="H34" s="3">
        <v>973</v>
      </c>
      <c r="I34" s="3">
        <v>776</v>
      </c>
      <c r="J34">
        <f t="shared" si="0"/>
        <v>1025.723</v>
      </c>
      <c r="K34">
        <f t="shared" si="1"/>
        <v>11403.664000000001</v>
      </c>
      <c r="L34">
        <f t="shared" si="5"/>
        <v>158.54399999999998</v>
      </c>
      <c r="M34">
        <f t="shared" si="6"/>
        <v>5360.0820000000003</v>
      </c>
      <c r="N34">
        <f t="shared" si="7"/>
        <v>0.15854399999999999</v>
      </c>
      <c r="O34">
        <f t="shared" si="7"/>
        <v>5.3600820000000002</v>
      </c>
      <c r="AC34" s="13">
        <v>1.992</v>
      </c>
      <c r="AD34">
        <v>26.600000381469727</v>
      </c>
      <c r="AE34">
        <v>12.609999656677246</v>
      </c>
      <c r="AF34">
        <f t="shared" si="8"/>
        <v>26.600000381469727</v>
      </c>
      <c r="AG34">
        <f t="shared" si="9"/>
        <v>12.609999656677246</v>
      </c>
    </row>
    <row r="35" spans="1:33">
      <c r="A35" s="3" t="s">
        <v>2747</v>
      </c>
      <c r="B35" s="3" t="str">
        <f t="shared" si="2"/>
        <v>15:00:14.077</v>
      </c>
      <c r="C35" s="3">
        <f t="shared" si="3"/>
        <v>54014.076999999997</v>
      </c>
      <c r="D35" s="3">
        <f t="shared" si="4"/>
        <v>2.8909999999959837</v>
      </c>
      <c r="E35" s="3">
        <v>740.60900000000004</v>
      </c>
      <c r="F35" s="3">
        <v>11545.7</v>
      </c>
      <c r="G35" s="3">
        <v>9434</v>
      </c>
      <c r="H35" s="3">
        <v>881.5</v>
      </c>
      <c r="I35" s="3">
        <v>385.5</v>
      </c>
      <c r="J35">
        <f t="shared" si="0"/>
        <v>1002.36</v>
      </c>
      <c r="K35">
        <f t="shared" si="1"/>
        <v>11525.925999999999</v>
      </c>
      <c r="L35">
        <f t="shared" si="5"/>
        <v>135.18100000000004</v>
      </c>
      <c r="M35">
        <f t="shared" si="6"/>
        <v>5482.3439999999991</v>
      </c>
      <c r="N35">
        <f t="shared" si="7"/>
        <v>0.13518100000000005</v>
      </c>
      <c r="O35">
        <f t="shared" si="7"/>
        <v>5.4823439999999994</v>
      </c>
      <c r="AC35" s="13">
        <v>2.069</v>
      </c>
      <c r="AD35">
        <v>27.559999465942383</v>
      </c>
      <c r="AE35">
        <v>11.560000419616699</v>
      </c>
      <c r="AF35">
        <f t="shared" si="8"/>
        <v>27.559999465942383</v>
      </c>
      <c r="AG35">
        <f t="shared" si="9"/>
        <v>11.560000419616699</v>
      </c>
    </row>
    <row r="36" spans="1:33">
      <c r="A36" s="3" t="s">
        <v>2748</v>
      </c>
      <c r="B36" s="3" t="str">
        <f t="shared" si="2"/>
        <v>15:00:14.171</v>
      </c>
      <c r="C36" s="3">
        <f t="shared" si="3"/>
        <v>54014.171000000002</v>
      </c>
      <c r="D36" s="3">
        <f t="shared" si="4"/>
        <v>2.9850000000005821</v>
      </c>
      <c r="E36" s="3">
        <v>754.72500000000002</v>
      </c>
      <c r="F36" s="3">
        <v>11765.2</v>
      </c>
      <c r="G36" s="3">
        <v>9354</v>
      </c>
      <c r="H36" s="3">
        <v>956</v>
      </c>
      <c r="I36" s="3">
        <v>767.5</v>
      </c>
      <c r="J36">
        <f t="shared" si="0"/>
        <v>1021.452</v>
      </c>
      <c r="K36">
        <f t="shared" si="1"/>
        <v>11745.049000000001</v>
      </c>
      <c r="L36">
        <f t="shared" si="5"/>
        <v>154.27300000000002</v>
      </c>
      <c r="M36">
        <f t="shared" si="6"/>
        <v>5701.4670000000006</v>
      </c>
      <c r="N36">
        <f t="shared" si="7"/>
        <v>0.15427300000000002</v>
      </c>
      <c r="O36">
        <f t="shared" si="7"/>
        <v>5.701467000000001</v>
      </c>
      <c r="AC36" s="13">
        <v>2.1280000000000001</v>
      </c>
      <c r="AD36">
        <v>23.889999389648438</v>
      </c>
      <c r="AE36">
        <v>15.539999961853027</v>
      </c>
      <c r="AF36">
        <f t="shared" si="8"/>
        <v>23.889999389648438</v>
      </c>
      <c r="AG36">
        <f t="shared" si="9"/>
        <v>15.539999961853027</v>
      </c>
    </row>
    <row r="37" spans="1:33">
      <c r="A37" s="3" t="s">
        <v>2749</v>
      </c>
      <c r="B37" s="3" t="str">
        <f t="shared" si="2"/>
        <v>15:00:14.264</v>
      </c>
      <c r="C37" s="3">
        <f t="shared" si="3"/>
        <v>54014.264000000003</v>
      </c>
      <c r="D37" s="3">
        <f t="shared" si="4"/>
        <v>3.0780000000013388</v>
      </c>
      <c r="E37" s="3">
        <v>756.13</v>
      </c>
      <c r="F37" s="3">
        <v>11850.7</v>
      </c>
      <c r="G37" s="3">
        <v>9328</v>
      </c>
      <c r="H37" s="3">
        <v>963</v>
      </c>
      <c r="I37" s="3">
        <v>764</v>
      </c>
      <c r="J37">
        <f t="shared" si="0"/>
        <v>1024.796</v>
      </c>
      <c r="K37">
        <f t="shared" si="1"/>
        <v>11830.495000000001</v>
      </c>
      <c r="L37">
        <f t="shared" si="5"/>
        <v>157.61700000000008</v>
      </c>
      <c r="M37">
        <f t="shared" si="6"/>
        <v>5786.9130000000005</v>
      </c>
      <c r="N37">
        <f t="shared" si="7"/>
        <v>0.15761700000000009</v>
      </c>
      <c r="O37">
        <f t="shared" si="7"/>
        <v>5.7869130000000002</v>
      </c>
      <c r="AC37" s="13">
        <v>2.1989999999999998</v>
      </c>
      <c r="AD37">
        <v>24.159999847412109</v>
      </c>
      <c r="AE37">
        <v>15.029999732971191</v>
      </c>
      <c r="AF37">
        <f t="shared" si="8"/>
        <v>24.159999847412109</v>
      </c>
      <c r="AG37">
        <f t="shared" si="9"/>
        <v>15.029999732971191</v>
      </c>
    </row>
    <row r="38" spans="1:33">
      <c r="A38" s="3" t="s">
        <v>2750</v>
      </c>
      <c r="B38" s="3" t="str">
        <f t="shared" si="2"/>
        <v>15:00:14.358</v>
      </c>
      <c r="C38" s="3">
        <f t="shared" si="3"/>
        <v>54014.358</v>
      </c>
      <c r="D38" s="3">
        <f t="shared" si="4"/>
        <v>3.1719999999986612</v>
      </c>
      <c r="E38" s="3">
        <v>754.09299999999996</v>
      </c>
      <c r="F38" s="3">
        <v>12061.1</v>
      </c>
      <c r="G38" s="3">
        <v>9272.5</v>
      </c>
      <c r="H38" s="3">
        <v>890.5</v>
      </c>
      <c r="I38" s="3">
        <v>378.75</v>
      </c>
      <c r="J38">
        <f t="shared" si="0"/>
        <v>1027.5329999999999</v>
      </c>
      <c r="K38">
        <f t="shared" si="1"/>
        <v>12040.887000000001</v>
      </c>
      <c r="L38">
        <f t="shared" si="5"/>
        <v>160.35399999999993</v>
      </c>
      <c r="M38">
        <f t="shared" si="6"/>
        <v>5997.3050000000003</v>
      </c>
      <c r="N38">
        <f t="shared" si="7"/>
        <v>0.16035399999999994</v>
      </c>
      <c r="O38">
        <f t="shared" si="7"/>
        <v>5.9973050000000008</v>
      </c>
      <c r="AC38" s="13">
        <v>2.258</v>
      </c>
      <c r="AD38">
        <v>23.899999618530273</v>
      </c>
      <c r="AE38">
        <v>13.020000457763672</v>
      </c>
      <c r="AF38">
        <f t="shared" si="8"/>
        <v>23.899999618530273</v>
      </c>
      <c r="AG38">
        <f t="shared" si="9"/>
        <v>13.020000457763672</v>
      </c>
    </row>
    <row r="39" spans="1:33">
      <c r="A39" s="3" t="s">
        <v>2751</v>
      </c>
      <c r="B39" s="3" t="str">
        <f t="shared" si="2"/>
        <v>15:00:14.455</v>
      </c>
      <c r="C39" s="3">
        <f t="shared" si="3"/>
        <v>54014.455000000002</v>
      </c>
      <c r="D39" s="3">
        <f t="shared" si="4"/>
        <v>3.2690000000002328</v>
      </c>
      <c r="E39" s="3">
        <v>759.40899999999999</v>
      </c>
      <c r="F39" s="3">
        <v>12229.4</v>
      </c>
      <c r="G39" s="3">
        <v>9224.5</v>
      </c>
      <c r="H39" s="3">
        <v>894</v>
      </c>
      <c r="I39" s="3">
        <v>375.25</v>
      </c>
      <c r="J39">
        <f t="shared" si="0"/>
        <v>1036.6659999999999</v>
      </c>
      <c r="K39">
        <f t="shared" si="1"/>
        <v>12209.022999999999</v>
      </c>
      <c r="L39">
        <f t="shared" si="5"/>
        <v>169.48699999999997</v>
      </c>
      <c r="M39">
        <f t="shared" si="6"/>
        <v>6165.4409999999989</v>
      </c>
      <c r="N39">
        <f t="shared" si="7"/>
        <v>0.16948699999999997</v>
      </c>
      <c r="O39">
        <f t="shared" si="7"/>
        <v>6.1654409999999986</v>
      </c>
      <c r="AC39" s="13">
        <v>2.3210000000000002</v>
      </c>
      <c r="AD39">
        <v>24.760000228881836</v>
      </c>
      <c r="AE39">
        <v>12.289999961853027</v>
      </c>
      <c r="AF39">
        <f t="shared" si="8"/>
        <v>24.760000228881836</v>
      </c>
      <c r="AG39">
        <f t="shared" si="9"/>
        <v>12.289999961853027</v>
      </c>
    </row>
    <row r="40" spans="1:33">
      <c r="A40" s="3" t="s">
        <v>2752</v>
      </c>
      <c r="B40" s="3" t="str">
        <f t="shared" si="2"/>
        <v>15:00:14.543</v>
      </c>
      <c r="C40" s="3">
        <f t="shared" si="3"/>
        <v>54014.542999999998</v>
      </c>
      <c r="D40" s="3">
        <f t="shared" si="4"/>
        <v>3.3569999999963329</v>
      </c>
      <c r="E40" s="3">
        <v>753.33399999999995</v>
      </c>
      <c r="F40" s="3">
        <v>12434.5</v>
      </c>
      <c r="G40" s="3">
        <v>9182</v>
      </c>
      <c r="H40" s="3">
        <v>946</v>
      </c>
      <c r="I40" s="3">
        <v>747</v>
      </c>
      <c r="J40">
        <f t="shared" si="0"/>
        <v>1035.2460000000001</v>
      </c>
      <c r="K40">
        <f t="shared" si="1"/>
        <v>12414.208000000001</v>
      </c>
      <c r="L40">
        <f t="shared" si="5"/>
        <v>168.06700000000012</v>
      </c>
      <c r="M40">
        <f t="shared" si="6"/>
        <v>6370.6260000000002</v>
      </c>
      <c r="N40">
        <f t="shared" si="7"/>
        <v>0.16806700000000013</v>
      </c>
      <c r="O40">
        <f t="shared" si="7"/>
        <v>6.3706260000000006</v>
      </c>
      <c r="AC40" s="13">
        <v>2.3860000000000001</v>
      </c>
      <c r="AD40">
        <v>24.760000228881836</v>
      </c>
      <c r="AE40">
        <v>12.289999961853027</v>
      </c>
      <c r="AF40">
        <f t="shared" si="8"/>
        <v>24.760000228881836</v>
      </c>
      <c r="AG40">
        <f t="shared" si="9"/>
        <v>12.289999961853027</v>
      </c>
    </row>
    <row r="41" spans="1:33">
      <c r="A41" s="3" t="s">
        <v>2753</v>
      </c>
      <c r="B41" s="3" t="str">
        <f t="shared" si="2"/>
        <v>15:00:14.637</v>
      </c>
      <c r="C41" s="3">
        <f t="shared" si="3"/>
        <v>54014.637000000002</v>
      </c>
      <c r="D41" s="3">
        <f t="shared" si="4"/>
        <v>3.4510000000009313</v>
      </c>
      <c r="E41" s="3">
        <v>760.86599999999999</v>
      </c>
      <c r="F41" s="3">
        <v>12559.1</v>
      </c>
      <c r="G41" s="3">
        <v>9147.5</v>
      </c>
      <c r="H41" s="3">
        <v>886</v>
      </c>
      <c r="I41" s="3">
        <v>370.5</v>
      </c>
      <c r="J41">
        <f t="shared" si="0"/>
        <v>1045.6030000000001</v>
      </c>
      <c r="K41">
        <f t="shared" si="1"/>
        <v>12538.605</v>
      </c>
      <c r="L41">
        <f t="shared" si="5"/>
        <v>178.42400000000009</v>
      </c>
      <c r="M41">
        <f t="shared" si="6"/>
        <v>6495.0229999999992</v>
      </c>
      <c r="N41">
        <f t="shared" si="7"/>
        <v>0.17842400000000008</v>
      </c>
      <c r="O41">
        <f t="shared" si="7"/>
        <v>6.4950229999999998</v>
      </c>
      <c r="AC41" s="13">
        <v>2.4590000000000001</v>
      </c>
      <c r="AD41">
        <v>25.739999771118164</v>
      </c>
      <c r="AE41">
        <v>13.260000228881836</v>
      </c>
      <c r="AF41">
        <f t="shared" si="8"/>
        <v>25.739999771118164</v>
      </c>
      <c r="AG41">
        <f t="shared" si="9"/>
        <v>13.260000228881836</v>
      </c>
    </row>
    <row r="42" spans="1:33">
      <c r="A42" s="3" t="s">
        <v>2754</v>
      </c>
      <c r="B42" s="3" t="str">
        <f t="shared" si="2"/>
        <v>15:00:14.730</v>
      </c>
      <c r="C42" s="3">
        <f t="shared" si="3"/>
        <v>54014.73</v>
      </c>
      <c r="D42" s="3">
        <f t="shared" si="4"/>
        <v>3.544000000001688</v>
      </c>
      <c r="E42" s="3">
        <v>760.32100000000003</v>
      </c>
      <c r="F42" s="3">
        <v>12762.3</v>
      </c>
      <c r="G42" s="3">
        <v>9107</v>
      </c>
      <c r="H42" s="3">
        <v>932</v>
      </c>
      <c r="I42" s="3">
        <v>738</v>
      </c>
      <c r="J42">
        <f t="shared" si="0"/>
        <v>1049.6679999999999</v>
      </c>
      <c r="K42">
        <f t="shared" si="1"/>
        <v>12741.764999999999</v>
      </c>
      <c r="L42">
        <f t="shared" si="5"/>
        <v>182.48899999999992</v>
      </c>
      <c r="M42">
        <f t="shared" si="6"/>
        <v>6698.1829999999991</v>
      </c>
      <c r="N42">
        <f t="shared" si="7"/>
        <v>0.18248899999999993</v>
      </c>
      <c r="O42">
        <f t="shared" si="7"/>
        <v>6.6981829999999993</v>
      </c>
      <c r="AC42" s="13">
        <v>2.5369999999999999</v>
      </c>
      <c r="AD42">
        <v>26.020000457763672</v>
      </c>
      <c r="AE42">
        <v>12.850000381469727</v>
      </c>
      <c r="AF42">
        <f t="shared" si="8"/>
        <v>26.020000457763672</v>
      </c>
      <c r="AG42">
        <f t="shared" si="9"/>
        <v>12.850000381469727</v>
      </c>
    </row>
    <row r="43" spans="1:33">
      <c r="A43" s="3" t="s">
        <v>2755</v>
      </c>
      <c r="B43" s="3" t="str">
        <f t="shared" si="2"/>
        <v>15:00:14.823</v>
      </c>
      <c r="C43" s="3">
        <f t="shared" si="3"/>
        <v>54014.822999999997</v>
      </c>
      <c r="D43" s="3">
        <f t="shared" si="4"/>
        <v>3.6369999999951688</v>
      </c>
      <c r="E43" s="3">
        <v>755.15300000000002</v>
      </c>
      <c r="F43" s="3">
        <v>12882.5</v>
      </c>
      <c r="G43" s="3">
        <v>9090</v>
      </c>
      <c r="H43" s="3">
        <v>881</v>
      </c>
      <c r="I43" s="3">
        <v>365.5</v>
      </c>
      <c r="J43">
        <f t="shared" si="0"/>
        <v>1047.2280000000001</v>
      </c>
      <c r="K43">
        <f t="shared" si="1"/>
        <v>12862.052</v>
      </c>
      <c r="L43">
        <f t="shared" si="5"/>
        <v>180.04900000000009</v>
      </c>
      <c r="M43">
        <f t="shared" si="6"/>
        <v>6818.4699999999993</v>
      </c>
      <c r="N43">
        <f t="shared" si="7"/>
        <v>0.1800490000000001</v>
      </c>
      <c r="O43">
        <f t="shared" si="7"/>
        <v>6.8184699999999996</v>
      </c>
      <c r="AC43" s="13">
        <v>2.5950000000000002</v>
      </c>
      <c r="AD43">
        <v>25.079999923706055</v>
      </c>
      <c r="AE43">
        <v>13.630000114440918</v>
      </c>
      <c r="AF43">
        <f t="shared" si="8"/>
        <v>25.079999923706055</v>
      </c>
      <c r="AG43">
        <f t="shared" si="9"/>
        <v>13.630000114440918</v>
      </c>
    </row>
    <row r="44" spans="1:33">
      <c r="A44" s="3" t="s">
        <v>2756</v>
      </c>
      <c r="B44" s="3" t="str">
        <f t="shared" si="2"/>
        <v>15:00:14.916</v>
      </c>
      <c r="C44" s="3">
        <f t="shared" si="3"/>
        <v>54014.915999999997</v>
      </c>
      <c r="D44" s="3">
        <f t="shared" si="4"/>
        <v>3.7299999999959255</v>
      </c>
      <c r="E44" s="3">
        <v>772.28499999999997</v>
      </c>
      <c r="F44" s="3">
        <v>13086</v>
      </c>
      <c r="G44" s="3">
        <v>9039</v>
      </c>
      <c r="H44" s="3">
        <v>916</v>
      </c>
      <c r="I44" s="3">
        <v>728</v>
      </c>
      <c r="J44">
        <f t="shared" si="0"/>
        <v>1068.973</v>
      </c>
      <c r="K44">
        <f t="shared" si="1"/>
        <v>13065.111000000001</v>
      </c>
      <c r="L44">
        <f t="shared" si="5"/>
        <v>201.79399999999998</v>
      </c>
      <c r="M44">
        <f t="shared" si="6"/>
        <v>7021.5290000000005</v>
      </c>
      <c r="N44">
        <f t="shared" si="7"/>
        <v>0.20179399999999997</v>
      </c>
      <c r="O44">
        <f t="shared" si="7"/>
        <v>7.021529000000001</v>
      </c>
      <c r="AC44" s="13">
        <v>2.653</v>
      </c>
      <c r="AD44">
        <v>28.090000152587891</v>
      </c>
      <c r="AE44">
        <v>11.350000381469727</v>
      </c>
      <c r="AF44">
        <f t="shared" si="8"/>
        <v>28.090000152587891</v>
      </c>
      <c r="AG44">
        <f t="shared" si="9"/>
        <v>11.350000381469727</v>
      </c>
    </row>
    <row r="45" spans="1:33">
      <c r="A45" s="3" t="s">
        <v>2757</v>
      </c>
      <c r="B45" s="3" t="str">
        <f t="shared" si="2"/>
        <v>15:00:15.009</v>
      </c>
      <c r="C45" s="3">
        <f t="shared" si="3"/>
        <v>54015.008999999998</v>
      </c>
      <c r="D45" s="3">
        <f t="shared" si="4"/>
        <v>3.8229999999966822</v>
      </c>
      <c r="E45" s="3">
        <v>769.47400000000005</v>
      </c>
      <c r="F45" s="3">
        <v>13205.1</v>
      </c>
      <c r="G45" s="3">
        <v>9024</v>
      </c>
      <c r="H45" s="3">
        <v>866</v>
      </c>
      <c r="I45" s="3">
        <v>360.5</v>
      </c>
      <c r="J45">
        <f t="shared" si="0"/>
        <v>1068.864</v>
      </c>
      <c r="K45">
        <f t="shared" si="1"/>
        <v>13184.244000000001</v>
      </c>
      <c r="L45">
        <f t="shared" si="5"/>
        <v>201.68500000000006</v>
      </c>
      <c r="M45">
        <f t="shared" si="6"/>
        <v>7140.6620000000003</v>
      </c>
      <c r="N45">
        <f t="shared" si="7"/>
        <v>0.20168500000000006</v>
      </c>
      <c r="O45">
        <f t="shared" si="7"/>
        <v>7.1406620000000007</v>
      </c>
      <c r="AC45" s="13">
        <v>2.718</v>
      </c>
      <c r="AD45">
        <v>27.100000381469727</v>
      </c>
      <c r="AE45">
        <v>11.409999847412109</v>
      </c>
      <c r="AF45">
        <f t="shared" si="8"/>
        <v>27.100000381469727</v>
      </c>
      <c r="AG45">
        <f t="shared" si="9"/>
        <v>11.409999847412109</v>
      </c>
    </row>
    <row r="46" spans="1:33">
      <c r="A46" s="3" t="s">
        <v>2758</v>
      </c>
      <c r="B46" s="3" t="str">
        <f t="shared" si="2"/>
        <v>15:00:15.103</v>
      </c>
      <c r="C46" s="3">
        <f t="shared" si="3"/>
        <v>54015.103000000003</v>
      </c>
      <c r="D46" s="3">
        <f t="shared" si="4"/>
        <v>3.9170000000012806</v>
      </c>
      <c r="E46" s="3">
        <v>774.03200000000004</v>
      </c>
      <c r="F46" s="3">
        <v>13404</v>
      </c>
      <c r="G46" s="3">
        <v>8993</v>
      </c>
      <c r="H46" s="3">
        <v>899</v>
      </c>
      <c r="I46" s="3">
        <v>718</v>
      </c>
      <c r="J46">
        <f t="shared" si="0"/>
        <v>1077.934</v>
      </c>
      <c r="K46">
        <f t="shared" si="1"/>
        <v>13382.989</v>
      </c>
      <c r="L46">
        <f t="shared" si="5"/>
        <v>210.755</v>
      </c>
      <c r="M46">
        <f t="shared" si="6"/>
        <v>7339.4069999999992</v>
      </c>
      <c r="N46">
        <f t="shared" si="7"/>
        <v>0.210755</v>
      </c>
      <c r="O46">
        <f t="shared" si="7"/>
        <v>7.3394069999999996</v>
      </c>
      <c r="AC46" s="13">
        <v>2.7829999999999999</v>
      </c>
      <c r="AD46">
        <v>25.350000381469727</v>
      </c>
      <c r="AE46">
        <v>11.119999885559082</v>
      </c>
      <c r="AF46">
        <f t="shared" si="8"/>
        <v>25.350000381469727</v>
      </c>
      <c r="AG46">
        <f t="shared" si="9"/>
        <v>11.119999885559082</v>
      </c>
    </row>
    <row r="47" spans="1:33">
      <c r="A47" s="3" t="s">
        <v>2759</v>
      </c>
      <c r="B47" s="3" t="str">
        <f t="shared" si="2"/>
        <v>15:00:15.196</v>
      </c>
      <c r="C47" s="3">
        <f t="shared" si="3"/>
        <v>54015.196000000004</v>
      </c>
      <c r="D47" s="3">
        <f t="shared" si="4"/>
        <v>4.0100000000020373</v>
      </c>
      <c r="E47" s="3">
        <v>770.18799999999999</v>
      </c>
      <c r="F47" s="3">
        <v>13561.4</v>
      </c>
      <c r="G47" s="3">
        <v>8979</v>
      </c>
      <c r="H47" s="3">
        <v>872</v>
      </c>
      <c r="I47" s="3">
        <v>713.5</v>
      </c>
      <c r="J47">
        <f t="shared" si="0"/>
        <v>1077.662</v>
      </c>
      <c r="K47">
        <f t="shared" si="1"/>
        <v>13540.436</v>
      </c>
      <c r="L47">
        <f t="shared" si="5"/>
        <v>210.48300000000006</v>
      </c>
      <c r="M47">
        <f t="shared" si="6"/>
        <v>7496.8539999999994</v>
      </c>
      <c r="N47">
        <f t="shared" si="7"/>
        <v>0.21048300000000006</v>
      </c>
      <c r="O47">
        <f t="shared" si="7"/>
        <v>7.4968539999999999</v>
      </c>
      <c r="AC47" s="13">
        <v>2.8540000000000001</v>
      </c>
      <c r="AD47">
        <v>24.590000152587891</v>
      </c>
      <c r="AE47">
        <v>12.310000419616699</v>
      </c>
      <c r="AF47">
        <f t="shared" si="8"/>
        <v>24.590000152587891</v>
      </c>
      <c r="AG47">
        <f t="shared" si="9"/>
        <v>12.310000419616699</v>
      </c>
    </row>
    <row r="48" spans="1:33">
      <c r="A48" s="3" t="s">
        <v>2760</v>
      </c>
      <c r="B48" s="3" t="str">
        <f t="shared" si="2"/>
        <v>15:00:15.290</v>
      </c>
      <c r="C48" s="3">
        <f t="shared" si="3"/>
        <v>54015.29</v>
      </c>
      <c r="D48" s="3">
        <f t="shared" si="4"/>
        <v>4.1039999999993597</v>
      </c>
      <c r="E48" s="3">
        <v>781.06899999999996</v>
      </c>
      <c r="F48" s="3">
        <v>13719.7</v>
      </c>
      <c r="G48" s="3">
        <v>8953</v>
      </c>
      <c r="H48" s="3">
        <v>866</v>
      </c>
      <c r="I48" s="3">
        <v>709.5</v>
      </c>
      <c r="J48">
        <f t="shared" si="0"/>
        <v>1092.1310000000001</v>
      </c>
      <c r="K48">
        <f t="shared" si="1"/>
        <v>13698.448</v>
      </c>
      <c r="L48">
        <f t="shared" si="5"/>
        <v>224.95200000000011</v>
      </c>
      <c r="M48">
        <f t="shared" si="6"/>
        <v>7654.866</v>
      </c>
      <c r="N48">
        <f t="shared" si="7"/>
        <v>0.22495200000000012</v>
      </c>
      <c r="O48">
        <f t="shared" si="7"/>
        <v>7.6548660000000002</v>
      </c>
      <c r="AC48" s="13">
        <v>2.9249999999999998</v>
      </c>
      <c r="AD48">
        <v>24.360000610351563</v>
      </c>
      <c r="AE48">
        <v>12.199999809265137</v>
      </c>
      <c r="AF48">
        <f t="shared" si="8"/>
        <v>24.360000610351563</v>
      </c>
      <c r="AG48">
        <f t="shared" si="9"/>
        <v>12.199999809265137</v>
      </c>
    </row>
    <row r="49" spans="1:33">
      <c r="A49" s="3" t="s">
        <v>2761</v>
      </c>
      <c r="B49" s="3" t="str">
        <f t="shared" si="2"/>
        <v>15:00:15.384</v>
      </c>
      <c r="C49" s="3">
        <f t="shared" si="3"/>
        <v>54015.383999999998</v>
      </c>
      <c r="D49" s="3">
        <f t="shared" si="4"/>
        <v>4.1979999999966822</v>
      </c>
      <c r="E49" s="3">
        <v>774.79399999999998</v>
      </c>
      <c r="F49" s="3">
        <v>13875.9</v>
      </c>
      <c r="G49" s="3">
        <v>8947</v>
      </c>
      <c r="H49" s="3">
        <v>878</v>
      </c>
      <c r="I49" s="3">
        <v>705</v>
      </c>
      <c r="J49">
        <f t="shared" si="0"/>
        <v>1089.402</v>
      </c>
      <c r="K49">
        <f t="shared" si="1"/>
        <v>13854.75</v>
      </c>
      <c r="L49">
        <f t="shared" si="5"/>
        <v>222.22300000000007</v>
      </c>
      <c r="M49">
        <f t="shared" si="6"/>
        <v>7811.1679999999997</v>
      </c>
      <c r="N49">
        <f t="shared" si="7"/>
        <v>0.22222300000000009</v>
      </c>
      <c r="O49">
        <f t="shared" si="7"/>
        <v>7.8111679999999994</v>
      </c>
      <c r="AC49" s="13">
        <v>2.9870000000000001</v>
      </c>
      <c r="AD49">
        <v>24.069999694824219</v>
      </c>
      <c r="AE49">
        <v>12.619999885559082</v>
      </c>
      <c r="AF49">
        <f t="shared" si="8"/>
        <v>24.069999694824219</v>
      </c>
      <c r="AG49">
        <f t="shared" si="9"/>
        <v>12.619999885559082</v>
      </c>
    </row>
    <row r="50" spans="1:33">
      <c r="A50" s="3" t="s">
        <v>2762</v>
      </c>
      <c r="B50" s="3" t="str">
        <f t="shared" si="2"/>
        <v>15:00:15.477</v>
      </c>
      <c r="C50" s="3">
        <f t="shared" si="3"/>
        <v>54015.476999999999</v>
      </c>
      <c r="D50" s="3">
        <f t="shared" si="4"/>
        <v>4.2909999999974389</v>
      </c>
      <c r="E50" s="3">
        <v>783.495</v>
      </c>
      <c r="F50" s="3">
        <v>14110.7</v>
      </c>
      <c r="G50" s="3">
        <v>8925</v>
      </c>
      <c r="H50" s="3">
        <v>885</v>
      </c>
      <c r="I50" s="3">
        <v>699.5</v>
      </c>
      <c r="J50">
        <f t="shared" si="0"/>
        <v>1103.4269999999999</v>
      </c>
      <c r="K50">
        <f t="shared" si="1"/>
        <v>14089.293</v>
      </c>
      <c r="L50">
        <f t="shared" si="5"/>
        <v>236.24799999999993</v>
      </c>
      <c r="M50">
        <f t="shared" si="6"/>
        <v>8045.7109999999993</v>
      </c>
      <c r="N50">
        <f t="shared" si="7"/>
        <v>0.23624799999999993</v>
      </c>
      <c r="O50">
        <f t="shared" si="7"/>
        <v>8.0457109999999989</v>
      </c>
      <c r="AC50" s="13">
        <v>3.0529999999999999</v>
      </c>
      <c r="AD50">
        <v>24.920000076293945</v>
      </c>
      <c r="AE50">
        <v>11.029999732971191</v>
      </c>
      <c r="AF50">
        <f t="shared" si="8"/>
        <v>24.920000076293945</v>
      </c>
      <c r="AG50">
        <f t="shared" si="9"/>
        <v>11.029999732971191</v>
      </c>
    </row>
    <row r="51" spans="1:33">
      <c r="A51" s="3" t="s">
        <v>2763</v>
      </c>
      <c r="B51" s="3" t="str">
        <f t="shared" si="2"/>
        <v>15:00:15.665</v>
      </c>
      <c r="C51" s="3">
        <f t="shared" si="3"/>
        <v>54015.665000000001</v>
      </c>
      <c r="D51" s="3">
        <f t="shared" si="4"/>
        <v>4.4789999999993597</v>
      </c>
      <c r="E51" s="3">
        <v>787.33900000000006</v>
      </c>
      <c r="F51" s="3">
        <v>14422.2</v>
      </c>
      <c r="G51" s="3">
        <v>8913</v>
      </c>
      <c r="H51" s="3">
        <v>850</v>
      </c>
      <c r="I51" s="3">
        <v>693</v>
      </c>
      <c r="J51">
        <f t="shared" si="0"/>
        <v>1114.338</v>
      </c>
      <c r="K51">
        <f t="shared" si="1"/>
        <v>14400.625</v>
      </c>
      <c r="L51">
        <f t="shared" si="5"/>
        <v>247.15899999999999</v>
      </c>
      <c r="M51">
        <f t="shared" si="6"/>
        <v>8357.0429999999997</v>
      </c>
      <c r="N51">
        <f t="shared" si="7"/>
        <v>0.24715899999999999</v>
      </c>
      <c r="O51">
        <f t="shared" si="7"/>
        <v>8.3570429999999991</v>
      </c>
      <c r="AC51" s="13">
        <v>3.12</v>
      </c>
      <c r="AD51">
        <v>23.129999160766602</v>
      </c>
      <c r="AE51">
        <v>13.970000267028809</v>
      </c>
      <c r="AF51">
        <f t="shared" si="8"/>
        <v>23.129999160766602</v>
      </c>
      <c r="AG51">
        <f t="shared" si="9"/>
        <v>13.970000267028809</v>
      </c>
    </row>
    <row r="52" spans="1:33">
      <c r="A52" s="3" t="s">
        <v>2764</v>
      </c>
      <c r="B52" s="3" t="str">
        <f t="shared" si="2"/>
        <v>15:00:15.757</v>
      </c>
      <c r="C52" s="3">
        <f t="shared" si="3"/>
        <v>54015.756999999998</v>
      </c>
      <c r="D52" s="3">
        <f t="shared" si="4"/>
        <v>4.5709999999962747</v>
      </c>
      <c r="E52" s="3">
        <v>791.33900000000006</v>
      </c>
      <c r="F52" s="3">
        <v>14577.7</v>
      </c>
      <c r="G52" s="3">
        <v>8909</v>
      </c>
      <c r="H52" s="3">
        <v>875</v>
      </c>
      <c r="I52" s="3">
        <v>686.5</v>
      </c>
      <c r="J52">
        <f t="shared" si="0"/>
        <v>1121.864</v>
      </c>
      <c r="K52">
        <f t="shared" si="1"/>
        <v>14555.994000000001</v>
      </c>
      <c r="L52">
        <f t="shared" si="5"/>
        <v>254.68500000000006</v>
      </c>
      <c r="M52">
        <f t="shared" si="6"/>
        <v>8512.4120000000003</v>
      </c>
      <c r="N52">
        <f t="shared" si="7"/>
        <v>0.25468500000000005</v>
      </c>
      <c r="O52">
        <f t="shared" si="7"/>
        <v>8.5124120000000012</v>
      </c>
      <c r="AC52" s="13">
        <v>3.202</v>
      </c>
      <c r="AD52">
        <v>22</v>
      </c>
      <c r="AE52">
        <v>14.350000381469727</v>
      </c>
      <c r="AF52">
        <f t="shared" si="8"/>
        <v>22</v>
      </c>
      <c r="AG52">
        <f t="shared" si="9"/>
        <v>14.350000381469727</v>
      </c>
    </row>
    <row r="53" spans="1:33">
      <c r="A53" s="3" t="s">
        <v>2765</v>
      </c>
      <c r="B53" s="3" t="str">
        <f t="shared" si="2"/>
        <v>15:00:15.852</v>
      </c>
      <c r="C53" s="3">
        <f t="shared" si="3"/>
        <v>54015.851999999999</v>
      </c>
      <c r="D53" s="3">
        <f t="shared" si="4"/>
        <v>4.6659999999974389</v>
      </c>
      <c r="E53" s="3">
        <v>765.44600000000003</v>
      </c>
      <c r="F53" s="3">
        <v>14812</v>
      </c>
      <c r="G53" s="3">
        <v>8940</v>
      </c>
      <c r="H53" s="3">
        <v>857</v>
      </c>
      <c r="I53" s="3">
        <v>679.5</v>
      </c>
      <c r="J53">
        <f t="shared" si="0"/>
        <v>1101.2940000000001</v>
      </c>
      <c r="K53">
        <f t="shared" si="1"/>
        <v>14790.822</v>
      </c>
      <c r="L53">
        <f t="shared" si="5"/>
        <v>234.11500000000012</v>
      </c>
      <c r="M53">
        <f t="shared" si="6"/>
        <v>8747.24</v>
      </c>
      <c r="N53">
        <f t="shared" si="7"/>
        <v>0.23411500000000013</v>
      </c>
      <c r="O53">
        <f t="shared" si="7"/>
        <v>8.7472399999999997</v>
      </c>
      <c r="AC53" s="13">
        <v>3.2650000000000001</v>
      </c>
      <c r="AD53">
        <v>24.260000228881836</v>
      </c>
      <c r="AE53">
        <v>11.520000457763672</v>
      </c>
      <c r="AF53">
        <f t="shared" si="8"/>
        <v>24.260000228881836</v>
      </c>
      <c r="AG53">
        <f t="shared" si="9"/>
        <v>11.520000457763672</v>
      </c>
    </row>
    <row r="54" spans="1:33">
      <c r="A54" s="3" t="s">
        <v>2766</v>
      </c>
      <c r="B54" s="3" t="str">
        <f t="shared" si="2"/>
        <v>15:00:15.946</v>
      </c>
      <c r="C54" s="3">
        <f t="shared" si="3"/>
        <v>54015.946000000004</v>
      </c>
      <c r="D54" s="3">
        <f t="shared" si="4"/>
        <v>4.7600000000020373</v>
      </c>
      <c r="E54" s="3">
        <v>775.50199999999995</v>
      </c>
      <c r="F54" s="3">
        <v>14889.7</v>
      </c>
      <c r="G54" s="3">
        <v>8933</v>
      </c>
      <c r="H54" s="3">
        <v>884</v>
      </c>
      <c r="I54" s="3">
        <v>673</v>
      </c>
      <c r="J54">
        <f t="shared" si="0"/>
        <v>1113.1099999999999</v>
      </c>
      <c r="K54">
        <f t="shared" si="1"/>
        <v>14868.272999999999</v>
      </c>
      <c r="L54">
        <f t="shared" si="5"/>
        <v>245.93099999999993</v>
      </c>
      <c r="M54">
        <f t="shared" si="6"/>
        <v>8824.6909999999989</v>
      </c>
      <c r="N54">
        <f t="shared" si="7"/>
        <v>0.24593099999999993</v>
      </c>
      <c r="O54">
        <f t="shared" si="7"/>
        <v>8.8246909999999996</v>
      </c>
      <c r="AC54" s="13">
        <v>3.3330000000000002</v>
      </c>
      <c r="AD54">
        <v>26.340000152587891</v>
      </c>
      <c r="AE54">
        <v>11.859999656677246</v>
      </c>
      <c r="AF54">
        <f t="shared" si="8"/>
        <v>26.340000152587891</v>
      </c>
      <c r="AG54">
        <f t="shared" si="9"/>
        <v>11.859999656677246</v>
      </c>
    </row>
    <row r="55" spans="1:33">
      <c r="A55" s="3" t="s">
        <v>2767</v>
      </c>
      <c r="B55" s="3" t="str">
        <f t="shared" si="2"/>
        <v>15:00:16.040</v>
      </c>
      <c r="C55" s="3">
        <f t="shared" si="3"/>
        <v>54016.04</v>
      </c>
      <c r="D55" s="3">
        <f t="shared" si="4"/>
        <v>4.8539999999993597</v>
      </c>
      <c r="E55" s="3">
        <v>776.79</v>
      </c>
      <c r="F55" s="3">
        <v>15124</v>
      </c>
      <c r="G55" s="3">
        <v>8945</v>
      </c>
      <c r="H55" s="3">
        <v>842</v>
      </c>
      <c r="I55" s="3">
        <v>666.5</v>
      </c>
      <c r="J55">
        <f t="shared" si="0"/>
        <v>1119.713</v>
      </c>
      <c r="K55">
        <f t="shared" si="1"/>
        <v>15102.484</v>
      </c>
      <c r="L55">
        <f t="shared" si="5"/>
        <v>252.53399999999999</v>
      </c>
      <c r="M55">
        <f t="shared" si="6"/>
        <v>9058.902</v>
      </c>
      <c r="N55">
        <f t="shared" si="7"/>
        <v>0.25253399999999998</v>
      </c>
      <c r="O55">
        <f t="shared" si="7"/>
        <v>9.0589019999999998</v>
      </c>
      <c r="AC55" s="13">
        <v>3.3959999999999999</v>
      </c>
      <c r="AD55">
        <v>24.090000152587891</v>
      </c>
      <c r="AE55">
        <v>11.880000114440918</v>
      </c>
      <c r="AF55">
        <f t="shared" si="8"/>
        <v>24.090000152587891</v>
      </c>
      <c r="AG55">
        <f t="shared" si="9"/>
        <v>11.880000114440918</v>
      </c>
    </row>
    <row r="56" spans="1:33">
      <c r="A56" s="3" t="s">
        <v>2768</v>
      </c>
      <c r="B56" s="3" t="str">
        <f t="shared" si="2"/>
        <v>15:00:16.134</v>
      </c>
      <c r="C56" s="3">
        <f t="shared" si="3"/>
        <v>54016.133999999998</v>
      </c>
      <c r="D56" s="3">
        <f t="shared" si="4"/>
        <v>4.9479999999966822</v>
      </c>
      <c r="E56" s="3">
        <v>774.096</v>
      </c>
      <c r="F56" s="3">
        <v>15280.9</v>
      </c>
      <c r="G56" s="3">
        <v>8960</v>
      </c>
      <c r="H56" s="3">
        <v>883</v>
      </c>
      <c r="I56" s="3">
        <v>661</v>
      </c>
      <c r="J56">
        <f t="shared" si="0"/>
        <v>1120.58</v>
      </c>
      <c r="K56">
        <f t="shared" si="1"/>
        <v>15259.405000000001</v>
      </c>
      <c r="L56">
        <f t="shared" si="5"/>
        <v>253.40099999999995</v>
      </c>
      <c r="M56">
        <f t="shared" si="6"/>
        <v>9215.8230000000003</v>
      </c>
      <c r="N56">
        <f t="shared" si="7"/>
        <v>0.25340099999999993</v>
      </c>
      <c r="O56">
        <f t="shared" si="7"/>
        <v>9.2158230000000003</v>
      </c>
      <c r="AC56" s="13">
        <v>3.4569999999999999</v>
      </c>
      <c r="AD56">
        <v>25.030000686645508</v>
      </c>
      <c r="AE56">
        <v>11.909999847412109</v>
      </c>
      <c r="AF56">
        <f t="shared" si="8"/>
        <v>25.030000686645508</v>
      </c>
      <c r="AG56">
        <f t="shared" si="9"/>
        <v>11.909999847412109</v>
      </c>
    </row>
    <row r="57" spans="1:33">
      <c r="A57" s="3" t="s">
        <v>2769</v>
      </c>
      <c r="B57" s="3" t="str">
        <f t="shared" si="2"/>
        <v>15:00:16.227</v>
      </c>
      <c r="C57" s="3">
        <f t="shared" si="3"/>
        <v>54016.226999999999</v>
      </c>
      <c r="D57" s="3">
        <f t="shared" si="4"/>
        <v>5.0409999999974389</v>
      </c>
      <c r="E57" s="3">
        <v>770.77</v>
      </c>
      <c r="F57" s="3">
        <v>15517.4</v>
      </c>
      <c r="G57" s="3">
        <v>8987</v>
      </c>
      <c r="H57" s="3">
        <v>866</v>
      </c>
      <c r="I57" s="3">
        <v>655</v>
      </c>
      <c r="J57">
        <f t="shared" si="0"/>
        <v>1122.6199999999999</v>
      </c>
      <c r="K57">
        <f t="shared" si="1"/>
        <v>15495.919</v>
      </c>
      <c r="L57">
        <f t="shared" si="5"/>
        <v>255.44099999999992</v>
      </c>
      <c r="M57">
        <f t="shared" si="6"/>
        <v>9452.3369999999995</v>
      </c>
      <c r="N57">
        <f t="shared" si="7"/>
        <v>0.25544099999999992</v>
      </c>
      <c r="O57">
        <f t="shared" si="7"/>
        <v>9.452337</v>
      </c>
      <c r="AC57" s="13">
        <v>3.5190000000000001</v>
      </c>
      <c r="AD57">
        <v>24.120000839233398</v>
      </c>
      <c r="AE57">
        <v>13.560000419616699</v>
      </c>
      <c r="AF57">
        <f t="shared" si="8"/>
        <v>24.120000839233398</v>
      </c>
      <c r="AG57">
        <f t="shared" si="9"/>
        <v>13.560000419616699</v>
      </c>
    </row>
    <row r="58" spans="1:33">
      <c r="A58" s="3" t="s">
        <v>2770</v>
      </c>
      <c r="B58" s="3" t="str">
        <f t="shared" si="2"/>
        <v>15:00:16.321</v>
      </c>
      <c r="C58" s="3">
        <f t="shared" si="3"/>
        <v>54016.321000000004</v>
      </c>
      <c r="D58" s="3">
        <f t="shared" si="4"/>
        <v>5.1350000000020373</v>
      </c>
      <c r="E58" s="3">
        <v>767.08500000000004</v>
      </c>
      <c r="F58" s="3">
        <v>15596.8</v>
      </c>
      <c r="G58" s="3">
        <v>9000</v>
      </c>
      <c r="H58" s="3">
        <v>894</v>
      </c>
      <c r="I58" s="3">
        <v>650</v>
      </c>
      <c r="J58">
        <f t="shared" si="0"/>
        <v>1120.7370000000001</v>
      </c>
      <c r="K58">
        <f t="shared" si="1"/>
        <v>15575.382</v>
      </c>
      <c r="L58">
        <f t="shared" si="5"/>
        <v>253.55800000000011</v>
      </c>
      <c r="M58">
        <f t="shared" si="6"/>
        <v>9531.7999999999993</v>
      </c>
      <c r="N58">
        <f t="shared" si="7"/>
        <v>0.25355800000000012</v>
      </c>
      <c r="O58">
        <f t="shared" si="7"/>
        <v>9.5317999999999987</v>
      </c>
      <c r="AC58" s="13">
        <v>3.581</v>
      </c>
      <c r="AD58">
        <v>24.090000152587891</v>
      </c>
      <c r="AE58">
        <v>13.609999656677246</v>
      </c>
      <c r="AF58">
        <f t="shared" si="8"/>
        <v>24.090000152587891</v>
      </c>
      <c r="AG58">
        <f t="shared" si="9"/>
        <v>13.609999656677246</v>
      </c>
    </row>
    <row r="59" spans="1:33">
      <c r="A59" s="3" t="s">
        <v>2771</v>
      </c>
      <c r="B59" s="3" t="str">
        <f t="shared" si="2"/>
        <v>15:00:16.414</v>
      </c>
      <c r="C59" s="3">
        <f t="shared" si="3"/>
        <v>54016.413999999997</v>
      </c>
      <c r="D59" s="3">
        <f t="shared" si="4"/>
        <v>5.227999999995518</v>
      </c>
      <c r="E59" s="3">
        <v>776.11</v>
      </c>
      <c r="F59" s="3">
        <v>15833.7</v>
      </c>
      <c r="G59" s="3">
        <v>9023</v>
      </c>
      <c r="H59" s="3">
        <v>897</v>
      </c>
      <c r="I59" s="3">
        <v>644</v>
      </c>
      <c r="J59">
        <f t="shared" si="0"/>
        <v>1135.135</v>
      </c>
      <c r="K59">
        <f t="shared" si="1"/>
        <v>15812.017</v>
      </c>
      <c r="L59">
        <f t="shared" si="5"/>
        <v>267.95600000000002</v>
      </c>
      <c r="M59">
        <f t="shared" si="6"/>
        <v>9768.4349999999995</v>
      </c>
      <c r="N59">
        <f t="shared" si="7"/>
        <v>0.26795600000000003</v>
      </c>
      <c r="O59">
        <f t="shared" si="7"/>
        <v>9.7684350000000002</v>
      </c>
      <c r="AC59" s="13">
        <v>3.653</v>
      </c>
      <c r="AD59">
        <v>25.370000839233398</v>
      </c>
      <c r="AE59">
        <v>12.890000343322754</v>
      </c>
      <c r="AF59">
        <f t="shared" si="8"/>
        <v>25.370000839233398</v>
      </c>
      <c r="AG59">
        <f t="shared" si="9"/>
        <v>12.890000343322754</v>
      </c>
    </row>
    <row r="60" spans="1:33">
      <c r="A60" s="3" t="s">
        <v>2772</v>
      </c>
      <c r="B60" s="3" t="str">
        <f t="shared" si="2"/>
        <v>15:00:16.508</v>
      </c>
      <c r="C60" s="3">
        <f t="shared" si="3"/>
        <v>54016.508000000002</v>
      </c>
      <c r="D60" s="3">
        <f t="shared" si="4"/>
        <v>5.3220000000001164</v>
      </c>
      <c r="E60" s="3">
        <v>765.37099999999998</v>
      </c>
      <c r="F60" s="3">
        <v>15915.1</v>
      </c>
      <c r="G60" s="3">
        <v>9046</v>
      </c>
      <c r="H60" s="3">
        <v>890</v>
      </c>
      <c r="I60" s="3">
        <v>639</v>
      </c>
      <c r="J60">
        <f t="shared" si="0"/>
        <v>1126.2449999999999</v>
      </c>
      <c r="K60">
        <f t="shared" si="1"/>
        <v>15893.638999999999</v>
      </c>
      <c r="L60">
        <f t="shared" si="5"/>
        <v>259.06599999999992</v>
      </c>
      <c r="M60">
        <f t="shared" si="6"/>
        <v>9850.0569999999989</v>
      </c>
      <c r="N60">
        <f t="shared" si="7"/>
        <v>0.25906599999999991</v>
      </c>
      <c r="O60">
        <f t="shared" si="7"/>
        <v>9.8500569999999996</v>
      </c>
      <c r="AC60" s="13">
        <v>3.718</v>
      </c>
      <c r="AD60">
        <v>26.129999160766602</v>
      </c>
      <c r="AE60">
        <v>12.460000038146973</v>
      </c>
      <c r="AF60">
        <f t="shared" si="8"/>
        <v>26.129999160766602</v>
      </c>
      <c r="AG60">
        <f t="shared" si="9"/>
        <v>12.460000038146973</v>
      </c>
    </row>
    <row r="61" spans="1:33">
      <c r="A61" s="3" t="s">
        <v>2773</v>
      </c>
      <c r="B61" s="3" t="str">
        <f t="shared" si="2"/>
        <v>15:00:16.603</v>
      </c>
      <c r="C61" s="3">
        <f t="shared" si="3"/>
        <v>54016.603000000003</v>
      </c>
      <c r="D61" s="3">
        <f t="shared" si="4"/>
        <v>5.4170000000012806</v>
      </c>
      <c r="E61" s="3">
        <v>759.26300000000003</v>
      </c>
      <c r="F61" s="3">
        <v>16157.1</v>
      </c>
      <c r="G61" s="3">
        <v>9093</v>
      </c>
      <c r="H61" s="3">
        <v>904</v>
      </c>
      <c r="I61" s="3">
        <v>633.5</v>
      </c>
      <c r="J61">
        <f t="shared" si="0"/>
        <v>1125.6289999999999</v>
      </c>
      <c r="K61">
        <f t="shared" si="1"/>
        <v>16135.716</v>
      </c>
      <c r="L61">
        <f t="shared" si="5"/>
        <v>258.44999999999993</v>
      </c>
      <c r="M61">
        <f t="shared" si="6"/>
        <v>10092.134</v>
      </c>
      <c r="N61">
        <f t="shared" si="7"/>
        <v>0.25844999999999996</v>
      </c>
      <c r="O61">
        <f t="shared" si="7"/>
        <v>10.092134</v>
      </c>
      <c r="AC61" s="13">
        <v>3.794</v>
      </c>
      <c r="AD61">
        <v>25.540000915527344</v>
      </c>
      <c r="AE61">
        <v>13.25</v>
      </c>
      <c r="AF61">
        <f t="shared" si="8"/>
        <v>25.540000915527344</v>
      </c>
      <c r="AG61">
        <f t="shared" si="9"/>
        <v>13.25</v>
      </c>
    </row>
    <row r="62" spans="1:33">
      <c r="A62" s="3" t="s">
        <v>2774</v>
      </c>
      <c r="B62" s="3" t="str">
        <f t="shared" si="2"/>
        <v>15:00:16.696</v>
      </c>
      <c r="C62" s="3">
        <f t="shared" si="3"/>
        <v>54016.696000000004</v>
      </c>
      <c r="D62" s="3">
        <f t="shared" si="4"/>
        <v>5.5100000000020373</v>
      </c>
      <c r="E62" s="3">
        <v>749.36800000000005</v>
      </c>
      <c r="F62" s="3">
        <v>16321</v>
      </c>
      <c r="G62" s="3">
        <v>9134</v>
      </c>
      <c r="H62" s="3">
        <v>900</v>
      </c>
      <c r="I62" s="3">
        <v>628.5</v>
      </c>
      <c r="J62">
        <f t="shared" si="0"/>
        <v>1119.4549999999999</v>
      </c>
      <c r="K62">
        <f t="shared" si="1"/>
        <v>16299.798000000001</v>
      </c>
      <c r="L62">
        <f t="shared" si="5"/>
        <v>252.27599999999995</v>
      </c>
      <c r="M62">
        <f t="shared" si="6"/>
        <v>10256.216</v>
      </c>
      <c r="N62">
        <f t="shared" si="7"/>
        <v>0.25227599999999994</v>
      </c>
      <c r="O62">
        <f t="shared" si="7"/>
        <v>10.256216</v>
      </c>
      <c r="AC62" s="13">
        <v>3.8650000000000002</v>
      </c>
      <c r="AD62">
        <v>23.059999465942383</v>
      </c>
      <c r="AE62">
        <v>13.409999847412109</v>
      </c>
      <c r="AF62">
        <f t="shared" si="8"/>
        <v>23.059999465942383</v>
      </c>
      <c r="AG62">
        <f t="shared" si="9"/>
        <v>13.409999847412109</v>
      </c>
    </row>
    <row r="63" spans="1:33">
      <c r="A63" s="3" t="s">
        <v>2775</v>
      </c>
      <c r="B63" s="3" t="str">
        <f t="shared" si="2"/>
        <v>15:00:16.789</v>
      </c>
      <c r="C63" s="3">
        <f t="shared" si="3"/>
        <v>54016.788999999997</v>
      </c>
      <c r="D63" s="3">
        <f t="shared" si="4"/>
        <v>5.602999999995518</v>
      </c>
      <c r="E63" s="3">
        <v>744.00900000000001</v>
      </c>
      <c r="F63" s="3">
        <v>16526.599999999999</v>
      </c>
      <c r="G63" s="3">
        <v>9182.5</v>
      </c>
      <c r="H63" s="3">
        <v>867</v>
      </c>
      <c r="I63" s="3">
        <v>309.25</v>
      </c>
      <c r="J63">
        <f t="shared" si="0"/>
        <v>1118.7619999999999</v>
      </c>
      <c r="K63">
        <f t="shared" si="1"/>
        <v>16505.467000000001</v>
      </c>
      <c r="L63">
        <f t="shared" si="5"/>
        <v>251.58299999999997</v>
      </c>
      <c r="M63">
        <f t="shared" si="6"/>
        <v>10461.885</v>
      </c>
      <c r="N63">
        <f t="shared" si="7"/>
        <v>0.251583</v>
      </c>
      <c r="O63">
        <f t="shared" si="7"/>
        <v>10.461885000000001</v>
      </c>
      <c r="AC63" s="13">
        <v>3.931</v>
      </c>
      <c r="AD63">
        <v>27.510000228881836</v>
      </c>
      <c r="AE63">
        <v>13.689999580383301</v>
      </c>
      <c r="AF63">
        <f t="shared" si="8"/>
        <v>27.510000228881836</v>
      </c>
      <c r="AG63">
        <f t="shared" si="9"/>
        <v>13.689999580383301</v>
      </c>
    </row>
    <row r="64" spans="1:33">
      <c r="A64" s="3" t="s">
        <v>2776</v>
      </c>
      <c r="B64" s="3" t="str">
        <f t="shared" si="2"/>
        <v>15:00:16.882</v>
      </c>
      <c r="C64" s="3">
        <f t="shared" si="3"/>
        <v>54016.881999999998</v>
      </c>
      <c r="D64" s="3">
        <f t="shared" si="4"/>
        <v>5.6959999999962747</v>
      </c>
      <c r="E64" s="3">
        <v>747.39</v>
      </c>
      <c r="F64" s="3">
        <v>16649.3</v>
      </c>
      <c r="G64" s="3">
        <v>9207</v>
      </c>
      <c r="H64" s="3">
        <v>919</v>
      </c>
      <c r="I64" s="3">
        <v>614</v>
      </c>
      <c r="J64">
        <f t="shared" si="0"/>
        <v>1124.9259999999999</v>
      </c>
      <c r="K64">
        <f t="shared" si="1"/>
        <v>16628.058000000001</v>
      </c>
      <c r="L64">
        <f t="shared" si="5"/>
        <v>257.74699999999996</v>
      </c>
      <c r="M64">
        <f t="shared" si="6"/>
        <v>10584.476000000001</v>
      </c>
      <c r="N64">
        <f t="shared" si="7"/>
        <v>0.25774699999999995</v>
      </c>
      <c r="O64">
        <f t="shared" si="7"/>
        <v>10.584476</v>
      </c>
      <c r="AC64" s="13">
        <v>3.9910000000000001</v>
      </c>
      <c r="AD64">
        <v>23.75</v>
      </c>
      <c r="AE64">
        <v>13.289999961853027</v>
      </c>
      <c r="AF64">
        <f t="shared" si="8"/>
        <v>23.75</v>
      </c>
      <c r="AG64">
        <f t="shared" si="9"/>
        <v>13.289999961853027</v>
      </c>
    </row>
    <row r="65" spans="1:33">
      <c r="A65" s="3" t="s">
        <v>2777</v>
      </c>
      <c r="B65" s="3" t="str">
        <f t="shared" si="2"/>
        <v>15:00:16.975</v>
      </c>
      <c r="C65" s="3">
        <f t="shared" si="3"/>
        <v>54016.974999999999</v>
      </c>
      <c r="D65" s="3">
        <f t="shared" si="4"/>
        <v>5.7889999999970314</v>
      </c>
      <c r="E65" s="3">
        <v>733.15099999999995</v>
      </c>
      <c r="F65" s="3">
        <v>16860.8</v>
      </c>
      <c r="G65" s="3">
        <v>9272.5</v>
      </c>
      <c r="H65" s="3">
        <v>873</v>
      </c>
      <c r="I65" s="3">
        <v>303.25</v>
      </c>
      <c r="J65">
        <f t="shared" si="0"/>
        <v>1115.489</v>
      </c>
      <c r="K65">
        <f t="shared" si="1"/>
        <v>16839.827000000001</v>
      </c>
      <c r="L65">
        <f t="shared" si="5"/>
        <v>248.31000000000006</v>
      </c>
      <c r="M65">
        <f t="shared" si="6"/>
        <v>10796.245000000001</v>
      </c>
      <c r="N65">
        <f t="shared" si="7"/>
        <v>0.24831000000000006</v>
      </c>
      <c r="O65">
        <f t="shared" si="7"/>
        <v>10.796245000000001</v>
      </c>
      <c r="AC65" s="13">
        <v>4.056</v>
      </c>
      <c r="AD65">
        <v>26.020000457763672</v>
      </c>
      <c r="AE65">
        <v>11.989999771118164</v>
      </c>
      <c r="AF65">
        <f t="shared" si="8"/>
        <v>26.020000457763672</v>
      </c>
      <c r="AG65">
        <f t="shared" si="9"/>
        <v>11.989999771118164</v>
      </c>
    </row>
    <row r="66" spans="1:33">
      <c r="A66" s="3" t="s">
        <v>2778</v>
      </c>
      <c r="B66" s="3" t="str">
        <f t="shared" si="2"/>
        <v>15:00:17.069</v>
      </c>
      <c r="C66" s="3">
        <f t="shared" si="3"/>
        <v>54017.069000000003</v>
      </c>
      <c r="D66" s="3">
        <f t="shared" si="4"/>
        <v>5.8830000000016298</v>
      </c>
      <c r="E66" s="3">
        <v>737.27300000000002</v>
      </c>
      <c r="F66" s="3">
        <v>16985.599999999999</v>
      </c>
      <c r="G66" s="3">
        <v>9301</v>
      </c>
      <c r="H66" s="3">
        <v>927</v>
      </c>
      <c r="I66" s="3">
        <v>603.5</v>
      </c>
      <c r="J66">
        <f t="shared" si="0"/>
        <v>1122.441</v>
      </c>
      <c r="K66">
        <f t="shared" si="1"/>
        <v>16964.501</v>
      </c>
      <c r="L66">
        <f t="shared" si="5"/>
        <v>255.26200000000006</v>
      </c>
      <c r="M66">
        <f t="shared" si="6"/>
        <v>10920.919</v>
      </c>
      <c r="N66">
        <f t="shared" si="7"/>
        <v>0.25526200000000004</v>
      </c>
      <c r="O66">
        <f t="shared" si="7"/>
        <v>10.920919</v>
      </c>
      <c r="AC66" s="13">
        <v>4.1120000000000001</v>
      </c>
      <c r="AD66">
        <v>23.590000152587891</v>
      </c>
      <c r="AE66">
        <v>12.180000305175781</v>
      </c>
      <c r="AF66">
        <f t="shared" si="8"/>
        <v>23.590000152587891</v>
      </c>
      <c r="AG66">
        <f t="shared" si="9"/>
        <v>12.180000305175781</v>
      </c>
    </row>
    <row r="67" spans="1:33">
      <c r="A67" s="3" t="s">
        <v>2779</v>
      </c>
      <c r="B67" s="3" t="str">
        <f t="shared" si="2"/>
        <v>15:00:17.160</v>
      </c>
      <c r="C67" s="3">
        <f t="shared" si="3"/>
        <v>54017.16</v>
      </c>
      <c r="D67" s="3">
        <f t="shared" si="4"/>
        <v>5.9740000000019791</v>
      </c>
      <c r="E67" s="3">
        <v>729.08299999999997</v>
      </c>
      <c r="F67" s="3">
        <v>17200</v>
      </c>
      <c r="G67" s="3">
        <v>9368.5</v>
      </c>
      <c r="H67" s="3">
        <v>885</v>
      </c>
      <c r="I67" s="3">
        <v>298.25</v>
      </c>
      <c r="J67">
        <f t="shared" si="0"/>
        <v>1119.117</v>
      </c>
      <c r="K67">
        <f t="shared" si="1"/>
        <v>17179.031999999999</v>
      </c>
      <c r="L67">
        <f t="shared" si="5"/>
        <v>251.93799999999999</v>
      </c>
      <c r="M67">
        <f t="shared" si="6"/>
        <v>11135.449999999999</v>
      </c>
      <c r="N67">
        <f t="shared" si="7"/>
        <v>0.251938</v>
      </c>
      <c r="O67">
        <f t="shared" si="7"/>
        <v>11.135449999999999</v>
      </c>
      <c r="AC67" s="13">
        <v>4.181</v>
      </c>
      <c r="AD67">
        <v>22.870000839233398</v>
      </c>
      <c r="AE67">
        <v>12.090000152587891</v>
      </c>
      <c r="AF67">
        <f t="shared" si="8"/>
        <v>22.870000839233398</v>
      </c>
      <c r="AG67">
        <f t="shared" si="9"/>
        <v>12.090000152587891</v>
      </c>
    </row>
    <row r="68" spans="1:33">
      <c r="A68" s="3" t="s">
        <v>2780</v>
      </c>
      <c r="B68" s="3" t="str">
        <f t="shared" si="2"/>
        <v>15:00:17.256</v>
      </c>
      <c r="C68" s="3">
        <f t="shared" si="3"/>
        <v>54017.256000000001</v>
      </c>
      <c r="D68" s="3">
        <f t="shared" si="4"/>
        <v>6.069999999999709</v>
      </c>
      <c r="E68" s="3">
        <v>714.31100000000004</v>
      </c>
      <c r="F68" s="3">
        <v>17290.2</v>
      </c>
      <c r="G68" s="3">
        <v>9409</v>
      </c>
      <c r="H68" s="3">
        <v>870</v>
      </c>
      <c r="I68" s="3">
        <v>295.75</v>
      </c>
      <c r="J68">
        <f t="shared" ref="J68:J131" si="10">ROUND(E68*COS(-1.3*PI()/180)-F68*SIN(-1.3*PI()/180),3)</f>
        <v>1106.396</v>
      </c>
      <c r="K68">
        <f t="shared" ref="K68:K131" si="11">ROUND(E68*SIN(-1.3*PI()/180)+F68*COS(-1.3*PI()/180),3)</f>
        <v>17269.544000000002</v>
      </c>
      <c r="L68">
        <f t="shared" si="5"/>
        <v>239.21699999999998</v>
      </c>
      <c r="M68">
        <f t="shared" si="6"/>
        <v>11225.962000000001</v>
      </c>
      <c r="N68">
        <f t="shared" si="7"/>
        <v>0.23921699999999999</v>
      </c>
      <c r="O68">
        <f t="shared" si="7"/>
        <v>11.225962000000001</v>
      </c>
      <c r="AC68" s="13">
        <v>4.2569999999999997</v>
      </c>
      <c r="AD68">
        <v>22.809999465942383</v>
      </c>
      <c r="AE68">
        <v>14.600000381469727</v>
      </c>
      <c r="AF68">
        <f t="shared" si="8"/>
        <v>22.809999465942383</v>
      </c>
      <c r="AG68">
        <f t="shared" si="9"/>
        <v>14.600000381469727</v>
      </c>
    </row>
    <row r="69" spans="1:33">
      <c r="A69" s="3" t="s">
        <v>2781</v>
      </c>
      <c r="B69" s="3" t="str">
        <f t="shared" ref="B69:B132" si="12">MID(A69,12,8)&amp;"."&amp;RIGHT(A69,3)</f>
        <v>15:00:17.346</v>
      </c>
      <c r="C69" s="3">
        <f t="shared" ref="C69:C132" si="13">LEFT(B69,2)*3600+MID(B69,4,2)*60+RIGHT(B69,6)</f>
        <v>54017.345999999998</v>
      </c>
      <c r="D69" s="3">
        <f t="shared" ref="D69:D132" si="14">C69-$C$4</f>
        <v>6.1599999999962165</v>
      </c>
      <c r="E69" s="3">
        <v>694.78300000000002</v>
      </c>
      <c r="F69" s="3">
        <v>17556.900000000001</v>
      </c>
      <c r="G69" s="3">
        <v>9510</v>
      </c>
      <c r="H69" s="3">
        <v>887.5</v>
      </c>
      <c r="I69" s="3">
        <v>293.25</v>
      </c>
      <c r="J69">
        <f t="shared" si="10"/>
        <v>1092.923</v>
      </c>
      <c r="K69">
        <f t="shared" si="11"/>
        <v>17536.617999999999</v>
      </c>
      <c r="L69">
        <f t="shared" ref="L69:L132" si="15">J69-$J$4</f>
        <v>225.74400000000003</v>
      </c>
      <c r="M69">
        <f t="shared" ref="M69:M132" si="16">K69-$K$4</f>
        <v>11493.035999999998</v>
      </c>
      <c r="N69">
        <f t="shared" ref="N69:O132" si="17">L69*0.001</f>
        <v>0.22574400000000003</v>
      </c>
      <c r="O69">
        <f t="shared" si="17"/>
        <v>11.493035999999998</v>
      </c>
      <c r="AC69" s="13">
        <v>4.34</v>
      </c>
      <c r="AD69">
        <v>24.559999465942383</v>
      </c>
      <c r="AE69">
        <v>14.109999656677246</v>
      </c>
      <c r="AF69">
        <f t="shared" ref="AF69:AF132" si="18">AD69</f>
        <v>24.559999465942383</v>
      </c>
      <c r="AG69">
        <f t="shared" ref="AG69:AG132" si="19">AE69</f>
        <v>14.109999656677246</v>
      </c>
    </row>
    <row r="70" spans="1:33">
      <c r="A70" s="3" t="s">
        <v>2782</v>
      </c>
      <c r="B70" s="3" t="str">
        <f t="shared" si="12"/>
        <v>15:00:17.441</v>
      </c>
      <c r="C70" s="3">
        <f t="shared" si="13"/>
        <v>54017.440999999999</v>
      </c>
      <c r="D70" s="3">
        <f t="shared" si="14"/>
        <v>6.2549999999973807</v>
      </c>
      <c r="E70" s="3">
        <v>706.25800000000004</v>
      </c>
      <c r="F70" s="3">
        <v>17684.900000000001</v>
      </c>
      <c r="G70" s="3">
        <v>9541</v>
      </c>
      <c r="H70" s="3">
        <v>942</v>
      </c>
      <c r="I70" s="3">
        <v>583.5</v>
      </c>
      <c r="J70">
        <f t="shared" si="10"/>
        <v>1107.299</v>
      </c>
      <c r="K70">
        <f t="shared" si="11"/>
        <v>17664.325000000001</v>
      </c>
      <c r="L70">
        <f t="shared" si="15"/>
        <v>240.12</v>
      </c>
      <c r="M70">
        <f t="shared" si="16"/>
        <v>11620.743</v>
      </c>
      <c r="N70">
        <f t="shared" si="17"/>
        <v>0.24012</v>
      </c>
      <c r="O70">
        <f t="shared" si="17"/>
        <v>11.620743000000001</v>
      </c>
      <c r="AC70" s="13">
        <v>4.4139999999999997</v>
      </c>
      <c r="AD70">
        <v>23.129999160766602</v>
      </c>
      <c r="AE70">
        <v>14.479999542236328</v>
      </c>
      <c r="AF70">
        <f t="shared" si="18"/>
        <v>23.129999160766602</v>
      </c>
      <c r="AG70">
        <f t="shared" si="19"/>
        <v>14.479999542236328</v>
      </c>
    </row>
    <row r="71" spans="1:33">
      <c r="A71" s="3" t="s">
        <v>2783</v>
      </c>
      <c r="B71" s="3" t="str">
        <f t="shared" si="12"/>
        <v>15:00:17.535</v>
      </c>
      <c r="C71" s="3">
        <f t="shared" si="13"/>
        <v>54017.535000000003</v>
      </c>
      <c r="D71" s="3">
        <f t="shared" si="14"/>
        <v>6.3490000000019791</v>
      </c>
      <c r="E71" s="3">
        <v>682.65700000000004</v>
      </c>
      <c r="F71" s="3">
        <v>17871.400000000001</v>
      </c>
      <c r="G71" s="3">
        <v>9627</v>
      </c>
      <c r="H71" s="3">
        <v>941</v>
      </c>
      <c r="I71" s="3">
        <v>580</v>
      </c>
      <c r="J71">
        <f t="shared" si="10"/>
        <v>1087.9359999999999</v>
      </c>
      <c r="K71">
        <f t="shared" si="11"/>
        <v>17851.312000000002</v>
      </c>
      <c r="L71">
        <f t="shared" si="15"/>
        <v>220.75699999999995</v>
      </c>
      <c r="M71">
        <f t="shared" si="16"/>
        <v>11807.730000000001</v>
      </c>
      <c r="N71">
        <f t="shared" si="17"/>
        <v>0.22075699999999995</v>
      </c>
      <c r="O71">
        <f t="shared" si="17"/>
        <v>11.807730000000001</v>
      </c>
      <c r="AC71" s="13">
        <v>4.484</v>
      </c>
      <c r="AD71">
        <v>23.5</v>
      </c>
      <c r="AE71">
        <v>14.069999694824219</v>
      </c>
      <c r="AF71">
        <f t="shared" si="18"/>
        <v>23.5</v>
      </c>
      <c r="AG71">
        <f t="shared" si="19"/>
        <v>14.069999694824219</v>
      </c>
    </row>
    <row r="72" spans="1:33">
      <c r="A72" s="3" t="s">
        <v>2784</v>
      </c>
      <c r="B72" s="3" t="str">
        <f t="shared" si="12"/>
        <v>15:00:17.627</v>
      </c>
      <c r="C72" s="3">
        <f t="shared" si="13"/>
        <v>54017.627</v>
      </c>
      <c r="D72" s="3">
        <f t="shared" si="14"/>
        <v>6.4409999999988941</v>
      </c>
      <c r="E72" s="3">
        <v>681.05</v>
      </c>
      <c r="F72" s="3">
        <v>18007.3</v>
      </c>
      <c r="G72" s="3">
        <v>9677</v>
      </c>
      <c r="H72" s="3">
        <v>893.5</v>
      </c>
      <c r="I72" s="3">
        <v>286.75</v>
      </c>
      <c r="J72">
        <f t="shared" si="10"/>
        <v>1089.412</v>
      </c>
      <c r="K72">
        <f t="shared" si="11"/>
        <v>17987.214</v>
      </c>
      <c r="L72">
        <f t="shared" si="15"/>
        <v>222.23300000000006</v>
      </c>
      <c r="M72">
        <f t="shared" si="16"/>
        <v>11943.632</v>
      </c>
      <c r="N72">
        <f t="shared" si="17"/>
        <v>0.22223300000000007</v>
      </c>
      <c r="O72">
        <f t="shared" si="17"/>
        <v>11.943631999999999</v>
      </c>
      <c r="AC72" s="13">
        <v>4.5419999999999998</v>
      </c>
      <c r="AD72">
        <v>24.350000381469727</v>
      </c>
      <c r="AE72">
        <v>14.109999656677246</v>
      </c>
      <c r="AF72">
        <f t="shared" si="18"/>
        <v>24.350000381469727</v>
      </c>
      <c r="AG72">
        <f t="shared" si="19"/>
        <v>14.109999656677246</v>
      </c>
    </row>
    <row r="73" spans="1:33">
      <c r="A73" s="3" t="s">
        <v>2785</v>
      </c>
      <c r="B73" s="3" t="str">
        <f t="shared" si="12"/>
        <v>15:00:17.722</v>
      </c>
      <c r="C73" s="3">
        <f t="shared" si="13"/>
        <v>54017.722000000002</v>
      </c>
      <c r="D73" s="3">
        <f t="shared" si="14"/>
        <v>6.5360000000000582</v>
      </c>
      <c r="E73" s="3">
        <v>680.16399999999999</v>
      </c>
      <c r="F73" s="3">
        <v>18236.099999999999</v>
      </c>
      <c r="G73" s="3">
        <v>9763</v>
      </c>
      <c r="H73" s="3">
        <v>945</v>
      </c>
      <c r="I73" s="3">
        <v>570</v>
      </c>
      <c r="J73">
        <f t="shared" si="10"/>
        <v>1093.7170000000001</v>
      </c>
      <c r="K73">
        <f t="shared" si="11"/>
        <v>18215.974999999999</v>
      </c>
      <c r="L73">
        <f t="shared" si="15"/>
        <v>226.53800000000012</v>
      </c>
      <c r="M73">
        <f t="shared" si="16"/>
        <v>12172.392999999998</v>
      </c>
      <c r="N73">
        <f t="shared" si="17"/>
        <v>0.22653800000000013</v>
      </c>
      <c r="O73">
        <f t="shared" si="17"/>
        <v>12.172392999999998</v>
      </c>
      <c r="AC73" s="13">
        <v>4.593</v>
      </c>
      <c r="AD73">
        <v>22.780000686645508</v>
      </c>
      <c r="AE73">
        <v>13.119999885559082</v>
      </c>
      <c r="AF73">
        <f t="shared" si="18"/>
        <v>22.780000686645508</v>
      </c>
      <c r="AG73">
        <f t="shared" si="19"/>
        <v>13.119999885559082</v>
      </c>
    </row>
    <row r="74" spans="1:33">
      <c r="A74" s="3" t="s">
        <v>2786</v>
      </c>
      <c r="B74" s="3" t="str">
        <f t="shared" si="12"/>
        <v>15:00:17.815</v>
      </c>
      <c r="C74" s="3">
        <f t="shared" si="13"/>
        <v>54017.815000000002</v>
      </c>
      <c r="D74" s="3">
        <f t="shared" si="14"/>
        <v>6.6290000000008149</v>
      </c>
      <c r="E74" s="3">
        <v>673.529</v>
      </c>
      <c r="F74" s="3">
        <v>18331.5</v>
      </c>
      <c r="G74" s="3">
        <v>9806</v>
      </c>
      <c r="H74" s="3">
        <v>954</v>
      </c>
      <c r="I74" s="3">
        <v>566.5</v>
      </c>
      <c r="J74">
        <f t="shared" si="10"/>
        <v>1089.248</v>
      </c>
      <c r="K74">
        <f t="shared" si="11"/>
        <v>18311.501</v>
      </c>
      <c r="L74">
        <f t="shared" si="15"/>
        <v>222.06900000000007</v>
      </c>
      <c r="M74">
        <f t="shared" si="16"/>
        <v>12267.919</v>
      </c>
      <c r="N74">
        <f t="shared" si="17"/>
        <v>0.22206900000000007</v>
      </c>
      <c r="O74">
        <f t="shared" si="17"/>
        <v>12.267919000000001</v>
      </c>
      <c r="AC74" s="13">
        <v>4.6520000000000001</v>
      </c>
      <c r="AD74">
        <v>20.860000610351563</v>
      </c>
      <c r="AE74">
        <v>13.460000038146973</v>
      </c>
      <c r="AF74">
        <f t="shared" si="18"/>
        <v>20.860000610351563</v>
      </c>
      <c r="AG74">
        <f t="shared" si="19"/>
        <v>13.460000038146973</v>
      </c>
    </row>
    <row r="75" spans="1:33">
      <c r="A75" s="3" t="s">
        <v>2787</v>
      </c>
      <c r="B75" s="3" t="str">
        <f t="shared" si="12"/>
        <v>15:00:17.907</v>
      </c>
      <c r="C75" s="3">
        <f t="shared" si="13"/>
        <v>54017.906999999999</v>
      </c>
      <c r="D75" s="3">
        <f t="shared" si="14"/>
        <v>6.7209999999977299</v>
      </c>
      <c r="E75" s="3">
        <v>664.53700000000003</v>
      </c>
      <c r="F75" s="3">
        <v>18570.2</v>
      </c>
      <c r="G75" s="3">
        <v>9910</v>
      </c>
      <c r="H75" s="3">
        <v>875</v>
      </c>
      <c r="I75" s="3">
        <v>280</v>
      </c>
      <c r="J75">
        <f t="shared" si="10"/>
        <v>1085.674</v>
      </c>
      <c r="K75">
        <f t="shared" si="11"/>
        <v>18550.344000000001</v>
      </c>
      <c r="L75">
        <f t="shared" si="15"/>
        <v>218.495</v>
      </c>
      <c r="M75">
        <f t="shared" si="16"/>
        <v>12506.762000000001</v>
      </c>
      <c r="N75">
        <f t="shared" si="17"/>
        <v>0.21849500000000002</v>
      </c>
      <c r="O75">
        <f t="shared" si="17"/>
        <v>12.506762</v>
      </c>
      <c r="AC75" s="13">
        <v>4.7110000000000003</v>
      </c>
      <c r="AD75">
        <v>22.530000686645508</v>
      </c>
      <c r="AE75">
        <v>12.609999656677246</v>
      </c>
      <c r="AF75">
        <f t="shared" si="18"/>
        <v>22.530000686645508</v>
      </c>
      <c r="AG75">
        <f t="shared" si="19"/>
        <v>12.609999656677246</v>
      </c>
    </row>
    <row r="76" spans="1:33">
      <c r="A76" s="3" t="s">
        <v>2788</v>
      </c>
      <c r="B76" s="3" t="str">
        <f t="shared" si="12"/>
        <v>15:00:18.001</v>
      </c>
      <c r="C76" s="3">
        <f t="shared" si="13"/>
        <v>54018.000999999997</v>
      </c>
      <c r="D76" s="3">
        <f t="shared" si="14"/>
        <v>6.8149999999950523</v>
      </c>
      <c r="E76" s="3">
        <v>663.20500000000004</v>
      </c>
      <c r="F76" s="3">
        <v>18713.900000000001</v>
      </c>
      <c r="G76" s="3">
        <v>9971</v>
      </c>
      <c r="H76" s="3">
        <v>945</v>
      </c>
      <c r="I76" s="3">
        <v>556</v>
      </c>
      <c r="J76">
        <f t="shared" si="10"/>
        <v>1087.6030000000001</v>
      </c>
      <c r="K76">
        <f t="shared" si="11"/>
        <v>18694.037</v>
      </c>
      <c r="L76">
        <f t="shared" si="15"/>
        <v>220.42400000000009</v>
      </c>
      <c r="M76">
        <f t="shared" si="16"/>
        <v>12650.455</v>
      </c>
      <c r="N76">
        <f t="shared" si="17"/>
        <v>0.22042400000000009</v>
      </c>
      <c r="O76">
        <f t="shared" si="17"/>
        <v>12.650455000000001</v>
      </c>
      <c r="AC76" s="13">
        <v>4.7729999999999997</v>
      </c>
      <c r="AD76">
        <v>23.600000381469727</v>
      </c>
      <c r="AE76">
        <v>14.279999732971191</v>
      </c>
      <c r="AF76">
        <f t="shared" si="18"/>
        <v>23.600000381469727</v>
      </c>
      <c r="AG76">
        <f t="shared" si="19"/>
        <v>14.279999732971191</v>
      </c>
    </row>
    <row r="77" spans="1:33">
      <c r="A77" s="3" t="s">
        <v>2789</v>
      </c>
      <c r="B77" s="3" t="str">
        <f t="shared" si="12"/>
        <v>15:00:18.095</v>
      </c>
      <c r="C77" s="3">
        <f t="shared" si="13"/>
        <v>54018.095000000001</v>
      </c>
      <c r="D77" s="3">
        <f t="shared" si="14"/>
        <v>6.9089999999996508</v>
      </c>
      <c r="E77" s="3">
        <v>642.85199999999998</v>
      </c>
      <c r="F77" s="3">
        <v>18917.5</v>
      </c>
      <c r="G77" s="3">
        <v>10077</v>
      </c>
      <c r="H77" s="3">
        <v>946</v>
      </c>
      <c r="I77" s="3">
        <v>552.5</v>
      </c>
      <c r="J77">
        <f t="shared" si="10"/>
        <v>1071.874</v>
      </c>
      <c r="K77">
        <f t="shared" si="11"/>
        <v>18898.045999999998</v>
      </c>
      <c r="L77">
        <f t="shared" si="15"/>
        <v>204.69500000000005</v>
      </c>
      <c r="M77">
        <f t="shared" si="16"/>
        <v>12854.463999999998</v>
      </c>
      <c r="N77">
        <f t="shared" si="17"/>
        <v>0.20469500000000004</v>
      </c>
      <c r="O77">
        <f t="shared" si="17"/>
        <v>12.854463999999998</v>
      </c>
      <c r="AC77" s="13">
        <v>4.8490000000000002</v>
      </c>
      <c r="AD77">
        <v>21.850000381469727</v>
      </c>
      <c r="AE77">
        <v>13.210000038146973</v>
      </c>
      <c r="AF77">
        <f t="shared" si="18"/>
        <v>21.850000381469727</v>
      </c>
      <c r="AG77">
        <f t="shared" si="19"/>
        <v>13.210000038146973</v>
      </c>
    </row>
    <row r="78" spans="1:33">
      <c r="A78" s="3" t="s">
        <v>2790</v>
      </c>
      <c r="B78" s="3" t="str">
        <f t="shared" si="12"/>
        <v>15:00:18.189</v>
      </c>
      <c r="C78" s="3">
        <f t="shared" si="13"/>
        <v>54018.188999999998</v>
      </c>
      <c r="D78" s="3">
        <f t="shared" si="14"/>
        <v>7.0029999999969732</v>
      </c>
      <c r="E78" s="3">
        <v>647.73900000000003</v>
      </c>
      <c r="F78" s="3">
        <v>19013.3</v>
      </c>
      <c r="G78" s="3">
        <v>10115</v>
      </c>
      <c r="H78" s="3">
        <v>943</v>
      </c>
      <c r="I78" s="3">
        <v>549</v>
      </c>
      <c r="J78">
        <f t="shared" si="10"/>
        <v>1078.933</v>
      </c>
      <c r="K78">
        <f t="shared" si="11"/>
        <v>18993.710999999999</v>
      </c>
      <c r="L78">
        <f t="shared" si="15"/>
        <v>211.75400000000002</v>
      </c>
      <c r="M78">
        <f t="shared" si="16"/>
        <v>12950.128999999999</v>
      </c>
      <c r="N78">
        <f t="shared" si="17"/>
        <v>0.21175400000000003</v>
      </c>
      <c r="O78">
        <f t="shared" si="17"/>
        <v>12.950128999999999</v>
      </c>
      <c r="AC78" s="13">
        <v>4.9059999999999997</v>
      </c>
      <c r="AD78">
        <v>22.129999160766602</v>
      </c>
      <c r="AE78">
        <v>12.970000267028809</v>
      </c>
      <c r="AF78">
        <f t="shared" si="18"/>
        <v>22.129999160766602</v>
      </c>
      <c r="AG78">
        <f t="shared" si="19"/>
        <v>12.970000267028809</v>
      </c>
    </row>
    <row r="79" spans="1:33">
      <c r="A79" s="3" t="s">
        <v>2791</v>
      </c>
      <c r="B79" s="3" t="str">
        <f t="shared" si="12"/>
        <v>15:00:18.282</v>
      </c>
      <c r="C79" s="3">
        <f t="shared" si="13"/>
        <v>54018.281999999999</v>
      </c>
      <c r="D79" s="3">
        <f t="shared" si="14"/>
        <v>7.0959999999977299</v>
      </c>
      <c r="E79" s="3">
        <v>656.85299999999995</v>
      </c>
      <c r="F79" s="3">
        <v>19257.900000000001</v>
      </c>
      <c r="G79" s="3">
        <v>10218.5</v>
      </c>
      <c r="H79" s="3">
        <v>870</v>
      </c>
      <c r="I79" s="3">
        <v>271</v>
      </c>
      <c r="J79">
        <f t="shared" si="10"/>
        <v>1093.5940000000001</v>
      </c>
      <c r="K79">
        <f t="shared" si="11"/>
        <v>19238.041000000001</v>
      </c>
      <c r="L79">
        <f t="shared" si="15"/>
        <v>226.41500000000008</v>
      </c>
      <c r="M79">
        <f t="shared" si="16"/>
        <v>13194.459000000001</v>
      </c>
      <c r="N79">
        <f t="shared" si="17"/>
        <v>0.22641500000000009</v>
      </c>
      <c r="O79">
        <f t="shared" si="17"/>
        <v>13.194459</v>
      </c>
      <c r="AC79" s="13">
        <v>4.9859999999999998</v>
      </c>
      <c r="AD79">
        <v>23.5</v>
      </c>
      <c r="AE79">
        <v>13.140000343322754</v>
      </c>
      <c r="AF79">
        <f t="shared" si="18"/>
        <v>23.5</v>
      </c>
      <c r="AG79">
        <f t="shared" si="19"/>
        <v>13.140000343322754</v>
      </c>
    </row>
    <row r="80" spans="1:33">
      <c r="A80" s="3" t="s">
        <v>2792</v>
      </c>
      <c r="B80" s="3" t="str">
        <f t="shared" si="12"/>
        <v>15:00:18.376</v>
      </c>
      <c r="C80" s="3">
        <f t="shared" si="13"/>
        <v>54018.375999999997</v>
      </c>
      <c r="D80" s="3">
        <f t="shared" si="14"/>
        <v>7.1899999999950523</v>
      </c>
      <c r="E80" s="3">
        <v>649.39</v>
      </c>
      <c r="F80" s="3">
        <v>19363.099999999999</v>
      </c>
      <c r="G80" s="3">
        <v>10274.5</v>
      </c>
      <c r="H80" s="3">
        <v>873.5</v>
      </c>
      <c r="I80" s="3">
        <v>268.25</v>
      </c>
      <c r="J80">
        <f t="shared" si="10"/>
        <v>1088.52</v>
      </c>
      <c r="K80">
        <f t="shared" si="11"/>
        <v>19343.383000000002</v>
      </c>
      <c r="L80">
        <f t="shared" si="15"/>
        <v>221.34100000000001</v>
      </c>
      <c r="M80">
        <f t="shared" si="16"/>
        <v>13299.801000000001</v>
      </c>
      <c r="N80">
        <f t="shared" si="17"/>
        <v>0.22134100000000001</v>
      </c>
      <c r="O80">
        <f t="shared" si="17"/>
        <v>13.299801000000002</v>
      </c>
      <c r="AC80" s="13">
        <v>5.0449999999999999</v>
      </c>
      <c r="AD80">
        <v>20.840000152587891</v>
      </c>
      <c r="AE80">
        <v>15.649999618530273</v>
      </c>
      <c r="AF80">
        <f t="shared" si="18"/>
        <v>20.840000152587891</v>
      </c>
      <c r="AG80">
        <f t="shared" si="19"/>
        <v>15.649999618530273</v>
      </c>
    </row>
    <row r="81" spans="1:33">
      <c r="A81" s="3" t="s">
        <v>2793</v>
      </c>
      <c r="B81" s="3" t="str">
        <f t="shared" si="12"/>
        <v>15:00:18.471</v>
      </c>
      <c r="C81" s="3">
        <f t="shared" si="13"/>
        <v>54018.470999999998</v>
      </c>
      <c r="D81" s="3">
        <f t="shared" si="14"/>
        <v>7.2849999999962165</v>
      </c>
      <c r="E81" s="3">
        <v>640.46799999999996</v>
      </c>
      <c r="F81" s="3">
        <v>19625.599999999999</v>
      </c>
      <c r="G81" s="3">
        <v>10409</v>
      </c>
      <c r="H81" s="3">
        <v>933</v>
      </c>
      <c r="I81" s="3">
        <v>533.5</v>
      </c>
      <c r="J81">
        <f t="shared" si="10"/>
        <v>1085.556</v>
      </c>
      <c r="K81">
        <f t="shared" si="11"/>
        <v>19606.018</v>
      </c>
      <c r="L81">
        <f t="shared" si="15"/>
        <v>218.37700000000007</v>
      </c>
      <c r="M81">
        <f t="shared" si="16"/>
        <v>13562.436</v>
      </c>
      <c r="N81">
        <f t="shared" si="17"/>
        <v>0.21837700000000007</v>
      </c>
      <c r="O81">
        <f t="shared" si="17"/>
        <v>13.562436</v>
      </c>
      <c r="AC81" s="13">
        <v>5.1180000000000003</v>
      </c>
      <c r="AD81">
        <v>22.659999847412109</v>
      </c>
      <c r="AE81">
        <v>13.909999847412109</v>
      </c>
      <c r="AF81">
        <f t="shared" si="18"/>
        <v>22.659999847412109</v>
      </c>
      <c r="AG81">
        <f t="shared" si="19"/>
        <v>13.909999847412109</v>
      </c>
    </row>
    <row r="82" spans="1:33">
      <c r="A82" s="3" t="s">
        <v>2794</v>
      </c>
      <c r="B82" s="3" t="str">
        <f t="shared" si="12"/>
        <v>15:00:18.562</v>
      </c>
      <c r="C82" s="3">
        <f t="shared" si="13"/>
        <v>54018.561999999998</v>
      </c>
      <c r="D82" s="3">
        <f t="shared" si="14"/>
        <v>7.3759999999965657</v>
      </c>
      <c r="E82" s="3">
        <v>624.05399999999997</v>
      </c>
      <c r="F82" s="3">
        <v>19740</v>
      </c>
      <c r="G82" s="3">
        <v>10480</v>
      </c>
      <c r="H82" s="3">
        <v>930</v>
      </c>
      <c r="I82" s="3">
        <v>531.5</v>
      </c>
      <c r="J82">
        <f t="shared" si="10"/>
        <v>1071.741</v>
      </c>
      <c r="K82">
        <f t="shared" si="11"/>
        <v>19720.760999999999</v>
      </c>
      <c r="L82">
        <f t="shared" si="15"/>
        <v>204.56200000000001</v>
      </c>
      <c r="M82">
        <f t="shared" si="16"/>
        <v>13677.178999999998</v>
      </c>
      <c r="N82">
        <f t="shared" si="17"/>
        <v>0.20456200000000002</v>
      </c>
      <c r="O82">
        <f t="shared" si="17"/>
        <v>13.677178999999999</v>
      </c>
      <c r="AC82" s="13">
        <v>5.19</v>
      </c>
      <c r="AD82">
        <v>22.190000534057617</v>
      </c>
      <c r="AE82">
        <v>12.489999771118164</v>
      </c>
      <c r="AF82">
        <f t="shared" si="18"/>
        <v>22.190000534057617</v>
      </c>
      <c r="AG82">
        <f t="shared" si="19"/>
        <v>12.489999771118164</v>
      </c>
    </row>
    <row r="83" spans="1:33">
      <c r="A83" s="3" t="s">
        <v>2795</v>
      </c>
      <c r="B83" s="3" t="str">
        <f t="shared" si="12"/>
        <v>15:00:18.656</v>
      </c>
      <c r="C83" s="3">
        <f t="shared" si="13"/>
        <v>54018.656000000003</v>
      </c>
      <c r="D83" s="3">
        <f t="shared" si="14"/>
        <v>7.4700000000011642</v>
      </c>
      <c r="E83" s="3">
        <v>628.59799999999996</v>
      </c>
      <c r="F83" s="3">
        <v>19950.599999999999</v>
      </c>
      <c r="G83" s="3">
        <v>10583</v>
      </c>
      <c r="H83" s="3">
        <v>923</v>
      </c>
      <c r="I83" s="3">
        <v>528</v>
      </c>
      <c r="J83">
        <f t="shared" si="10"/>
        <v>1081.0619999999999</v>
      </c>
      <c r="K83">
        <f t="shared" si="11"/>
        <v>19931.204000000002</v>
      </c>
      <c r="L83">
        <f t="shared" si="15"/>
        <v>213.88299999999992</v>
      </c>
      <c r="M83">
        <f t="shared" si="16"/>
        <v>13887.622000000001</v>
      </c>
      <c r="N83">
        <f t="shared" si="17"/>
        <v>0.21388299999999993</v>
      </c>
      <c r="O83">
        <f t="shared" si="17"/>
        <v>13.887622000000002</v>
      </c>
      <c r="AC83" s="13">
        <v>5.2460000000000004</v>
      </c>
      <c r="AD83">
        <v>22.420000076293945</v>
      </c>
      <c r="AE83">
        <v>13.569999694824219</v>
      </c>
      <c r="AF83">
        <f t="shared" si="18"/>
        <v>22.420000076293945</v>
      </c>
      <c r="AG83">
        <f t="shared" si="19"/>
        <v>13.569999694824219</v>
      </c>
    </row>
    <row r="84" spans="1:33">
      <c r="A84" s="3" t="s">
        <v>2796</v>
      </c>
      <c r="B84" s="3" t="str">
        <f t="shared" si="12"/>
        <v>15:00:18.749</v>
      </c>
      <c r="C84" s="3">
        <f t="shared" si="13"/>
        <v>54018.749000000003</v>
      </c>
      <c r="D84" s="3">
        <f t="shared" si="14"/>
        <v>7.5630000000019209</v>
      </c>
      <c r="E84" s="3">
        <v>619.38199999999995</v>
      </c>
      <c r="F84" s="3">
        <v>20064.599999999999</v>
      </c>
      <c r="G84" s="3">
        <v>10650</v>
      </c>
      <c r="H84" s="3">
        <v>920</v>
      </c>
      <c r="I84" s="3">
        <v>525</v>
      </c>
      <c r="J84">
        <f t="shared" si="10"/>
        <v>1074.4349999999999</v>
      </c>
      <c r="K84">
        <f t="shared" si="11"/>
        <v>20045.383000000002</v>
      </c>
      <c r="L84">
        <f t="shared" si="15"/>
        <v>207.25599999999997</v>
      </c>
      <c r="M84">
        <f t="shared" si="16"/>
        <v>14001.801000000001</v>
      </c>
      <c r="N84">
        <f t="shared" si="17"/>
        <v>0.20725599999999997</v>
      </c>
      <c r="O84">
        <f t="shared" si="17"/>
        <v>14.001801000000002</v>
      </c>
      <c r="AC84" s="13">
        <v>5.3070000000000004</v>
      </c>
      <c r="AD84">
        <v>22.049999237060547</v>
      </c>
      <c r="AE84">
        <v>13.510000228881836</v>
      </c>
      <c r="AF84">
        <f t="shared" si="18"/>
        <v>22.049999237060547</v>
      </c>
      <c r="AG84">
        <f t="shared" si="19"/>
        <v>13.510000228881836</v>
      </c>
    </row>
    <row r="85" spans="1:33">
      <c r="A85" s="3" t="s">
        <v>2797</v>
      </c>
      <c r="B85" s="3" t="str">
        <f t="shared" si="12"/>
        <v>15:00:18.842</v>
      </c>
      <c r="C85" s="3">
        <f t="shared" si="13"/>
        <v>54018.841999999997</v>
      </c>
      <c r="D85" s="3">
        <f t="shared" si="14"/>
        <v>7.6559999999954016</v>
      </c>
      <c r="E85" s="3">
        <v>625.95100000000002</v>
      </c>
      <c r="F85" s="3">
        <v>20280.8</v>
      </c>
      <c r="G85" s="3">
        <v>10759</v>
      </c>
      <c r="H85" s="3">
        <v>916</v>
      </c>
      <c r="I85" s="3">
        <v>520.5</v>
      </c>
      <c r="J85">
        <f t="shared" si="10"/>
        <v>1085.9069999999999</v>
      </c>
      <c r="K85">
        <f t="shared" si="11"/>
        <v>20261.379000000001</v>
      </c>
      <c r="L85">
        <f t="shared" si="15"/>
        <v>218.72799999999995</v>
      </c>
      <c r="M85">
        <f t="shared" si="16"/>
        <v>14217.797</v>
      </c>
      <c r="N85">
        <f t="shared" si="17"/>
        <v>0.21872799999999995</v>
      </c>
      <c r="O85">
        <f t="shared" si="17"/>
        <v>14.217797000000001</v>
      </c>
      <c r="AC85" s="13">
        <v>5.3849999999999998</v>
      </c>
      <c r="AD85">
        <v>21.950000762939453</v>
      </c>
      <c r="AE85">
        <v>14.170000076293945</v>
      </c>
      <c r="AF85">
        <f t="shared" si="18"/>
        <v>21.950000762939453</v>
      </c>
      <c r="AG85">
        <f t="shared" si="19"/>
        <v>14.170000076293945</v>
      </c>
    </row>
    <row r="86" spans="1:33">
      <c r="A86" s="3" t="s">
        <v>2798</v>
      </c>
      <c r="B86" s="3" t="str">
        <f t="shared" si="12"/>
        <v>15:00:18.934</v>
      </c>
      <c r="C86" s="3">
        <f t="shared" si="13"/>
        <v>54018.934000000001</v>
      </c>
      <c r="D86" s="3">
        <f t="shared" si="14"/>
        <v>7.7479999999995925</v>
      </c>
      <c r="E86" s="3">
        <v>623.90700000000004</v>
      </c>
      <c r="F86" s="3">
        <v>20394.099999999999</v>
      </c>
      <c r="G86" s="3">
        <v>10822</v>
      </c>
      <c r="H86" s="3">
        <v>913</v>
      </c>
      <c r="I86" s="3">
        <v>517</v>
      </c>
      <c r="J86">
        <f t="shared" si="10"/>
        <v>1086.434</v>
      </c>
      <c r="K86">
        <f t="shared" si="11"/>
        <v>20374.696</v>
      </c>
      <c r="L86">
        <f t="shared" si="15"/>
        <v>219.255</v>
      </c>
      <c r="M86">
        <f t="shared" si="16"/>
        <v>14331.114</v>
      </c>
      <c r="N86">
        <f t="shared" si="17"/>
        <v>0.21925500000000001</v>
      </c>
      <c r="O86">
        <f t="shared" si="17"/>
        <v>14.331113999999999</v>
      </c>
      <c r="AC86" s="13">
        <v>5.4480000000000004</v>
      </c>
      <c r="AD86">
        <v>23.819999694824219</v>
      </c>
      <c r="AE86">
        <v>12.699999809265137</v>
      </c>
      <c r="AF86">
        <f t="shared" si="18"/>
        <v>23.819999694824219</v>
      </c>
      <c r="AG86">
        <f t="shared" si="19"/>
        <v>12.699999809265137</v>
      </c>
    </row>
    <row r="87" spans="1:33">
      <c r="A87" s="3" t="s">
        <v>2799</v>
      </c>
      <c r="B87" s="3" t="str">
        <f t="shared" si="12"/>
        <v>15:00:19.027</v>
      </c>
      <c r="C87" s="3">
        <f t="shared" si="13"/>
        <v>54019.027000000002</v>
      </c>
      <c r="D87" s="3">
        <f t="shared" si="14"/>
        <v>7.8410000000003492</v>
      </c>
      <c r="E87" s="3">
        <v>617.06399999999996</v>
      </c>
      <c r="F87" s="3">
        <v>20626.5</v>
      </c>
      <c r="G87" s="3">
        <v>10956</v>
      </c>
      <c r="H87" s="3">
        <v>907</v>
      </c>
      <c r="I87" s="3">
        <v>513</v>
      </c>
      <c r="J87">
        <f t="shared" si="10"/>
        <v>1084.865</v>
      </c>
      <c r="K87">
        <f t="shared" si="11"/>
        <v>20607.190999999999</v>
      </c>
      <c r="L87">
        <f t="shared" si="15"/>
        <v>217.68600000000004</v>
      </c>
      <c r="M87">
        <f t="shared" si="16"/>
        <v>14563.608999999999</v>
      </c>
      <c r="N87">
        <f t="shared" si="17"/>
        <v>0.21768600000000005</v>
      </c>
      <c r="O87">
        <f t="shared" si="17"/>
        <v>14.563609</v>
      </c>
      <c r="AC87" s="13">
        <v>5.508</v>
      </c>
      <c r="AD87">
        <v>23.100000381469727</v>
      </c>
      <c r="AE87">
        <v>13.460000038146973</v>
      </c>
      <c r="AF87">
        <f t="shared" si="18"/>
        <v>23.100000381469727</v>
      </c>
      <c r="AG87">
        <f t="shared" si="19"/>
        <v>13.460000038146973</v>
      </c>
    </row>
    <row r="88" spans="1:33">
      <c r="A88" s="3" t="s">
        <v>2800</v>
      </c>
      <c r="B88" s="3" t="str">
        <f t="shared" si="12"/>
        <v>15:00:19.121</v>
      </c>
      <c r="C88" s="3">
        <f t="shared" si="13"/>
        <v>54019.120999999999</v>
      </c>
      <c r="D88" s="3">
        <f t="shared" si="14"/>
        <v>7.9349999999976717</v>
      </c>
      <c r="E88" s="3">
        <v>597.52599999999995</v>
      </c>
      <c r="F88" s="3">
        <v>20756</v>
      </c>
      <c r="G88" s="3">
        <v>11045</v>
      </c>
      <c r="H88" s="3">
        <v>903</v>
      </c>
      <c r="I88" s="3">
        <v>509.5</v>
      </c>
      <c r="J88">
        <f t="shared" si="10"/>
        <v>1068.27</v>
      </c>
      <c r="K88">
        <f t="shared" si="11"/>
        <v>20737.100999999999</v>
      </c>
      <c r="L88">
        <f t="shared" si="15"/>
        <v>201.09100000000001</v>
      </c>
      <c r="M88">
        <f t="shared" si="16"/>
        <v>14693.518999999998</v>
      </c>
      <c r="N88">
        <f t="shared" si="17"/>
        <v>0.20109100000000002</v>
      </c>
      <c r="O88">
        <f t="shared" si="17"/>
        <v>14.693518999999998</v>
      </c>
      <c r="AC88" s="13">
        <v>5.57</v>
      </c>
      <c r="AD88">
        <v>22.030000686645508</v>
      </c>
      <c r="AE88">
        <v>13.270000457763672</v>
      </c>
      <c r="AF88">
        <f t="shared" si="18"/>
        <v>22.030000686645508</v>
      </c>
      <c r="AG88">
        <f t="shared" si="19"/>
        <v>13.270000457763672</v>
      </c>
    </row>
    <row r="89" spans="1:33">
      <c r="A89" s="3" t="s">
        <v>2801</v>
      </c>
      <c r="B89" s="3" t="str">
        <f t="shared" si="12"/>
        <v>15:00:19.214</v>
      </c>
      <c r="C89" s="3">
        <f t="shared" si="13"/>
        <v>54019.214</v>
      </c>
      <c r="D89" s="3">
        <f t="shared" si="14"/>
        <v>8.0279999999984284</v>
      </c>
      <c r="E89" s="3">
        <v>602.25900000000001</v>
      </c>
      <c r="F89" s="3">
        <v>20989.4</v>
      </c>
      <c r="G89" s="3">
        <v>11175</v>
      </c>
      <c r="H89" s="3">
        <v>899</v>
      </c>
      <c r="I89" s="3">
        <v>505.5</v>
      </c>
      <c r="J89">
        <f t="shared" si="10"/>
        <v>1078.298</v>
      </c>
      <c r="K89">
        <f t="shared" si="11"/>
        <v>20970.333999999999</v>
      </c>
      <c r="L89">
        <f t="shared" si="15"/>
        <v>211.11900000000003</v>
      </c>
      <c r="M89">
        <f t="shared" si="16"/>
        <v>14926.751999999999</v>
      </c>
      <c r="N89">
        <f t="shared" si="17"/>
        <v>0.21111900000000003</v>
      </c>
      <c r="O89">
        <f t="shared" si="17"/>
        <v>14.926751999999999</v>
      </c>
      <c r="AC89" s="13">
        <v>5.6360000000000001</v>
      </c>
      <c r="AD89">
        <v>22.719999313354492</v>
      </c>
      <c r="AE89">
        <v>11.899999618530273</v>
      </c>
      <c r="AF89">
        <f t="shared" si="18"/>
        <v>22.719999313354492</v>
      </c>
      <c r="AG89">
        <f t="shared" si="19"/>
        <v>11.899999618530273</v>
      </c>
    </row>
    <row r="90" spans="1:33">
      <c r="A90" s="3" t="s">
        <v>2802</v>
      </c>
      <c r="B90" s="3" t="str">
        <f t="shared" si="12"/>
        <v>15:00:19.307</v>
      </c>
      <c r="C90" s="3">
        <f t="shared" si="13"/>
        <v>54019.307000000001</v>
      </c>
      <c r="D90" s="3">
        <f t="shared" si="14"/>
        <v>8.1209999999991851</v>
      </c>
      <c r="E90" s="3">
        <v>607.45799999999997</v>
      </c>
      <c r="F90" s="3">
        <v>21106.1</v>
      </c>
      <c r="G90" s="3">
        <v>11239</v>
      </c>
      <c r="H90" s="3">
        <v>892</v>
      </c>
      <c r="I90" s="3">
        <v>502</v>
      </c>
      <c r="J90">
        <f t="shared" si="10"/>
        <v>1086.143</v>
      </c>
      <c r="K90">
        <f t="shared" si="11"/>
        <v>21086.885999999999</v>
      </c>
      <c r="L90">
        <f t="shared" si="15"/>
        <v>218.96400000000006</v>
      </c>
      <c r="M90">
        <f t="shared" si="16"/>
        <v>15043.303999999998</v>
      </c>
      <c r="N90">
        <f t="shared" si="17"/>
        <v>0.21896400000000005</v>
      </c>
      <c r="O90">
        <f t="shared" si="17"/>
        <v>15.043303999999999</v>
      </c>
      <c r="AC90" s="13">
        <v>5.7039999999999997</v>
      </c>
      <c r="AD90">
        <v>22.120000839233398</v>
      </c>
      <c r="AE90">
        <v>13.130000114440918</v>
      </c>
      <c r="AF90">
        <f t="shared" si="18"/>
        <v>22.120000839233398</v>
      </c>
      <c r="AG90">
        <f t="shared" si="19"/>
        <v>13.130000114440918</v>
      </c>
    </row>
    <row r="91" spans="1:33">
      <c r="A91" s="3" t="s">
        <v>2803</v>
      </c>
      <c r="B91" s="3" t="str">
        <f t="shared" si="12"/>
        <v>15:00:19.400</v>
      </c>
      <c r="C91" s="3">
        <f t="shared" si="13"/>
        <v>54019.4</v>
      </c>
      <c r="D91" s="3">
        <f t="shared" si="14"/>
        <v>8.2139999999999418</v>
      </c>
      <c r="E91" s="3">
        <v>583.83299999999997</v>
      </c>
      <c r="F91" s="3">
        <v>21307.4</v>
      </c>
      <c r="G91" s="3">
        <v>11377.5</v>
      </c>
      <c r="H91" s="3">
        <v>832</v>
      </c>
      <c r="I91" s="3">
        <v>247.75</v>
      </c>
      <c r="J91">
        <f t="shared" si="10"/>
        <v>1067.0909999999999</v>
      </c>
      <c r="K91">
        <f t="shared" si="11"/>
        <v>21288.67</v>
      </c>
      <c r="L91">
        <f t="shared" si="15"/>
        <v>199.91199999999992</v>
      </c>
      <c r="M91">
        <f t="shared" si="16"/>
        <v>15245.087999999998</v>
      </c>
      <c r="N91">
        <f t="shared" si="17"/>
        <v>0.19991199999999992</v>
      </c>
      <c r="O91">
        <f t="shared" si="17"/>
        <v>15.245087999999999</v>
      </c>
      <c r="AC91" s="13">
        <v>5.7839999999999998</v>
      </c>
      <c r="AD91">
        <v>22.489999771118164</v>
      </c>
      <c r="AE91">
        <v>12.649999618530273</v>
      </c>
      <c r="AF91">
        <f t="shared" si="18"/>
        <v>22.489999771118164</v>
      </c>
      <c r="AG91">
        <f t="shared" si="19"/>
        <v>12.649999618530273</v>
      </c>
    </row>
    <row r="92" spans="1:33">
      <c r="A92" s="3" t="s">
        <v>2804</v>
      </c>
      <c r="B92" s="3" t="str">
        <f t="shared" si="12"/>
        <v>15:00:19.492</v>
      </c>
      <c r="C92" s="3">
        <f t="shared" si="13"/>
        <v>54019.491999999998</v>
      </c>
      <c r="D92" s="3">
        <f t="shared" si="14"/>
        <v>8.3059999999968568</v>
      </c>
      <c r="E92" s="3">
        <v>588.66399999999999</v>
      </c>
      <c r="F92" s="3">
        <v>21428.5</v>
      </c>
      <c r="G92" s="3">
        <v>11446.5</v>
      </c>
      <c r="H92" s="3">
        <v>831</v>
      </c>
      <c r="I92" s="3">
        <v>245.5</v>
      </c>
      <c r="J92">
        <f t="shared" si="10"/>
        <v>1074.6679999999999</v>
      </c>
      <c r="K92">
        <f t="shared" si="11"/>
        <v>21409.629000000001</v>
      </c>
      <c r="L92">
        <f t="shared" si="15"/>
        <v>207.48899999999992</v>
      </c>
      <c r="M92">
        <f t="shared" si="16"/>
        <v>15366.047</v>
      </c>
      <c r="N92">
        <f t="shared" si="17"/>
        <v>0.20748899999999992</v>
      </c>
      <c r="O92">
        <f t="shared" si="17"/>
        <v>15.366047</v>
      </c>
      <c r="AC92" s="13">
        <v>5.8689999999999998</v>
      </c>
      <c r="AD92">
        <v>21.829999923706055</v>
      </c>
      <c r="AE92">
        <v>12.630000114440918</v>
      </c>
      <c r="AF92">
        <f t="shared" si="18"/>
        <v>21.829999923706055</v>
      </c>
      <c r="AG92">
        <f t="shared" si="19"/>
        <v>12.630000114440918</v>
      </c>
    </row>
    <row r="93" spans="1:33">
      <c r="A93" s="3" t="s">
        <v>2805</v>
      </c>
      <c r="B93" s="3" t="str">
        <f t="shared" si="12"/>
        <v>15:00:19.587</v>
      </c>
      <c r="C93" s="3">
        <f t="shared" si="13"/>
        <v>54019.587</v>
      </c>
      <c r="D93" s="3">
        <f t="shared" si="14"/>
        <v>8.4009999999980209</v>
      </c>
      <c r="E93" s="3">
        <v>572.471</v>
      </c>
      <c r="F93" s="3">
        <v>21631.200000000001</v>
      </c>
      <c r="G93" s="3">
        <v>11583</v>
      </c>
      <c r="H93" s="3">
        <v>884</v>
      </c>
      <c r="I93" s="3">
        <v>489</v>
      </c>
      <c r="J93">
        <f t="shared" si="10"/>
        <v>1063.078</v>
      </c>
      <c r="K93">
        <f t="shared" si="11"/>
        <v>21612.644</v>
      </c>
      <c r="L93">
        <f t="shared" si="15"/>
        <v>195.899</v>
      </c>
      <c r="M93">
        <f t="shared" si="16"/>
        <v>15569.062</v>
      </c>
      <c r="N93">
        <f t="shared" si="17"/>
        <v>0.19589900000000002</v>
      </c>
      <c r="O93">
        <f t="shared" si="17"/>
        <v>15.569062000000001</v>
      </c>
      <c r="AC93" s="13">
        <v>5.94</v>
      </c>
      <c r="AD93">
        <v>21.350000381469727</v>
      </c>
      <c r="AE93">
        <v>10.880000114440918</v>
      </c>
      <c r="AF93">
        <f t="shared" si="18"/>
        <v>21.350000381469727</v>
      </c>
      <c r="AG93">
        <f t="shared" si="19"/>
        <v>10.880000114440918</v>
      </c>
    </row>
    <row r="94" spans="1:33">
      <c r="A94" s="3" t="s">
        <v>2806</v>
      </c>
      <c r="B94" s="3" t="str">
        <f t="shared" si="12"/>
        <v>15:00:19.678</v>
      </c>
      <c r="C94" s="3">
        <f t="shared" si="13"/>
        <v>54019.678</v>
      </c>
      <c r="D94" s="3">
        <f t="shared" si="14"/>
        <v>8.4919999999983702</v>
      </c>
      <c r="E94" s="3">
        <v>599.19600000000003</v>
      </c>
      <c r="F94" s="3">
        <v>21804.1</v>
      </c>
      <c r="G94" s="3">
        <v>11669.5</v>
      </c>
      <c r="H94" s="3">
        <v>792</v>
      </c>
      <c r="I94" s="3">
        <v>242.5</v>
      </c>
      <c r="J94">
        <f t="shared" si="10"/>
        <v>1093.7190000000001</v>
      </c>
      <c r="K94">
        <f t="shared" si="11"/>
        <v>21784.894</v>
      </c>
      <c r="L94">
        <f t="shared" si="15"/>
        <v>226.54000000000008</v>
      </c>
      <c r="M94">
        <f t="shared" si="16"/>
        <v>15741.312</v>
      </c>
      <c r="N94">
        <f t="shared" si="17"/>
        <v>0.22654000000000007</v>
      </c>
      <c r="O94">
        <f t="shared" si="17"/>
        <v>15.741312000000001</v>
      </c>
      <c r="AC94" s="13">
        <v>5.9969999999999999</v>
      </c>
      <c r="AD94">
        <v>18.909999847412109</v>
      </c>
      <c r="AE94">
        <v>11.560000419616699</v>
      </c>
      <c r="AF94">
        <f t="shared" si="18"/>
        <v>18.909999847412109</v>
      </c>
      <c r="AG94">
        <f t="shared" si="19"/>
        <v>11.560000419616699</v>
      </c>
    </row>
    <row r="95" spans="1:33">
      <c r="A95" s="3" t="s">
        <v>2807</v>
      </c>
      <c r="B95" s="3" t="str">
        <f t="shared" si="12"/>
        <v>15:00:19.770</v>
      </c>
      <c r="C95" s="3">
        <f t="shared" si="13"/>
        <v>54019.77</v>
      </c>
      <c r="D95" s="3">
        <f t="shared" si="14"/>
        <v>8.5839999999952852</v>
      </c>
      <c r="E95" s="3">
        <v>578.62599999999998</v>
      </c>
      <c r="F95" s="3">
        <v>22019.1</v>
      </c>
      <c r="G95" s="3">
        <v>11821</v>
      </c>
      <c r="H95" s="3">
        <v>874</v>
      </c>
      <c r="I95" s="3">
        <v>483</v>
      </c>
      <c r="J95">
        <f t="shared" si="10"/>
        <v>1078.0319999999999</v>
      </c>
      <c r="K95">
        <f t="shared" si="11"/>
        <v>22000.305</v>
      </c>
      <c r="L95">
        <f t="shared" si="15"/>
        <v>210.85299999999995</v>
      </c>
      <c r="M95">
        <f t="shared" si="16"/>
        <v>15956.723</v>
      </c>
      <c r="N95">
        <f t="shared" si="17"/>
        <v>0.21085299999999996</v>
      </c>
      <c r="O95">
        <f t="shared" si="17"/>
        <v>15.956723</v>
      </c>
      <c r="AC95" s="13">
        <v>6.0640000000000001</v>
      </c>
      <c r="AD95">
        <v>19.739999771118164</v>
      </c>
      <c r="AE95">
        <v>12.399999618530273</v>
      </c>
      <c r="AF95">
        <f t="shared" si="18"/>
        <v>19.739999771118164</v>
      </c>
      <c r="AG95">
        <f t="shared" si="19"/>
        <v>12.399999618530273</v>
      </c>
    </row>
    <row r="96" spans="1:33">
      <c r="A96" s="3" t="s">
        <v>2808</v>
      </c>
      <c r="B96" s="3" t="str">
        <f t="shared" si="12"/>
        <v>15:00:19.863</v>
      </c>
      <c r="C96" s="3">
        <f t="shared" si="13"/>
        <v>54019.862999999998</v>
      </c>
      <c r="D96" s="3">
        <f t="shared" si="14"/>
        <v>8.6769999999960419</v>
      </c>
      <c r="E96" s="3">
        <v>558.55499999999995</v>
      </c>
      <c r="F96" s="3">
        <v>22102.9</v>
      </c>
      <c r="G96" s="3">
        <v>11890</v>
      </c>
      <c r="H96" s="3">
        <v>817.5</v>
      </c>
      <c r="I96" s="3">
        <v>239.25</v>
      </c>
      <c r="J96">
        <f t="shared" si="10"/>
        <v>1059.867</v>
      </c>
      <c r="K96">
        <f t="shared" si="11"/>
        <v>22084.539000000001</v>
      </c>
      <c r="L96">
        <f t="shared" si="15"/>
        <v>192.68799999999999</v>
      </c>
      <c r="M96">
        <f t="shared" si="16"/>
        <v>16040.957</v>
      </c>
      <c r="N96">
        <f t="shared" si="17"/>
        <v>0.192688</v>
      </c>
      <c r="O96">
        <f t="shared" si="17"/>
        <v>16.040957000000002</v>
      </c>
      <c r="AC96" s="13">
        <v>6.1219999999999999</v>
      </c>
      <c r="AD96">
        <v>16.600000381469727</v>
      </c>
      <c r="AE96">
        <v>12.739999771118164</v>
      </c>
      <c r="AF96">
        <f t="shared" si="18"/>
        <v>16.600000381469727</v>
      </c>
      <c r="AG96">
        <f t="shared" si="19"/>
        <v>12.739999771118164</v>
      </c>
    </row>
    <row r="97" spans="1:33">
      <c r="A97" s="3" t="s">
        <v>2809</v>
      </c>
      <c r="B97" s="3" t="str">
        <f t="shared" si="12"/>
        <v>15:00:19.955</v>
      </c>
      <c r="C97" s="3">
        <f t="shared" si="13"/>
        <v>54019.955000000002</v>
      </c>
      <c r="D97" s="3">
        <f t="shared" si="14"/>
        <v>8.7690000000002328</v>
      </c>
      <c r="E97" s="3">
        <v>549.27499999999998</v>
      </c>
      <c r="F97" s="3">
        <v>22315.5</v>
      </c>
      <c r="G97" s="3">
        <v>12034</v>
      </c>
      <c r="H97" s="3">
        <v>865</v>
      </c>
      <c r="I97" s="3">
        <v>477</v>
      </c>
      <c r="J97">
        <f t="shared" si="10"/>
        <v>1055.413</v>
      </c>
      <c r="K97">
        <f t="shared" si="11"/>
        <v>22297.294999999998</v>
      </c>
      <c r="L97">
        <f t="shared" si="15"/>
        <v>188.23400000000004</v>
      </c>
      <c r="M97">
        <f t="shared" si="16"/>
        <v>16253.712999999998</v>
      </c>
      <c r="N97">
        <f t="shared" si="17"/>
        <v>0.18823400000000004</v>
      </c>
      <c r="O97">
        <f t="shared" si="17"/>
        <v>16.253712999999998</v>
      </c>
      <c r="AC97" s="13">
        <v>6.19</v>
      </c>
      <c r="AD97">
        <v>16.909999847412109</v>
      </c>
      <c r="AE97">
        <v>13.439999580383301</v>
      </c>
      <c r="AF97">
        <f t="shared" si="18"/>
        <v>16.909999847412109</v>
      </c>
      <c r="AG97">
        <f t="shared" si="19"/>
        <v>13.439999580383301</v>
      </c>
    </row>
    <row r="98" spans="1:33">
      <c r="A98" s="3" t="s">
        <v>2810</v>
      </c>
      <c r="B98" s="3" t="str">
        <f t="shared" si="12"/>
        <v>15:00:20.050</v>
      </c>
      <c r="C98" s="3">
        <f t="shared" si="13"/>
        <v>54020.05</v>
      </c>
      <c r="D98" s="3">
        <f t="shared" si="14"/>
        <v>8.864000000001397</v>
      </c>
      <c r="E98" s="3">
        <v>564.995</v>
      </c>
      <c r="F98" s="3">
        <v>22440.9</v>
      </c>
      <c r="G98" s="3">
        <v>12104</v>
      </c>
      <c r="H98" s="3">
        <v>865</v>
      </c>
      <c r="I98" s="3">
        <v>474.5</v>
      </c>
      <c r="J98">
        <f t="shared" si="10"/>
        <v>1073.9739999999999</v>
      </c>
      <c r="K98">
        <f t="shared" si="11"/>
        <v>22422.306</v>
      </c>
      <c r="L98">
        <f t="shared" si="15"/>
        <v>206.79499999999996</v>
      </c>
      <c r="M98">
        <f t="shared" si="16"/>
        <v>16378.724</v>
      </c>
      <c r="N98">
        <f t="shared" si="17"/>
        <v>0.20679499999999995</v>
      </c>
      <c r="O98">
        <f t="shared" si="17"/>
        <v>16.378724000000002</v>
      </c>
      <c r="AC98" s="13">
        <v>6.2469999999999999</v>
      </c>
      <c r="AD98">
        <v>14.340000152587891</v>
      </c>
      <c r="AE98">
        <v>12.590000152587891</v>
      </c>
      <c r="AF98">
        <f t="shared" si="18"/>
        <v>14.340000152587891</v>
      </c>
      <c r="AG98">
        <f t="shared" si="19"/>
        <v>12.590000152587891</v>
      </c>
    </row>
    <row r="99" spans="1:33">
      <c r="A99" s="3" t="s">
        <v>2811</v>
      </c>
      <c r="B99" s="3" t="str">
        <f t="shared" si="12"/>
        <v>15:00:20.144</v>
      </c>
      <c r="C99" s="3">
        <f t="shared" si="13"/>
        <v>54020.144</v>
      </c>
      <c r="D99" s="3">
        <f t="shared" si="14"/>
        <v>8.9579999999987194</v>
      </c>
      <c r="E99" s="3">
        <v>555.69399999999996</v>
      </c>
      <c r="F99" s="3">
        <v>22661.7</v>
      </c>
      <c r="G99" s="3">
        <v>12257</v>
      </c>
      <c r="H99" s="3">
        <v>803</v>
      </c>
      <c r="I99" s="3">
        <v>235</v>
      </c>
      <c r="J99">
        <f t="shared" si="10"/>
        <v>1069.6849999999999</v>
      </c>
      <c r="K99">
        <f t="shared" si="11"/>
        <v>22643.26</v>
      </c>
      <c r="L99">
        <f t="shared" si="15"/>
        <v>202.50599999999997</v>
      </c>
      <c r="M99">
        <f t="shared" si="16"/>
        <v>16599.678</v>
      </c>
      <c r="N99">
        <f t="shared" si="17"/>
        <v>0.20250599999999996</v>
      </c>
      <c r="O99">
        <f t="shared" si="17"/>
        <v>16.599678000000001</v>
      </c>
      <c r="AC99" s="13">
        <v>6.3079999999999998</v>
      </c>
      <c r="AD99">
        <v>15.140000343322754</v>
      </c>
      <c r="AE99">
        <v>10.649999618530273</v>
      </c>
      <c r="AF99">
        <f t="shared" si="18"/>
        <v>15.140000343322754</v>
      </c>
      <c r="AG99">
        <f t="shared" si="19"/>
        <v>10.649999618530273</v>
      </c>
    </row>
    <row r="100" spans="1:33">
      <c r="A100" s="3" t="s">
        <v>2812</v>
      </c>
      <c r="B100" s="3" t="str">
        <f t="shared" si="12"/>
        <v>15:00:20.237</v>
      </c>
      <c r="C100" s="3">
        <f t="shared" si="13"/>
        <v>54020.237000000001</v>
      </c>
      <c r="D100" s="3">
        <f t="shared" si="14"/>
        <v>9.0509999999994761</v>
      </c>
      <c r="E100" s="3">
        <v>535.53800000000001</v>
      </c>
      <c r="F100" s="3">
        <v>22751.7</v>
      </c>
      <c r="G100" s="3">
        <v>12332</v>
      </c>
      <c r="H100" s="3">
        <v>857</v>
      </c>
      <c r="I100" s="3">
        <v>468</v>
      </c>
      <c r="J100">
        <f t="shared" si="10"/>
        <v>1051.576</v>
      </c>
      <c r="K100">
        <f t="shared" si="11"/>
        <v>22733.694</v>
      </c>
      <c r="L100">
        <f t="shared" si="15"/>
        <v>184.39700000000005</v>
      </c>
      <c r="M100">
        <f t="shared" si="16"/>
        <v>16690.112000000001</v>
      </c>
      <c r="N100">
        <f t="shared" si="17"/>
        <v>0.18439700000000006</v>
      </c>
      <c r="O100">
        <f t="shared" si="17"/>
        <v>16.690112000000003</v>
      </c>
      <c r="AC100" s="13">
        <v>6.3730000000000002</v>
      </c>
      <c r="AD100">
        <v>17.129999160766602</v>
      </c>
      <c r="AE100">
        <v>8.7799997329711914</v>
      </c>
      <c r="AF100">
        <f t="shared" si="18"/>
        <v>17.129999160766602</v>
      </c>
      <c r="AG100">
        <f t="shared" si="19"/>
        <v>8.7799997329711914</v>
      </c>
    </row>
    <row r="101" spans="1:33">
      <c r="A101" s="3" t="s">
        <v>2813</v>
      </c>
      <c r="B101" s="3" t="str">
        <f t="shared" si="12"/>
        <v>15:00:20.330</v>
      </c>
      <c r="C101" s="3">
        <f t="shared" si="13"/>
        <v>54020.33</v>
      </c>
      <c r="D101" s="3">
        <f t="shared" si="14"/>
        <v>9.1440000000002328</v>
      </c>
      <c r="E101" s="3">
        <v>526.24400000000003</v>
      </c>
      <c r="F101" s="3">
        <v>22980.2</v>
      </c>
      <c r="G101" s="3">
        <v>12493</v>
      </c>
      <c r="H101" s="3">
        <v>776</v>
      </c>
      <c r="I101" s="3">
        <v>232</v>
      </c>
      <c r="J101">
        <f t="shared" si="10"/>
        <v>1047.4680000000001</v>
      </c>
      <c r="K101">
        <f t="shared" si="11"/>
        <v>22962.346000000001</v>
      </c>
      <c r="L101">
        <f t="shared" si="15"/>
        <v>180.2890000000001</v>
      </c>
      <c r="M101">
        <f t="shared" si="16"/>
        <v>16918.764000000003</v>
      </c>
      <c r="N101">
        <f t="shared" si="17"/>
        <v>0.18028900000000012</v>
      </c>
      <c r="O101">
        <f t="shared" si="17"/>
        <v>16.918764000000003</v>
      </c>
      <c r="AC101" s="13">
        <v>6.4340000000000002</v>
      </c>
      <c r="AD101">
        <v>12.390000343322754</v>
      </c>
      <c r="AE101">
        <v>10.850000381469727</v>
      </c>
      <c r="AF101">
        <f t="shared" si="18"/>
        <v>12.390000343322754</v>
      </c>
      <c r="AG101">
        <f t="shared" si="19"/>
        <v>10.850000381469727</v>
      </c>
    </row>
    <row r="102" spans="1:33">
      <c r="A102" s="3" t="s">
        <v>2814</v>
      </c>
      <c r="B102" s="3" t="str">
        <f t="shared" si="12"/>
        <v>15:00:20.424</v>
      </c>
      <c r="C102" s="3">
        <f t="shared" si="13"/>
        <v>54020.423999999999</v>
      </c>
      <c r="D102" s="3">
        <f t="shared" si="14"/>
        <v>9.2379999999975553</v>
      </c>
      <c r="E102" s="3">
        <v>545.60900000000004</v>
      </c>
      <c r="F102" s="3">
        <v>23111.7</v>
      </c>
      <c r="G102" s="3">
        <v>12568.5</v>
      </c>
      <c r="H102" s="3">
        <v>802</v>
      </c>
      <c r="I102" s="3">
        <v>230.5</v>
      </c>
      <c r="J102">
        <f t="shared" si="10"/>
        <v>1069.8109999999999</v>
      </c>
      <c r="K102">
        <f t="shared" si="11"/>
        <v>23093.373</v>
      </c>
      <c r="L102">
        <f t="shared" si="15"/>
        <v>202.63199999999995</v>
      </c>
      <c r="M102">
        <f t="shared" si="16"/>
        <v>17049.790999999997</v>
      </c>
      <c r="N102">
        <f t="shared" si="17"/>
        <v>0.20263199999999995</v>
      </c>
      <c r="O102">
        <f t="shared" si="17"/>
        <v>17.049790999999999</v>
      </c>
      <c r="AC102" s="13">
        <v>6.508</v>
      </c>
      <c r="AD102">
        <v>14.100000381469727</v>
      </c>
      <c r="AE102">
        <v>10.079999923706055</v>
      </c>
      <c r="AF102">
        <f t="shared" si="18"/>
        <v>14.100000381469727</v>
      </c>
      <c r="AG102">
        <f t="shared" si="19"/>
        <v>10.079999923706055</v>
      </c>
    </row>
    <row r="103" spans="1:33">
      <c r="A103" s="3" t="s">
        <v>2815</v>
      </c>
      <c r="B103" s="3" t="str">
        <f t="shared" si="12"/>
        <v>15:00:20.517</v>
      </c>
      <c r="C103" s="3">
        <f t="shared" si="13"/>
        <v>54020.517</v>
      </c>
      <c r="D103" s="3">
        <f t="shared" si="14"/>
        <v>9.330999999998312</v>
      </c>
      <c r="E103" s="3">
        <v>552.875</v>
      </c>
      <c r="F103" s="3">
        <v>23333.3</v>
      </c>
      <c r="G103" s="3">
        <v>12716</v>
      </c>
      <c r="H103" s="3">
        <v>845</v>
      </c>
      <c r="I103" s="3">
        <v>459</v>
      </c>
      <c r="J103">
        <f t="shared" si="10"/>
        <v>1082.1030000000001</v>
      </c>
      <c r="K103">
        <f t="shared" si="11"/>
        <v>23314.751</v>
      </c>
      <c r="L103">
        <f t="shared" si="15"/>
        <v>214.92400000000009</v>
      </c>
      <c r="M103">
        <f t="shared" si="16"/>
        <v>17271.169000000002</v>
      </c>
      <c r="N103">
        <f t="shared" si="17"/>
        <v>0.21492400000000009</v>
      </c>
      <c r="O103">
        <f t="shared" si="17"/>
        <v>17.271169</v>
      </c>
      <c r="AC103" s="13">
        <v>6.5720000000000001</v>
      </c>
      <c r="AD103">
        <v>12.439999580383301</v>
      </c>
      <c r="AE103">
        <v>10.939999580383301</v>
      </c>
      <c r="AF103">
        <f t="shared" si="18"/>
        <v>12.439999580383301</v>
      </c>
      <c r="AG103">
        <f t="shared" si="19"/>
        <v>10.939999580383301</v>
      </c>
    </row>
    <row r="104" spans="1:33">
      <c r="A104" s="3" t="s">
        <v>2816</v>
      </c>
      <c r="B104" s="3" t="str">
        <f t="shared" si="12"/>
        <v>15:00:20.610</v>
      </c>
      <c r="C104" s="3">
        <f t="shared" si="13"/>
        <v>54020.61</v>
      </c>
      <c r="D104" s="3">
        <f t="shared" si="14"/>
        <v>9.4239999999990687</v>
      </c>
      <c r="E104" s="3">
        <v>530.71799999999996</v>
      </c>
      <c r="F104" s="3">
        <v>23432.3</v>
      </c>
      <c r="G104" s="3">
        <v>12801</v>
      </c>
      <c r="H104" s="3">
        <v>796</v>
      </c>
      <c r="I104" s="3">
        <v>228</v>
      </c>
      <c r="J104">
        <f t="shared" si="10"/>
        <v>1062.1980000000001</v>
      </c>
      <c r="K104">
        <f t="shared" si="11"/>
        <v>23414.227999999999</v>
      </c>
      <c r="L104">
        <f t="shared" si="15"/>
        <v>195.01900000000012</v>
      </c>
      <c r="M104">
        <f t="shared" si="16"/>
        <v>17370.646000000001</v>
      </c>
      <c r="N104">
        <f t="shared" si="17"/>
        <v>0.19501900000000014</v>
      </c>
      <c r="O104">
        <f t="shared" si="17"/>
        <v>17.370646000000001</v>
      </c>
      <c r="AC104" s="13">
        <v>6.6459999999999999</v>
      </c>
      <c r="AD104">
        <v>11.720000267028809</v>
      </c>
      <c r="AE104">
        <v>10.880000114440918</v>
      </c>
      <c r="AF104">
        <f t="shared" si="18"/>
        <v>11.720000267028809</v>
      </c>
      <c r="AG104">
        <f t="shared" si="19"/>
        <v>10.880000114440918</v>
      </c>
    </row>
    <row r="105" spans="1:33">
      <c r="A105" s="3" t="s">
        <v>2817</v>
      </c>
      <c r="B105" s="3" t="str">
        <f t="shared" si="12"/>
        <v>15:00:20.704</v>
      </c>
      <c r="C105" s="3">
        <f t="shared" si="13"/>
        <v>54020.703999999998</v>
      </c>
      <c r="D105" s="3">
        <f t="shared" si="14"/>
        <v>9.5179999999963911</v>
      </c>
      <c r="E105" s="3">
        <v>557.81600000000003</v>
      </c>
      <c r="F105" s="3">
        <v>23642.2</v>
      </c>
      <c r="G105" s="3">
        <v>12929</v>
      </c>
      <c r="H105" s="3">
        <v>845</v>
      </c>
      <c r="I105" s="3">
        <v>454.5</v>
      </c>
      <c r="J105">
        <f t="shared" si="10"/>
        <v>1094.0509999999999</v>
      </c>
      <c r="K105">
        <f t="shared" si="11"/>
        <v>23623.458999999999</v>
      </c>
      <c r="L105">
        <f t="shared" si="15"/>
        <v>226.87199999999996</v>
      </c>
      <c r="M105">
        <f t="shared" si="16"/>
        <v>17579.877</v>
      </c>
      <c r="N105">
        <f t="shared" si="17"/>
        <v>0.22687199999999996</v>
      </c>
      <c r="O105">
        <f t="shared" si="17"/>
        <v>17.579877</v>
      </c>
      <c r="AC105" s="13">
        <v>6.7039999999999997</v>
      </c>
      <c r="AD105">
        <v>13.630000114440918</v>
      </c>
      <c r="AE105">
        <v>9.3000001907348633</v>
      </c>
      <c r="AF105">
        <f t="shared" si="18"/>
        <v>13.630000114440918</v>
      </c>
      <c r="AG105">
        <f t="shared" si="19"/>
        <v>9.3000001907348633</v>
      </c>
    </row>
    <row r="106" spans="1:33">
      <c r="A106" s="3" t="s">
        <v>2818</v>
      </c>
      <c r="B106" s="3" t="str">
        <f t="shared" si="12"/>
        <v>15:00:20.798</v>
      </c>
      <c r="C106" s="3">
        <f t="shared" si="13"/>
        <v>54020.798000000003</v>
      </c>
      <c r="D106" s="3">
        <f t="shared" si="14"/>
        <v>9.6120000000009895</v>
      </c>
      <c r="E106" s="3">
        <v>535.94600000000003</v>
      </c>
      <c r="F106" s="3">
        <v>23744.400000000001</v>
      </c>
      <c r="G106" s="3">
        <v>13017</v>
      </c>
      <c r="H106" s="3">
        <v>786.5</v>
      </c>
      <c r="I106" s="3">
        <v>225.5</v>
      </c>
      <c r="J106">
        <f t="shared" si="10"/>
        <v>1074.5050000000001</v>
      </c>
      <c r="K106">
        <f t="shared" si="11"/>
        <v>23726.129000000001</v>
      </c>
      <c r="L106">
        <f t="shared" si="15"/>
        <v>207.32600000000014</v>
      </c>
      <c r="M106">
        <f t="shared" si="16"/>
        <v>17682.546999999999</v>
      </c>
      <c r="N106">
        <f t="shared" si="17"/>
        <v>0.20732600000000015</v>
      </c>
      <c r="O106">
        <f t="shared" si="17"/>
        <v>17.682547</v>
      </c>
      <c r="AC106" s="13">
        <v>6.766</v>
      </c>
      <c r="AD106">
        <v>14.670000076293945</v>
      </c>
      <c r="AE106">
        <v>9.9200000762939453</v>
      </c>
      <c r="AF106">
        <f t="shared" si="18"/>
        <v>14.670000076293945</v>
      </c>
      <c r="AG106">
        <f t="shared" si="19"/>
        <v>9.9200000762939453</v>
      </c>
    </row>
    <row r="107" spans="1:33">
      <c r="A107" s="3" t="s">
        <v>2819</v>
      </c>
      <c r="B107" s="3" t="str">
        <f t="shared" si="12"/>
        <v>15:00:20.891</v>
      </c>
      <c r="C107" s="3">
        <f t="shared" si="13"/>
        <v>54020.891000000003</v>
      </c>
      <c r="D107" s="3">
        <f t="shared" si="14"/>
        <v>9.7050000000017462</v>
      </c>
      <c r="E107" s="3">
        <v>578.00300000000004</v>
      </c>
      <c r="F107" s="3">
        <v>24029</v>
      </c>
      <c r="G107" s="3">
        <v>13191.5</v>
      </c>
      <c r="H107" s="3">
        <v>749</v>
      </c>
      <c r="I107" s="3">
        <v>223.5</v>
      </c>
      <c r="J107">
        <f t="shared" si="10"/>
        <v>1123.008</v>
      </c>
      <c r="K107">
        <f t="shared" si="11"/>
        <v>24009.702000000001</v>
      </c>
      <c r="L107">
        <f t="shared" si="15"/>
        <v>255.82900000000006</v>
      </c>
      <c r="M107">
        <f t="shared" si="16"/>
        <v>17966.120000000003</v>
      </c>
      <c r="N107">
        <f t="shared" si="17"/>
        <v>0.25582900000000008</v>
      </c>
      <c r="O107">
        <f t="shared" si="17"/>
        <v>17.966120000000004</v>
      </c>
      <c r="AC107" s="13">
        <v>6.8380000000000001</v>
      </c>
      <c r="AD107">
        <v>14.130000114440918</v>
      </c>
      <c r="AE107">
        <v>10.449999809265137</v>
      </c>
      <c r="AF107">
        <f t="shared" si="18"/>
        <v>14.130000114440918</v>
      </c>
      <c r="AG107">
        <f t="shared" si="19"/>
        <v>10.449999809265137</v>
      </c>
    </row>
    <row r="108" spans="1:33">
      <c r="A108" s="3" t="s">
        <v>2820</v>
      </c>
      <c r="B108" s="3" t="str">
        <f t="shared" si="12"/>
        <v>15:00:20.985</v>
      </c>
      <c r="C108" s="3">
        <f t="shared" si="13"/>
        <v>54020.985000000001</v>
      </c>
      <c r="D108" s="3">
        <f t="shared" si="14"/>
        <v>9.7989999999990687</v>
      </c>
      <c r="E108" s="3">
        <v>571.04200000000003</v>
      </c>
      <c r="F108" s="3">
        <v>24119.9</v>
      </c>
      <c r="G108" s="3">
        <v>13262</v>
      </c>
      <c r="H108" s="3">
        <v>834</v>
      </c>
      <c r="I108" s="3">
        <v>445.5</v>
      </c>
      <c r="J108">
        <f t="shared" si="10"/>
        <v>1118.1110000000001</v>
      </c>
      <c r="K108">
        <f t="shared" si="11"/>
        <v>24100.736000000001</v>
      </c>
      <c r="L108">
        <f t="shared" si="15"/>
        <v>250.93200000000013</v>
      </c>
      <c r="M108">
        <f t="shared" si="16"/>
        <v>18057.154000000002</v>
      </c>
      <c r="N108">
        <f t="shared" si="17"/>
        <v>0.25093200000000015</v>
      </c>
      <c r="O108">
        <f t="shared" si="17"/>
        <v>18.057154000000004</v>
      </c>
      <c r="AC108" s="13">
        <v>6.9039999999999999</v>
      </c>
      <c r="AD108">
        <v>15.090000152587891</v>
      </c>
      <c r="AE108">
        <v>10.579999923706055</v>
      </c>
      <c r="AF108">
        <f t="shared" si="18"/>
        <v>15.090000152587891</v>
      </c>
      <c r="AG108">
        <f t="shared" si="19"/>
        <v>10.579999923706055</v>
      </c>
    </row>
    <row r="109" spans="1:33">
      <c r="A109" s="3" t="s">
        <v>2821</v>
      </c>
      <c r="B109" s="3" t="str">
        <f t="shared" si="12"/>
        <v>15:00:21.077</v>
      </c>
      <c r="C109" s="3">
        <f t="shared" si="13"/>
        <v>54021.076999999997</v>
      </c>
      <c r="D109" s="3">
        <f t="shared" si="14"/>
        <v>9.8909999999959837</v>
      </c>
      <c r="E109" s="3">
        <v>549.62800000000004</v>
      </c>
      <c r="F109" s="3">
        <v>24312.6</v>
      </c>
      <c r="G109" s="3">
        <v>13417</v>
      </c>
      <c r="H109" s="3">
        <v>832</v>
      </c>
      <c r="I109" s="3">
        <v>443.5</v>
      </c>
      <c r="J109">
        <f t="shared" si="10"/>
        <v>1101.075</v>
      </c>
      <c r="K109">
        <f t="shared" si="11"/>
        <v>24293.873</v>
      </c>
      <c r="L109">
        <f t="shared" si="15"/>
        <v>233.89600000000007</v>
      </c>
      <c r="M109">
        <f t="shared" si="16"/>
        <v>18250.290999999997</v>
      </c>
      <c r="N109">
        <f t="shared" si="17"/>
        <v>0.23389600000000008</v>
      </c>
      <c r="O109">
        <f t="shared" si="17"/>
        <v>18.250290999999997</v>
      </c>
      <c r="AC109" s="13">
        <v>6.9779999999999998</v>
      </c>
      <c r="AD109">
        <v>15.590000152587891</v>
      </c>
      <c r="AE109">
        <v>11.199999809265137</v>
      </c>
      <c r="AF109">
        <f t="shared" si="18"/>
        <v>15.590000152587891</v>
      </c>
      <c r="AG109">
        <f t="shared" si="19"/>
        <v>11.199999809265137</v>
      </c>
    </row>
    <row r="110" spans="1:33">
      <c r="A110" s="3" t="s">
        <v>2822</v>
      </c>
      <c r="B110" s="3" t="str">
        <f t="shared" si="12"/>
        <v>15:00:21.170</v>
      </c>
      <c r="C110" s="3">
        <f t="shared" si="13"/>
        <v>54021.17</v>
      </c>
      <c r="D110" s="3">
        <f t="shared" si="14"/>
        <v>9.9839999999967404</v>
      </c>
      <c r="E110" s="3">
        <v>541.73599999999999</v>
      </c>
      <c r="F110" s="3">
        <v>24407.4</v>
      </c>
      <c r="G110" s="3">
        <v>13492</v>
      </c>
      <c r="H110" s="3">
        <v>766.5</v>
      </c>
      <c r="I110" s="3">
        <v>220.5</v>
      </c>
      <c r="J110">
        <f t="shared" si="10"/>
        <v>1095.335</v>
      </c>
      <c r="K110">
        <f t="shared" si="11"/>
        <v>24388.827000000001</v>
      </c>
      <c r="L110">
        <f t="shared" si="15"/>
        <v>228.15600000000006</v>
      </c>
      <c r="M110">
        <f t="shared" si="16"/>
        <v>18345.245000000003</v>
      </c>
      <c r="N110">
        <f t="shared" si="17"/>
        <v>0.22815600000000008</v>
      </c>
      <c r="O110">
        <f t="shared" si="17"/>
        <v>18.345245000000002</v>
      </c>
      <c r="AC110" s="13">
        <v>7.06</v>
      </c>
      <c r="AD110">
        <v>15.890000343322754</v>
      </c>
      <c r="AE110">
        <v>11.970000267028809</v>
      </c>
      <c r="AF110">
        <f t="shared" si="18"/>
        <v>15.890000343322754</v>
      </c>
      <c r="AG110">
        <f t="shared" si="19"/>
        <v>11.970000267028809</v>
      </c>
    </row>
    <row r="111" spans="1:33">
      <c r="A111" s="3" t="s">
        <v>2823</v>
      </c>
      <c r="B111" s="3" t="str">
        <f t="shared" si="12"/>
        <v>15:00:21.262</v>
      </c>
      <c r="C111" s="3">
        <f t="shared" si="13"/>
        <v>54021.262000000002</v>
      </c>
      <c r="D111" s="3">
        <f t="shared" si="14"/>
        <v>10.076000000000931</v>
      </c>
      <c r="E111" s="3">
        <v>561.01400000000001</v>
      </c>
      <c r="F111" s="3">
        <v>24649.9</v>
      </c>
      <c r="G111" s="3">
        <v>13658</v>
      </c>
      <c r="H111" s="3">
        <v>825</v>
      </c>
      <c r="I111" s="3">
        <v>439</v>
      </c>
      <c r="J111">
        <f t="shared" si="10"/>
        <v>1120.1099999999999</v>
      </c>
      <c r="K111">
        <f t="shared" si="11"/>
        <v>24630.827000000001</v>
      </c>
      <c r="L111">
        <f t="shared" si="15"/>
        <v>252.93099999999993</v>
      </c>
      <c r="M111">
        <f t="shared" si="16"/>
        <v>18587.245000000003</v>
      </c>
      <c r="N111">
        <f t="shared" si="17"/>
        <v>0.25293099999999991</v>
      </c>
      <c r="O111">
        <f t="shared" si="17"/>
        <v>18.587245000000003</v>
      </c>
      <c r="AC111" s="13">
        <v>7.133</v>
      </c>
      <c r="AD111">
        <v>17.420000076293945</v>
      </c>
      <c r="AE111">
        <v>12.090000152587891</v>
      </c>
      <c r="AF111">
        <f t="shared" si="18"/>
        <v>17.420000076293945</v>
      </c>
      <c r="AG111">
        <f t="shared" si="19"/>
        <v>12.090000152587891</v>
      </c>
    </row>
    <row r="112" spans="1:33">
      <c r="A112" s="3" t="s">
        <v>2824</v>
      </c>
      <c r="B112" s="3" t="str">
        <f t="shared" si="12"/>
        <v>15:00:21.358</v>
      </c>
      <c r="C112" s="3">
        <f t="shared" si="13"/>
        <v>54021.358</v>
      </c>
      <c r="D112" s="3">
        <f t="shared" si="14"/>
        <v>10.171999999998661</v>
      </c>
      <c r="E112" s="3">
        <v>555.59299999999996</v>
      </c>
      <c r="F112" s="3">
        <v>24745.599999999999</v>
      </c>
      <c r="G112" s="3">
        <v>13733</v>
      </c>
      <c r="H112" s="3">
        <v>779.5</v>
      </c>
      <c r="I112" s="3">
        <v>218</v>
      </c>
      <c r="J112">
        <f t="shared" si="10"/>
        <v>1116.8620000000001</v>
      </c>
      <c r="K112">
        <f t="shared" si="11"/>
        <v>24726.626</v>
      </c>
      <c r="L112">
        <f t="shared" si="15"/>
        <v>249.68300000000011</v>
      </c>
      <c r="M112">
        <f t="shared" si="16"/>
        <v>18683.044000000002</v>
      </c>
      <c r="N112">
        <f t="shared" si="17"/>
        <v>0.2496830000000001</v>
      </c>
      <c r="O112">
        <f t="shared" si="17"/>
        <v>18.683044000000002</v>
      </c>
      <c r="AC112" s="13">
        <v>7.2089999999999996</v>
      </c>
      <c r="AD112">
        <v>18.440000534057617</v>
      </c>
      <c r="AE112">
        <v>11.909999847412109</v>
      </c>
      <c r="AF112">
        <f t="shared" si="18"/>
        <v>18.440000534057617</v>
      </c>
      <c r="AG112">
        <f t="shared" si="19"/>
        <v>11.909999847412109</v>
      </c>
    </row>
    <row r="113" spans="1:33">
      <c r="A113" s="3" t="s">
        <v>2825</v>
      </c>
      <c r="B113" s="3" t="str">
        <f t="shared" si="12"/>
        <v>15:00:21.451</v>
      </c>
      <c r="C113" s="3">
        <f t="shared" si="13"/>
        <v>54021.451000000001</v>
      </c>
      <c r="D113" s="3">
        <f t="shared" si="14"/>
        <v>10.264999999999418</v>
      </c>
      <c r="E113" s="3">
        <v>582.09199999999998</v>
      </c>
      <c r="F113" s="3">
        <v>24989</v>
      </c>
      <c r="G113" s="3">
        <v>13898</v>
      </c>
      <c r="H113" s="3">
        <v>825</v>
      </c>
      <c r="I113" s="3">
        <v>434</v>
      </c>
      <c r="J113">
        <f t="shared" si="10"/>
        <v>1148.876</v>
      </c>
      <c r="K113">
        <f t="shared" si="11"/>
        <v>24969.362000000001</v>
      </c>
      <c r="L113">
        <f t="shared" si="15"/>
        <v>281.697</v>
      </c>
      <c r="M113">
        <f t="shared" si="16"/>
        <v>18925.78</v>
      </c>
      <c r="N113">
        <f t="shared" si="17"/>
        <v>0.28169700000000003</v>
      </c>
      <c r="O113">
        <f t="shared" si="17"/>
        <v>18.92578</v>
      </c>
      <c r="AC113" s="13">
        <v>7.2670000000000003</v>
      </c>
      <c r="AD113">
        <v>18.940000534057617</v>
      </c>
      <c r="AE113">
        <v>12.939999580383301</v>
      </c>
      <c r="AF113">
        <f t="shared" si="18"/>
        <v>18.940000534057617</v>
      </c>
      <c r="AG113">
        <f t="shared" si="19"/>
        <v>12.939999580383301</v>
      </c>
    </row>
    <row r="114" spans="1:33">
      <c r="A114" s="3" t="s">
        <v>2826</v>
      </c>
      <c r="B114" s="3" t="str">
        <f t="shared" si="12"/>
        <v>15:00:21.543</v>
      </c>
      <c r="C114" s="3">
        <f t="shared" si="13"/>
        <v>54021.542999999998</v>
      </c>
      <c r="D114" s="3">
        <f t="shared" si="14"/>
        <v>10.356999999996333</v>
      </c>
      <c r="E114" s="3">
        <v>566.66899999999998</v>
      </c>
      <c r="F114" s="3">
        <v>25099.7</v>
      </c>
      <c r="G114" s="3">
        <v>13992</v>
      </c>
      <c r="H114" s="3">
        <v>774.5</v>
      </c>
      <c r="I114" s="3">
        <v>215.5</v>
      </c>
      <c r="J114">
        <f t="shared" si="10"/>
        <v>1135.9680000000001</v>
      </c>
      <c r="K114">
        <f t="shared" si="11"/>
        <v>25080.383000000002</v>
      </c>
      <c r="L114">
        <f t="shared" si="15"/>
        <v>268.7890000000001</v>
      </c>
      <c r="M114">
        <f t="shared" si="16"/>
        <v>19036.800999999999</v>
      </c>
      <c r="N114">
        <f t="shared" si="17"/>
        <v>0.26878900000000011</v>
      </c>
      <c r="O114">
        <f t="shared" si="17"/>
        <v>19.036801000000001</v>
      </c>
      <c r="AC114" s="13">
        <v>7.32</v>
      </c>
      <c r="AD114">
        <v>20.600000381469727</v>
      </c>
      <c r="AE114">
        <v>11.630000114440918</v>
      </c>
      <c r="AF114">
        <f t="shared" si="18"/>
        <v>20.600000381469727</v>
      </c>
      <c r="AG114">
        <f t="shared" si="19"/>
        <v>11.630000114440918</v>
      </c>
    </row>
    <row r="115" spans="1:33">
      <c r="A115" s="3" t="s">
        <v>2827</v>
      </c>
      <c r="B115" s="3" t="str">
        <f t="shared" si="12"/>
        <v>15:00:21.636</v>
      </c>
      <c r="C115" s="3">
        <f t="shared" si="13"/>
        <v>54021.635999999999</v>
      </c>
      <c r="D115" s="3">
        <f t="shared" si="14"/>
        <v>10.44999999999709</v>
      </c>
      <c r="E115" s="3">
        <v>570.73</v>
      </c>
      <c r="F115" s="3">
        <v>25284</v>
      </c>
      <c r="G115" s="3">
        <v>14129.5</v>
      </c>
      <c r="H115" s="3">
        <v>772.5</v>
      </c>
      <c r="I115" s="3">
        <v>214</v>
      </c>
      <c r="J115">
        <f t="shared" si="10"/>
        <v>1144.21</v>
      </c>
      <c r="K115">
        <f t="shared" si="11"/>
        <v>25264.544000000002</v>
      </c>
      <c r="L115">
        <f t="shared" si="15"/>
        <v>277.03100000000006</v>
      </c>
      <c r="M115">
        <f t="shared" si="16"/>
        <v>19220.962</v>
      </c>
      <c r="N115">
        <f t="shared" si="17"/>
        <v>0.27703100000000008</v>
      </c>
      <c r="O115">
        <f t="shared" si="17"/>
        <v>19.220962</v>
      </c>
      <c r="AC115" s="13">
        <v>7.3739999999999997</v>
      </c>
      <c r="AD115">
        <v>21.120000839233398</v>
      </c>
      <c r="AE115">
        <v>12.020000457763672</v>
      </c>
      <c r="AF115">
        <f t="shared" si="18"/>
        <v>21.120000839233398</v>
      </c>
      <c r="AG115">
        <f t="shared" si="19"/>
        <v>12.020000457763672</v>
      </c>
    </row>
    <row r="116" spans="1:33">
      <c r="A116" s="3" t="s">
        <v>2828</v>
      </c>
      <c r="B116" s="3" t="str">
        <f t="shared" si="12"/>
        <v>15:00:21.728</v>
      </c>
      <c r="C116" s="3">
        <f t="shared" si="13"/>
        <v>54021.728000000003</v>
      </c>
      <c r="D116" s="3">
        <f t="shared" si="14"/>
        <v>10.542000000001281</v>
      </c>
      <c r="E116" s="3">
        <v>575.63</v>
      </c>
      <c r="F116" s="3">
        <v>25374</v>
      </c>
      <c r="G116" s="3">
        <v>14195</v>
      </c>
      <c r="H116" s="3">
        <v>819</v>
      </c>
      <c r="I116" s="3">
        <v>427</v>
      </c>
      <c r="J116">
        <f t="shared" si="10"/>
        <v>1151.1500000000001</v>
      </c>
      <c r="K116">
        <f t="shared" si="11"/>
        <v>25354.409</v>
      </c>
      <c r="L116">
        <f t="shared" si="15"/>
        <v>283.97100000000012</v>
      </c>
      <c r="M116">
        <f t="shared" si="16"/>
        <v>19310.826999999997</v>
      </c>
      <c r="N116">
        <f t="shared" si="17"/>
        <v>0.28397100000000014</v>
      </c>
      <c r="O116">
        <f t="shared" si="17"/>
        <v>19.310826999999996</v>
      </c>
      <c r="AC116" s="13">
        <v>7.4359999999999999</v>
      </c>
      <c r="AD116">
        <v>20.329999923706055</v>
      </c>
      <c r="AE116">
        <v>11.380000114440918</v>
      </c>
      <c r="AF116">
        <f t="shared" si="18"/>
        <v>20.329999923706055</v>
      </c>
      <c r="AG116">
        <f t="shared" si="19"/>
        <v>11.380000114440918</v>
      </c>
    </row>
    <row r="117" spans="1:33">
      <c r="A117" s="3" t="s">
        <v>2829</v>
      </c>
      <c r="B117" s="3" t="str">
        <f t="shared" si="12"/>
        <v>15:00:21.824</v>
      </c>
      <c r="C117" s="3">
        <f t="shared" si="13"/>
        <v>54021.824000000001</v>
      </c>
      <c r="D117" s="3">
        <f t="shared" si="14"/>
        <v>10.63799999999901</v>
      </c>
      <c r="E117" s="3">
        <v>564.00900000000001</v>
      </c>
      <c r="F117" s="3">
        <v>25582.799999999999</v>
      </c>
      <c r="G117" s="3">
        <v>14363</v>
      </c>
      <c r="H117" s="3">
        <v>810</v>
      </c>
      <c r="I117" s="3">
        <v>426</v>
      </c>
      <c r="J117">
        <f t="shared" si="10"/>
        <v>1144.269</v>
      </c>
      <c r="K117">
        <f t="shared" si="11"/>
        <v>25563.419000000002</v>
      </c>
      <c r="L117">
        <f t="shared" si="15"/>
        <v>277.09000000000003</v>
      </c>
      <c r="M117">
        <f t="shared" si="16"/>
        <v>19519.837</v>
      </c>
      <c r="N117">
        <f t="shared" si="17"/>
        <v>0.27709000000000006</v>
      </c>
      <c r="O117">
        <f t="shared" si="17"/>
        <v>19.519836999999999</v>
      </c>
      <c r="AC117" s="13">
        <v>7.492</v>
      </c>
      <c r="AD117">
        <v>20.709999084472656</v>
      </c>
      <c r="AE117">
        <v>11.890000343322754</v>
      </c>
      <c r="AF117">
        <f t="shared" si="18"/>
        <v>20.709999084472656</v>
      </c>
      <c r="AG117">
        <f t="shared" si="19"/>
        <v>11.890000343322754</v>
      </c>
    </row>
    <row r="118" spans="1:33">
      <c r="A118" s="3" t="s">
        <v>2830</v>
      </c>
      <c r="B118" s="3" t="str">
        <f t="shared" si="12"/>
        <v>15:00:21.916</v>
      </c>
      <c r="C118" s="3">
        <f t="shared" si="13"/>
        <v>54021.915999999997</v>
      </c>
      <c r="D118" s="3">
        <f t="shared" si="14"/>
        <v>10.729999999995925</v>
      </c>
      <c r="E118" s="3">
        <v>566.38300000000004</v>
      </c>
      <c r="F118" s="3">
        <v>25679.1</v>
      </c>
      <c r="G118" s="3">
        <v>14436</v>
      </c>
      <c r="H118" s="3">
        <v>761.5</v>
      </c>
      <c r="I118" s="3">
        <v>211.5</v>
      </c>
      <c r="J118">
        <f t="shared" si="10"/>
        <v>1148.828</v>
      </c>
      <c r="K118">
        <f t="shared" si="11"/>
        <v>25659.641</v>
      </c>
      <c r="L118">
        <f t="shared" si="15"/>
        <v>281.649</v>
      </c>
      <c r="M118">
        <f t="shared" si="16"/>
        <v>19616.059000000001</v>
      </c>
      <c r="N118">
        <f t="shared" si="17"/>
        <v>0.28164899999999998</v>
      </c>
      <c r="O118">
        <f t="shared" si="17"/>
        <v>19.616059</v>
      </c>
      <c r="AC118" s="13">
        <v>7.5679999999999996</v>
      </c>
      <c r="AD118">
        <v>20.149999618530273</v>
      </c>
      <c r="AE118">
        <v>11.810000419616699</v>
      </c>
      <c r="AF118">
        <f t="shared" si="18"/>
        <v>20.149999618530273</v>
      </c>
      <c r="AG118">
        <f t="shared" si="19"/>
        <v>11.810000419616699</v>
      </c>
    </row>
    <row r="119" spans="1:33">
      <c r="A119" s="3" t="s">
        <v>2831</v>
      </c>
      <c r="B119" s="3" t="str">
        <f t="shared" si="12"/>
        <v>15:00:22.011</v>
      </c>
      <c r="C119" s="3">
        <f t="shared" si="13"/>
        <v>54022.010999999999</v>
      </c>
      <c r="D119" s="3">
        <f t="shared" si="14"/>
        <v>10.82499999999709</v>
      </c>
      <c r="E119" s="3">
        <v>551.60299999999995</v>
      </c>
      <c r="F119" s="3">
        <v>25898.7</v>
      </c>
      <c r="G119" s="3">
        <v>14616</v>
      </c>
      <c r="H119" s="3">
        <v>726</v>
      </c>
      <c r="I119" s="3">
        <v>210.25</v>
      </c>
      <c r="J119">
        <f t="shared" si="10"/>
        <v>1139.0329999999999</v>
      </c>
      <c r="K119">
        <f t="shared" si="11"/>
        <v>25879.52</v>
      </c>
      <c r="L119">
        <f t="shared" si="15"/>
        <v>271.85399999999993</v>
      </c>
      <c r="M119">
        <f t="shared" si="16"/>
        <v>19835.938000000002</v>
      </c>
      <c r="N119">
        <f t="shared" si="17"/>
        <v>0.27185399999999993</v>
      </c>
      <c r="O119">
        <f t="shared" si="17"/>
        <v>19.835938000000002</v>
      </c>
      <c r="AC119" s="13">
        <v>7.63</v>
      </c>
      <c r="AD119">
        <v>20.340000152587891</v>
      </c>
      <c r="AE119">
        <v>11.210000038146973</v>
      </c>
      <c r="AF119">
        <f t="shared" si="18"/>
        <v>20.340000152587891</v>
      </c>
      <c r="AG119">
        <f t="shared" si="19"/>
        <v>11.210000038146973</v>
      </c>
    </row>
    <row r="120" spans="1:33">
      <c r="A120" s="3" t="s">
        <v>2832</v>
      </c>
      <c r="B120" s="3" t="str">
        <f t="shared" si="12"/>
        <v>15:00:22.104</v>
      </c>
      <c r="C120" s="3">
        <f t="shared" si="13"/>
        <v>54022.103999999999</v>
      </c>
      <c r="D120" s="3">
        <f t="shared" si="14"/>
        <v>10.917999999997846</v>
      </c>
      <c r="E120" s="3">
        <v>601.25599999999997</v>
      </c>
      <c r="F120" s="3">
        <v>26041.7</v>
      </c>
      <c r="G120" s="3">
        <v>14697</v>
      </c>
      <c r="H120" s="3">
        <v>738.5</v>
      </c>
      <c r="I120" s="3">
        <v>209</v>
      </c>
      <c r="J120">
        <f t="shared" si="10"/>
        <v>1191.9179999999999</v>
      </c>
      <c r="K120">
        <f t="shared" si="11"/>
        <v>26021.356</v>
      </c>
      <c r="L120">
        <f t="shared" si="15"/>
        <v>324.73899999999992</v>
      </c>
      <c r="M120">
        <f t="shared" si="16"/>
        <v>19977.773999999998</v>
      </c>
      <c r="N120">
        <f t="shared" si="17"/>
        <v>0.32473899999999994</v>
      </c>
      <c r="O120">
        <f t="shared" si="17"/>
        <v>19.977773999999997</v>
      </c>
      <c r="AC120" s="13">
        <v>7.7050000000000001</v>
      </c>
      <c r="AD120">
        <v>20.889999389648438</v>
      </c>
      <c r="AE120">
        <v>10.460000038146973</v>
      </c>
      <c r="AF120">
        <f t="shared" si="18"/>
        <v>20.889999389648438</v>
      </c>
      <c r="AG120">
        <f t="shared" si="19"/>
        <v>10.460000038146973</v>
      </c>
    </row>
    <row r="121" spans="1:33">
      <c r="A121" s="3" t="s">
        <v>2833</v>
      </c>
      <c r="B121" s="3" t="str">
        <f t="shared" si="12"/>
        <v>15:00:22.196</v>
      </c>
      <c r="C121" s="3">
        <f t="shared" si="13"/>
        <v>54022.196000000004</v>
      </c>
      <c r="D121" s="3">
        <f t="shared" si="14"/>
        <v>11.010000000002037</v>
      </c>
      <c r="E121" s="3">
        <v>612.04300000000001</v>
      </c>
      <c r="F121" s="3">
        <v>26237.3</v>
      </c>
      <c r="G121" s="3">
        <v>14844.5</v>
      </c>
      <c r="H121" s="3">
        <v>728</v>
      </c>
      <c r="I121" s="3">
        <v>207.75</v>
      </c>
      <c r="J121">
        <f t="shared" si="10"/>
        <v>1207.1400000000001</v>
      </c>
      <c r="K121">
        <f t="shared" si="11"/>
        <v>26216.661</v>
      </c>
      <c r="L121">
        <f t="shared" si="15"/>
        <v>339.96100000000013</v>
      </c>
      <c r="M121">
        <f t="shared" si="16"/>
        <v>20173.078999999998</v>
      </c>
      <c r="N121">
        <f t="shared" si="17"/>
        <v>0.33996100000000012</v>
      </c>
      <c r="O121">
        <f t="shared" si="17"/>
        <v>20.173078999999998</v>
      </c>
      <c r="AC121" s="13">
        <v>7.7859999999999996</v>
      </c>
      <c r="AD121">
        <v>20.75</v>
      </c>
      <c r="AE121">
        <v>10.960000038146973</v>
      </c>
      <c r="AF121">
        <f t="shared" si="18"/>
        <v>20.75</v>
      </c>
      <c r="AG121">
        <f t="shared" si="19"/>
        <v>10.960000038146973</v>
      </c>
    </row>
    <row r="122" spans="1:33">
      <c r="A122" s="3" t="s">
        <v>2834</v>
      </c>
      <c r="B122" s="3" t="str">
        <f t="shared" si="12"/>
        <v>15:00:22.290</v>
      </c>
      <c r="C122" s="3">
        <f t="shared" si="13"/>
        <v>54022.29</v>
      </c>
      <c r="D122" s="3">
        <f t="shared" si="14"/>
        <v>11.10399999999936</v>
      </c>
      <c r="E122" s="3">
        <v>565.54600000000005</v>
      </c>
      <c r="F122" s="3">
        <v>26297.4</v>
      </c>
      <c r="G122" s="3">
        <v>14920.5</v>
      </c>
      <c r="H122" s="3">
        <v>750.5</v>
      </c>
      <c r="I122" s="3">
        <v>207.25</v>
      </c>
      <c r="J122">
        <f t="shared" si="10"/>
        <v>1162.018</v>
      </c>
      <c r="K122">
        <f t="shared" si="11"/>
        <v>26277.800999999999</v>
      </c>
      <c r="L122">
        <f t="shared" si="15"/>
        <v>294.83900000000006</v>
      </c>
      <c r="M122">
        <f t="shared" si="16"/>
        <v>20234.218999999997</v>
      </c>
      <c r="N122">
        <f t="shared" si="17"/>
        <v>0.29483900000000007</v>
      </c>
      <c r="O122">
        <f t="shared" si="17"/>
        <v>20.234219</v>
      </c>
      <c r="AC122" s="13">
        <v>7.8609999999999998</v>
      </c>
      <c r="AD122">
        <v>21.149999618530273</v>
      </c>
      <c r="AE122">
        <v>10.939999580383301</v>
      </c>
      <c r="AF122">
        <f t="shared" si="18"/>
        <v>21.149999618530273</v>
      </c>
      <c r="AG122">
        <f t="shared" si="19"/>
        <v>10.939999580383301</v>
      </c>
    </row>
    <row r="123" spans="1:33">
      <c r="A123" s="3" t="s">
        <v>2835</v>
      </c>
      <c r="B123" s="3" t="str">
        <f t="shared" si="12"/>
        <v>15:00:22.383</v>
      </c>
      <c r="C123" s="3">
        <f t="shared" si="13"/>
        <v>54022.383000000002</v>
      </c>
      <c r="D123" s="3">
        <f t="shared" si="14"/>
        <v>11.197000000000116</v>
      </c>
      <c r="E123" s="3">
        <v>572.29499999999996</v>
      </c>
      <c r="F123" s="3">
        <v>26503.599999999999</v>
      </c>
      <c r="G123" s="3">
        <v>15080</v>
      </c>
      <c r="H123" s="3">
        <v>756</v>
      </c>
      <c r="I123" s="3">
        <v>206.5</v>
      </c>
      <c r="J123">
        <f t="shared" si="10"/>
        <v>1173.444</v>
      </c>
      <c r="K123">
        <f t="shared" si="11"/>
        <v>26483.794000000002</v>
      </c>
      <c r="L123">
        <f t="shared" si="15"/>
        <v>306.26499999999999</v>
      </c>
      <c r="M123">
        <f t="shared" si="16"/>
        <v>20440.212</v>
      </c>
      <c r="N123">
        <f t="shared" si="17"/>
        <v>0.30626500000000001</v>
      </c>
      <c r="O123">
        <f t="shared" si="17"/>
        <v>20.440211999999999</v>
      </c>
      <c r="AC123" s="13">
        <v>7.944</v>
      </c>
      <c r="AD123">
        <v>19.649999618530273</v>
      </c>
      <c r="AE123">
        <v>11.409999847412109</v>
      </c>
      <c r="AF123">
        <f t="shared" si="18"/>
        <v>19.649999618530273</v>
      </c>
      <c r="AG123">
        <f t="shared" si="19"/>
        <v>11.409999847412109</v>
      </c>
    </row>
    <row r="124" spans="1:33">
      <c r="A124" s="3" t="s">
        <v>2836</v>
      </c>
      <c r="B124" s="3" t="str">
        <f t="shared" si="12"/>
        <v>15:00:22.476</v>
      </c>
      <c r="C124" s="3">
        <f t="shared" si="13"/>
        <v>54022.476000000002</v>
      </c>
      <c r="D124" s="3">
        <f t="shared" si="14"/>
        <v>11.290000000000873</v>
      </c>
      <c r="E124" s="3">
        <v>571.66999999999996</v>
      </c>
      <c r="F124" s="3">
        <v>26613.7</v>
      </c>
      <c r="G124" s="3">
        <v>15168</v>
      </c>
      <c r="H124" s="3">
        <v>804</v>
      </c>
      <c r="I124" s="3">
        <v>412</v>
      </c>
      <c r="J124">
        <f t="shared" si="10"/>
        <v>1175.317</v>
      </c>
      <c r="K124">
        <f t="shared" si="11"/>
        <v>26593.88</v>
      </c>
      <c r="L124">
        <f t="shared" si="15"/>
        <v>308.13800000000003</v>
      </c>
      <c r="M124">
        <f t="shared" si="16"/>
        <v>20550.298000000003</v>
      </c>
      <c r="N124">
        <f t="shared" si="17"/>
        <v>0.30813800000000002</v>
      </c>
      <c r="O124">
        <f t="shared" si="17"/>
        <v>20.550298000000002</v>
      </c>
      <c r="AC124" s="13">
        <v>8.016</v>
      </c>
      <c r="AD124">
        <v>20.879999160766602</v>
      </c>
      <c r="AE124">
        <v>10.590000152587891</v>
      </c>
      <c r="AF124">
        <f t="shared" si="18"/>
        <v>20.879999160766602</v>
      </c>
      <c r="AG124">
        <f t="shared" si="19"/>
        <v>10.590000152587891</v>
      </c>
    </row>
    <row r="125" spans="1:33">
      <c r="A125" s="3" t="s">
        <v>2837</v>
      </c>
      <c r="B125" s="3" t="str">
        <f t="shared" si="12"/>
        <v>15:00:22.571</v>
      </c>
      <c r="C125" s="3">
        <f t="shared" si="13"/>
        <v>54022.571000000004</v>
      </c>
      <c r="D125" s="3">
        <f t="shared" si="14"/>
        <v>11.385000000002037</v>
      </c>
      <c r="E125" s="3">
        <v>634.74300000000005</v>
      </c>
      <c r="F125" s="3">
        <v>26863.5</v>
      </c>
      <c r="G125" s="3">
        <v>15331</v>
      </c>
      <c r="H125" s="3">
        <v>693</v>
      </c>
      <c r="I125" s="3">
        <v>204.5</v>
      </c>
      <c r="J125">
        <f t="shared" si="10"/>
        <v>1244.0409999999999</v>
      </c>
      <c r="K125">
        <f t="shared" si="11"/>
        <v>26842.185000000001</v>
      </c>
      <c r="L125">
        <f t="shared" si="15"/>
        <v>376.86199999999997</v>
      </c>
      <c r="M125">
        <f t="shared" si="16"/>
        <v>20798.603000000003</v>
      </c>
      <c r="N125">
        <f t="shared" si="17"/>
        <v>0.37686199999999997</v>
      </c>
      <c r="O125">
        <f t="shared" si="17"/>
        <v>20.798603000000004</v>
      </c>
      <c r="AC125" s="13">
        <v>8.0860000000000003</v>
      </c>
      <c r="AD125">
        <v>20.299999237060547</v>
      </c>
      <c r="AE125">
        <v>11.020000457763672</v>
      </c>
      <c r="AF125">
        <f t="shared" si="18"/>
        <v>20.299999237060547</v>
      </c>
      <c r="AG125">
        <f t="shared" si="19"/>
        <v>11.020000457763672</v>
      </c>
    </row>
    <row r="126" spans="1:33">
      <c r="A126" s="3" t="s">
        <v>2838</v>
      </c>
      <c r="B126" s="3" t="str">
        <f t="shared" si="12"/>
        <v>15:00:22.665</v>
      </c>
      <c r="C126" s="3">
        <f t="shared" si="13"/>
        <v>54022.665000000001</v>
      </c>
      <c r="D126" s="3">
        <f t="shared" si="14"/>
        <v>11.47899999999936</v>
      </c>
      <c r="E126" s="3">
        <v>583.90099999999995</v>
      </c>
      <c r="F126" s="3">
        <v>26932.9</v>
      </c>
      <c r="G126" s="3">
        <v>15417</v>
      </c>
      <c r="H126" s="3">
        <v>755.5</v>
      </c>
      <c r="I126" s="3">
        <v>203.5</v>
      </c>
      <c r="J126">
        <f t="shared" si="10"/>
        <v>1194.7860000000001</v>
      </c>
      <c r="K126">
        <f t="shared" si="11"/>
        <v>26912.721000000001</v>
      </c>
      <c r="L126">
        <f t="shared" si="15"/>
        <v>327.60700000000008</v>
      </c>
      <c r="M126">
        <f t="shared" si="16"/>
        <v>20869.139000000003</v>
      </c>
      <c r="N126">
        <f t="shared" si="17"/>
        <v>0.32760700000000009</v>
      </c>
      <c r="O126">
        <f t="shared" si="17"/>
        <v>20.869139000000004</v>
      </c>
      <c r="AC126" s="13">
        <v>8.1470000000000002</v>
      </c>
      <c r="AD126">
        <v>21.909999847412109</v>
      </c>
      <c r="AE126">
        <v>10.539999961853027</v>
      </c>
      <c r="AF126">
        <f t="shared" si="18"/>
        <v>21.909999847412109</v>
      </c>
      <c r="AG126">
        <f t="shared" si="19"/>
        <v>10.539999961853027</v>
      </c>
    </row>
    <row r="127" spans="1:33">
      <c r="A127" s="3" t="s">
        <v>2839</v>
      </c>
      <c r="B127" s="3" t="str">
        <f t="shared" si="12"/>
        <v>15:00:22.756</v>
      </c>
      <c r="C127" s="3">
        <f t="shared" si="13"/>
        <v>54022.756000000001</v>
      </c>
      <c r="D127" s="3">
        <f t="shared" si="14"/>
        <v>11.569999999999709</v>
      </c>
      <c r="E127" s="3">
        <v>606.25099999999998</v>
      </c>
      <c r="F127" s="3">
        <v>27132</v>
      </c>
      <c r="G127" s="3">
        <v>15565</v>
      </c>
      <c r="H127" s="3">
        <v>750</v>
      </c>
      <c r="I127" s="3">
        <v>202.75</v>
      </c>
      <c r="J127">
        <f t="shared" si="10"/>
        <v>1221.6479999999999</v>
      </c>
      <c r="K127">
        <f t="shared" si="11"/>
        <v>27111.261999999999</v>
      </c>
      <c r="L127">
        <f t="shared" si="15"/>
        <v>354.46899999999994</v>
      </c>
      <c r="M127">
        <f t="shared" si="16"/>
        <v>21067.68</v>
      </c>
      <c r="N127">
        <f t="shared" si="17"/>
        <v>0.35446899999999992</v>
      </c>
      <c r="O127">
        <f t="shared" si="17"/>
        <v>21.067679999999999</v>
      </c>
      <c r="AC127" s="13">
        <v>8.2100000000000009</v>
      </c>
      <c r="AD127">
        <v>19.379999160766602</v>
      </c>
      <c r="AE127">
        <v>12.760000228881836</v>
      </c>
      <c r="AF127">
        <f t="shared" si="18"/>
        <v>19.379999160766602</v>
      </c>
      <c r="AG127">
        <f t="shared" si="19"/>
        <v>12.760000228881836</v>
      </c>
    </row>
    <row r="128" spans="1:33">
      <c r="A128" s="3" t="s">
        <v>2840</v>
      </c>
      <c r="B128" s="3" t="str">
        <f t="shared" si="12"/>
        <v>15:00:22.847</v>
      </c>
      <c r="C128" s="3">
        <f t="shared" si="13"/>
        <v>54022.847000000002</v>
      </c>
      <c r="D128" s="3">
        <f t="shared" si="14"/>
        <v>11.661000000000058</v>
      </c>
      <c r="E128" s="3">
        <v>547.56500000000005</v>
      </c>
      <c r="F128" s="3">
        <v>27213.599999999999</v>
      </c>
      <c r="G128" s="3">
        <v>15665.5</v>
      </c>
      <c r="H128" s="3">
        <v>711</v>
      </c>
      <c r="I128" s="3">
        <v>202</v>
      </c>
      <c r="J128">
        <f t="shared" si="10"/>
        <v>1164.828</v>
      </c>
      <c r="K128">
        <f t="shared" si="11"/>
        <v>27194.172999999999</v>
      </c>
      <c r="L128">
        <f t="shared" si="15"/>
        <v>297.649</v>
      </c>
      <c r="M128">
        <f t="shared" si="16"/>
        <v>21150.591</v>
      </c>
      <c r="N128">
        <f t="shared" si="17"/>
        <v>0.297649</v>
      </c>
      <c r="O128">
        <f t="shared" si="17"/>
        <v>21.150591000000002</v>
      </c>
      <c r="AC128" s="13">
        <v>8.2799999999999994</v>
      </c>
      <c r="AD128">
        <v>21.069999694824219</v>
      </c>
      <c r="AE128">
        <v>10.729999542236328</v>
      </c>
      <c r="AF128">
        <f t="shared" si="18"/>
        <v>21.069999694824219</v>
      </c>
      <c r="AG128">
        <f t="shared" si="19"/>
        <v>10.729999542236328</v>
      </c>
    </row>
    <row r="129" spans="1:33">
      <c r="A129" s="3" t="s">
        <v>2841</v>
      </c>
      <c r="B129" s="3" t="str">
        <f t="shared" si="12"/>
        <v>15:00:22.939</v>
      </c>
      <c r="C129" s="3">
        <f t="shared" si="13"/>
        <v>54022.938999999998</v>
      </c>
      <c r="D129" s="3">
        <f t="shared" si="14"/>
        <v>11.752999999996973</v>
      </c>
      <c r="E129" s="3">
        <v>571.13</v>
      </c>
      <c r="F129" s="3">
        <v>27417.1</v>
      </c>
      <c r="G129" s="3">
        <v>15817.5</v>
      </c>
      <c r="H129" s="3">
        <v>748.5</v>
      </c>
      <c r="I129" s="3">
        <v>201.5</v>
      </c>
      <c r="J129">
        <f t="shared" si="10"/>
        <v>1193.0039999999999</v>
      </c>
      <c r="K129">
        <f t="shared" si="11"/>
        <v>27397.085999999999</v>
      </c>
      <c r="L129">
        <f t="shared" si="15"/>
        <v>325.82499999999993</v>
      </c>
      <c r="M129">
        <f t="shared" si="16"/>
        <v>21353.504000000001</v>
      </c>
      <c r="N129">
        <f t="shared" si="17"/>
        <v>0.32582499999999992</v>
      </c>
      <c r="O129">
        <f t="shared" si="17"/>
        <v>21.353504000000001</v>
      </c>
      <c r="AC129" s="13">
        <v>8.3610000000000007</v>
      </c>
      <c r="AD129">
        <v>22.139999389648438</v>
      </c>
      <c r="AE129">
        <v>9.9899997711181641</v>
      </c>
      <c r="AF129">
        <f t="shared" si="18"/>
        <v>22.139999389648438</v>
      </c>
      <c r="AG129">
        <f t="shared" si="19"/>
        <v>9.9899997711181641</v>
      </c>
    </row>
    <row r="130" spans="1:33">
      <c r="A130" s="3" t="s">
        <v>2842</v>
      </c>
      <c r="B130" s="3" t="str">
        <f t="shared" si="12"/>
        <v>15:00:23.032</v>
      </c>
      <c r="C130" s="3">
        <f t="shared" si="13"/>
        <v>54023.031999999999</v>
      </c>
      <c r="D130" s="3">
        <f t="shared" si="14"/>
        <v>11.84599999999773</v>
      </c>
      <c r="E130" s="3">
        <v>583.57600000000002</v>
      </c>
      <c r="F130" s="3">
        <v>27519.599999999999</v>
      </c>
      <c r="G130" s="3">
        <v>15894</v>
      </c>
      <c r="H130" s="3">
        <v>793</v>
      </c>
      <c r="I130" s="3">
        <v>402</v>
      </c>
      <c r="J130">
        <f t="shared" si="10"/>
        <v>1207.7719999999999</v>
      </c>
      <c r="K130">
        <f t="shared" si="11"/>
        <v>27499.276999999998</v>
      </c>
      <c r="L130">
        <f t="shared" si="15"/>
        <v>340.59299999999996</v>
      </c>
      <c r="M130">
        <f t="shared" si="16"/>
        <v>21455.695</v>
      </c>
      <c r="N130">
        <f t="shared" si="17"/>
        <v>0.34059299999999998</v>
      </c>
      <c r="O130">
        <f t="shared" si="17"/>
        <v>21.455694999999999</v>
      </c>
      <c r="AC130" s="13">
        <v>8.4250000000000007</v>
      </c>
      <c r="AD130">
        <v>22.139999389648438</v>
      </c>
      <c r="AE130">
        <v>9.9899997711181641</v>
      </c>
      <c r="AF130">
        <f t="shared" si="18"/>
        <v>22.139999389648438</v>
      </c>
      <c r="AG130">
        <f t="shared" si="19"/>
        <v>9.9899997711181641</v>
      </c>
    </row>
    <row r="131" spans="1:33">
      <c r="A131" s="3" t="s">
        <v>2843</v>
      </c>
      <c r="B131" s="3" t="str">
        <f t="shared" si="12"/>
        <v>15:00:23.125</v>
      </c>
      <c r="C131" s="3">
        <f t="shared" si="13"/>
        <v>54023.125</v>
      </c>
      <c r="D131" s="3">
        <f t="shared" si="14"/>
        <v>11.938999999998487</v>
      </c>
      <c r="E131" s="3">
        <v>553.94399999999996</v>
      </c>
      <c r="F131" s="3">
        <v>27684</v>
      </c>
      <c r="G131" s="3">
        <v>16046</v>
      </c>
      <c r="H131" s="3">
        <v>698</v>
      </c>
      <c r="I131" s="3">
        <v>200</v>
      </c>
      <c r="J131">
        <f t="shared" si="10"/>
        <v>1181.8779999999999</v>
      </c>
      <c r="K131">
        <f t="shared" si="11"/>
        <v>27664.307000000001</v>
      </c>
      <c r="L131">
        <f t="shared" si="15"/>
        <v>314.69899999999996</v>
      </c>
      <c r="M131">
        <f t="shared" si="16"/>
        <v>21620.724999999999</v>
      </c>
      <c r="N131">
        <f t="shared" si="17"/>
        <v>0.31469899999999995</v>
      </c>
      <c r="O131">
        <f t="shared" si="17"/>
        <v>21.620725</v>
      </c>
      <c r="AC131" s="13">
        <v>8.4870000000000001</v>
      </c>
      <c r="AD131">
        <v>18.379999160766602</v>
      </c>
      <c r="AE131">
        <v>11.699999809265137</v>
      </c>
      <c r="AF131">
        <f t="shared" si="18"/>
        <v>18.379999160766602</v>
      </c>
      <c r="AG131">
        <f t="shared" si="19"/>
        <v>11.699999809265137</v>
      </c>
    </row>
    <row r="132" spans="1:33">
      <c r="A132" s="3" t="s">
        <v>2844</v>
      </c>
      <c r="B132" s="3" t="str">
        <f t="shared" si="12"/>
        <v>15:00:23.219</v>
      </c>
      <c r="C132" s="3">
        <f t="shared" si="13"/>
        <v>54023.218999999997</v>
      </c>
      <c r="D132" s="3">
        <f t="shared" si="14"/>
        <v>12.032999999995809</v>
      </c>
      <c r="E132" s="3">
        <v>618.38300000000004</v>
      </c>
      <c r="F132" s="3">
        <v>27838.1</v>
      </c>
      <c r="G132" s="3">
        <v>16136.5</v>
      </c>
      <c r="H132" s="3">
        <v>718.5</v>
      </c>
      <c r="I132" s="3">
        <v>199</v>
      </c>
      <c r="J132">
        <f t="shared" ref="J132:J151" si="20">ROUND(E132*COS(-1.3*PI()/180)-F132*SIN(-1.3*PI()/180),3)</f>
        <v>1249.796</v>
      </c>
      <c r="K132">
        <f t="shared" ref="K132:K151" si="21">ROUND(E132*SIN(-1.3*PI()/180)+F132*COS(-1.3*PI()/180),3)</f>
        <v>27816.904999999999</v>
      </c>
      <c r="L132">
        <f t="shared" si="15"/>
        <v>382.61700000000008</v>
      </c>
      <c r="M132">
        <f t="shared" si="16"/>
        <v>21773.322999999997</v>
      </c>
      <c r="N132">
        <f t="shared" si="17"/>
        <v>0.3826170000000001</v>
      </c>
      <c r="O132">
        <f t="shared" si="17"/>
        <v>21.773322999999998</v>
      </c>
      <c r="AC132" s="13">
        <v>8.5690000000000008</v>
      </c>
      <c r="AD132">
        <v>22.659999847412109</v>
      </c>
      <c r="AE132">
        <v>9.2899999618530273</v>
      </c>
      <c r="AF132">
        <f t="shared" si="18"/>
        <v>22.659999847412109</v>
      </c>
      <c r="AG132">
        <f t="shared" si="19"/>
        <v>9.2899999618530273</v>
      </c>
    </row>
    <row r="133" spans="1:33">
      <c r="A133" s="3" t="s">
        <v>2845</v>
      </c>
      <c r="B133" s="3" t="str">
        <f t="shared" ref="B133:B151" si="22">MID(A133,12,8)&amp;"."&amp;RIGHT(A133,3)</f>
        <v>15:00:23.311</v>
      </c>
      <c r="C133" s="3">
        <f t="shared" ref="C133:C151" si="23">LEFT(B133,2)*3600+MID(B133,4,2)*60+RIGHT(B133,6)</f>
        <v>54023.311000000002</v>
      </c>
      <c r="D133" s="3">
        <f t="shared" ref="D133:D151" si="24">C133-$C$4</f>
        <v>12.125</v>
      </c>
      <c r="E133" s="3">
        <v>634.30899999999997</v>
      </c>
      <c r="F133" s="3">
        <v>28067.8</v>
      </c>
      <c r="G133" s="3">
        <v>16318</v>
      </c>
      <c r="H133" s="3">
        <v>682</v>
      </c>
      <c r="I133" s="3">
        <v>197.75</v>
      </c>
      <c r="J133">
        <f t="shared" si="20"/>
        <v>1270.9290000000001</v>
      </c>
      <c r="K133">
        <f t="shared" si="21"/>
        <v>28046.185000000001</v>
      </c>
      <c r="L133">
        <f t="shared" ref="L133:L151" si="25">J133-$J$4</f>
        <v>403.75000000000011</v>
      </c>
      <c r="M133">
        <f t="shared" ref="M133:M151" si="26">K133-$K$4</f>
        <v>22002.603000000003</v>
      </c>
      <c r="N133">
        <f t="shared" ref="N133:O151" si="27">L133*0.001</f>
        <v>0.40375000000000011</v>
      </c>
      <c r="O133">
        <f t="shared" si="27"/>
        <v>22.002603000000004</v>
      </c>
      <c r="AC133" s="13">
        <v>8.6270000000000007</v>
      </c>
      <c r="AD133">
        <v>22.420000076293945</v>
      </c>
      <c r="AE133">
        <v>9.6899995803833008</v>
      </c>
      <c r="AF133">
        <f t="shared" ref="AF133:AF196" si="28">AD133</f>
        <v>22.420000076293945</v>
      </c>
      <c r="AG133">
        <f t="shared" ref="AG133:AG196" si="29">AE133</f>
        <v>9.6899995803833008</v>
      </c>
    </row>
    <row r="134" spans="1:33">
      <c r="A134" s="3" t="s">
        <v>2846</v>
      </c>
      <c r="B134" s="3" t="str">
        <f t="shared" si="22"/>
        <v>15:00:23.406</v>
      </c>
      <c r="C134" s="3">
        <f t="shared" si="23"/>
        <v>54023.406000000003</v>
      </c>
      <c r="D134" s="3">
        <f t="shared" si="24"/>
        <v>12.220000000001164</v>
      </c>
      <c r="E134" s="3">
        <v>589.59500000000003</v>
      </c>
      <c r="F134" s="3">
        <v>28134.7</v>
      </c>
      <c r="G134" s="3">
        <v>16398.5</v>
      </c>
      <c r="H134" s="3">
        <v>749</v>
      </c>
      <c r="I134" s="3">
        <v>197.25</v>
      </c>
      <c r="J134">
        <f t="shared" si="20"/>
        <v>1227.7449999999999</v>
      </c>
      <c r="K134">
        <f t="shared" si="21"/>
        <v>28114.081999999999</v>
      </c>
      <c r="L134">
        <f t="shared" si="25"/>
        <v>360.56599999999992</v>
      </c>
      <c r="M134">
        <f t="shared" si="26"/>
        <v>22070.5</v>
      </c>
      <c r="N134">
        <f t="shared" si="27"/>
        <v>0.36056599999999994</v>
      </c>
      <c r="O134">
        <f t="shared" si="27"/>
        <v>22.070499999999999</v>
      </c>
      <c r="AC134" s="13">
        <v>8.7070000000000007</v>
      </c>
      <c r="AD134">
        <v>21.569999694824219</v>
      </c>
      <c r="AE134">
        <v>9.1700000762939453</v>
      </c>
      <c r="AF134">
        <f t="shared" si="28"/>
        <v>21.569999694824219</v>
      </c>
      <c r="AG134">
        <f t="shared" si="29"/>
        <v>9.1700000762939453</v>
      </c>
    </row>
    <row r="135" spans="1:33">
      <c r="A135" s="3" t="s">
        <v>2847</v>
      </c>
      <c r="B135" s="3" t="str">
        <f t="shared" si="22"/>
        <v>15:00:23.498</v>
      </c>
      <c r="C135" s="3">
        <f t="shared" si="23"/>
        <v>54023.498</v>
      </c>
      <c r="D135" s="3">
        <f t="shared" si="24"/>
        <v>12.311999999998079</v>
      </c>
      <c r="E135" s="3">
        <v>622.25699999999995</v>
      </c>
      <c r="F135" s="3">
        <v>28345.8</v>
      </c>
      <c r="G135" s="3">
        <v>16556.5</v>
      </c>
      <c r="H135" s="3">
        <v>722.5</v>
      </c>
      <c r="I135" s="3">
        <v>196.5</v>
      </c>
      <c r="J135">
        <f t="shared" si="20"/>
        <v>1265.1869999999999</v>
      </c>
      <c r="K135">
        <f t="shared" si="21"/>
        <v>28324.386999999999</v>
      </c>
      <c r="L135">
        <f t="shared" si="25"/>
        <v>398.00799999999992</v>
      </c>
      <c r="M135">
        <f t="shared" si="26"/>
        <v>22280.805</v>
      </c>
      <c r="N135">
        <f t="shared" si="27"/>
        <v>0.39800799999999992</v>
      </c>
      <c r="O135">
        <f t="shared" si="27"/>
        <v>22.280805000000001</v>
      </c>
      <c r="AC135" s="13">
        <v>8.77</v>
      </c>
      <c r="AD135">
        <v>20.870000839233398</v>
      </c>
      <c r="AE135">
        <v>10.539999961853027</v>
      </c>
      <c r="AF135">
        <f t="shared" si="28"/>
        <v>20.870000839233398</v>
      </c>
      <c r="AG135">
        <f t="shared" si="29"/>
        <v>10.539999961853027</v>
      </c>
    </row>
    <row r="136" spans="1:33">
      <c r="A136" s="3" t="s">
        <v>2848</v>
      </c>
      <c r="B136" s="3" t="str">
        <f t="shared" si="22"/>
        <v>15:00:23.593</v>
      </c>
      <c r="C136" s="3">
        <f t="shared" si="23"/>
        <v>54023.593000000001</v>
      </c>
      <c r="D136" s="3">
        <f t="shared" si="24"/>
        <v>12.406999999999243</v>
      </c>
      <c r="E136" s="3">
        <v>575.11500000000001</v>
      </c>
      <c r="F136" s="3">
        <v>28417.8</v>
      </c>
      <c r="G136" s="3">
        <v>16642.5</v>
      </c>
      <c r="H136" s="3">
        <v>742.5</v>
      </c>
      <c r="I136" s="3">
        <v>195.75</v>
      </c>
      <c r="J136">
        <f t="shared" si="20"/>
        <v>1219.691</v>
      </c>
      <c r="K136">
        <f t="shared" si="21"/>
        <v>28397.437999999998</v>
      </c>
      <c r="L136">
        <f t="shared" si="25"/>
        <v>352.51200000000006</v>
      </c>
      <c r="M136">
        <f t="shared" si="26"/>
        <v>22353.856</v>
      </c>
      <c r="N136">
        <f t="shared" si="27"/>
        <v>0.35251200000000005</v>
      </c>
      <c r="O136">
        <f t="shared" si="27"/>
        <v>22.353856</v>
      </c>
      <c r="AC136" s="13">
        <v>8.8330000000000002</v>
      </c>
      <c r="AD136">
        <v>21.440000534057617</v>
      </c>
      <c r="AE136">
        <v>10.430000305175781</v>
      </c>
      <c r="AF136">
        <f t="shared" si="28"/>
        <v>21.440000534057617</v>
      </c>
      <c r="AG136">
        <f t="shared" si="29"/>
        <v>10.430000305175781</v>
      </c>
    </row>
    <row r="137" spans="1:33">
      <c r="A137" s="3" t="s">
        <v>2849</v>
      </c>
      <c r="B137" s="3" t="str">
        <f t="shared" si="22"/>
        <v>15:00:23.687</v>
      </c>
      <c r="C137" s="3">
        <f t="shared" si="23"/>
        <v>54023.686999999998</v>
      </c>
      <c r="D137" s="3">
        <f t="shared" si="24"/>
        <v>12.500999999996566</v>
      </c>
      <c r="E137" s="3">
        <v>618.45699999999999</v>
      </c>
      <c r="F137" s="3">
        <v>28618.799999999999</v>
      </c>
      <c r="G137" s="3">
        <v>16787.5</v>
      </c>
      <c r="H137" s="3">
        <v>731</v>
      </c>
      <c r="I137" s="3">
        <v>195.25</v>
      </c>
      <c r="J137">
        <f t="shared" si="20"/>
        <v>1267.5820000000001</v>
      </c>
      <c r="K137">
        <f t="shared" si="21"/>
        <v>28597.402999999998</v>
      </c>
      <c r="L137">
        <f t="shared" si="25"/>
        <v>400.40300000000013</v>
      </c>
      <c r="M137">
        <f t="shared" si="26"/>
        <v>22553.820999999996</v>
      </c>
      <c r="N137">
        <f t="shared" si="27"/>
        <v>0.40040300000000012</v>
      </c>
      <c r="O137">
        <f t="shared" si="27"/>
        <v>22.553820999999996</v>
      </c>
      <c r="AC137" s="13">
        <v>8.8940000000000001</v>
      </c>
      <c r="AD137">
        <v>15.439999580383301</v>
      </c>
      <c r="AE137">
        <v>11.920000076293945</v>
      </c>
      <c r="AF137">
        <f t="shared" si="28"/>
        <v>15.439999580383301</v>
      </c>
      <c r="AG137">
        <f t="shared" si="29"/>
        <v>11.920000076293945</v>
      </c>
    </row>
    <row r="138" spans="1:33">
      <c r="A138" s="3" t="s">
        <v>2850</v>
      </c>
      <c r="B138" s="3" t="str">
        <f t="shared" si="22"/>
        <v>15:00:23.780</v>
      </c>
      <c r="C138" s="3">
        <f t="shared" si="23"/>
        <v>54023.78</v>
      </c>
      <c r="D138" s="3">
        <f t="shared" si="24"/>
        <v>12.593999999997322</v>
      </c>
      <c r="E138" s="3">
        <v>572.51199999999994</v>
      </c>
      <c r="F138" s="3">
        <v>28690.3</v>
      </c>
      <c r="G138" s="3">
        <v>16872.5</v>
      </c>
      <c r="H138" s="3">
        <v>730</v>
      </c>
      <c r="I138" s="3">
        <v>194.5</v>
      </c>
      <c r="J138">
        <f t="shared" si="20"/>
        <v>1223.271</v>
      </c>
      <c r="K138">
        <f t="shared" si="21"/>
        <v>28669.927</v>
      </c>
      <c r="L138">
        <f t="shared" si="25"/>
        <v>356.09199999999998</v>
      </c>
      <c r="M138">
        <f t="shared" si="26"/>
        <v>22626.345000000001</v>
      </c>
      <c r="N138">
        <f t="shared" si="27"/>
        <v>0.35609200000000002</v>
      </c>
      <c r="O138">
        <f t="shared" si="27"/>
        <v>22.626345000000001</v>
      </c>
      <c r="AC138" s="13">
        <v>8.9610000000000003</v>
      </c>
      <c r="AD138">
        <v>18.030000686645508</v>
      </c>
      <c r="AE138">
        <v>11.75</v>
      </c>
      <c r="AF138">
        <f t="shared" si="28"/>
        <v>18.030000686645508</v>
      </c>
      <c r="AG138">
        <f t="shared" si="29"/>
        <v>11.75</v>
      </c>
    </row>
    <row r="139" spans="1:33">
      <c r="A139" s="3" t="s">
        <v>2851</v>
      </c>
      <c r="B139" s="3" t="str">
        <f t="shared" si="22"/>
        <v>15:00:23.873</v>
      </c>
      <c r="C139" s="3">
        <f t="shared" si="23"/>
        <v>54023.873</v>
      </c>
      <c r="D139" s="3">
        <f t="shared" si="24"/>
        <v>12.686999999998079</v>
      </c>
      <c r="E139" s="3">
        <v>599.57799999999997</v>
      </c>
      <c r="F139" s="3">
        <v>28923.3</v>
      </c>
      <c r="G139" s="3">
        <v>17054.5</v>
      </c>
      <c r="H139" s="3">
        <v>743</v>
      </c>
      <c r="I139" s="3">
        <v>194</v>
      </c>
      <c r="J139">
        <f t="shared" si="20"/>
        <v>1255.616</v>
      </c>
      <c r="K139">
        <f t="shared" si="21"/>
        <v>28902.253000000001</v>
      </c>
      <c r="L139">
        <f t="shared" si="25"/>
        <v>388.43700000000001</v>
      </c>
      <c r="M139">
        <f t="shared" si="26"/>
        <v>22858.671000000002</v>
      </c>
      <c r="N139">
        <f t="shared" si="27"/>
        <v>0.38843700000000003</v>
      </c>
      <c r="O139">
        <f t="shared" si="27"/>
        <v>22.858671000000001</v>
      </c>
      <c r="AC139" s="13">
        <v>9.0440000000000005</v>
      </c>
      <c r="AD139">
        <v>21.049999237060547</v>
      </c>
      <c r="AE139">
        <v>10.649999618530273</v>
      </c>
      <c r="AF139">
        <f t="shared" si="28"/>
        <v>21.049999237060547</v>
      </c>
      <c r="AG139">
        <f t="shared" si="29"/>
        <v>10.649999618530273</v>
      </c>
    </row>
    <row r="140" spans="1:33">
      <c r="A140" s="3" t="s">
        <v>2852</v>
      </c>
      <c r="B140" s="3" t="str">
        <f t="shared" si="22"/>
        <v>15:00:23.966</v>
      </c>
      <c r="C140" s="3">
        <f t="shared" si="23"/>
        <v>54023.966</v>
      </c>
      <c r="D140" s="3">
        <f t="shared" si="24"/>
        <v>12.779999999998836</v>
      </c>
      <c r="E140" s="3">
        <v>604.99599999999998</v>
      </c>
      <c r="F140" s="3">
        <v>29055</v>
      </c>
      <c r="G140" s="3">
        <v>17163</v>
      </c>
      <c r="H140" s="3">
        <v>783</v>
      </c>
      <c r="I140" s="3">
        <v>387</v>
      </c>
      <c r="J140">
        <f t="shared" si="20"/>
        <v>1264.021</v>
      </c>
      <c r="K140">
        <f t="shared" si="21"/>
        <v>29033.795999999998</v>
      </c>
      <c r="L140">
        <f t="shared" si="25"/>
        <v>396.84199999999998</v>
      </c>
      <c r="M140">
        <f t="shared" si="26"/>
        <v>22990.214</v>
      </c>
      <c r="N140">
        <f t="shared" si="27"/>
        <v>0.39684199999999997</v>
      </c>
      <c r="O140">
        <f t="shared" si="27"/>
        <v>22.990214000000002</v>
      </c>
      <c r="AC140" s="13">
        <v>9.1180000000000003</v>
      </c>
      <c r="AD140">
        <v>21.079999923706055</v>
      </c>
      <c r="AE140">
        <v>9.869999885559082</v>
      </c>
      <c r="AF140">
        <f t="shared" si="28"/>
        <v>21.079999923706055</v>
      </c>
      <c r="AG140">
        <f t="shared" si="29"/>
        <v>9.869999885559082</v>
      </c>
    </row>
    <row r="141" spans="1:33">
      <c r="A141" s="3" t="s">
        <v>2853</v>
      </c>
      <c r="B141" s="3" t="str">
        <f t="shared" si="22"/>
        <v>15:00:24.058</v>
      </c>
      <c r="C141" s="3">
        <f t="shared" si="23"/>
        <v>54024.057999999997</v>
      </c>
      <c r="D141" s="3">
        <f t="shared" si="24"/>
        <v>12.871999999995751</v>
      </c>
      <c r="E141" s="3">
        <v>593.21199999999999</v>
      </c>
      <c r="F141" s="3">
        <v>29216.5</v>
      </c>
      <c r="G141" s="3">
        <v>17306.5</v>
      </c>
      <c r="H141" s="3">
        <v>737</v>
      </c>
      <c r="I141" s="3">
        <v>192.5</v>
      </c>
      <c r="J141">
        <f t="shared" si="20"/>
        <v>1255.904</v>
      </c>
      <c r="K141">
        <f t="shared" si="21"/>
        <v>29195.522000000001</v>
      </c>
      <c r="L141">
        <f t="shared" si="25"/>
        <v>388.72500000000002</v>
      </c>
      <c r="M141">
        <f t="shared" si="26"/>
        <v>23151.940000000002</v>
      </c>
      <c r="N141">
        <f t="shared" si="27"/>
        <v>0.38872500000000004</v>
      </c>
      <c r="O141">
        <f t="shared" si="27"/>
        <v>23.151940000000003</v>
      </c>
      <c r="AC141" s="13">
        <v>9.1790000000000003</v>
      </c>
      <c r="AD141">
        <v>22.579999923706055</v>
      </c>
      <c r="AE141">
        <v>10.560000419616699</v>
      </c>
      <c r="AF141">
        <f t="shared" si="28"/>
        <v>22.579999923706055</v>
      </c>
      <c r="AG141">
        <f t="shared" si="29"/>
        <v>10.560000419616699</v>
      </c>
    </row>
    <row r="142" spans="1:33">
      <c r="A142" s="3" t="s">
        <v>2854</v>
      </c>
      <c r="B142" s="3" t="str">
        <f t="shared" si="22"/>
        <v>15:00:24.152</v>
      </c>
      <c r="C142" s="3">
        <f t="shared" si="23"/>
        <v>54024.152000000002</v>
      </c>
      <c r="D142" s="3">
        <f t="shared" si="24"/>
        <v>12.966000000000349</v>
      </c>
      <c r="E142" s="3">
        <v>604.86699999999996</v>
      </c>
      <c r="F142" s="3">
        <v>29341.9</v>
      </c>
      <c r="G142" s="3">
        <v>17407</v>
      </c>
      <c r="H142" s="3">
        <v>780</v>
      </c>
      <c r="I142" s="3">
        <v>384</v>
      </c>
      <c r="J142">
        <f t="shared" si="20"/>
        <v>1270.4010000000001</v>
      </c>
      <c r="K142">
        <f t="shared" si="21"/>
        <v>29320.625</v>
      </c>
      <c r="L142">
        <f t="shared" si="25"/>
        <v>403.22200000000009</v>
      </c>
      <c r="M142">
        <f t="shared" si="26"/>
        <v>23277.042999999998</v>
      </c>
      <c r="N142">
        <f t="shared" si="27"/>
        <v>0.40322200000000008</v>
      </c>
      <c r="O142">
        <f t="shared" si="27"/>
        <v>23.277042999999999</v>
      </c>
      <c r="AC142" s="13">
        <v>9.2370000000000001</v>
      </c>
      <c r="AD142">
        <v>22.440000534057617</v>
      </c>
      <c r="AE142">
        <v>10.270000457763672</v>
      </c>
      <c r="AF142">
        <f t="shared" si="28"/>
        <v>22.440000534057617</v>
      </c>
      <c r="AG142">
        <f t="shared" si="29"/>
        <v>10.270000457763672</v>
      </c>
    </row>
    <row r="143" spans="1:33">
      <c r="A143" s="3" t="s">
        <v>2855</v>
      </c>
      <c r="B143" s="3" t="str">
        <f t="shared" si="22"/>
        <v>15:00:24.245</v>
      </c>
      <c r="C143" s="3">
        <f t="shared" si="23"/>
        <v>54024.245000000003</v>
      </c>
      <c r="D143" s="3">
        <f t="shared" si="24"/>
        <v>13.059000000001106</v>
      </c>
      <c r="E143" s="3">
        <v>588.36099999999999</v>
      </c>
      <c r="F143" s="3">
        <v>29515.5</v>
      </c>
      <c r="G143" s="3">
        <v>17564</v>
      </c>
      <c r="H143" s="3">
        <v>730.5</v>
      </c>
      <c r="I143" s="3">
        <v>191.25</v>
      </c>
      <c r="J143">
        <f t="shared" si="20"/>
        <v>1257.838</v>
      </c>
      <c r="K143">
        <f t="shared" si="21"/>
        <v>29494.555</v>
      </c>
      <c r="L143">
        <f t="shared" si="25"/>
        <v>390.65899999999999</v>
      </c>
      <c r="M143">
        <f t="shared" si="26"/>
        <v>23450.972999999998</v>
      </c>
      <c r="N143">
        <f t="shared" si="27"/>
        <v>0.39065899999999998</v>
      </c>
      <c r="O143">
        <f t="shared" si="27"/>
        <v>23.450972999999998</v>
      </c>
      <c r="AC143" s="13">
        <v>9.2919999999999998</v>
      </c>
      <c r="AD143">
        <v>21.639999389648438</v>
      </c>
      <c r="AE143">
        <v>10.970000267028809</v>
      </c>
      <c r="AF143">
        <f t="shared" si="28"/>
        <v>21.639999389648438</v>
      </c>
      <c r="AG143">
        <f t="shared" si="29"/>
        <v>10.970000267028809</v>
      </c>
    </row>
    <row r="144" spans="1:33">
      <c r="A144" s="3" t="s">
        <v>2856</v>
      </c>
      <c r="B144" s="3" t="str">
        <f t="shared" si="22"/>
        <v>15:00:24.340</v>
      </c>
      <c r="C144" s="3">
        <f t="shared" si="23"/>
        <v>54024.34</v>
      </c>
      <c r="D144" s="3">
        <f t="shared" si="24"/>
        <v>13.153999999994994</v>
      </c>
      <c r="E144" s="3">
        <v>606.48800000000006</v>
      </c>
      <c r="F144" s="3">
        <v>29634.1</v>
      </c>
      <c r="G144" s="3">
        <v>17656</v>
      </c>
      <c r="H144" s="3">
        <v>780</v>
      </c>
      <c r="I144" s="3">
        <v>381.5</v>
      </c>
      <c r="J144">
        <f t="shared" si="20"/>
        <v>1278.6510000000001</v>
      </c>
      <c r="K144">
        <f t="shared" si="21"/>
        <v>29612.713</v>
      </c>
      <c r="L144">
        <f t="shared" si="25"/>
        <v>411.47200000000009</v>
      </c>
      <c r="M144">
        <f t="shared" si="26"/>
        <v>23569.131000000001</v>
      </c>
      <c r="N144">
        <f t="shared" si="27"/>
        <v>0.41147200000000012</v>
      </c>
      <c r="O144">
        <f t="shared" si="27"/>
        <v>23.569131000000002</v>
      </c>
      <c r="AC144" s="13">
        <v>9.3569999999999993</v>
      </c>
      <c r="AD144">
        <v>22.840000152587891</v>
      </c>
      <c r="AE144">
        <v>11.989999771118164</v>
      </c>
      <c r="AF144">
        <f t="shared" si="28"/>
        <v>22.840000152587891</v>
      </c>
      <c r="AG144">
        <f t="shared" si="29"/>
        <v>11.989999771118164</v>
      </c>
    </row>
    <row r="145" spans="1:33">
      <c r="A145" s="3" t="s">
        <v>2857</v>
      </c>
      <c r="B145" s="3" t="str">
        <f t="shared" si="22"/>
        <v>15:00:24.432</v>
      </c>
      <c r="C145" s="3">
        <f t="shared" si="23"/>
        <v>54024.432000000001</v>
      </c>
      <c r="D145" s="3">
        <f t="shared" si="24"/>
        <v>13.245999999999185</v>
      </c>
      <c r="E145" s="3">
        <v>579.89499999999998</v>
      </c>
      <c r="F145" s="3">
        <v>29829.5</v>
      </c>
      <c r="G145" s="3">
        <v>17837.5</v>
      </c>
      <c r="H145" s="3">
        <v>720</v>
      </c>
      <c r="I145" s="3">
        <v>190</v>
      </c>
      <c r="J145">
        <f t="shared" si="20"/>
        <v>1256.498</v>
      </c>
      <c r="K145">
        <f t="shared" si="21"/>
        <v>29808.666000000001</v>
      </c>
      <c r="L145">
        <f t="shared" si="25"/>
        <v>389.31900000000007</v>
      </c>
      <c r="M145">
        <f t="shared" si="26"/>
        <v>23765.084000000003</v>
      </c>
      <c r="N145">
        <f t="shared" si="27"/>
        <v>0.38931900000000008</v>
      </c>
      <c r="O145">
        <f t="shared" si="27"/>
        <v>23.765084000000002</v>
      </c>
      <c r="AC145" s="13">
        <v>9.4190000000000005</v>
      </c>
      <c r="AD145">
        <v>22.680000305175781</v>
      </c>
      <c r="AE145">
        <v>10.930000305175781</v>
      </c>
      <c r="AF145">
        <f t="shared" si="28"/>
        <v>22.680000305175781</v>
      </c>
      <c r="AG145">
        <f t="shared" si="29"/>
        <v>10.930000305175781</v>
      </c>
    </row>
    <row r="146" spans="1:33">
      <c r="A146" s="3" t="s">
        <v>2858</v>
      </c>
      <c r="B146" s="3" t="str">
        <f t="shared" si="22"/>
        <v>15:00:24.525</v>
      </c>
      <c r="C146" s="3">
        <f t="shared" si="23"/>
        <v>54024.525000000001</v>
      </c>
      <c r="D146" s="3">
        <f t="shared" si="24"/>
        <v>13.338999999999942</v>
      </c>
      <c r="E146" s="3">
        <v>612.01800000000003</v>
      </c>
      <c r="F146" s="3">
        <v>29928.3</v>
      </c>
      <c r="G146" s="3">
        <v>17906</v>
      </c>
      <c r="H146" s="3">
        <v>776</v>
      </c>
      <c r="I146" s="3">
        <v>379</v>
      </c>
      <c r="J146">
        <f t="shared" si="20"/>
        <v>1290.854</v>
      </c>
      <c r="K146">
        <f t="shared" si="21"/>
        <v>29906.712</v>
      </c>
      <c r="L146">
        <f t="shared" si="25"/>
        <v>423.67500000000007</v>
      </c>
      <c r="M146">
        <f t="shared" si="26"/>
        <v>23863.129999999997</v>
      </c>
      <c r="N146">
        <f t="shared" si="27"/>
        <v>0.42367500000000008</v>
      </c>
      <c r="O146">
        <f t="shared" si="27"/>
        <v>23.863129999999998</v>
      </c>
      <c r="AC146" s="13">
        <v>9.4990000000000006</v>
      </c>
      <c r="AD146">
        <v>22.940000534057617</v>
      </c>
      <c r="AE146">
        <v>11.350000381469727</v>
      </c>
      <c r="AF146">
        <f t="shared" si="28"/>
        <v>22.940000534057617</v>
      </c>
      <c r="AG146">
        <f t="shared" si="29"/>
        <v>11.350000381469727</v>
      </c>
    </row>
    <row r="147" spans="1:33">
      <c r="A147" s="3" t="s">
        <v>2859</v>
      </c>
      <c r="B147" s="3" t="str">
        <f t="shared" si="22"/>
        <v>15:00:24.619</v>
      </c>
      <c r="C147" s="3">
        <f t="shared" si="23"/>
        <v>54024.618999999999</v>
      </c>
      <c r="D147" s="3">
        <f t="shared" si="24"/>
        <v>13.432999999997264</v>
      </c>
      <c r="E147" s="3">
        <v>584.28899999999999</v>
      </c>
      <c r="F147" s="3">
        <v>30131</v>
      </c>
      <c r="G147" s="3">
        <v>18095</v>
      </c>
      <c r="H147" s="3">
        <v>714.5</v>
      </c>
      <c r="I147" s="3">
        <v>188.75</v>
      </c>
      <c r="J147">
        <f t="shared" si="20"/>
        <v>1267.731</v>
      </c>
      <c r="K147">
        <f t="shared" si="21"/>
        <v>30109.989000000001</v>
      </c>
      <c r="L147">
        <f t="shared" si="25"/>
        <v>400.55200000000002</v>
      </c>
      <c r="M147">
        <f t="shared" si="26"/>
        <v>24066.406999999999</v>
      </c>
      <c r="N147">
        <f t="shared" si="27"/>
        <v>0.40055200000000002</v>
      </c>
      <c r="O147">
        <f t="shared" si="27"/>
        <v>24.066406999999998</v>
      </c>
      <c r="AC147" s="13">
        <v>9.5760000000000005</v>
      </c>
      <c r="AD147">
        <v>24.329999923706055</v>
      </c>
      <c r="AE147">
        <v>11.079999923706055</v>
      </c>
      <c r="AF147">
        <f t="shared" si="28"/>
        <v>24.329999923706055</v>
      </c>
      <c r="AG147">
        <f t="shared" si="29"/>
        <v>11.079999923706055</v>
      </c>
    </row>
    <row r="148" spans="1:33">
      <c r="A148" s="3" t="s">
        <v>2860</v>
      </c>
      <c r="B148" s="3" t="str">
        <f t="shared" si="22"/>
        <v>15:00:24.714</v>
      </c>
      <c r="C148" s="3">
        <f t="shared" si="23"/>
        <v>54024.714</v>
      </c>
      <c r="D148" s="3">
        <f t="shared" si="24"/>
        <v>13.527999999998428</v>
      </c>
      <c r="E148" s="3">
        <v>608</v>
      </c>
      <c r="F148" s="3">
        <v>30247.8</v>
      </c>
      <c r="G148" s="3">
        <v>18184</v>
      </c>
      <c r="H148" s="3">
        <v>773</v>
      </c>
      <c r="I148" s="3">
        <v>376.5</v>
      </c>
      <c r="J148">
        <f t="shared" si="20"/>
        <v>1294.085</v>
      </c>
      <c r="K148">
        <f t="shared" si="21"/>
        <v>30226.221000000001</v>
      </c>
      <c r="L148">
        <f t="shared" si="25"/>
        <v>426.90600000000006</v>
      </c>
      <c r="M148">
        <f t="shared" si="26"/>
        <v>24182.639000000003</v>
      </c>
      <c r="N148">
        <f t="shared" si="27"/>
        <v>0.42690600000000006</v>
      </c>
      <c r="O148">
        <f t="shared" si="27"/>
        <v>24.182639000000002</v>
      </c>
      <c r="AC148" s="13">
        <v>9.6419999999999995</v>
      </c>
      <c r="AD148">
        <v>23.940000534057617</v>
      </c>
      <c r="AE148">
        <v>11.609999656677246</v>
      </c>
      <c r="AF148">
        <f t="shared" si="28"/>
        <v>23.940000534057617</v>
      </c>
      <c r="AG148">
        <f t="shared" si="29"/>
        <v>11.609999656677246</v>
      </c>
    </row>
    <row r="149" spans="1:33">
      <c r="A149" s="3" t="s">
        <v>2861</v>
      </c>
      <c r="B149" s="3" t="str">
        <f t="shared" si="22"/>
        <v>15:00:24.807</v>
      </c>
      <c r="C149" s="3">
        <f t="shared" si="23"/>
        <v>54024.807000000001</v>
      </c>
      <c r="D149" s="3">
        <f t="shared" si="24"/>
        <v>13.620999999999185</v>
      </c>
      <c r="E149" s="3">
        <v>573.15800000000002</v>
      </c>
      <c r="F149" s="3">
        <v>30468.6</v>
      </c>
      <c r="G149" s="3">
        <v>18393</v>
      </c>
      <c r="H149" s="3">
        <v>711</v>
      </c>
      <c r="I149" s="3">
        <v>187.5</v>
      </c>
      <c r="J149">
        <f t="shared" si="20"/>
        <v>1264.2619999999999</v>
      </c>
      <c r="K149">
        <f t="shared" si="21"/>
        <v>30447.754000000001</v>
      </c>
      <c r="L149">
        <f t="shared" si="25"/>
        <v>397.08299999999997</v>
      </c>
      <c r="M149">
        <f t="shared" si="26"/>
        <v>24404.171999999999</v>
      </c>
      <c r="N149">
        <f t="shared" si="27"/>
        <v>0.39708299999999996</v>
      </c>
      <c r="O149">
        <f t="shared" si="27"/>
        <v>24.404171999999999</v>
      </c>
      <c r="AC149" s="13">
        <v>9.7059999999999995</v>
      </c>
      <c r="AD149">
        <v>22.559999465942383</v>
      </c>
      <c r="AE149">
        <v>11.239999771118164</v>
      </c>
      <c r="AF149">
        <f t="shared" si="28"/>
        <v>22.559999465942383</v>
      </c>
      <c r="AG149">
        <f t="shared" si="29"/>
        <v>11.239999771118164</v>
      </c>
    </row>
    <row r="150" spans="1:33">
      <c r="A150" s="3" t="s">
        <v>2862</v>
      </c>
      <c r="B150" s="3" t="str">
        <f t="shared" si="22"/>
        <v>15:00:24.900</v>
      </c>
      <c r="C150" s="3">
        <f t="shared" si="23"/>
        <v>54024.9</v>
      </c>
      <c r="D150" s="3">
        <f t="shared" si="24"/>
        <v>13.713999999999942</v>
      </c>
      <c r="E150" s="3">
        <v>615.77</v>
      </c>
      <c r="F150" s="3">
        <v>30556.3</v>
      </c>
      <c r="G150" s="3">
        <v>18448</v>
      </c>
      <c r="H150" s="3">
        <v>771</v>
      </c>
      <c r="I150" s="3">
        <v>374</v>
      </c>
      <c r="J150">
        <f t="shared" si="20"/>
        <v>1308.8520000000001</v>
      </c>
      <c r="K150">
        <f t="shared" si="21"/>
        <v>30534.465</v>
      </c>
      <c r="L150">
        <f t="shared" si="25"/>
        <v>441.67300000000012</v>
      </c>
      <c r="M150">
        <f t="shared" si="26"/>
        <v>24490.883000000002</v>
      </c>
      <c r="N150">
        <f t="shared" si="27"/>
        <v>0.44167300000000015</v>
      </c>
      <c r="O150">
        <f t="shared" si="27"/>
        <v>24.490883000000004</v>
      </c>
      <c r="AC150" s="13">
        <v>9.7669999999999995</v>
      </c>
      <c r="AD150">
        <v>22.459999084472656</v>
      </c>
      <c r="AE150">
        <v>9.8100004196166992</v>
      </c>
      <c r="AF150">
        <f t="shared" si="28"/>
        <v>22.459999084472656</v>
      </c>
      <c r="AG150">
        <f t="shared" si="29"/>
        <v>9.8100004196166992</v>
      </c>
    </row>
    <row r="151" spans="1:33">
      <c r="A151" s="3" t="s">
        <v>2863</v>
      </c>
      <c r="B151" s="3" t="str">
        <f t="shared" si="22"/>
        <v>15:00:24.992</v>
      </c>
      <c r="C151" s="3">
        <f t="shared" si="23"/>
        <v>54024.991999999998</v>
      </c>
      <c r="D151" s="3">
        <f t="shared" si="24"/>
        <v>13.805999999996857</v>
      </c>
      <c r="E151" s="3">
        <v>618.34500000000003</v>
      </c>
      <c r="F151" s="3">
        <v>30716.5</v>
      </c>
      <c r="G151" s="3">
        <v>18586.5</v>
      </c>
      <c r="H151" s="3">
        <v>728.5</v>
      </c>
      <c r="I151" s="3">
        <v>186.25</v>
      </c>
      <c r="J151">
        <f t="shared" si="20"/>
        <v>1315.0609999999999</v>
      </c>
      <c r="K151">
        <f t="shared" si="21"/>
        <v>30694.564999999999</v>
      </c>
      <c r="L151">
        <f t="shared" si="25"/>
        <v>447.88199999999995</v>
      </c>
      <c r="M151">
        <f t="shared" si="26"/>
        <v>24650.983</v>
      </c>
      <c r="N151">
        <f t="shared" si="27"/>
        <v>0.44788199999999995</v>
      </c>
      <c r="O151">
        <f t="shared" si="27"/>
        <v>24.650983</v>
      </c>
      <c r="AC151" s="13">
        <v>9.8279999999999994</v>
      </c>
      <c r="AD151">
        <v>22.430000305175781</v>
      </c>
      <c r="AE151">
        <v>9.7299995422363281</v>
      </c>
      <c r="AF151">
        <f t="shared" si="28"/>
        <v>22.430000305175781</v>
      </c>
      <c r="AG151">
        <f t="shared" si="29"/>
        <v>9.7299995422363281</v>
      </c>
    </row>
    <row r="152" spans="1:33">
      <c r="J152" s="3"/>
      <c r="K152" s="3"/>
      <c r="L152" s="3"/>
      <c r="M152" s="3"/>
      <c r="N152" s="3"/>
      <c r="O152" s="3"/>
      <c r="P152" s="3"/>
      <c r="AC152" s="13">
        <v>9.8889999999999993</v>
      </c>
      <c r="AD152">
        <v>22.5</v>
      </c>
      <c r="AE152">
        <v>9.9099998474121094</v>
      </c>
      <c r="AF152">
        <f t="shared" si="28"/>
        <v>22.5</v>
      </c>
      <c r="AG152">
        <f t="shared" si="29"/>
        <v>9.9099998474121094</v>
      </c>
    </row>
    <row r="153" spans="1:33">
      <c r="J153" s="3"/>
      <c r="K153" s="3"/>
      <c r="L153" s="3"/>
      <c r="M153" s="3"/>
      <c r="N153" s="3"/>
      <c r="O153" s="3"/>
      <c r="P153" s="3"/>
      <c r="AC153" s="13">
        <v>9.9619999999999997</v>
      </c>
      <c r="AD153">
        <v>22.950000762939453</v>
      </c>
      <c r="AE153">
        <v>10.5</v>
      </c>
      <c r="AF153">
        <f t="shared" si="28"/>
        <v>22.950000762939453</v>
      </c>
      <c r="AG153">
        <f t="shared" si="29"/>
        <v>10.5</v>
      </c>
    </row>
    <row r="154" spans="1:33">
      <c r="J154" s="3"/>
      <c r="K154" s="3"/>
      <c r="L154" s="3"/>
      <c r="M154" s="3"/>
      <c r="N154" s="3"/>
      <c r="O154" s="3"/>
      <c r="P154" s="3"/>
      <c r="AC154" s="13">
        <v>10.029</v>
      </c>
      <c r="AD154">
        <v>24.079999923706055</v>
      </c>
      <c r="AE154">
        <v>10.479999542236328</v>
      </c>
      <c r="AF154">
        <f t="shared" si="28"/>
        <v>24.079999923706055</v>
      </c>
      <c r="AG154">
        <f t="shared" si="29"/>
        <v>10.479999542236328</v>
      </c>
    </row>
    <row r="155" spans="1:33">
      <c r="J155" s="3"/>
      <c r="K155" s="3"/>
      <c r="L155" s="3"/>
      <c r="M155" s="3"/>
      <c r="N155" s="3"/>
      <c r="O155" s="3"/>
      <c r="P155" s="3"/>
      <c r="AC155" s="13">
        <v>10.087</v>
      </c>
      <c r="AD155">
        <v>25.829999923706055</v>
      </c>
      <c r="AE155">
        <v>10.729999542236328</v>
      </c>
      <c r="AF155">
        <f t="shared" si="28"/>
        <v>25.829999923706055</v>
      </c>
      <c r="AG155">
        <f t="shared" si="29"/>
        <v>10.729999542236328</v>
      </c>
    </row>
    <row r="156" spans="1:33">
      <c r="J156" s="3"/>
      <c r="K156" s="3"/>
      <c r="L156" s="3"/>
      <c r="M156" s="3"/>
      <c r="N156" s="3"/>
      <c r="O156" s="3"/>
      <c r="P156" s="3"/>
      <c r="AC156" s="13">
        <v>10.147</v>
      </c>
      <c r="AD156">
        <v>25.110000610351563</v>
      </c>
      <c r="AE156">
        <v>10.449999809265137</v>
      </c>
      <c r="AF156">
        <f t="shared" si="28"/>
        <v>25.110000610351563</v>
      </c>
      <c r="AG156">
        <f t="shared" si="29"/>
        <v>10.449999809265137</v>
      </c>
    </row>
    <row r="157" spans="1:33">
      <c r="J157" s="3"/>
      <c r="K157" s="3"/>
      <c r="L157" s="3"/>
      <c r="M157" s="3"/>
      <c r="N157" s="3"/>
      <c r="O157" s="3"/>
      <c r="P157" s="3"/>
      <c r="AC157" s="13">
        <v>10.215999999999999</v>
      </c>
      <c r="AD157">
        <v>25.020000457763672</v>
      </c>
      <c r="AE157">
        <v>11.180000305175781</v>
      </c>
      <c r="AF157">
        <f t="shared" si="28"/>
        <v>25.020000457763672</v>
      </c>
      <c r="AG157">
        <f t="shared" si="29"/>
        <v>11.180000305175781</v>
      </c>
    </row>
    <row r="158" spans="1:33">
      <c r="J158" s="3"/>
      <c r="K158" s="3"/>
      <c r="L158" s="3"/>
      <c r="M158" s="3"/>
      <c r="N158" s="3"/>
      <c r="O158" s="3"/>
      <c r="P158" s="3"/>
      <c r="AC158" s="13">
        <v>10.282</v>
      </c>
      <c r="AD158">
        <v>27.780000686645508</v>
      </c>
      <c r="AE158">
        <v>11.560000419616699</v>
      </c>
      <c r="AF158">
        <f t="shared" si="28"/>
        <v>27.780000686645508</v>
      </c>
      <c r="AG158">
        <f t="shared" si="29"/>
        <v>11.560000419616699</v>
      </c>
    </row>
    <row r="159" spans="1:33">
      <c r="J159" s="3"/>
      <c r="K159" s="3"/>
      <c r="L159" s="3"/>
      <c r="M159" s="3"/>
      <c r="N159" s="3"/>
      <c r="O159" s="3"/>
      <c r="P159" s="3"/>
      <c r="AC159" s="13">
        <v>10.352</v>
      </c>
      <c r="AD159">
        <v>27.620000839233398</v>
      </c>
      <c r="AE159">
        <v>12.220000267028809</v>
      </c>
      <c r="AF159">
        <f t="shared" si="28"/>
        <v>27.620000839233398</v>
      </c>
      <c r="AG159">
        <f t="shared" si="29"/>
        <v>12.220000267028809</v>
      </c>
    </row>
    <row r="160" spans="1:33">
      <c r="J160" s="3"/>
      <c r="K160" s="3"/>
      <c r="L160" s="3"/>
      <c r="M160" s="3"/>
      <c r="N160" s="3"/>
      <c r="O160" s="3"/>
      <c r="P160" s="3"/>
      <c r="AC160" s="13">
        <v>10.414999999999999</v>
      </c>
      <c r="AD160">
        <v>24.319999694824219</v>
      </c>
      <c r="AE160">
        <v>12.270000457763672</v>
      </c>
      <c r="AF160">
        <f t="shared" si="28"/>
        <v>24.319999694824219</v>
      </c>
      <c r="AG160">
        <f t="shared" si="29"/>
        <v>12.270000457763672</v>
      </c>
    </row>
    <row r="161" spans="10:33">
      <c r="J161" s="3"/>
      <c r="K161" s="3"/>
      <c r="L161" s="3"/>
      <c r="M161" s="3"/>
      <c r="N161" s="3"/>
      <c r="O161" s="3"/>
      <c r="P161" s="3"/>
      <c r="AC161" s="13">
        <v>10.481</v>
      </c>
      <c r="AD161">
        <v>24.149999618530273</v>
      </c>
      <c r="AE161">
        <v>10.550000190734863</v>
      </c>
      <c r="AF161">
        <f t="shared" si="28"/>
        <v>24.149999618530273</v>
      </c>
      <c r="AG161">
        <f t="shared" si="29"/>
        <v>10.550000190734863</v>
      </c>
    </row>
    <row r="162" spans="10:33">
      <c r="J162" s="3"/>
      <c r="K162" s="3"/>
      <c r="L162" s="3"/>
      <c r="M162" s="3"/>
      <c r="N162" s="3"/>
      <c r="O162" s="3"/>
      <c r="P162" s="3"/>
      <c r="AC162" s="13">
        <v>10.551</v>
      </c>
      <c r="AD162">
        <v>26.270000457763672</v>
      </c>
      <c r="AE162">
        <v>10.560000419616699</v>
      </c>
      <c r="AF162">
        <f t="shared" si="28"/>
        <v>26.270000457763672</v>
      </c>
      <c r="AG162">
        <f t="shared" si="29"/>
        <v>10.560000419616699</v>
      </c>
    </row>
    <row r="163" spans="10:33">
      <c r="J163" s="3"/>
      <c r="K163" s="3"/>
      <c r="L163" s="3"/>
      <c r="M163" s="3"/>
      <c r="N163" s="3"/>
      <c r="O163" s="3"/>
      <c r="P163" s="3"/>
      <c r="AC163" s="13">
        <v>10.618</v>
      </c>
      <c r="AD163">
        <v>26.069999694824219</v>
      </c>
      <c r="AE163">
        <v>10.479999542236328</v>
      </c>
      <c r="AF163">
        <f t="shared" si="28"/>
        <v>26.069999694824219</v>
      </c>
      <c r="AG163">
        <f t="shared" si="29"/>
        <v>10.479999542236328</v>
      </c>
    </row>
    <row r="164" spans="10:33">
      <c r="J164" s="3"/>
      <c r="K164" s="3"/>
      <c r="L164" s="3"/>
      <c r="M164" s="3"/>
      <c r="N164" s="3"/>
      <c r="O164" s="3"/>
      <c r="P164" s="3"/>
      <c r="AC164" s="13">
        <v>10.683999999999999</v>
      </c>
      <c r="AD164">
        <v>25.760000228881836</v>
      </c>
      <c r="AE164">
        <v>11.779999732971191</v>
      </c>
      <c r="AF164">
        <f t="shared" si="28"/>
        <v>25.760000228881836</v>
      </c>
      <c r="AG164">
        <f t="shared" si="29"/>
        <v>11.779999732971191</v>
      </c>
    </row>
    <row r="165" spans="10:33">
      <c r="J165" s="3"/>
      <c r="K165" s="3"/>
      <c r="L165" s="3"/>
      <c r="M165" s="3"/>
      <c r="N165" s="3"/>
      <c r="O165" s="3"/>
      <c r="P165" s="3"/>
      <c r="AC165" s="13">
        <v>10.766999999999999</v>
      </c>
      <c r="AD165">
        <v>26.129999160766602</v>
      </c>
      <c r="AE165">
        <v>11.380000114440918</v>
      </c>
      <c r="AF165">
        <f t="shared" si="28"/>
        <v>26.129999160766602</v>
      </c>
      <c r="AG165">
        <f t="shared" si="29"/>
        <v>11.380000114440918</v>
      </c>
    </row>
    <row r="166" spans="10:33">
      <c r="J166" s="3"/>
      <c r="K166" s="3"/>
      <c r="L166" s="3"/>
      <c r="M166" s="3"/>
      <c r="N166" s="3"/>
      <c r="O166" s="3"/>
      <c r="P166" s="3"/>
      <c r="AC166" s="13">
        <v>10.833</v>
      </c>
      <c r="AD166">
        <v>26.479999542236328</v>
      </c>
      <c r="AE166">
        <v>11.760000228881836</v>
      </c>
      <c r="AF166">
        <f t="shared" si="28"/>
        <v>26.479999542236328</v>
      </c>
      <c r="AG166">
        <f t="shared" si="29"/>
        <v>11.760000228881836</v>
      </c>
    </row>
    <row r="167" spans="10:33">
      <c r="J167" s="3"/>
      <c r="K167" s="3"/>
      <c r="L167" s="3"/>
      <c r="M167" s="3"/>
      <c r="N167" s="3"/>
      <c r="O167" s="3"/>
      <c r="P167" s="3"/>
      <c r="AC167" s="13">
        <v>10.917</v>
      </c>
      <c r="AD167">
        <v>27.110000610351563</v>
      </c>
      <c r="AE167">
        <v>12.079999923706055</v>
      </c>
      <c r="AF167">
        <f t="shared" si="28"/>
        <v>27.110000610351563</v>
      </c>
      <c r="AG167">
        <f t="shared" si="29"/>
        <v>12.079999923706055</v>
      </c>
    </row>
    <row r="168" spans="10:33">
      <c r="J168" s="3"/>
      <c r="K168" s="3"/>
      <c r="L168" s="3"/>
      <c r="M168" s="3"/>
      <c r="N168" s="3"/>
      <c r="O168" s="3"/>
      <c r="P168" s="3"/>
      <c r="AC168" s="13">
        <v>11.002000000000001</v>
      </c>
      <c r="AD168">
        <v>30.159999847412109</v>
      </c>
      <c r="AE168">
        <v>10.520000457763672</v>
      </c>
      <c r="AF168">
        <f t="shared" si="28"/>
        <v>30.159999847412109</v>
      </c>
      <c r="AG168">
        <f t="shared" si="29"/>
        <v>10.520000457763672</v>
      </c>
    </row>
    <row r="169" spans="10:33">
      <c r="J169" s="3"/>
      <c r="K169" s="3"/>
      <c r="L169" s="3"/>
      <c r="M169" s="3"/>
      <c r="N169" s="3"/>
      <c r="O169" s="3"/>
      <c r="P169" s="3"/>
      <c r="AC169" s="13">
        <v>11.086</v>
      </c>
      <c r="AD169">
        <v>28.450000762939453</v>
      </c>
      <c r="AE169">
        <v>10.560000419616699</v>
      </c>
      <c r="AF169">
        <f t="shared" si="28"/>
        <v>28.450000762939453</v>
      </c>
      <c r="AG169">
        <f t="shared" si="29"/>
        <v>10.560000419616699</v>
      </c>
    </row>
    <row r="170" spans="10:33">
      <c r="J170" s="3"/>
      <c r="K170" s="3"/>
      <c r="L170" s="3"/>
      <c r="M170" s="3"/>
      <c r="N170" s="3"/>
      <c r="O170" s="3"/>
      <c r="P170" s="3"/>
      <c r="AC170" s="13">
        <v>11.15</v>
      </c>
      <c r="AD170">
        <v>24.770000457763672</v>
      </c>
      <c r="AE170">
        <v>13.130000114440918</v>
      </c>
      <c r="AF170">
        <f t="shared" si="28"/>
        <v>24.770000457763672</v>
      </c>
      <c r="AG170">
        <f t="shared" si="29"/>
        <v>13.130000114440918</v>
      </c>
    </row>
    <row r="171" spans="10:33">
      <c r="J171" s="3"/>
      <c r="K171" s="3"/>
      <c r="L171" s="3"/>
      <c r="M171" s="3"/>
      <c r="N171" s="3"/>
      <c r="O171" s="3"/>
      <c r="P171" s="3"/>
      <c r="AC171" s="13">
        <v>11.217000000000001</v>
      </c>
      <c r="AD171">
        <v>22.5</v>
      </c>
      <c r="AE171">
        <v>12.840000152587891</v>
      </c>
      <c r="AF171">
        <f t="shared" si="28"/>
        <v>22.5</v>
      </c>
      <c r="AG171">
        <f t="shared" si="29"/>
        <v>12.840000152587891</v>
      </c>
    </row>
    <row r="172" spans="10:33">
      <c r="J172" s="3"/>
      <c r="K172" s="3"/>
      <c r="L172" s="3"/>
      <c r="M172" s="3"/>
      <c r="N172" s="3"/>
      <c r="O172" s="3"/>
      <c r="P172" s="3"/>
      <c r="AC172" s="13">
        <v>11.282</v>
      </c>
      <c r="AD172">
        <v>23.090000152587891</v>
      </c>
      <c r="AE172">
        <v>11.810000419616699</v>
      </c>
      <c r="AF172">
        <f t="shared" si="28"/>
        <v>23.090000152587891</v>
      </c>
      <c r="AG172">
        <f t="shared" si="29"/>
        <v>11.810000419616699</v>
      </c>
    </row>
    <row r="173" spans="10:33">
      <c r="J173" s="3"/>
      <c r="K173" s="3"/>
      <c r="L173" s="3"/>
      <c r="M173" s="3"/>
      <c r="N173" s="3"/>
      <c r="O173" s="3"/>
      <c r="P173" s="3"/>
      <c r="AC173" s="13">
        <v>11.340999999999999</v>
      </c>
      <c r="AD173">
        <v>23.25</v>
      </c>
      <c r="AE173">
        <v>11.039999961853027</v>
      </c>
      <c r="AF173">
        <f t="shared" si="28"/>
        <v>23.25</v>
      </c>
      <c r="AG173">
        <f t="shared" si="29"/>
        <v>11.039999961853027</v>
      </c>
    </row>
    <row r="174" spans="10:33">
      <c r="J174" s="3"/>
      <c r="K174" s="3"/>
      <c r="L174" s="3"/>
      <c r="M174" s="3"/>
      <c r="N174" s="3"/>
      <c r="O174" s="3"/>
      <c r="P174" s="3"/>
      <c r="AC174" s="13">
        <v>11.416</v>
      </c>
      <c r="AD174">
        <v>22.979999542236328</v>
      </c>
      <c r="AE174">
        <v>12.060000419616699</v>
      </c>
      <c r="AF174">
        <f t="shared" si="28"/>
        <v>22.979999542236328</v>
      </c>
      <c r="AG174">
        <f t="shared" si="29"/>
        <v>12.060000419616699</v>
      </c>
    </row>
    <row r="175" spans="10:33">
      <c r="J175" s="3"/>
      <c r="K175" s="3"/>
      <c r="L175" s="3"/>
      <c r="M175" s="3"/>
      <c r="N175" s="3"/>
      <c r="O175" s="3"/>
      <c r="P175" s="3"/>
      <c r="AC175" s="13">
        <v>11.478</v>
      </c>
      <c r="AD175">
        <v>22.329999923706055</v>
      </c>
      <c r="AE175">
        <v>11.319999694824219</v>
      </c>
      <c r="AF175">
        <f t="shared" si="28"/>
        <v>22.329999923706055</v>
      </c>
      <c r="AG175">
        <f t="shared" si="29"/>
        <v>11.319999694824219</v>
      </c>
    </row>
    <row r="176" spans="10:33">
      <c r="J176" s="3"/>
      <c r="K176" s="3"/>
      <c r="L176" s="3"/>
      <c r="M176" s="3"/>
      <c r="N176" s="3"/>
      <c r="O176" s="3"/>
      <c r="P176" s="3"/>
      <c r="AC176" s="13">
        <v>11.554</v>
      </c>
      <c r="AD176">
        <v>21.5</v>
      </c>
      <c r="AE176">
        <v>12.340000152587891</v>
      </c>
      <c r="AF176">
        <f t="shared" si="28"/>
        <v>21.5</v>
      </c>
      <c r="AG176">
        <f t="shared" si="29"/>
        <v>12.340000152587891</v>
      </c>
    </row>
    <row r="177" spans="10:33">
      <c r="J177" s="3"/>
      <c r="K177" s="3"/>
      <c r="L177" s="3"/>
      <c r="M177" s="3"/>
      <c r="N177" s="3"/>
      <c r="O177" s="3"/>
      <c r="P177" s="3"/>
      <c r="AC177" s="13">
        <v>11.616</v>
      </c>
      <c r="AD177">
        <v>22.229999542236328</v>
      </c>
      <c r="AE177">
        <v>10.600000381469727</v>
      </c>
      <c r="AF177">
        <f t="shared" si="28"/>
        <v>22.229999542236328</v>
      </c>
      <c r="AG177">
        <f t="shared" si="29"/>
        <v>10.600000381469727</v>
      </c>
    </row>
    <row r="178" spans="10:33">
      <c r="J178" s="3"/>
      <c r="K178" s="3"/>
      <c r="L178" s="3"/>
      <c r="M178" s="3"/>
      <c r="N178" s="3"/>
      <c r="O178" s="3"/>
      <c r="P178" s="3"/>
      <c r="AC178" s="13">
        <v>11.68</v>
      </c>
      <c r="AD178">
        <v>21.879999160766602</v>
      </c>
      <c r="AE178">
        <v>10.989999771118164</v>
      </c>
      <c r="AF178">
        <f t="shared" si="28"/>
        <v>21.879999160766602</v>
      </c>
      <c r="AG178">
        <f t="shared" si="29"/>
        <v>10.989999771118164</v>
      </c>
    </row>
    <row r="179" spans="10:33">
      <c r="J179" s="3"/>
      <c r="K179" s="3"/>
      <c r="L179" s="3"/>
      <c r="M179" s="3"/>
      <c r="N179" s="3"/>
      <c r="O179" s="3"/>
      <c r="P179" s="3"/>
      <c r="AC179" s="13">
        <v>11.744</v>
      </c>
      <c r="AD179">
        <v>21.709999084472656</v>
      </c>
      <c r="AE179">
        <v>12.069999694824219</v>
      </c>
      <c r="AF179">
        <f t="shared" si="28"/>
        <v>21.709999084472656</v>
      </c>
      <c r="AG179">
        <f t="shared" si="29"/>
        <v>12.069999694824219</v>
      </c>
    </row>
    <row r="180" spans="10:33">
      <c r="J180" s="3"/>
      <c r="K180" s="3"/>
      <c r="L180" s="3"/>
      <c r="M180" s="3"/>
      <c r="N180" s="3"/>
      <c r="O180" s="3"/>
      <c r="P180" s="3"/>
      <c r="AC180" s="13">
        <v>11.82</v>
      </c>
      <c r="AD180">
        <v>21.819999694824219</v>
      </c>
      <c r="AE180">
        <v>11</v>
      </c>
      <c r="AF180">
        <f t="shared" si="28"/>
        <v>21.819999694824219</v>
      </c>
      <c r="AG180">
        <f t="shared" si="29"/>
        <v>11</v>
      </c>
    </row>
    <row r="181" spans="10:33">
      <c r="J181" s="3"/>
      <c r="K181" s="3"/>
      <c r="L181" s="3"/>
      <c r="M181" s="3"/>
      <c r="N181" s="3"/>
      <c r="O181" s="3"/>
      <c r="P181" s="3"/>
      <c r="AC181" s="13">
        <v>11.881</v>
      </c>
      <c r="AD181">
        <v>20.690000534057617</v>
      </c>
      <c r="AE181">
        <v>9.9099998474121094</v>
      </c>
      <c r="AF181">
        <f t="shared" si="28"/>
        <v>20.690000534057617</v>
      </c>
      <c r="AG181">
        <f t="shared" si="29"/>
        <v>9.9099998474121094</v>
      </c>
    </row>
    <row r="182" spans="10:33">
      <c r="J182" s="3"/>
      <c r="K182" s="3"/>
      <c r="L182" s="3"/>
      <c r="M182" s="3"/>
      <c r="N182" s="3"/>
      <c r="O182" s="3"/>
      <c r="P182" s="3"/>
      <c r="AC182" s="13">
        <v>11.942</v>
      </c>
      <c r="AD182">
        <v>21.290000915527344</v>
      </c>
      <c r="AE182">
        <v>12.380000114440918</v>
      </c>
      <c r="AF182">
        <f t="shared" si="28"/>
        <v>21.290000915527344</v>
      </c>
      <c r="AG182">
        <f t="shared" si="29"/>
        <v>12.380000114440918</v>
      </c>
    </row>
    <row r="183" spans="10:33">
      <c r="J183" s="3"/>
      <c r="K183" s="3"/>
      <c r="L183" s="3"/>
      <c r="M183" s="3"/>
      <c r="N183" s="3"/>
      <c r="O183" s="3"/>
      <c r="P183" s="3"/>
      <c r="AC183" s="13">
        <v>12.016999999999999</v>
      </c>
      <c r="AD183">
        <v>23.100000381469727</v>
      </c>
      <c r="AE183">
        <v>11.800000190734863</v>
      </c>
      <c r="AF183">
        <f t="shared" si="28"/>
        <v>23.100000381469727</v>
      </c>
      <c r="AG183">
        <f t="shared" si="29"/>
        <v>11.800000190734863</v>
      </c>
    </row>
    <row r="184" spans="10:33">
      <c r="J184" s="3"/>
      <c r="K184" s="3"/>
      <c r="L184" s="3"/>
      <c r="M184" s="3"/>
      <c r="N184" s="3"/>
      <c r="O184" s="3"/>
      <c r="P184" s="3"/>
      <c r="AC184" s="13">
        <v>12.086</v>
      </c>
      <c r="AD184">
        <v>21.450000762939453</v>
      </c>
      <c r="AE184">
        <v>11.930000305175781</v>
      </c>
      <c r="AF184">
        <f t="shared" si="28"/>
        <v>21.450000762939453</v>
      </c>
      <c r="AG184">
        <f t="shared" si="29"/>
        <v>11.930000305175781</v>
      </c>
    </row>
    <row r="185" spans="10:33">
      <c r="J185" s="3"/>
      <c r="K185" s="3"/>
      <c r="L185" s="3"/>
      <c r="M185" s="3"/>
      <c r="N185" s="3"/>
      <c r="O185" s="3"/>
      <c r="P185" s="3"/>
      <c r="AC185" s="13">
        <v>12.147</v>
      </c>
      <c r="AD185">
        <v>20.379999160766602</v>
      </c>
      <c r="AE185">
        <v>11.789999961853027</v>
      </c>
      <c r="AF185">
        <f t="shared" si="28"/>
        <v>20.379999160766602</v>
      </c>
      <c r="AG185">
        <f t="shared" si="29"/>
        <v>11.789999961853027</v>
      </c>
    </row>
    <row r="186" spans="10:33">
      <c r="J186" s="3"/>
      <c r="K186" s="3"/>
      <c r="L186" s="3"/>
      <c r="M186" s="3"/>
      <c r="N186" s="3"/>
      <c r="O186" s="3"/>
      <c r="P186" s="3"/>
      <c r="AC186" s="13">
        <v>12.211</v>
      </c>
      <c r="AD186">
        <v>19.639999389648438</v>
      </c>
      <c r="AE186">
        <v>12.109999656677246</v>
      </c>
      <c r="AF186">
        <f t="shared" si="28"/>
        <v>19.639999389648438</v>
      </c>
      <c r="AG186">
        <f t="shared" si="29"/>
        <v>12.109999656677246</v>
      </c>
    </row>
    <row r="187" spans="10:33">
      <c r="J187" s="3"/>
      <c r="K187" s="3"/>
      <c r="L187" s="3"/>
      <c r="M187" s="3"/>
      <c r="N187" s="3"/>
      <c r="O187" s="3"/>
      <c r="P187" s="3"/>
      <c r="AC187" s="13">
        <v>12.29</v>
      </c>
      <c r="AD187">
        <v>20.290000915527344</v>
      </c>
      <c r="AE187">
        <v>12.060000419616699</v>
      </c>
      <c r="AF187">
        <f t="shared" si="28"/>
        <v>20.290000915527344</v>
      </c>
      <c r="AG187">
        <f t="shared" si="29"/>
        <v>12.060000419616699</v>
      </c>
    </row>
    <row r="188" spans="10:33">
      <c r="J188" s="3"/>
      <c r="K188" s="3"/>
      <c r="L188" s="3"/>
      <c r="M188" s="3"/>
      <c r="N188" s="3"/>
      <c r="O188" s="3"/>
      <c r="P188" s="3"/>
      <c r="AC188" s="13">
        <v>12.356999999999999</v>
      </c>
      <c r="AD188">
        <v>20.110000610351563</v>
      </c>
      <c r="AE188">
        <v>12.130000114440918</v>
      </c>
      <c r="AF188">
        <f t="shared" si="28"/>
        <v>20.110000610351563</v>
      </c>
      <c r="AG188">
        <f t="shared" si="29"/>
        <v>12.130000114440918</v>
      </c>
    </row>
    <row r="189" spans="10:33">
      <c r="J189" s="3"/>
      <c r="K189" s="3"/>
      <c r="L189" s="3"/>
      <c r="M189" s="3"/>
      <c r="N189" s="3"/>
      <c r="O189" s="3"/>
      <c r="P189" s="3"/>
      <c r="AC189" s="13">
        <v>12.422000000000001</v>
      </c>
      <c r="AD189">
        <v>21.409999847412109</v>
      </c>
      <c r="AE189">
        <v>11.869999885559082</v>
      </c>
      <c r="AF189">
        <f t="shared" si="28"/>
        <v>21.409999847412109</v>
      </c>
      <c r="AG189">
        <f t="shared" si="29"/>
        <v>11.869999885559082</v>
      </c>
    </row>
    <row r="190" spans="10:33">
      <c r="J190" s="3"/>
      <c r="K190" s="3"/>
      <c r="L190" s="3"/>
      <c r="M190" s="3"/>
      <c r="N190" s="3"/>
      <c r="O190" s="3"/>
      <c r="P190" s="3"/>
      <c r="AC190" s="13">
        <v>12.481999999999999</v>
      </c>
      <c r="AD190">
        <v>20.850000381469727</v>
      </c>
      <c r="AE190">
        <v>12.399999618530273</v>
      </c>
      <c r="AF190">
        <f t="shared" si="28"/>
        <v>20.850000381469727</v>
      </c>
      <c r="AG190">
        <f t="shared" si="29"/>
        <v>12.399999618530273</v>
      </c>
    </row>
    <row r="191" spans="10:33">
      <c r="J191" s="3"/>
      <c r="K191" s="3"/>
      <c r="L191" s="3"/>
      <c r="M191" s="3"/>
      <c r="N191" s="3"/>
      <c r="O191" s="3"/>
      <c r="P191" s="3"/>
      <c r="AC191" s="13">
        <v>12.547000000000001</v>
      </c>
      <c r="AD191">
        <v>22.209999084472656</v>
      </c>
      <c r="AE191">
        <v>11.310000419616699</v>
      </c>
      <c r="AF191">
        <f t="shared" si="28"/>
        <v>22.209999084472656</v>
      </c>
      <c r="AG191">
        <f t="shared" si="29"/>
        <v>11.310000419616699</v>
      </c>
    </row>
    <row r="192" spans="10:33">
      <c r="J192" s="3"/>
      <c r="K192" s="3"/>
      <c r="L192" s="3"/>
      <c r="M192" s="3"/>
      <c r="N192" s="3"/>
      <c r="O192" s="3"/>
      <c r="P192" s="3"/>
      <c r="AC192" s="13">
        <v>12.617000000000001</v>
      </c>
      <c r="AD192">
        <v>21.909999847412109</v>
      </c>
      <c r="AE192">
        <v>12.420000076293945</v>
      </c>
      <c r="AF192">
        <f t="shared" si="28"/>
        <v>21.909999847412109</v>
      </c>
      <c r="AG192">
        <f t="shared" si="29"/>
        <v>12.420000076293945</v>
      </c>
    </row>
    <row r="193" spans="10:33">
      <c r="J193" s="3"/>
      <c r="K193" s="3"/>
      <c r="L193" s="3"/>
      <c r="M193" s="3"/>
      <c r="N193" s="3"/>
      <c r="O193" s="3"/>
      <c r="P193" s="3"/>
      <c r="AC193" s="13">
        <v>12.673</v>
      </c>
      <c r="AD193">
        <v>21.590000152587891</v>
      </c>
      <c r="AE193">
        <v>13.010000228881836</v>
      </c>
      <c r="AF193">
        <f t="shared" si="28"/>
        <v>21.590000152587891</v>
      </c>
      <c r="AG193">
        <f t="shared" si="29"/>
        <v>13.010000228881836</v>
      </c>
    </row>
    <row r="194" spans="10:33">
      <c r="J194" s="3"/>
      <c r="K194" s="3"/>
      <c r="L194" s="3"/>
      <c r="M194" s="3"/>
      <c r="N194" s="3"/>
      <c r="O194" s="3"/>
      <c r="P194" s="3"/>
      <c r="AC194" s="13">
        <v>12.746</v>
      </c>
      <c r="AD194">
        <v>19.020000457763672</v>
      </c>
      <c r="AE194">
        <v>12.869999885559082</v>
      </c>
      <c r="AF194">
        <f t="shared" si="28"/>
        <v>19.020000457763672</v>
      </c>
      <c r="AG194">
        <f t="shared" si="29"/>
        <v>12.869999885559082</v>
      </c>
    </row>
    <row r="195" spans="10:33">
      <c r="J195" s="3"/>
      <c r="K195" s="3"/>
      <c r="L195" s="3"/>
      <c r="M195" s="3"/>
      <c r="N195" s="3"/>
      <c r="O195" s="3"/>
      <c r="P195" s="3"/>
      <c r="AC195" s="13">
        <v>12.815</v>
      </c>
      <c r="AD195">
        <v>20.409999847412109</v>
      </c>
      <c r="AE195">
        <v>12.930000305175781</v>
      </c>
      <c r="AF195">
        <f t="shared" si="28"/>
        <v>20.409999847412109</v>
      </c>
      <c r="AG195">
        <f t="shared" si="29"/>
        <v>12.930000305175781</v>
      </c>
    </row>
    <row r="196" spans="10:33">
      <c r="J196" s="3"/>
      <c r="K196" s="3"/>
      <c r="L196" s="3"/>
      <c r="M196" s="3"/>
      <c r="N196" s="3"/>
      <c r="O196" s="3"/>
      <c r="P196" s="3"/>
      <c r="AC196" s="13">
        <v>12.885999999999999</v>
      </c>
      <c r="AD196">
        <v>22.010000228881836</v>
      </c>
      <c r="AE196">
        <v>14.560000419616699</v>
      </c>
      <c r="AF196">
        <f t="shared" si="28"/>
        <v>22.010000228881836</v>
      </c>
      <c r="AG196">
        <f t="shared" si="29"/>
        <v>14.560000419616699</v>
      </c>
    </row>
    <row r="197" spans="10:33">
      <c r="J197" s="3"/>
      <c r="K197" s="3"/>
      <c r="L197" s="3"/>
      <c r="M197" s="3"/>
      <c r="N197" s="3"/>
      <c r="O197" s="3"/>
      <c r="P197" s="3"/>
      <c r="AC197" s="13">
        <v>12.97</v>
      </c>
      <c r="AD197">
        <v>22.590000152587891</v>
      </c>
      <c r="AE197">
        <v>13.760000228881836</v>
      </c>
      <c r="AF197">
        <f t="shared" ref="AF197:AF255" si="30">AD197</f>
        <v>22.590000152587891</v>
      </c>
      <c r="AG197">
        <f t="shared" ref="AG197:AG255" si="31">AE197</f>
        <v>13.760000228881836</v>
      </c>
    </row>
    <row r="198" spans="10:33">
      <c r="J198" s="3"/>
      <c r="K198" s="3"/>
      <c r="L198" s="3"/>
      <c r="M198" s="3"/>
      <c r="N198" s="3"/>
      <c r="O198" s="3"/>
      <c r="P198" s="3"/>
      <c r="AC198" s="13">
        <v>13.026999999999999</v>
      </c>
      <c r="AD198">
        <v>20.139999389648438</v>
      </c>
      <c r="AE198">
        <v>13.600000381469727</v>
      </c>
      <c r="AF198">
        <f t="shared" si="30"/>
        <v>20.139999389648438</v>
      </c>
      <c r="AG198">
        <f t="shared" si="31"/>
        <v>13.600000381469727</v>
      </c>
    </row>
    <row r="199" spans="10:33">
      <c r="J199" s="3"/>
      <c r="K199" s="3"/>
      <c r="L199" s="3"/>
      <c r="M199" s="3"/>
      <c r="N199" s="3"/>
      <c r="O199" s="3"/>
      <c r="P199" s="3"/>
      <c r="AC199" s="13">
        <v>13.09</v>
      </c>
      <c r="AD199">
        <v>19.600000381469727</v>
      </c>
      <c r="AE199">
        <v>12.869999885559082</v>
      </c>
      <c r="AF199">
        <f t="shared" si="30"/>
        <v>19.600000381469727</v>
      </c>
      <c r="AG199">
        <f t="shared" si="31"/>
        <v>12.869999885559082</v>
      </c>
    </row>
    <row r="200" spans="10:33">
      <c r="J200" s="3"/>
      <c r="K200" s="3"/>
      <c r="L200" s="3"/>
      <c r="M200" s="3"/>
      <c r="N200" s="3"/>
      <c r="O200" s="3"/>
      <c r="P200" s="3"/>
      <c r="AC200" s="13">
        <v>13.154</v>
      </c>
      <c r="AD200">
        <v>21.870000839233398</v>
      </c>
      <c r="AE200">
        <v>12.449999809265137</v>
      </c>
      <c r="AF200">
        <f t="shared" si="30"/>
        <v>21.870000839233398</v>
      </c>
      <c r="AG200">
        <f t="shared" si="31"/>
        <v>12.449999809265137</v>
      </c>
    </row>
    <row r="201" spans="10:33">
      <c r="J201" s="3"/>
      <c r="K201" s="3"/>
      <c r="L201" s="3"/>
      <c r="M201" s="3"/>
      <c r="N201" s="3"/>
      <c r="O201" s="3"/>
      <c r="P201" s="3"/>
      <c r="AC201" s="13">
        <v>13.218</v>
      </c>
      <c r="AD201">
        <v>22.409999847412109</v>
      </c>
      <c r="AE201">
        <v>12.369999885559082</v>
      </c>
      <c r="AF201">
        <f t="shared" si="30"/>
        <v>22.409999847412109</v>
      </c>
      <c r="AG201">
        <f t="shared" si="31"/>
        <v>12.369999885559082</v>
      </c>
    </row>
    <row r="202" spans="10:33">
      <c r="J202" s="3"/>
      <c r="K202" s="3"/>
      <c r="L202" s="3"/>
      <c r="M202" s="3"/>
      <c r="N202" s="3"/>
      <c r="O202" s="3"/>
      <c r="P202" s="3"/>
      <c r="AC202" s="13">
        <v>13.281000000000001</v>
      </c>
      <c r="AD202">
        <v>22.209999084472656</v>
      </c>
      <c r="AE202">
        <v>15.640000343322754</v>
      </c>
      <c r="AF202">
        <f t="shared" si="30"/>
        <v>22.209999084472656</v>
      </c>
      <c r="AG202">
        <f t="shared" si="31"/>
        <v>15.640000343322754</v>
      </c>
    </row>
    <row r="203" spans="10:33">
      <c r="J203" s="3"/>
      <c r="K203" s="3"/>
      <c r="L203" s="3"/>
      <c r="M203" s="3"/>
      <c r="N203" s="3"/>
      <c r="O203" s="3"/>
      <c r="P203" s="3"/>
      <c r="AC203" s="13">
        <v>13.352</v>
      </c>
      <c r="AD203">
        <v>18.479999542236328</v>
      </c>
      <c r="AE203">
        <v>17.739999771118164</v>
      </c>
      <c r="AF203">
        <f t="shared" si="30"/>
        <v>18.479999542236328</v>
      </c>
      <c r="AG203">
        <f t="shared" si="31"/>
        <v>17.739999771118164</v>
      </c>
    </row>
    <row r="204" spans="10:33">
      <c r="J204" s="3"/>
      <c r="K204" s="3"/>
      <c r="L204" s="3"/>
      <c r="M204" s="3"/>
      <c r="N204" s="3"/>
      <c r="O204" s="3"/>
      <c r="P204" s="3"/>
      <c r="AC204" s="13">
        <v>13.416</v>
      </c>
      <c r="AD204">
        <v>18.649999618530273</v>
      </c>
      <c r="AE204">
        <v>13.399999618530273</v>
      </c>
      <c r="AF204">
        <f t="shared" si="30"/>
        <v>18.649999618530273</v>
      </c>
      <c r="AG204">
        <f t="shared" si="31"/>
        <v>13.399999618530273</v>
      </c>
    </row>
    <row r="205" spans="10:33">
      <c r="J205" s="3"/>
      <c r="K205" s="3"/>
      <c r="L205" s="3"/>
      <c r="M205" s="3"/>
      <c r="N205" s="3"/>
      <c r="O205" s="3"/>
      <c r="P205" s="3"/>
      <c r="AC205" s="13">
        <v>13.474</v>
      </c>
      <c r="AD205">
        <v>16.420000076293945</v>
      </c>
      <c r="AE205">
        <v>15.350000381469727</v>
      </c>
      <c r="AF205">
        <f t="shared" si="30"/>
        <v>16.420000076293945</v>
      </c>
      <c r="AG205">
        <f t="shared" si="31"/>
        <v>15.350000381469727</v>
      </c>
    </row>
    <row r="206" spans="10:33">
      <c r="J206" s="3"/>
      <c r="K206" s="3"/>
      <c r="L206" s="3"/>
      <c r="M206" s="3"/>
      <c r="N206" s="3"/>
      <c r="O206" s="3"/>
      <c r="P206" s="3"/>
      <c r="AC206" s="13">
        <v>13.538</v>
      </c>
      <c r="AD206">
        <v>11.670000076293945</v>
      </c>
      <c r="AE206">
        <v>11.75</v>
      </c>
      <c r="AF206">
        <f t="shared" si="30"/>
        <v>11.670000076293945</v>
      </c>
      <c r="AG206">
        <f t="shared" si="31"/>
        <v>11.75</v>
      </c>
    </row>
    <row r="207" spans="10:33">
      <c r="J207" s="3"/>
      <c r="K207" s="3"/>
      <c r="L207" s="3"/>
      <c r="M207" s="3"/>
      <c r="N207" s="3"/>
      <c r="O207" s="3"/>
      <c r="P207" s="3"/>
      <c r="AC207" s="13">
        <v>13.61</v>
      </c>
      <c r="AD207">
        <v>9.3900003433227539</v>
      </c>
      <c r="AE207">
        <v>9.0100002288818359</v>
      </c>
      <c r="AF207">
        <f t="shared" si="30"/>
        <v>9.3900003433227539</v>
      </c>
      <c r="AG207">
        <f t="shared" si="31"/>
        <v>9.0100002288818359</v>
      </c>
    </row>
    <row r="208" spans="10:33">
      <c r="J208" s="3"/>
      <c r="K208" s="3"/>
      <c r="L208" s="3"/>
      <c r="M208" s="3"/>
      <c r="N208" s="3"/>
      <c r="O208" s="3"/>
      <c r="P208" s="3"/>
      <c r="AC208" s="13">
        <v>13.67</v>
      </c>
      <c r="AD208">
        <v>10.199999809265137</v>
      </c>
      <c r="AE208">
        <v>8.0900001525878906</v>
      </c>
      <c r="AF208">
        <f t="shared" si="30"/>
        <v>10.199999809265137</v>
      </c>
      <c r="AG208">
        <f t="shared" si="31"/>
        <v>8.0900001525878906</v>
      </c>
    </row>
    <row r="209" spans="10:33">
      <c r="J209" s="3"/>
      <c r="K209" s="3"/>
      <c r="L209" s="3"/>
      <c r="M209" s="3"/>
      <c r="N209" s="3"/>
      <c r="O209" s="3"/>
      <c r="P209" s="3"/>
      <c r="AC209" s="13">
        <v>13.734</v>
      </c>
      <c r="AD209">
        <v>6.820000171661377</v>
      </c>
      <c r="AE209">
        <v>8.5900001525878906</v>
      </c>
      <c r="AF209">
        <f t="shared" si="30"/>
        <v>6.820000171661377</v>
      </c>
      <c r="AG209">
        <f t="shared" si="31"/>
        <v>8.5900001525878906</v>
      </c>
    </row>
    <row r="210" spans="10:33">
      <c r="J210" s="3"/>
      <c r="K210" s="3"/>
      <c r="L210" s="3"/>
      <c r="M210" s="3"/>
      <c r="N210" s="3"/>
      <c r="O210" s="3"/>
      <c r="P210" s="3"/>
      <c r="AC210" s="13">
        <v>13.801</v>
      </c>
      <c r="AD210">
        <v>7.3899998664855957</v>
      </c>
      <c r="AE210">
        <v>11.729999542236328</v>
      </c>
      <c r="AF210">
        <f t="shared" si="30"/>
        <v>7.3899998664855957</v>
      </c>
      <c r="AG210">
        <f t="shared" si="31"/>
        <v>11.729999542236328</v>
      </c>
    </row>
    <row r="211" spans="10:33">
      <c r="J211" s="3"/>
      <c r="K211" s="3"/>
      <c r="L211" s="3"/>
      <c r="M211" s="3"/>
      <c r="N211" s="3"/>
      <c r="O211" s="3"/>
      <c r="P211" s="3"/>
      <c r="AC211" s="13"/>
    </row>
    <row r="212" spans="10:33">
      <c r="J212" s="3"/>
      <c r="K212" s="3"/>
      <c r="L212" s="3"/>
      <c r="M212" s="3"/>
      <c r="N212" s="3"/>
      <c r="O212" s="3"/>
      <c r="P212" s="3"/>
      <c r="AC212" s="13"/>
    </row>
    <row r="213" spans="10:33">
      <c r="J213" s="3"/>
      <c r="K213" s="3"/>
      <c r="L213" s="3"/>
      <c r="M213" s="3"/>
      <c r="N213" s="3"/>
      <c r="O213" s="3"/>
      <c r="P213" s="3"/>
      <c r="AC213" s="13"/>
    </row>
    <row r="214" spans="10:33">
      <c r="J214" s="3"/>
      <c r="K214" s="3"/>
      <c r="L214" s="3"/>
      <c r="M214" s="3"/>
      <c r="N214" s="3"/>
      <c r="O214" s="3"/>
      <c r="P214" s="3"/>
      <c r="AC214" s="13"/>
    </row>
    <row r="215" spans="10:33">
      <c r="J215" s="3"/>
      <c r="K215" s="3"/>
      <c r="L215" s="3"/>
      <c r="M215" s="3"/>
      <c r="N215" s="3"/>
      <c r="O215" s="3"/>
      <c r="P215" s="3"/>
      <c r="AC215" s="13"/>
    </row>
    <row r="216" spans="10:33">
      <c r="J216" s="3"/>
      <c r="K216" s="3"/>
      <c r="L216" s="3"/>
      <c r="M216" s="3"/>
      <c r="N216" s="3"/>
      <c r="O216" s="3"/>
      <c r="P216" s="3"/>
      <c r="AC216" s="13"/>
    </row>
    <row r="217" spans="10:33">
      <c r="J217" s="3"/>
      <c r="K217" s="3"/>
      <c r="L217" s="3"/>
      <c r="M217" s="3"/>
      <c r="N217" s="3"/>
      <c r="O217" s="3"/>
      <c r="P217" s="3"/>
      <c r="AC217" s="13"/>
    </row>
    <row r="218" spans="10:33">
      <c r="J218" s="3"/>
      <c r="K218" s="3"/>
      <c r="L218" s="3"/>
      <c r="M218" s="3"/>
      <c r="N218" s="3"/>
      <c r="O218" s="3"/>
      <c r="P218" s="3"/>
      <c r="AC218" s="13"/>
    </row>
    <row r="219" spans="10:33">
      <c r="J219" s="3"/>
      <c r="K219" s="3"/>
      <c r="L219" s="3"/>
      <c r="M219" s="3"/>
      <c r="N219" s="3"/>
      <c r="O219" s="3"/>
      <c r="P219" s="3"/>
      <c r="AC219" s="13"/>
    </row>
    <row r="220" spans="10:33">
      <c r="J220" s="3"/>
      <c r="K220" s="3"/>
      <c r="L220" s="3"/>
      <c r="M220" s="3"/>
      <c r="N220" s="3"/>
      <c r="O220" s="3"/>
      <c r="P220" s="3"/>
      <c r="AC220" s="13"/>
    </row>
    <row r="221" spans="10:33">
      <c r="J221" s="3"/>
      <c r="K221" s="3"/>
      <c r="L221" s="3"/>
      <c r="M221" s="3"/>
      <c r="N221" s="3"/>
      <c r="O221" s="3"/>
      <c r="P221" s="3"/>
      <c r="AC221" s="13"/>
    </row>
    <row r="222" spans="10:33">
      <c r="J222" s="3"/>
      <c r="K222" s="3"/>
      <c r="L222" s="3"/>
      <c r="M222" s="3"/>
      <c r="N222" s="3"/>
      <c r="O222" s="3"/>
      <c r="P222" s="3"/>
      <c r="AC222" s="13"/>
    </row>
    <row r="223" spans="10:33">
      <c r="J223" s="3"/>
      <c r="K223" s="3"/>
      <c r="L223" s="3"/>
      <c r="M223" s="3"/>
      <c r="N223" s="3"/>
      <c r="O223" s="3"/>
      <c r="P223" s="3"/>
      <c r="AC223" s="13"/>
    </row>
    <row r="224" spans="10:33">
      <c r="J224" s="3"/>
      <c r="K224" s="3"/>
      <c r="L224" s="3"/>
      <c r="M224" s="3"/>
      <c r="N224" s="3"/>
      <c r="O224" s="3"/>
      <c r="P224" s="3"/>
      <c r="AC224" s="13"/>
    </row>
    <row r="225" spans="10:29">
      <c r="J225" s="3"/>
      <c r="K225" s="3"/>
      <c r="L225" s="3"/>
      <c r="M225" s="3"/>
      <c r="N225" s="3"/>
      <c r="O225" s="3"/>
      <c r="P225" s="3"/>
      <c r="AC225" s="13"/>
    </row>
    <row r="226" spans="10:29">
      <c r="J226" s="3"/>
      <c r="K226" s="3"/>
      <c r="L226" s="3"/>
      <c r="M226" s="3"/>
      <c r="N226" s="3"/>
      <c r="O226" s="3"/>
      <c r="P226" s="3"/>
      <c r="AC226" s="13"/>
    </row>
    <row r="227" spans="10:29">
      <c r="J227" s="3"/>
      <c r="K227" s="3"/>
      <c r="L227" s="3"/>
      <c r="M227" s="3"/>
      <c r="N227" s="3"/>
      <c r="O227" s="3"/>
      <c r="P227" s="3"/>
      <c r="AC227" s="13"/>
    </row>
    <row r="228" spans="10:29">
      <c r="J228" s="3"/>
      <c r="K228" s="3"/>
      <c r="L228" s="3"/>
      <c r="M228" s="3"/>
      <c r="N228" s="3"/>
      <c r="O228" s="3"/>
      <c r="P228" s="3"/>
      <c r="AC228" s="13"/>
    </row>
    <row r="229" spans="10:29">
      <c r="J229" s="3"/>
      <c r="K229" s="3"/>
      <c r="L229" s="3"/>
      <c r="M229" s="3"/>
      <c r="N229" s="3"/>
      <c r="O229" s="3"/>
      <c r="P229" s="3"/>
      <c r="AC229" s="13"/>
    </row>
    <row r="230" spans="10:29">
      <c r="J230" s="3"/>
      <c r="K230" s="3"/>
      <c r="L230" s="3"/>
      <c r="M230" s="3"/>
      <c r="N230" s="3"/>
      <c r="O230" s="3"/>
      <c r="P230" s="3"/>
      <c r="AC230" s="13"/>
    </row>
    <row r="231" spans="10:29">
      <c r="J231" s="3"/>
      <c r="K231" s="3"/>
      <c r="L231" s="3"/>
      <c r="M231" s="3"/>
      <c r="N231" s="3"/>
      <c r="O231" s="3"/>
      <c r="P231" s="3"/>
      <c r="AC231" s="13"/>
    </row>
    <row r="232" spans="10:29">
      <c r="J232" s="3"/>
      <c r="K232" s="3"/>
      <c r="L232" s="3"/>
      <c r="M232" s="3"/>
      <c r="N232" s="3"/>
      <c r="O232" s="3"/>
      <c r="P232" s="3"/>
      <c r="AC232" s="13"/>
    </row>
    <row r="233" spans="10:29">
      <c r="J233" s="3"/>
      <c r="K233" s="3"/>
      <c r="L233" s="3"/>
      <c r="M233" s="3"/>
      <c r="N233" s="3"/>
      <c r="O233" s="3"/>
      <c r="P233" s="3"/>
      <c r="AC233" s="13"/>
    </row>
    <row r="234" spans="10:29">
      <c r="J234" s="3"/>
      <c r="K234" s="3"/>
      <c r="L234" s="3"/>
      <c r="M234" s="3"/>
      <c r="N234" s="3"/>
      <c r="O234" s="3"/>
      <c r="P234" s="3"/>
      <c r="AC234" s="13"/>
    </row>
    <row r="235" spans="10:29">
      <c r="J235" s="3"/>
      <c r="K235" s="3"/>
      <c r="L235" s="3"/>
      <c r="M235" s="3"/>
      <c r="N235" s="3"/>
      <c r="O235" s="3"/>
      <c r="P235" s="3"/>
      <c r="AC235" s="13"/>
    </row>
    <row r="236" spans="10:29">
      <c r="J236" s="3"/>
      <c r="K236" s="3"/>
      <c r="L236" s="3"/>
      <c r="M236" s="3"/>
      <c r="N236" s="3"/>
      <c r="O236" s="3"/>
      <c r="P236" s="3"/>
      <c r="AC236" s="13"/>
    </row>
    <row r="237" spans="10:29">
      <c r="J237" s="3"/>
      <c r="K237" s="3"/>
      <c r="L237" s="3"/>
      <c r="M237" s="3"/>
      <c r="N237" s="3"/>
      <c r="O237" s="3"/>
      <c r="P237" s="3"/>
      <c r="AC237" s="13"/>
    </row>
    <row r="238" spans="10:29">
      <c r="J238" s="3"/>
      <c r="K238" s="3"/>
      <c r="L238" s="3"/>
      <c r="M238" s="3"/>
      <c r="N238" s="3"/>
      <c r="O238" s="3"/>
      <c r="P238" s="3"/>
      <c r="AC238" s="13"/>
    </row>
    <row r="239" spans="10:29">
      <c r="J239" s="3"/>
      <c r="K239" s="3"/>
      <c r="L239" s="3"/>
      <c r="M239" s="3"/>
      <c r="N239" s="3"/>
      <c r="O239" s="3"/>
      <c r="P239" s="3"/>
      <c r="AC239" s="13"/>
    </row>
    <row r="240" spans="10:29">
      <c r="J240" s="3"/>
      <c r="K240" s="3"/>
      <c r="L240" s="3"/>
      <c r="M240" s="3"/>
      <c r="N240" s="3"/>
      <c r="O240" s="3"/>
      <c r="P240" s="3"/>
      <c r="AC240" s="13"/>
    </row>
    <row r="241" spans="10:29">
      <c r="J241" s="3"/>
      <c r="K241" s="3"/>
      <c r="L241" s="3"/>
      <c r="M241" s="3"/>
      <c r="N241" s="3"/>
      <c r="O241" s="3"/>
      <c r="P241" s="3"/>
      <c r="AC241" s="13"/>
    </row>
    <row r="242" spans="10:29">
      <c r="J242" s="3"/>
      <c r="K242" s="3"/>
      <c r="L242" s="3"/>
      <c r="M242" s="3"/>
      <c r="N242" s="3"/>
      <c r="O242" s="3"/>
      <c r="P242" s="3"/>
      <c r="AC242" s="13"/>
    </row>
    <row r="243" spans="10:29">
      <c r="J243" s="3"/>
      <c r="K243" s="3"/>
      <c r="L243" s="3"/>
      <c r="M243" s="3"/>
      <c r="N243" s="3"/>
      <c r="O243" s="3"/>
      <c r="P243" s="3"/>
      <c r="AC243" s="13"/>
    </row>
    <row r="244" spans="10:29">
      <c r="J244" s="3"/>
      <c r="K244" s="3"/>
      <c r="L244" s="3"/>
      <c r="M244" s="3"/>
      <c r="N244" s="3"/>
      <c r="O244" s="3"/>
      <c r="P244" s="3"/>
      <c r="AC244" s="13"/>
    </row>
    <row r="245" spans="10:29">
      <c r="J245" s="3"/>
      <c r="K245" s="3"/>
      <c r="L245" s="3"/>
      <c r="M245" s="3"/>
      <c r="N245" s="3"/>
      <c r="O245" s="3"/>
      <c r="P245" s="3"/>
      <c r="AC245" s="13"/>
    </row>
    <row r="246" spans="10:29">
      <c r="J246" s="3"/>
      <c r="K246" s="3"/>
      <c r="L246" s="3"/>
      <c r="M246" s="3"/>
      <c r="N246" s="3"/>
      <c r="O246" s="3"/>
      <c r="P246" s="3"/>
      <c r="AC246" s="13"/>
    </row>
    <row r="247" spans="10:29">
      <c r="J247" s="3"/>
      <c r="K247" s="3"/>
      <c r="L247" s="3"/>
      <c r="M247" s="3"/>
      <c r="N247" s="3"/>
      <c r="O247" s="3"/>
      <c r="P247" s="3"/>
      <c r="AC247" s="13"/>
    </row>
    <row r="248" spans="10:29">
      <c r="J248" s="3"/>
      <c r="K248" s="3"/>
      <c r="L248" s="3"/>
      <c r="M248" s="3"/>
      <c r="N248" s="3"/>
      <c r="O248" s="3"/>
      <c r="P248" s="3"/>
      <c r="AC248" s="13"/>
    </row>
    <row r="249" spans="10:29">
      <c r="J249" s="3"/>
      <c r="K249" s="3"/>
      <c r="L249" s="3"/>
      <c r="M249" s="3"/>
      <c r="N249" s="3"/>
      <c r="O249" s="3"/>
      <c r="P249" s="3"/>
      <c r="AC249" s="13"/>
    </row>
    <row r="250" spans="10:29">
      <c r="J250" s="3"/>
      <c r="K250" s="3"/>
      <c r="L250" s="3"/>
      <c r="M250" s="3"/>
      <c r="N250" s="3"/>
      <c r="O250" s="3"/>
      <c r="P250" s="3"/>
      <c r="AC250" s="13"/>
    </row>
    <row r="251" spans="10:29">
      <c r="J251" s="3"/>
      <c r="K251" s="3"/>
      <c r="L251" s="3"/>
      <c r="M251" s="3"/>
      <c r="N251" s="3"/>
      <c r="O251" s="3"/>
      <c r="P251" s="3"/>
      <c r="AC251" s="13"/>
    </row>
    <row r="252" spans="10:29">
      <c r="J252" s="3"/>
      <c r="K252" s="3"/>
      <c r="L252" s="3"/>
      <c r="M252" s="3"/>
      <c r="N252" s="3"/>
      <c r="O252" s="3"/>
      <c r="P252" s="3"/>
      <c r="AC252" s="13"/>
    </row>
    <row r="253" spans="10:29">
      <c r="J253" s="3"/>
      <c r="K253" s="3"/>
      <c r="L253" s="3"/>
      <c r="M253" s="3"/>
      <c r="N253" s="3"/>
      <c r="O253" s="3"/>
      <c r="P253" s="3"/>
      <c r="AC253" s="13"/>
    </row>
    <row r="254" spans="10:29">
      <c r="J254" s="3"/>
      <c r="K254" s="3"/>
      <c r="L254" s="3"/>
      <c r="M254" s="3"/>
      <c r="N254" s="3"/>
      <c r="O254" s="3"/>
      <c r="P254" s="3"/>
      <c r="AC254" s="13"/>
    </row>
    <row r="255" spans="10:29">
      <c r="J255" s="3"/>
      <c r="K255" s="3"/>
      <c r="L255" s="3"/>
      <c r="M255" s="3"/>
      <c r="N255" s="3"/>
      <c r="O255" s="3"/>
      <c r="P255" s="3"/>
      <c r="AC255" s="13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0166-84F5-4890-B873-0827C7431F9C}">
  <dimension ref="A1:AG409"/>
  <sheetViews>
    <sheetView topLeftCell="A3" zoomScale="55" zoomScaleNormal="55" workbookViewId="0">
      <selection activeCell="AC50" sqref="AC50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2864</v>
      </c>
      <c r="B4" s="3" t="str">
        <f>MID(A4,12,8)&amp;"."&amp;RIGHT(A4,3)</f>
        <v>19:05:07.946</v>
      </c>
      <c r="C4" s="3">
        <f>LEFT(B4,2)*3600+MID(B4,4,2)*60+RIGHT(B4,6)</f>
        <v>68707.945999999996</v>
      </c>
      <c r="D4" s="3">
        <f>C4-$C$4</f>
        <v>0</v>
      </c>
      <c r="E4" s="3">
        <v>790.65599999999995</v>
      </c>
      <c r="F4" s="3">
        <v>1358.72</v>
      </c>
      <c r="G4" s="3">
        <v>15073</v>
      </c>
      <c r="H4" s="3">
        <v>668</v>
      </c>
      <c r="I4" s="3">
        <v>192</v>
      </c>
      <c r="J4">
        <f>ROUND(E4*COS(-0.4*PI()/180)-F4*SIN(-0.4*PI()/180),3)</f>
        <v>800.12199999999996</v>
      </c>
      <c r="K4">
        <f>ROUND(E4*SIN(-0.4*PI()/180)+F4*COS(-0.4*PI()/180),3)</f>
        <v>1353.1669999999999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15.909999847412109</v>
      </c>
      <c r="AE4">
        <v>4.5</v>
      </c>
      <c r="AF4">
        <f>AD4</f>
        <v>15.909999847412109</v>
      </c>
      <c r="AG4">
        <f>AE4</f>
        <v>4.5</v>
      </c>
    </row>
    <row r="5" spans="1:33">
      <c r="A5" s="3" t="s">
        <v>2865</v>
      </c>
      <c r="B5" s="3" t="str">
        <f t="shared" ref="B5:B68" si="0">MID(A5,12,8)&amp;"."&amp;RIGHT(A5,3)</f>
        <v>19:05:08.033</v>
      </c>
      <c r="C5" s="3">
        <f t="shared" ref="C5:C68" si="1">LEFT(B5,2)*3600+MID(B5,4,2)*60+RIGHT(B5,6)</f>
        <v>68708.032999999996</v>
      </c>
      <c r="D5" s="3">
        <f t="shared" ref="D5:D68" si="2">C5-$C$4</f>
        <v>8.6999999999534339E-2</v>
      </c>
      <c r="E5" s="3">
        <v>806.45</v>
      </c>
      <c r="F5" s="3">
        <v>1383.04</v>
      </c>
      <c r="G5" s="3">
        <v>15044</v>
      </c>
      <c r="H5" s="3">
        <v>667</v>
      </c>
      <c r="I5" s="3">
        <v>192</v>
      </c>
      <c r="J5">
        <f t="shared" ref="J5:J68" si="3">ROUND(E5*COS(-0.4*PI()/180)-F5*SIN(-0.4*PI()/180),3)</f>
        <v>816.08600000000001</v>
      </c>
      <c r="K5">
        <f t="shared" ref="K5:K68" si="4">ROUND(E5*SIN(-0.4*PI()/180)+F5*COS(-0.4*PI()/180),3)</f>
        <v>1377.376</v>
      </c>
      <c r="L5">
        <f t="shared" ref="L5:L68" si="5">J5-$J$4</f>
        <v>15.964000000000055</v>
      </c>
      <c r="M5">
        <f t="shared" ref="M5:M68" si="6">K5-$K$4</f>
        <v>24.20900000000006</v>
      </c>
      <c r="N5">
        <f t="shared" ref="N5:O68" si="7">L5*0.001</f>
        <v>1.5964000000000055E-2</v>
      </c>
      <c r="O5">
        <f t="shared" si="7"/>
        <v>2.420900000000006E-2</v>
      </c>
      <c r="AC5">
        <v>5.5E-2</v>
      </c>
      <c r="AD5">
        <v>18.399999618530273</v>
      </c>
      <c r="AE5">
        <v>3.1400001049041748</v>
      </c>
      <c r="AF5">
        <f t="shared" ref="AF5:AF68" si="8">AD5</f>
        <v>18.399999618530273</v>
      </c>
      <c r="AG5">
        <f t="shared" ref="AG5:AG68" si="9">AE5</f>
        <v>3.1400001049041748</v>
      </c>
    </row>
    <row r="6" spans="1:33">
      <c r="A6" s="3" t="s">
        <v>2866</v>
      </c>
      <c r="B6" s="3" t="str">
        <f t="shared" si="0"/>
        <v>19:05:08.127</v>
      </c>
      <c r="C6" s="3">
        <f t="shared" si="1"/>
        <v>68708.126999999993</v>
      </c>
      <c r="D6" s="3">
        <f t="shared" si="2"/>
        <v>0.18099999999685679</v>
      </c>
      <c r="E6" s="3">
        <v>809.71799999999996</v>
      </c>
      <c r="F6" s="3">
        <v>1388.07</v>
      </c>
      <c r="G6" s="3">
        <v>15038</v>
      </c>
      <c r="H6" s="3">
        <v>668</v>
      </c>
      <c r="I6" s="3">
        <v>192</v>
      </c>
      <c r="J6">
        <f t="shared" si="3"/>
        <v>819.38900000000001</v>
      </c>
      <c r="K6">
        <f t="shared" si="4"/>
        <v>1382.383</v>
      </c>
      <c r="L6">
        <f t="shared" si="5"/>
        <v>19.267000000000053</v>
      </c>
      <c r="M6">
        <f t="shared" si="6"/>
        <v>29.216000000000122</v>
      </c>
      <c r="N6">
        <f t="shared" si="7"/>
        <v>1.9267000000000051E-2</v>
      </c>
      <c r="O6">
        <f t="shared" si="7"/>
        <v>2.9216000000000124E-2</v>
      </c>
      <c r="AC6">
        <v>0.13400000000000001</v>
      </c>
      <c r="AD6">
        <v>14.75</v>
      </c>
      <c r="AE6">
        <v>6.7199997901916504</v>
      </c>
      <c r="AF6">
        <f t="shared" si="8"/>
        <v>14.75</v>
      </c>
      <c r="AG6">
        <f t="shared" si="9"/>
        <v>6.7199997901916504</v>
      </c>
    </row>
    <row r="7" spans="1:33">
      <c r="A7" s="3" t="s">
        <v>2867</v>
      </c>
      <c r="B7" s="3" t="str">
        <f t="shared" si="0"/>
        <v>19:05:08.218</v>
      </c>
      <c r="C7" s="3">
        <f t="shared" si="1"/>
        <v>68708.217999999993</v>
      </c>
      <c r="D7" s="3">
        <f t="shared" si="2"/>
        <v>0.27199999999720603</v>
      </c>
      <c r="E7" s="3">
        <v>804.27200000000005</v>
      </c>
      <c r="F7" s="3">
        <v>1379.69</v>
      </c>
      <c r="G7" s="3">
        <v>15048</v>
      </c>
      <c r="H7" s="3">
        <v>670</v>
      </c>
      <c r="I7" s="3">
        <v>192</v>
      </c>
      <c r="J7">
        <f t="shared" si="3"/>
        <v>813.88400000000001</v>
      </c>
      <c r="K7">
        <f t="shared" si="4"/>
        <v>1374.0419999999999</v>
      </c>
      <c r="L7">
        <f t="shared" si="5"/>
        <v>13.762000000000057</v>
      </c>
      <c r="M7">
        <f t="shared" si="6"/>
        <v>20.875</v>
      </c>
      <c r="N7">
        <f t="shared" si="7"/>
        <v>1.3762000000000057E-2</v>
      </c>
      <c r="O7">
        <f t="shared" si="7"/>
        <v>2.0875000000000001E-2</v>
      </c>
      <c r="AC7">
        <v>0.193</v>
      </c>
      <c r="AD7">
        <v>16.430000305175781</v>
      </c>
      <c r="AE7">
        <v>4.619999885559082</v>
      </c>
      <c r="AF7">
        <f t="shared" si="8"/>
        <v>16.430000305175781</v>
      </c>
      <c r="AG7">
        <f t="shared" si="9"/>
        <v>4.619999885559082</v>
      </c>
    </row>
    <row r="8" spans="1:33">
      <c r="A8" s="3" t="s">
        <v>2868</v>
      </c>
      <c r="B8" s="3" t="str">
        <f t="shared" si="0"/>
        <v>19:05:08.313</v>
      </c>
      <c r="C8" s="3">
        <f t="shared" si="1"/>
        <v>68708.312999999995</v>
      </c>
      <c r="D8" s="3">
        <f t="shared" si="2"/>
        <v>0.36699999999837019</v>
      </c>
      <c r="E8" s="3">
        <v>810.26300000000003</v>
      </c>
      <c r="F8" s="3">
        <v>1388.91</v>
      </c>
      <c r="G8" s="3">
        <v>15037</v>
      </c>
      <c r="H8" s="3">
        <v>681</v>
      </c>
      <c r="I8" s="3">
        <v>192</v>
      </c>
      <c r="J8">
        <f t="shared" si="3"/>
        <v>819.94</v>
      </c>
      <c r="K8">
        <f t="shared" si="4"/>
        <v>1383.2190000000001</v>
      </c>
      <c r="L8">
        <f t="shared" si="5"/>
        <v>19.818000000000097</v>
      </c>
      <c r="M8">
        <f t="shared" si="6"/>
        <v>30.052000000000135</v>
      </c>
      <c r="N8">
        <f t="shared" si="7"/>
        <v>1.9818000000000099E-2</v>
      </c>
      <c r="O8">
        <f t="shared" si="7"/>
        <v>3.0052000000000134E-2</v>
      </c>
      <c r="AC8">
        <v>0.27500000000000002</v>
      </c>
      <c r="AD8">
        <v>17.219999313354492</v>
      </c>
      <c r="AE8">
        <v>3.1500000953674316</v>
      </c>
      <c r="AF8">
        <f t="shared" si="8"/>
        <v>17.219999313354492</v>
      </c>
      <c r="AG8">
        <f t="shared" si="9"/>
        <v>3.1500000953674316</v>
      </c>
    </row>
    <row r="9" spans="1:33">
      <c r="A9" s="3" t="s">
        <v>2869</v>
      </c>
      <c r="B9" s="3" t="str">
        <f t="shared" si="0"/>
        <v>19:05:08.416</v>
      </c>
      <c r="C9" s="3">
        <f t="shared" si="1"/>
        <v>68708.415999999997</v>
      </c>
      <c r="D9" s="3">
        <f t="shared" si="2"/>
        <v>0.47000000000116415</v>
      </c>
      <c r="E9" s="3">
        <v>818.97699999999998</v>
      </c>
      <c r="F9" s="3">
        <v>1402.33</v>
      </c>
      <c r="G9" s="3">
        <v>15021</v>
      </c>
      <c r="H9" s="3">
        <v>668</v>
      </c>
      <c r="I9" s="3">
        <v>192</v>
      </c>
      <c r="J9">
        <f t="shared" si="3"/>
        <v>828.74699999999996</v>
      </c>
      <c r="K9">
        <f t="shared" si="4"/>
        <v>1396.578</v>
      </c>
      <c r="L9">
        <f t="shared" si="5"/>
        <v>28.625</v>
      </c>
      <c r="M9">
        <f t="shared" si="6"/>
        <v>43.411000000000058</v>
      </c>
      <c r="N9">
        <f t="shared" si="7"/>
        <v>2.8625000000000001E-2</v>
      </c>
      <c r="O9">
        <f t="shared" si="7"/>
        <v>4.3411000000000061E-2</v>
      </c>
      <c r="AC9">
        <v>0.35899999999999999</v>
      </c>
      <c r="AD9">
        <v>22.860000610351563</v>
      </c>
      <c r="AE9">
        <v>4.4099998474121094</v>
      </c>
      <c r="AF9">
        <f t="shared" si="8"/>
        <v>22.860000610351563</v>
      </c>
      <c r="AG9">
        <f t="shared" si="9"/>
        <v>4.4099998474121094</v>
      </c>
    </row>
    <row r="10" spans="1:33">
      <c r="A10" s="3" t="s">
        <v>2870</v>
      </c>
      <c r="B10" s="3" t="str">
        <f t="shared" si="0"/>
        <v>19:05:08.511</v>
      </c>
      <c r="C10" s="3">
        <f t="shared" si="1"/>
        <v>68708.510999999999</v>
      </c>
      <c r="D10" s="3">
        <f t="shared" si="2"/>
        <v>0.56500000000232831</v>
      </c>
      <c r="E10" s="3">
        <v>834.22699999999998</v>
      </c>
      <c r="F10" s="3">
        <v>1425.81</v>
      </c>
      <c r="G10" s="3">
        <v>14993</v>
      </c>
      <c r="H10" s="3">
        <v>667</v>
      </c>
      <c r="I10" s="3">
        <v>192</v>
      </c>
      <c r="J10">
        <f t="shared" si="3"/>
        <v>844.16099999999994</v>
      </c>
      <c r="K10">
        <f t="shared" si="4"/>
        <v>1419.951</v>
      </c>
      <c r="L10">
        <f t="shared" si="5"/>
        <v>44.038999999999987</v>
      </c>
      <c r="M10">
        <f t="shared" si="6"/>
        <v>66.784000000000106</v>
      </c>
      <c r="N10">
        <f t="shared" si="7"/>
        <v>4.4038999999999988E-2</v>
      </c>
      <c r="O10">
        <f t="shared" si="7"/>
        <v>6.6784000000000107E-2</v>
      </c>
      <c r="AC10">
        <v>0.43099999999999999</v>
      </c>
      <c r="AD10">
        <v>25.319999694824219</v>
      </c>
      <c r="AE10">
        <v>3.2999999523162842</v>
      </c>
      <c r="AF10">
        <f t="shared" si="8"/>
        <v>25.319999694824219</v>
      </c>
      <c r="AG10">
        <f t="shared" si="9"/>
        <v>3.2999999523162842</v>
      </c>
    </row>
    <row r="11" spans="1:33">
      <c r="A11" s="3" t="s">
        <v>2871</v>
      </c>
      <c r="B11" s="3" t="str">
        <f t="shared" si="0"/>
        <v>19:05:08.607</v>
      </c>
      <c r="C11" s="3">
        <f t="shared" si="1"/>
        <v>68708.607000000004</v>
      </c>
      <c r="D11" s="3">
        <f t="shared" si="2"/>
        <v>0.66100000000733417</v>
      </c>
      <c r="E11" s="3">
        <v>843.48599999999999</v>
      </c>
      <c r="F11" s="3">
        <v>1440.07</v>
      </c>
      <c r="G11" s="3">
        <v>14976</v>
      </c>
      <c r="H11" s="3">
        <v>654</v>
      </c>
      <c r="I11" s="3">
        <v>192</v>
      </c>
      <c r="J11">
        <f t="shared" si="3"/>
        <v>853.51900000000001</v>
      </c>
      <c r="K11">
        <f t="shared" si="4"/>
        <v>1434.146</v>
      </c>
      <c r="L11">
        <f t="shared" si="5"/>
        <v>53.397000000000048</v>
      </c>
      <c r="M11">
        <f t="shared" si="6"/>
        <v>80.979000000000042</v>
      </c>
      <c r="N11">
        <f t="shared" si="7"/>
        <v>5.3397000000000049E-2</v>
      </c>
      <c r="O11">
        <f t="shared" si="7"/>
        <v>8.0979000000000037E-2</v>
      </c>
      <c r="AC11">
        <v>0.495</v>
      </c>
      <c r="AD11">
        <v>25.680000305175781</v>
      </c>
      <c r="AE11">
        <v>1.3200000524520874</v>
      </c>
      <c r="AF11">
        <f t="shared" si="8"/>
        <v>25.680000305175781</v>
      </c>
      <c r="AG11">
        <f t="shared" si="9"/>
        <v>1.3200000524520874</v>
      </c>
    </row>
    <row r="12" spans="1:33">
      <c r="A12" s="3" t="s">
        <v>2872</v>
      </c>
      <c r="B12" s="3" t="str">
        <f t="shared" si="0"/>
        <v>19:05:08.698</v>
      </c>
      <c r="C12" s="3">
        <f t="shared" si="1"/>
        <v>68708.698000000004</v>
      </c>
      <c r="D12" s="3">
        <f t="shared" si="2"/>
        <v>0.75200000000768341</v>
      </c>
      <c r="E12" s="3">
        <v>822.245</v>
      </c>
      <c r="F12" s="3">
        <v>1407.36</v>
      </c>
      <c r="G12" s="3">
        <v>15015</v>
      </c>
      <c r="H12" s="3">
        <v>654</v>
      </c>
      <c r="I12" s="3">
        <v>192</v>
      </c>
      <c r="J12">
        <f t="shared" si="3"/>
        <v>832.05</v>
      </c>
      <c r="K12">
        <f t="shared" si="4"/>
        <v>1401.585</v>
      </c>
      <c r="L12">
        <f t="shared" si="5"/>
        <v>31.927999999999997</v>
      </c>
      <c r="M12">
        <f t="shared" si="6"/>
        <v>48.41800000000012</v>
      </c>
      <c r="N12">
        <f t="shared" si="7"/>
        <v>3.1927999999999998E-2</v>
      </c>
      <c r="O12">
        <f t="shared" si="7"/>
        <v>4.8418000000000121E-2</v>
      </c>
      <c r="AC12">
        <v>0.57599999999999996</v>
      </c>
      <c r="AD12">
        <v>21.139999389648438</v>
      </c>
      <c r="AE12">
        <v>2.3900001049041748</v>
      </c>
      <c r="AF12">
        <f t="shared" si="8"/>
        <v>21.139999389648438</v>
      </c>
      <c r="AG12">
        <f t="shared" si="9"/>
        <v>2.3900001049041748</v>
      </c>
    </row>
    <row r="13" spans="1:33">
      <c r="A13" s="3" t="s">
        <v>2873</v>
      </c>
      <c r="B13" s="3" t="str">
        <f t="shared" si="0"/>
        <v>19:05:08.805</v>
      </c>
      <c r="C13" s="3">
        <f t="shared" si="1"/>
        <v>68708.804999999993</v>
      </c>
      <c r="D13" s="3">
        <f t="shared" si="2"/>
        <v>0.85899999999674037</v>
      </c>
      <c r="E13" s="3">
        <v>840.21799999999996</v>
      </c>
      <c r="F13" s="3">
        <v>1435.04</v>
      </c>
      <c r="G13" s="3">
        <v>14982</v>
      </c>
      <c r="H13" s="3">
        <v>650</v>
      </c>
      <c r="I13" s="3">
        <v>192</v>
      </c>
      <c r="J13">
        <f t="shared" si="3"/>
        <v>850.21600000000001</v>
      </c>
      <c r="K13">
        <f t="shared" si="4"/>
        <v>1429.1389999999999</v>
      </c>
      <c r="L13">
        <f t="shared" si="5"/>
        <v>50.094000000000051</v>
      </c>
      <c r="M13">
        <f t="shared" si="6"/>
        <v>75.97199999999998</v>
      </c>
      <c r="N13">
        <f t="shared" si="7"/>
        <v>5.0094000000000055E-2</v>
      </c>
      <c r="O13">
        <f t="shared" si="7"/>
        <v>7.5971999999999984E-2</v>
      </c>
      <c r="AC13">
        <v>0.63900000000000001</v>
      </c>
      <c r="AD13">
        <v>22.520000457763672</v>
      </c>
      <c r="AE13">
        <v>3.0699999332427979</v>
      </c>
      <c r="AF13">
        <f t="shared" si="8"/>
        <v>22.520000457763672</v>
      </c>
      <c r="AG13">
        <f t="shared" si="9"/>
        <v>3.0699999332427979</v>
      </c>
    </row>
    <row r="14" spans="1:33">
      <c r="A14" s="3" t="s">
        <v>2874</v>
      </c>
      <c r="B14" s="3" t="str">
        <f t="shared" si="0"/>
        <v>19:05:08.912</v>
      </c>
      <c r="C14" s="3">
        <f t="shared" si="1"/>
        <v>68708.911999999997</v>
      </c>
      <c r="D14" s="3">
        <f t="shared" si="2"/>
        <v>0.96600000000034925</v>
      </c>
      <c r="E14" s="3">
        <v>828.78099999999995</v>
      </c>
      <c r="F14" s="3">
        <v>1417.43</v>
      </c>
      <c r="G14" s="3">
        <v>15003</v>
      </c>
      <c r="H14" s="3">
        <v>667</v>
      </c>
      <c r="I14" s="3">
        <v>192</v>
      </c>
      <c r="J14">
        <f t="shared" si="3"/>
        <v>838.65599999999995</v>
      </c>
      <c r="K14">
        <f t="shared" si="4"/>
        <v>1411.61</v>
      </c>
      <c r="L14">
        <f t="shared" si="5"/>
        <v>38.533999999999992</v>
      </c>
      <c r="M14">
        <f t="shared" si="6"/>
        <v>58.442999999999984</v>
      </c>
      <c r="N14">
        <f t="shared" si="7"/>
        <v>3.8533999999999992E-2</v>
      </c>
      <c r="O14">
        <f t="shared" si="7"/>
        <v>5.8442999999999988E-2</v>
      </c>
      <c r="AC14">
        <v>0.71399999999999997</v>
      </c>
      <c r="AD14">
        <v>21.829999923706055</v>
      </c>
      <c r="AE14">
        <v>2.8299999237060547</v>
      </c>
      <c r="AF14">
        <f t="shared" si="8"/>
        <v>21.829999923706055</v>
      </c>
      <c r="AG14">
        <f t="shared" si="9"/>
        <v>2.8299999237060547</v>
      </c>
    </row>
    <row r="15" spans="1:33">
      <c r="A15" s="3" t="s">
        <v>2875</v>
      </c>
      <c r="B15" s="3" t="str">
        <f t="shared" si="0"/>
        <v>19:05:09.001</v>
      </c>
      <c r="C15" s="3">
        <f t="shared" si="1"/>
        <v>68709.001000000004</v>
      </c>
      <c r="D15" s="3">
        <f t="shared" si="2"/>
        <v>1.055000000007567</v>
      </c>
      <c r="E15" s="3">
        <v>819.52200000000005</v>
      </c>
      <c r="F15" s="3">
        <v>1403.17</v>
      </c>
      <c r="G15" s="3">
        <v>15020</v>
      </c>
      <c r="H15" s="3">
        <v>667</v>
      </c>
      <c r="I15" s="3">
        <v>192</v>
      </c>
      <c r="J15">
        <f t="shared" si="3"/>
        <v>829.298</v>
      </c>
      <c r="K15">
        <f t="shared" si="4"/>
        <v>1397.415</v>
      </c>
      <c r="L15">
        <f t="shared" si="5"/>
        <v>29.176000000000045</v>
      </c>
      <c r="M15">
        <f t="shared" si="6"/>
        <v>44.248000000000047</v>
      </c>
      <c r="N15">
        <f t="shared" si="7"/>
        <v>2.9176000000000046E-2</v>
      </c>
      <c r="O15">
        <f t="shared" si="7"/>
        <v>4.4248000000000051E-2</v>
      </c>
      <c r="AC15">
        <v>0.78200000000000003</v>
      </c>
      <c r="AD15">
        <v>18.020000457763672</v>
      </c>
      <c r="AE15">
        <v>1.75</v>
      </c>
      <c r="AF15">
        <f t="shared" si="8"/>
        <v>18.020000457763672</v>
      </c>
      <c r="AG15">
        <f t="shared" si="9"/>
        <v>1.75</v>
      </c>
    </row>
    <row r="16" spans="1:33">
      <c r="A16" s="3" t="s">
        <v>2876</v>
      </c>
      <c r="B16" s="3" t="str">
        <f t="shared" si="0"/>
        <v>19:05:09.110</v>
      </c>
      <c r="C16" s="3">
        <f t="shared" si="1"/>
        <v>68709.11</v>
      </c>
      <c r="D16" s="3">
        <f t="shared" si="2"/>
        <v>1.1640000000043074</v>
      </c>
      <c r="E16" s="3">
        <v>813.53099999999995</v>
      </c>
      <c r="F16" s="3">
        <v>1393.94</v>
      </c>
      <c r="G16" s="3">
        <v>15031</v>
      </c>
      <c r="H16" s="3">
        <v>668</v>
      </c>
      <c r="I16" s="3">
        <v>192</v>
      </c>
      <c r="J16">
        <f t="shared" si="3"/>
        <v>823.24300000000005</v>
      </c>
      <c r="K16">
        <f t="shared" si="4"/>
        <v>1388.2270000000001</v>
      </c>
      <c r="L16">
        <f t="shared" si="5"/>
        <v>23.121000000000095</v>
      </c>
      <c r="M16">
        <f t="shared" si="6"/>
        <v>35.060000000000173</v>
      </c>
      <c r="N16">
        <f t="shared" si="7"/>
        <v>2.3121000000000096E-2</v>
      </c>
      <c r="O16">
        <f t="shared" si="7"/>
        <v>3.5060000000000174E-2</v>
      </c>
      <c r="AC16">
        <v>0.86</v>
      </c>
      <c r="AD16">
        <v>21.430000305175781</v>
      </c>
      <c r="AE16">
        <v>1.190000057220459</v>
      </c>
      <c r="AF16">
        <f t="shared" si="8"/>
        <v>21.430000305175781</v>
      </c>
      <c r="AG16">
        <f t="shared" si="9"/>
        <v>1.190000057220459</v>
      </c>
    </row>
    <row r="17" spans="1:33">
      <c r="A17" s="3" t="s">
        <v>2877</v>
      </c>
      <c r="B17" s="3" t="str">
        <f t="shared" si="0"/>
        <v>19:05:09.240</v>
      </c>
      <c r="C17" s="3">
        <f t="shared" si="1"/>
        <v>68709.240000000005</v>
      </c>
      <c r="D17" s="3">
        <f t="shared" si="2"/>
        <v>1.294000000008964</v>
      </c>
      <c r="E17" s="3">
        <v>798.28099999999995</v>
      </c>
      <c r="F17" s="3">
        <v>1370.46</v>
      </c>
      <c r="G17" s="3">
        <v>15059</v>
      </c>
      <c r="H17" s="3">
        <v>660</v>
      </c>
      <c r="I17" s="3">
        <v>192</v>
      </c>
      <c r="J17">
        <f t="shared" si="3"/>
        <v>807.82899999999995</v>
      </c>
      <c r="K17">
        <f t="shared" si="4"/>
        <v>1364.854</v>
      </c>
      <c r="L17">
        <f t="shared" si="5"/>
        <v>7.7069999999999936</v>
      </c>
      <c r="M17">
        <f t="shared" si="6"/>
        <v>11.687000000000126</v>
      </c>
      <c r="N17">
        <f t="shared" si="7"/>
        <v>7.7069999999999934E-3</v>
      </c>
      <c r="O17">
        <f t="shared" si="7"/>
        <v>1.1687000000000126E-2</v>
      </c>
      <c r="AC17">
        <v>0.93500000000000005</v>
      </c>
      <c r="AD17">
        <v>20.159999847412109</v>
      </c>
      <c r="AE17">
        <v>-0.93000000715255737</v>
      </c>
      <c r="AF17">
        <f t="shared" si="8"/>
        <v>20.159999847412109</v>
      </c>
      <c r="AG17">
        <f t="shared" si="9"/>
        <v>-0.93000000715255737</v>
      </c>
    </row>
    <row r="18" spans="1:33">
      <c r="A18" s="3" t="s">
        <v>2878</v>
      </c>
      <c r="B18" s="3" t="str">
        <f t="shared" si="0"/>
        <v>19:05:09.342</v>
      </c>
      <c r="C18" s="3">
        <f t="shared" si="1"/>
        <v>68709.342000000004</v>
      </c>
      <c r="D18" s="3">
        <f t="shared" si="2"/>
        <v>1.3960000000079162</v>
      </c>
      <c r="E18" s="3">
        <v>787.93299999999999</v>
      </c>
      <c r="F18" s="3">
        <v>1354.53</v>
      </c>
      <c r="G18" s="3">
        <v>15078</v>
      </c>
      <c r="H18" s="3">
        <v>654</v>
      </c>
      <c r="I18" s="3">
        <v>192</v>
      </c>
      <c r="J18">
        <f t="shared" si="3"/>
        <v>797.37</v>
      </c>
      <c r="K18">
        <f t="shared" si="4"/>
        <v>1348.9960000000001</v>
      </c>
      <c r="L18">
        <f t="shared" si="5"/>
        <v>-2.7519999999999527</v>
      </c>
      <c r="M18">
        <f t="shared" si="6"/>
        <v>-4.1709999999998217</v>
      </c>
      <c r="N18">
        <f t="shared" si="7"/>
        <v>-2.7519999999999528E-3</v>
      </c>
      <c r="O18">
        <f t="shared" si="7"/>
        <v>-4.1709999999998216E-3</v>
      </c>
      <c r="AC18">
        <v>0.997</v>
      </c>
      <c r="AD18">
        <v>24.190000534057617</v>
      </c>
      <c r="AE18">
        <v>-1.2799999713897705</v>
      </c>
      <c r="AF18">
        <f t="shared" si="8"/>
        <v>24.190000534057617</v>
      </c>
      <c r="AG18">
        <f t="shared" si="9"/>
        <v>-1.2799999713897705</v>
      </c>
    </row>
    <row r="19" spans="1:33">
      <c r="A19" s="3" t="s">
        <v>2879</v>
      </c>
      <c r="B19" s="3" t="str">
        <f t="shared" si="0"/>
        <v>19:05:09.476</v>
      </c>
      <c r="C19" s="3">
        <f t="shared" si="1"/>
        <v>68709.475999999995</v>
      </c>
      <c r="D19" s="3">
        <f t="shared" si="2"/>
        <v>1.5299999999988358</v>
      </c>
      <c r="E19" s="3">
        <v>771.59299999999996</v>
      </c>
      <c r="F19" s="3">
        <v>1329.37</v>
      </c>
      <c r="G19" s="3">
        <v>15108</v>
      </c>
      <c r="H19" s="3">
        <v>630</v>
      </c>
      <c r="I19" s="3">
        <v>192</v>
      </c>
      <c r="J19">
        <f t="shared" si="3"/>
        <v>780.85500000000002</v>
      </c>
      <c r="K19">
        <f t="shared" si="4"/>
        <v>1323.951</v>
      </c>
      <c r="L19">
        <f t="shared" si="5"/>
        <v>-19.266999999999939</v>
      </c>
      <c r="M19">
        <f t="shared" si="6"/>
        <v>-29.215999999999894</v>
      </c>
      <c r="N19">
        <f t="shared" si="7"/>
        <v>-1.926699999999994E-2</v>
      </c>
      <c r="O19">
        <f t="shared" si="7"/>
        <v>-2.9215999999999895E-2</v>
      </c>
      <c r="AC19">
        <v>1.056</v>
      </c>
      <c r="AD19">
        <v>27.219999313354492</v>
      </c>
      <c r="AE19">
        <v>1.4600000381469727</v>
      </c>
      <c r="AF19">
        <f t="shared" si="8"/>
        <v>27.219999313354492</v>
      </c>
      <c r="AG19">
        <f t="shared" si="9"/>
        <v>1.4600000381469727</v>
      </c>
    </row>
    <row r="20" spans="1:33">
      <c r="A20" s="3" t="s">
        <v>2880</v>
      </c>
      <c r="B20" s="3" t="str">
        <f t="shared" si="0"/>
        <v>19:05:09.568</v>
      </c>
      <c r="C20" s="3">
        <f t="shared" si="1"/>
        <v>68709.567999999999</v>
      </c>
      <c r="D20" s="3">
        <f t="shared" si="2"/>
        <v>1.6220000000030268</v>
      </c>
      <c r="E20" s="3">
        <v>755.79899999999998</v>
      </c>
      <c r="F20" s="3">
        <v>1305.04</v>
      </c>
      <c r="G20" s="3">
        <v>15137</v>
      </c>
      <c r="H20" s="3">
        <v>598</v>
      </c>
      <c r="I20" s="3">
        <v>192</v>
      </c>
      <c r="J20">
        <f t="shared" si="3"/>
        <v>764.89099999999996</v>
      </c>
      <c r="K20">
        <f t="shared" si="4"/>
        <v>1299.732</v>
      </c>
      <c r="L20">
        <f t="shared" si="5"/>
        <v>-35.230999999999995</v>
      </c>
      <c r="M20">
        <f t="shared" si="6"/>
        <v>-53.434999999999945</v>
      </c>
      <c r="N20">
        <f t="shared" si="7"/>
        <v>-3.5230999999999998E-2</v>
      </c>
      <c r="O20">
        <f t="shared" si="7"/>
        <v>-5.3434999999999948E-2</v>
      </c>
      <c r="AC20">
        <v>1.1259999999999999</v>
      </c>
      <c r="AD20">
        <v>23.870000839233398</v>
      </c>
      <c r="AE20">
        <v>1.3899999856948853</v>
      </c>
      <c r="AF20">
        <f t="shared" si="8"/>
        <v>23.870000839233398</v>
      </c>
      <c r="AG20">
        <f t="shared" si="9"/>
        <v>1.3899999856948853</v>
      </c>
    </row>
    <row r="21" spans="1:33">
      <c r="A21" s="3" t="s">
        <v>2881</v>
      </c>
      <c r="B21" s="3" t="str">
        <f t="shared" si="0"/>
        <v>19:05:09.662</v>
      </c>
      <c r="C21" s="3">
        <f t="shared" si="1"/>
        <v>68709.661999999997</v>
      </c>
      <c r="D21" s="3">
        <f t="shared" si="2"/>
        <v>1.7160000000003492</v>
      </c>
      <c r="E21" s="3">
        <v>747.08500000000004</v>
      </c>
      <c r="F21" s="3">
        <v>1291.6199999999999</v>
      </c>
      <c r="G21" s="3">
        <v>15153</v>
      </c>
      <c r="H21" s="3">
        <v>586</v>
      </c>
      <c r="I21" s="3">
        <v>192</v>
      </c>
      <c r="J21">
        <f t="shared" si="3"/>
        <v>756.08399999999995</v>
      </c>
      <c r="K21">
        <f t="shared" si="4"/>
        <v>1286.373</v>
      </c>
      <c r="L21">
        <f t="shared" si="5"/>
        <v>-44.038000000000011</v>
      </c>
      <c r="M21">
        <f t="shared" si="6"/>
        <v>-66.793999999999869</v>
      </c>
      <c r="N21">
        <f t="shared" si="7"/>
        <v>-4.4038000000000015E-2</v>
      </c>
      <c r="O21">
        <f t="shared" si="7"/>
        <v>-6.6793999999999867E-2</v>
      </c>
      <c r="AC21">
        <v>1.198</v>
      </c>
      <c r="AD21">
        <v>16.600000381469727</v>
      </c>
      <c r="AE21">
        <v>3.8499999046325684</v>
      </c>
      <c r="AF21">
        <f t="shared" si="8"/>
        <v>16.600000381469727</v>
      </c>
      <c r="AG21">
        <f t="shared" si="9"/>
        <v>3.8499999046325684</v>
      </c>
    </row>
    <row r="22" spans="1:33">
      <c r="A22" s="3" t="s">
        <v>2882</v>
      </c>
      <c r="B22" s="3" t="str">
        <f t="shared" si="0"/>
        <v>19:05:09.754</v>
      </c>
      <c r="C22" s="3">
        <f t="shared" si="1"/>
        <v>68709.754000000001</v>
      </c>
      <c r="D22" s="3">
        <f t="shared" si="2"/>
        <v>1.8080000000045402</v>
      </c>
      <c r="E22" s="3">
        <v>852.92600000000004</v>
      </c>
      <c r="F22" s="3">
        <v>1211.6600000000001</v>
      </c>
      <c r="G22" s="3">
        <v>15163</v>
      </c>
      <c r="H22" s="3">
        <v>606</v>
      </c>
      <c r="I22" s="3">
        <v>192.5</v>
      </c>
      <c r="J22">
        <f t="shared" si="3"/>
        <v>861.36400000000003</v>
      </c>
      <c r="K22">
        <f t="shared" si="4"/>
        <v>1205.6759999999999</v>
      </c>
      <c r="L22">
        <f t="shared" si="5"/>
        <v>61.242000000000075</v>
      </c>
      <c r="M22">
        <f t="shared" si="6"/>
        <v>-147.49099999999999</v>
      </c>
      <c r="N22">
        <f t="shared" si="7"/>
        <v>6.1242000000000074E-2</v>
      </c>
      <c r="O22">
        <f t="shared" si="7"/>
        <v>-0.14749099999999998</v>
      </c>
      <c r="AC22">
        <v>1.2789999999999999</v>
      </c>
      <c r="AD22">
        <v>15.069999694824219</v>
      </c>
      <c r="AE22">
        <v>3.7300000190734863</v>
      </c>
      <c r="AF22">
        <f t="shared" si="8"/>
        <v>15.069999694824219</v>
      </c>
      <c r="AG22">
        <f t="shared" si="9"/>
        <v>3.7300000190734863</v>
      </c>
    </row>
    <row r="23" spans="1:33">
      <c r="A23" s="3" t="s">
        <v>2883</v>
      </c>
      <c r="B23" s="3" t="str">
        <f t="shared" si="0"/>
        <v>19:05:09.857</v>
      </c>
      <c r="C23" s="3">
        <f t="shared" si="1"/>
        <v>68709.857000000004</v>
      </c>
      <c r="D23" s="3">
        <f t="shared" si="2"/>
        <v>1.9110000000073342</v>
      </c>
      <c r="E23" s="3">
        <v>844.86699999999996</v>
      </c>
      <c r="F23" s="3">
        <v>1199</v>
      </c>
      <c r="G23" s="3">
        <v>15178</v>
      </c>
      <c r="H23" s="3">
        <v>621</v>
      </c>
      <c r="I23" s="3">
        <v>192.5</v>
      </c>
      <c r="J23">
        <f t="shared" si="3"/>
        <v>853.21699999999998</v>
      </c>
      <c r="K23">
        <f t="shared" si="4"/>
        <v>1193.0730000000001</v>
      </c>
      <c r="L23">
        <f t="shared" si="5"/>
        <v>53.095000000000027</v>
      </c>
      <c r="M23">
        <f t="shared" si="6"/>
        <v>-160.09399999999982</v>
      </c>
      <c r="N23">
        <f t="shared" si="7"/>
        <v>5.3095000000000031E-2</v>
      </c>
      <c r="O23">
        <f t="shared" si="7"/>
        <v>-0.16009399999999982</v>
      </c>
      <c r="AC23">
        <v>1.35</v>
      </c>
      <c r="AD23">
        <v>13.989999771118164</v>
      </c>
      <c r="AE23">
        <v>1.7699999809265137</v>
      </c>
      <c r="AF23">
        <f t="shared" si="8"/>
        <v>13.989999771118164</v>
      </c>
      <c r="AG23">
        <f t="shared" si="9"/>
        <v>1.7699999809265137</v>
      </c>
    </row>
    <row r="24" spans="1:33">
      <c r="A24" s="3" t="s">
        <v>2884</v>
      </c>
      <c r="B24" s="3" t="str">
        <f t="shared" si="0"/>
        <v>19:05:09.964</v>
      </c>
      <c r="C24" s="3">
        <f t="shared" si="1"/>
        <v>68709.964000000007</v>
      </c>
      <c r="D24" s="3">
        <f t="shared" si="2"/>
        <v>2.018000000010943</v>
      </c>
      <c r="E24" s="3">
        <v>841.10500000000002</v>
      </c>
      <c r="F24" s="3">
        <v>1193.0999999999999</v>
      </c>
      <c r="G24" s="3">
        <v>15185</v>
      </c>
      <c r="H24" s="3">
        <v>609</v>
      </c>
      <c r="I24" s="3">
        <v>192.5</v>
      </c>
      <c r="J24">
        <f t="shared" si="3"/>
        <v>849.41399999999999</v>
      </c>
      <c r="K24">
        <f t="shared" si="4"/>
        <v>1187.1990000000001</v>
      </c>
      <c r="L24">
        <f t="shared" si="5"/>
        <v>49.29200000000003</v>
      </c>
      <c r="M24">
        <f t="shared" si="6"/>
        <v>-165.96799999999985</v>
      </c>
      <c r="N24">
        <f t="shared" si="7"/>
        <v>4.929200000000003E-2</v>
      </c>
      <c r="O24">
        <f t="shared" si="7"/>
        <v>-0.16596799999999984</v>
      </c>
      <c r="AC24">
        <v>1.415</v>
      </c>
      <c r="AD24">
        <v>17.319999694824219</v>
      </c>
      <c r="AE24">
        <v>2.130000114440918</v>
      </c>
      <c r="AF24">
        <f t="shared" si="8"/>
        <v>17.319999694824219</v>
      </c>
      <c r="AG24">
        <f t="shared" si="9"/>
        <v>2.130000114440918</v>
      </c>
    </row>
    <row r="25" spans="1:33">
      <c r="A25" s="3" t="s">
        <v>2885</v>
      </c>
      <c r="B25" s="3" t="str">
        <f t="shared" si="0"/>
        <v>19:05:10.060</v>
      </c>
      <c r="C25" s="3">
        <f t="shared" si="1"/>
        <v>68710.06</v>
      </c>
      <c r="D25" s="3">
        <f t="shared" si="2"/>
        <v>2.114000000001397</v>
      </c>
      <c r="E25" s="3">
        <v>847.01599999999996</v>
      </c>
      <c r="F25" s="3">
        <v>1202.3800000000001</v>
      </c>
      <c r="G25" s="3">
        <v>15174</v>
      </c>
      <c r="H25" s="3">
        <v>607</v>
      </c>
      <c r="I25" s="3">
        <v>192.5</v>
      </c>
      <c r="J25">
        <f t="shared" si="3"/>
        <v>855.38900000000001</v>
      </c>
      <c r="K25">
        <f t="shared" si="4"/>
        <v>1196.4369999999999</v>
      </c>
      <c r="L25">
        <f t="shared" si="5"/>
        <v>55.267000000000053</v>
      </c>
      <c r="M25">
        <f t="shared" si="6"/>
        <v>-156.73000000000002</v>
      </c>
      <c r="N25">
        <f t="shared" si="7"/>
        <v>5.5267000000000052E-2</v>
      </c>
      <c r="O25">
        <f t="shared" si="7"/>
        <v>-0.15673000000000001</v>
      </c>
      <c r="AC25">
        <v>1.4790000000000001</v>
      </c>
      <c r="AD25">
        <v>11.829999923706055</v>
      </c>
      <c r="AE25">
        <v>5.2800002098083496</v>
      </c>
      <c r="AF25">
        <f t="shared" si="8"/>
        <v>11.829999923706055</v>
      </c>
      <c r="AG25">
        <f t="shared" si="9"/>
        <v>5.2800002098083496</v>
      </c>
    </row>
    <row r="26" spans="1:33">
      <c r="A26" s="3" t="s">
        <v>2886</v>
      </c>
      <c r="B26" s="3" t="str">
        <f t="shared" si="0"/>
        <v>19:05:10.155</v>
      </c>
      <c r="C26" s="3">
        <f t="shared" si="1"/>
        <v>68710.154999999999</v>
      </c>
      <c r="D26" s="3">
        <f t="shared" si="2"/>
        <v>2.2090000000025611</v>
      </c>
      <c r="E26" s="3">
        <v>843.255</v>
      </c>
      <c r="F26" s="3">
        <v>1196.47</v>
      </c>
      <c r="G26" s="3">
        <v>15181</v>
      </c>
      <c r="H26" s="3">
        <v>602</v>
      </c>
      <c r="I26" s="3">
        <v>192.5</v>
      </c>
      <c r="J26">
        <f t="shared" si="3"/>
        <v>851.58699999999999</v>
      </c>
      <c r="K26">
        <f t="shared" si="4"/>
        <v>1190.5540000000001</v>
      </c>
      <c r="L26">
        <f t="shared" si="5"/>
        <v>51.465000000000032</v>
      </c>
      <c r="M26">
        <f t="shared" si="6"/>
        <v>-162.61299999999983</v>
      </c>
      <c r="N26">
        <f t="shared" si="7"/>
        <v>5.1465000000000032E-2</v>
      </c>
      <c r="O26">
        <f t="shared" si="7"/>
        <v>-0.16261299999999984</v>
      </c>
      <c r="AC26">
        <v>1.542</v>
      </c>
      <c r="AD26">
        <v>12.960000038146973</v>
      </c>
      <c r="AE26">
        <v>4.5900001525878906</v>
      </c>
      <c r="AF26">
        <f t="shared" si="8"/>
        <v>12.960000038146973</v>
      </c>
      <c r="AG26">
        <f t="shared" si="9"/>
        <v>4.5900001525878906</v>
      </c>
    </row>
    <row r="27" spans="1:33">
      <c r="A27" s="3" t="s">
        <v>2887</v>
      </c>
      <c r="B27" s="3" t="str">
        <f t="shared" si="0"/>
        <v>19:05:10.248</v>
      </c>
      <c r="C27" s="3">
        <f t="shared" si="1"/>
        <v>68710.248000000007</v>
      </c>
      <c r="D27" s="3">
        <f t="shared" si="2"/>
        <v>2.3020000000105938</v>
      </c>
      <c r="E27" s="3">
        <v>839.49400000000003</v>
      </c>
      <c r="F27" s="3">
        <v>1190.57</v>
      </c>
      <c r="G27" s="3">
        <v>15188</v>
      </c>
      <c r="H27" s="3">
        <v>611</v>
      </c>
      <c r="I27" s="3">
        <v>192.5</v>
      </c>
      <c r="J27">
        <f t="shared" si="3"/>
        <v>847.78499999999997</v>
      </c>
      <c r="K27">
        <f t="shared" si="4"/>
        <v>1184.68</v>
      </c>
      <c r="L27">
        <f t="shared" si="5"/>
        <v>47.663000000000011</v>
      </c>
      <c r="M27">
        <f t="shared" si="6"/>
        <v>-168.48699999999985</v>
      </c>
      <c r="N27">
        <f t="shared" si="7"/>
        <v>4.7663000000000011E-2</v>
      </c>
      <c r="O27">
        <f t="shared" si="7"/>
        <v>-0.16848699999999986</v>
      </c>
      <c r="AC27">
        <v>1.603</v>
      </c>
      <c r="AD27">
        <v>15.260000228881836</v>
      </c>
      <c r="AE27">
        <v>3.9200000762939453</v>
      </c>
      <c r="AF27">
        <f t="shared" si="8"/>
        <v>15.260000228881836</v>
      </c>
      <c r="AG27">
        <f t="shared" si="9"/>
        <v>3.9200000762939453</v>
      </c>
    </row>
    <row r="28" spans="1:33">
      <c r="A28" s="3" t="s">
        <v>2888</v>
      </c>
      <c r="B28" s="3" t="str">
        <f t="shared" si="0"/>
        <v>19:05:10.354</v>
      </c>
      <c r="C28" s="3">
        <f t="shared" si="1"/>
        <v>68710.354000000007</v>
      </c>
      <c r="D28" s="3">
        <f t="shared" si="2"/>
        <v>2.408000000010361</v>
      </c>
      <c r="E28" s="3">
        <v>847.553</v>
      </c>
      <c r="F28" s="3">
        <v>1203.22</v>
      </c>
      <c r="G28" s="3">
        <v>15173</v>
      </c>
      <c r="H28" s="3">
        <v>606</v>
      </c>
      <c r="I28" s="3">
        <v>192.5</v>
      </c>
      <c r="J28">
        <f t="shared" si="3"/>
        <v>855.93200000000002</v>
      </c>
      <c r="K28">
        <f t="shared" si="4"/>
        <v>1197.2739999999999</v>
      </c>
      <c r="L28">
        <f t="shared" si="5"/>
        <v>55.810000000000059</v>
      </c>
      <c r="M28">
        <f t="shared" si="6"/>
        <v>-155.89300000000003</v>
      </c>
      <c r="N28">
        <f t="shared" si="7"/>
        <v>5.5810000000000061E-2</v>
      </c>
      <c r="O28">
        <f t="shared" si="7"/>
        <v>-0.15589300000000003</v>
      </c>
      <c r="AC28">
        <v>1.667</v>
      </c>
      <c r="AD28">
        <v>14.850000381469727</v>
      </c>
      <c r="AE28">
        <v>3.5399999618530273</v>
      </c>
      <c r="AF28">
        <f t="shared" si="8"/>
        <v>14.850000381469727</v>
      </c>
      <c r="AG28">
        <f t="shared" si="9"/>
        <v>3.5399999618530273</v>
      </c>
    </row>
    <row r="29" spans="1:33">
      <c r="A29" s="3" t="s">
        <v>2889</v>
      </c>
      <c r="B29" s="3" t="str">
        <f t="shared" si="0"/>
        <v>19:05:10.459</v>
      </c>
      <c r="C29" s="3">
        <f t="shared" si="1"/>
        <v>68710.459000000003</v>
      </c>
      <c r="D29" s="3">
        <f t="shared" si="2"/>
        <v>2.5130000000062864</v>
      </c>
      <c r="E29" s="3">
        <v>841.64300000000003</v>
      </c>
      <c r="F29" s="3">
        <v>1193.94</v>
      </c>
      <c r="G29" s="3">
        <v>15184</v>
      </c>
      <c r="H29" s="3">
        <v>604</v>
      </c>
      <c r="I29" s="3">
        <v>192.5</v>
      </c>
      <c r="J29">
        <f t="shared" si="3"/>
        <v>849.95799999999997</v>
      </c>
      <c r="K29">
        <f t="shared" si="4"/>
        <v>1188.0350000000001</v>
      </c>
      <c r="L29">
        <f t="shared" si="5"/>
        <v>49.836000000000013</v>
      </c>
      <c r="M29">
        <f t="shared" si="6"/>
        <v>-165.13199999999983</v>
      </c>
      <c r="N29">
        <f t="shared" si="7"/>
        <v>4.9836000000000012E-2</v>
      </c>
      <c r="O29">
        <f t="shared" si="7"/>
        <v>-0.16513199999999983</v>
      </c>
      <c r="AC29">
        <v>1.7270000000000001</v>
      </c>
      <c r="AD29">
        <v>20.309999465942383</v>
      </c>
      <c r="AE29">
        <v>-0.23000000417232513</v>
      </c>
      <c r="AF29">
        <f t="shared" si="8"/>
        <v>20.309999465942383</v>
      </c>
      <c r="AG29">
        <f t="shared" si="9"/>
        <v>-0.23000000417232513</v>
      </c>
    </row>
    <row r="30" spans="1:33">
      <c r="A30" s="3" t="s">
        <v>2890</v>
      </c>
      <c r="B30" s="3" t="str">
        <f t="shared" si="0"/>
        <v>19:05:10.567</v>
      </c>
      <c r="C30" s="3">
        <f t="shared" si="1"/>
        <v>68710.566999999995</v>
      </c>
      <c r="D30" s="3">
        <f t="shared" si="2"/>
        <v>2.6209999999991851</v>
      </c>
      <c r="E30" s="3">
        <v>846.47799999999995</v>
      </c>
      <c r="F30" s="3">
        <v>1201.53</v>
      </c>
      <c r="G30" s="3">
        <v>15175</v>
      </c>
      <c r="H30" s="3">
        <v>608</v>
      </c>
      <c r="I30" s="3">
        <v>192.5</v>
      </c>
      <c r="J30">
        <f t="shared" si="3"/>
        <v>854.846</v>
      </c>
      <c r="K30">
        <f t="shared" si="4"/>
        <v>1195.5909999999999</v>
      </c>
      <c r="L30">
        <f t="shared" si="5"/>
        <v>54.724000000000046</v>
      </c>
      <c r="M30">
        <f t="shared" si="6"/>
        <v>-157.57600000000002</v>
      </c>
      <c r="N30">
        <f t="shared" si="7"/>
        <v>5.472400000000005E-2</v>
      </c>
      <c r="O30">
        <f t="shared" si="7"/>
        <v>-0.15757600000000002</v>
      </c>
      <c r="AC30">
        <v>1.7889999999999999</v>
      </c>
      <c r="AD30">
        <v>14.100000381469727</v>
      </c>
      <c r="AE30">
        <v>-0.25999999046325684</v>
      </c>
      <c r="AF30">
        <f t="shared" si="8"/>
        <v>14.100000381469727</v>
      </c>
      <c r="AG30">
        <f t="shared" si="9"/>
        <v>-0.25999999046325684</v>
      </c>
    </row>
    <row r="31" spans="1:33">
      <c r="A31" s="3" t="s">
        <v>2891</v>
      </c>
      <c r="B31" s="3" t="str">
        <f t="shared" si="0"/>
        <v>19:05:10.674</v>
      </c>
      <c r="C31" s="3">
        <f t="shared" si="1"/>
        <v>68710.673999999999</v>
      </c>
      <c r="D31" s="3">
        <f t="shared" si="2"/>
        <v>2.728000000002794</v>
      </c>
      <c r="E31" s="3">
        <v>852.92600000000004</v>
      </c>
      <c r="F31" s="3">
        <v>1211.6600000000001</v>
      </c>
      <c r="G31" s="3">
        <v>15163</v>
      </c>
      <c r="H31" s="3">
        <v>611</v>
      </c>
      <c r="I31" s="3">
        <v>192.5</v>
      </c>
      <c r="J31">
        <f t="shared" si="3"/>
        <v>861.36400000000003</v>
      </c>
      <c r="K31">
        <f t="shared" si="4"/>
        <v>1205.6759999999999</v>
      </c>
      <c r="L31">
        <f t="shared" si="5"/>
        <v>61.242000000000075</v>
      </c>
      <c r="M31">
        <f t="shared" si="6"/>
        <v>-147.49099999999999</v>
      </c>
      <c r="N31">
        <f t="shared" si="7"/>
        <v>6.1242000000000074E-2</v>
      </c>
      <c r="O31">
        <f t="shared" si="7"/>
        <v>-0.14749099999999998</v>
      </c>
      <c r="AC31">
        <v>1.8460000000000001</v>
      </c>
      <c r="AD31">
        <v>17.819999694824219</v>
      </c>
      <c r="AE31">
        <v>-5.309999942779541</v>
      </c>
      <c r="AF31">
        <f t="shared" si="8"/>
        <v>17.819999694824219</v>
      </c>
      <c r="AG31">
        <f t="shared" si="9"/>
        <v>-5.309999942779541</v>
      </c>
    </row>
    <row r="32" spans="1:33">
      <c r="A32" s="3" t="s">
        <v>2892</v>
      </c>
      <c r="B32" s="3" t="str">
        <f t="shared" si="0"/>
        <v>19:05:10.770</v>
      </c>
      <c r="C32" s="3">
        <f t="shared" si="1"/>
        <v>68710.77</v>
      </c>
      <c r="D32" s="3">
        <f t="shared" si="2"/>
        <v>2.8240000000077998</v>
      </c>
      <c r="E32" s="3">
        <v>795.37599999999998</v>
      </c>
      <c r="F32" s="3">
        <v>1244.51</v>
      </c>
      <c r="G32" s="3">
        <v>15166.5</v>
      </c>
      <c r="H32" s="3">
        <v>597</v>
      </c>
      <c r="I32" s="3">
        <v>192.25</v>
      </c>
      <c r="J32">
        <f t="shared" si="3"/>
        <v>804.04499999999996</v>
      </c>
      <c r="K32">
        <f t="shared" si="4"/>
        <v>1238.9269999999999</v>
      </c>
      <c r="L32">
        <f t="shared" si="5"/>
        <v>3.9230000000000018</v>
      </c>
      <c r="M32">
        <f t="shared" si="6"/>
        <v>-114.24000000000001</v>
      </c>
      <c r="N32">
        <f t="shared" si="7"/>
        <v>3.923000000000002E-3</v>
      </c>
      <c r="O32">
        <f t="shared" si="7"/>
        <v>-0.11424000000000001</v>
      </c>
      <c r="AC32">
        <v>1.915</v>
      </c>
      <c r="AD32">
        <v>18.829999923706055</v>
      </c>
      <c r="AE32">
        <v>-5.4600000381469727</v>
      </c>
      <c r="AF32">
        <f t="shared" si="8"/>
        <v>18.829999923706055</v>
      </c>
      <c r="AG32">
        <f t="shared" si="9"/>
        <v>-5.4600000381469727</v>
      </c>
    </row>
    <row r="33" spans="1:33">
      <c r="A33" s="3" t="s">
        <v>2893</v>
      </c>
      <c r="B33" s="3" t="str">
        <f t="shared" si="0"/>
        <v>19:05:10.895</v>
      </c>
      <c r="C33" s="3">
        <f t="shared" si="1"/>
        <v>68710.895000000004</v>
      </c>
      <c r="D33" s="3">
        <f t="shared" si="2"/>
        <v>2.9490000000077998</v>
      </c>
      <c r="E33" s="3">
        <v>749.26300000000003</v>
      </c>
      <c r="F33" s="3">
        <v>1294.98</v>
      </c>
      <c r="G33" s="3">
        <v>15149</v>
      </c>
      <c r="H33" s="3">
        <v>617</v>
      </c>
      <c r="I33" s="3">
        <v>192</v>
      </c>
      <c r="J33">
        <f t="shared" si="3"/>
        <v>758.28499999999997</v>
      </c>
      <c r="K33">
        <f t="shared" si="4"/>
        <v>1289.7180000000001</v>
      </c>
      <c r="L33">
        <f t="shared" si="5"/>
        <v>-41.836999999999989</v>
      </c>
      <c r="M33">
        <f t="shared" si="6"/>
        <v>-63.448999999999842</v>
      </c>
      <c r="N33">
        <f t="shared" si="7"/>
        <v>-4.1836999999999992E-2</v>
      </c>
      <c r="O33">
        <f t="shared" si="7"/>
        <v>-6.3448999999999839E-2</v>
      </c>
      <c r="AC33">
        <v>1.9910000000000001</v>
      </c>
      <c r="AD33">
        <v>20.629999160766602</v>
      </c>
      <c r="AE33">
        <v>-6.1100001335144043</v>
      </c>
      <c r="AF33">
        <f t="shared" si="8"/>
        <v>20.629999160766602</v>
      </c>
      <c r="AG33">
        <f t="shared" si="9"/>
        <v>-6.1100001335144043</v>
      </c>
    </row>
    <row r="34" spans="1:33">
      <c r="A34" s="3" t="s">
        <v>2894</v>
      </c>
      <c r="B34" s="3" t="str">
        <f t="shared" si="0"/>
        <v>19:05:11.001</v>
      </c>
      <c r="C34" s="3">
        <f t="shared" si="1"/>
        <v>68711.001000000004</v>
      </c>
      <c r="D34" s="3">
        <f t="shared" si="2"/>
        <v>3.055000000007567</v>
      </c>
      <c r="E34" s="3">
        <v>779.21799999999996</v>
      </c>
      <c r="F34" s="3">
        <v>1341.11</v>
      </c>
      <c r="G34" s="3">
        <v>15094</v>
      </c>
      <c r="H34" s="3">
        <v>652</v>
      </c>
      <c r="I34" s="3">
        <v>192</v>
      </c>
      <c r="J34">
        <f t="shared" si="3"/>
        <v>788.56200000000001</v>
      </c>
      <c r="K34">
        <f t="shared" si="4"/>
        <v>1335.6369999999999</v>
      </c>
      <c r="L34">
        <f t="shared" si="5"/>
        <v>-11.559999999999945</v>
      </c>
      <c r="M34">
        <f t="shared" si="6"/>
        <v>-17.529999999999973</v>
      </c>
      <c r="N34">
        <f t="shared" si="7"/>
        <v>-1.1559999999999945E-2</v>
      </c>
      <c r="O34">
        <f t="shared" si="7"/>
        <v>-1.7529999999999973E-2</v>
      </c>
      <c r="AC34">
        <v>2.0510000000000002</v>
      </c>
      <c r="AD34">
        <v>18</v>
      </c>
      <c r="AE34">
        <v>-6.1399998664855957</v>
      </c>
      <c r="AF34">
        <f t="shared" si="8"/>
        <v>18</v>
      </c>
      <c r="AG34">
        <f t="shared" si="9"/>
        <v>-6.1399998664855957</v>
      </c>
    </row>
    <row r="35" spans="1:33">
      <c r="A35" s="3" t="s">
        <v>2895</v>
      </c>
      <c r="B35" s="3" t="str">
        <f t="shared" si="0"/>
        <v>19:05:11.110</v>
      </c>
      <c r="C35" s="3">
        <f t="shared" si="1"/>
        <v>68711.11</v>
      </c>
      <c r="D35" s="3">
        <f t="shared" si="2"/>
        <v>3.1640000000043074</v>
      </c>
      <c r="E35" s="3">
        <v>783.03099999999995</v>
      </c>
      <c r="F35" s="3">
        <v>1346.98</v>
      </c>
      <c r="G35" s="3">
        <v>15087</v>
      </c>
      <c r="H35" s="3">
        <v>671</v>
      </c>
      <c r="I35" s="3">
        <v>192</v>
      </c>
      <c r="J35">
        <f t="shared" si="3"/>
        <v>792.41600000000005</v>
      </c>
      <c r="K35">
        <f t="shared" si="4"/>
        <v>1341.481</v>
      </c>
      <c r="L35">
        <f t="shared" si="5"/>
        <v>-7.7059999999999036</v>
      </c>
      <c r="M35">
        <f t="shared" si="6"/>
        <v>-11.685999999999922</v>
      </c>
      <c r="N35">
        <f t="shared" si="7"/>
        <v>-7.7059999999999039E-3</v>
      </c>
      <c r="O35">
        <f t="shared" si="7"/>
        <v>-1.1685999999999922E-2</v>
      </c>
      <c r="AC35">
        <v>2.117</v>
      </c>
      <c r="AD35">
        <v>20.020000457763672</v>
      </c>
      <c r="AE35">
        <v>-7.679999828338623</v>
      </c>
      <c r="AF35">
        <f t="shared" si="8"/>
        <v>20.020000457763672</v>
      </c>
      <c r="AG35">
        <f t="shared" si="9"/>
        <v>-7.679999828338623</v>
      </c>
    </row>
    <row r="36" spans="1:33">
      <c r="A36" s="3" t="s">
        <v>2896</v>
      </c>
      <c r="B36" s="3" t="str">
        <f t="shared" si="0"/>
        <v>19:05:11.199</v>
      </c>
      <c r="C36" s="3">
        <f t="shared" si="1"/>
        <v>68711.198999999993</v>
      </c>
      <c r="D36" s="3">
        <f t="shared" si="2"/>
        <v>3.2529999999969732</v>
      </c>
      <c r="E36" s="3">
        <v>814.07500000000005</v>
      </c>
      <c r="F36" s="3">
        <v>1394.78</v>
      </c>
      <c r="G36" s="3">
        <v>15030</v>
      </c>
      <c r="H36" s="3">
        <v>678</v>
      </c>
      <c r="I36" s="3">
        <v>192</v>
      </c>
      <c r="J36">
        <f t="shared" si="3"/>
        <v>823.79200000000003</v>
      </c>
      <c r="K36">
        <f t="shared" si="4"/>
        <v>1389.0630000000001</v>
      </c>
      <c r="L36">
        <f t="shared" si="5"/>
        <v>23.670000000000073</v>
      </c>
      <c r="M36">
        <f t="shared" si="6"/>
        <v>35.896000000000186</v>
      </c>
      <c r="N36">
        <f t="shared" si="7"/>
        <v>2.3670000000000073E-2</v>
      </c>
      <c r="O36">
        <f t="shared" si="7"/>
        <v>3.5896000000000185E-2</v>
      </c>
      <c r="AC36">
        <v>2.1829999999999998</v>
      </c>
      <c r="AD36">
        <v>30.25</v>
      </c>
      <c r="AE36">
        <v>-7.2800002098083496</v>
      </c>
      <c r="AF36">
        <f t="shared" si="8"/>
        <v>30.25</v>
      </c>
      <c r="AG36">
        <f t="shared" si="9"/>
        <v>-7.2800002098083496</v>
      </c>
    </row>
    <row r="37" spans="1:33">
      <c r="A37" s="3" t="s">
        <v>2897</v>
      </c>
      <c r="B37" s="3" t="str">
        <f t="shared" si="0"/>
        <v>19:05:11.295</v>
      </c>
      <c r="C37" s="3">
        <f t="shared" si="1"/>
        <v>68711.294999999998</v>
      </c>
      <c r="D37" s="3">
        <f t="shared" si="2"/>
        <v>3.3490000000019791</v>
      </c>
      <c r="E37" s="3">
        <v>824.423</v>
      </c>
      <c r="F37" s="3">
        <v>1410.72</v>
      </c>
      <c r="G37" s="3">
        <v>15011</v>
      </c>
      <c r="H37" s="3">
        <v>671</v>
      </c>
      <c r="I37" s="3">
        <v>192</v>
      </c>
      <c r="J37">
        <f t="shared" si="3"/>
        <v>834.25199999999995</v>
      </c>
      <c r="K37">
        <f t="shared" si="4"/>
        <v>1404.93</v>
      </c>
      <c r="L37">
        <f t="shared" si="5"/>
        <v>34.129999999999995</v>
      </c>
      <c r="M37">
        <f t="shared" si="6"/>
        <v>51.763000000000147</v>
      </c>
      <c r="N37">
        <f t="shared" si="7"/>
        <v>3.4129999999999994E-2</v>
      </c>
      <c r="O37">
        <f t="shared" si="7"/>
        <v>5.1763000000000149E-2</v>
      </c>
      <c r="AC37">
        <v>2.2480000000000002</v>
      </c>
      <c r="AD37">
        <v>23.079999923706055</v>
      </c>
      <c r="AE37">
        <v>-1.6699999570846558</v>
      </c>
      <c r="AF37">
        <f t="shared" si="8"/>
        <v>23.079999923706055</v>
      </c>
      <c r="AG37">
        <f t="shared" si="9"/>
        <v>-1.6699999570846558</v>
      </c>
    </row>
    <row r="38" spans="1:33">
      <c r="A38" s="3" t="s">
        <v>2898</v>
      </c>
      <c r="B38" s="3" t="str">
        <f t="shared" si="0"/>
        <v>19:05:11.387</v>
      </c>
      <c r="C38" s="3">
        <f t="shared" si="1"/>
        <v>68711.387000000002</v>
      </c>
      <c r="D38" s="3">
        <f t="shared" si="2"/>
        <v>3.44100000000617</v>
      </c>
      <c r="E38" s="3">
        <v>799.245</v>
      </c>
      <c r="F38" s="3">
        <v>1491.79</v>
      </c>
      <c r="G38" s="3">
        <v>14957</v>
      </c>
      <c r="H38" s="3">
        <v>618</v>
      </c>
      <c r="I38" s="3">
        <v>191.75</v>
      </c>
      <c r="J38">
        <f t="shared" si="3"/>
        <v>809.64</v>
      </c>
      <c r="K38">
        <f t="shared" si="4"/>
        <v>1486.174</v>
      </c>
      <c r="L38">
        <f t="shared" si="5"/>
        <v>9.5180000000000291</v>
      </c>
      <c r="M38">
        <f t="shared" si="6"/>
        <v>133.00700000000006</v>
      </c>
      <c r="N38">
        <f t="shared" si="7"/>
        <v>9.5180000000000299E-3</v>
      </c>
      <c r="O38">
        <f t="shared" si="7"/>
        <v>0.13300700000000007</v>
      </c>
      <c r="AC38">
        <v>2.3149999999999999</v>
      </c>
      <c r="AD38">
        <v>21.520000457763672</v>
      </c>
      <c r="AE38">
        <v>3.9000000953674316</v>
      </c>
      <c r="AF38">
        <f t="shared" si="8"/>
        <v>21.520000457763672</v>
      </c>
      <c r="AG38">
        <f t="shared" si="9"/>
        <v>3.9000000953674316</v>
      </c>
    </row>
    <row r="39" spans="1:33">
      <c r="A39" s="3" t="s">
        <v>2899</v>
      </c>
      <c r="B39" s="3" t="str">
        <f t="shared" si="0"/>
        <v>19:05:11.482</v>
      </c>
      <c r="C39" s="3">
        <f t="shared" si="1"/>
        <v>68711.482000000004</v>
      </c>
      <c r="D39" s="3">
        <f t="shared" si="2"/>
        <v>3.5360000000073342</v>
      </c>
      <c r="E39" s="3">
        <v>760.68499999999995</v>
      </c>
      <c r="F39" s="3">
        <v>1551.75</v>
      </c>
      <c r="G39" s="3">
        <v>14928</v>
      </c>
      <c r="H39" s="3">
        <v>650</v>
      </c>
      <c r="I39" s="3">
        <v>191.5</v>
      </c>
      <c r="J39">
        <f t="shared" si="3"/>
        <v>771.5</v>
      </c>
      <c r="K39">
        <f t="shared" si="4"/>
        <v>1546.402</v>
      </c>
      <c r="L39">
        <f t="shared" si="5"/>
        <v>-28.621999999999957</v>
      </c>
      <c r="M39">
        <f t="shared" si="6"/>
        <v>193.23500000000013</v>
      </c>
      <c r="N39">
        <f t="shared" si="7"/>
        <v>-2.8621999999999957E-2</v>
      </c>
      <c r="O39">
        <f t="shared" si="7"/>
        <v>0.19323500000000013</v>
      </c>
      <c r="AC39">
        <v>2.3820000000000001</v>
      </c>
      <c r="AD39">
        <v>21.520000457763672</v>
      </c>
      <c r="AE39">
        <v>3.9000000953674316</v>
      </c>
      <c r="AF39">
        <f t="shared" si="8"/>
        <v>21.520000457763672</v>
      </c>
      <c r="AG39">
        <f t="shared" si="9"/>
        <v>3.9000000953674316</v>
      </c>
    </row>
    <row r="40" spans="1:33">
      <c r="A40" s="3" t="s">
        <v>2900</v>
      </c>
      <c r="B40" s="3" t="str">
        <f t="shared" si="0"/>
        <v>19:05:11.586</v>
      </c>
      <c r="C40" s="3">
        <f t="shared" si="1"/>
        <v>68711.585999999996</v>
      </c>
      <c r="D40" s="3">
        <f t="shared" si="2"/>
        <v>3.6399999999994179</v>
      </c>
      <c r="E40" s="3">
        <v>794.90499999999997</v>
      </c>
      <c r="F40" s="3">
        <v>1603.45</v>
      </c>
      <c r="G40" s="3">
        <v>14866</v>
      </c>
      <c r="H40" s="3">
        <v>688</v>
      </c>
      <c r="I40" s="3">
        <v>191.5</v>
      </c>
      <c r="J40">
        <f t="shared" si="3"/>
        <v>806.08</v>
      </c>
      <c r="K40">
        <f t="shared" si="4"/>
        <v>1597.8610000000001</v>
      </c>
      <c r="L40">
        <f t="shared" si="5"/>
        <v>5.9580000000000837</v>
      </c>
      <c r="M40">
        <f t="shared" si="6"/>
        <v>244.69400000000019</v>
      </c>
      <c r="N40">
        <f t="shared" si="7"/>
        <v>5.9580000000000839E-3</v>
      </c>
      <c r="O40">
        <f t="shared" si="7"/>
        <v>0.24469400000000019</v>
      </c>
      <c r="AC40">
        <v>2.4540000000000002</v>
      </c>
      <c r="AD40">
        <v>18.479999542236328</v>
      </c>
      <c r="AE40">
        <v>7.1599998474121094</v>
      </c>
      <c r="AF40">
        <f t="shared" si="8"/>
        <v>18.479999542236328</v>
      </c>
      <c r="AG40">
        <f t="shared" si="9"/>
        <v>7.1599998474121094</v>
      </c>
    </row>
    <row r="41" spans="1:33">
      <c r="A41" s="3" t="s">
        <v>2901</v>
      </c>
      <c r="B41" s="3" t="str">
        <f t="shared" si="0"/>
        <v>19:05:11.695</v>
      </c>
      <c r="C41" s="3">
        <f t="shared" si="1"/>
        <v>68711.695000000007</v>
      </c>
      <c r="D41" s="3">
        <f t="shared" si="2"/>
        <v>3.7490000000107102</v>
      </c>
      <c r="E41" s="3">
        <v>829.67700000000002</v>
      </c>
      <c r="F41" s="3">
        <v>1655.99</v>
      </c>
      <c r="G41" s="3">
        <v>14803</v>
      </c>
      <c r="H41" s="3">
        <v>687</v>
      </c>
      <c r="I41" s="3">
        <v>191.5</v>
      </c>
      <c r="J41">
        <f t="shared" si="3"/>
        <v>841.21799999999996</v>
      </c>
      <c r="K41">
        <f t="shared" si="4"/>
        <v>1650.1569999999999</v>
      </c>
      <c r="L41">
        <f t="shared" si="5"/>
        <v>41.096000000000004</v>
      </c>
      <c r="M41">
        <f t="shared" si="6"/>
        <v>296.99</v>
      </c>
      <c r="N41">
        <f t="shared" si="7"/>
        <v>4.1096000000000008E-2</v>
      </c>
      <c r="O41">
        <f t="shared" si="7"/>
        <v>0.29699000000000003</v>
      </c>
      <c r="AC41">
        <v>2.5139999999999998</v>
      </c>
      <c r="AD41">
        <v>21.180000305175781</v>
      </c>
      <c r="AE41">
        <v>6.9899997711181641</v>
      </c>
      <c r="AF41">
        <f t="shared" si="8"/>
        <v>21.180000305175781</v>
      </c>
      <c r="AG41">
        <f t="shared" si="9"/>
        <v>6.9899997711181641</v>
      </c>
    </row>
    <row r="42" spans="1:33">
      <c r="A42" s="3" t="s">
        <v>2902</v>
      </c>
      <c r="B42" s="3" t="str">
        <f t="shared" si="0"/>
        <v>19:05:11.785</v>
      </c>
      <c r="C42" s="3">
        <f t="shared" si="1"/>
        <v>68711.785000000003</v>
      </c>
      <c r="D42" s="3">
        <f t="shared" si="2"/>
        <v>3.8390000000072177</v>
      </c>
      <c r="E42" s="3">
        <v>849.54700000000003</v>
      </c>
      <c r="F42" s="3">
        <v>1686.01</v>
      </c>
      <c r="G42" s="3">
        <v>14767</v>
      </c>
      <c r="H42" s="3">
        <v>672</v>
      </c>
      <c r="I42" s="3">
        <v>191.5</v>
      </c>
      <c r="J42">
        <f t="shared" si="3"/>
        <v>861.29700000000003</v>
      </c>
      <c r="K42">
        <f t="shared" si="4"/>
        <v>1680.038</v>
      </c>
      <c r="L42">
        <f t="shared" si="5"/>
        <v>61.175000000000068</v>
      </c>
      <c r="M42">
        <f t="shared" si="6"/>
        <v>326.87100000000009</v>
      </c>
      <c r="N42">
        <f t="shared" si="7"/>
        <v>6.117500000000007E-2</v>
      </c>
      <c r="O42">
        <f t="shared" si="7"/>
        <v>0.32687100000000008</v>
      </c>
      <c r="AC42">
        <v>2.5790000000000002</v>
      </c>
      <c r="AD42">
        <v>17.159999847412109</v>
      </c>
      <c r="AE42">
        <v>7.2199997901916504</v>
      </c>
      <c r="AF42">
        <f t="shared" si="8"/>
        <v>17.159999847412109</v>
      </c>
      <c r="AG42">
        <f t="shared" si="9"/>
        <v>7.2199997901916504</v>
      </c>
    </row>
    <row r="43" spans="1:33">
      <c r="A43" s="3" t="s">
        <v>2903</v>
      </c>
      <c r="B43" s="3" t="str">
        <f t="shared" si="0"/>
        <v>19:05:11.892</v>
      </c>
      <c r="C43" s="3">
        <f t="shared" si="1"/>
        <v>68711.892000000007</v>
      </c>
      <c r="D43" s="3">
        <f t="shared" si="2"/>
        <v>3.9460000000108266</v>
      </c>
      <c r="E43" s="3">
        <v>784.89700000000005</v>
      </c>
      <c r="F43" s="3">
        <v>1820.61</v>
      </c>
      <c r="G43" s="3">
        <v>14691</v>
      </c>
      <c r="H43" s="3">
        <v>690</v>
      </c>
      <c r="I43" s="3">
        <v>191</v>
      </c>
      <c r="J43">
        <f t="shared" si="3"/>
        <v>797.58799999999997</v>
      </c>
      <c r="K43">
        <f t="shared" si="4"/>
        <v>1815.086</v>
      </c>
      <c r="L43">
        <f t="shared" si="5"/>
        <v>-2.5339999999999918</v>
      </c>
      <c r="M43">
        <f t="shared" si="6"/>
        <v>461.9190000000001</v>
      </c>
      <c r="N43">
        <f t="shared" si="7"/>
        <v>-2.533999999999992E-3</v>
      </c>
      <c r="O43">
        <f t="shared" si="7"/>
        <v>0.46191900000000008</v>
      </c>
      <c r="AC43">
        <v>2.6480000000000001</v>
      </c>
      <c r="AD43">
        <v>15.220000267028809</v>
      </c>
      <c r="AE43">
        <v>6.869999885559082</v>
      </c>
      <c r="AF43">
        <f t="shared" si="8"/>
        <v>15.220000267028809</v>
      </c>
      <c r="AG43">
        <f t="shared" si="9"/>
        <v>6.869999885559082</v>
      </c>
    </row>
    <row r="44" spans="1:33">
      <c r="A44" s="3" t="s">
        <v>2904</v>
      </c>
      <c r="B44" s="3" t="str">
        <f t="shared" si="0"/>
        <v>19:05:11.985</v>
      </c>
      <c r="C44" s="3">
        <f t="shared" si="1"/>
        <v>68711.985000000001</v>
      </c>
      <c r="D44" s="3">
        <f t="shared" si="2"/>
        <v>4.0390000000043074</v>
      </c>
      <c r="E44" s="3">
        <v>836.34299999999996</v>
      </c>
      <c r="F44" s="3">
        <v>1896.88</v>
      </c>
      <c r="G44" s="3">
        <v>14599</v>
      </c>
      <c r="H44" s="3">
        <v>704</v>
      </c>
      <c r="I44" s="3">
        <v>191</v>
      </c>
      <c r="J44">
        <f t="shared" si="3"/>
        <v>849.56500000000005</v>
      </c>
      <c r="K44">
        <f t="shared" si="4"/>
        <v>1890.9949999999999</v>
      </c>
      <c r="L44">
        <f t="shared" si="5"/>
        <v>49.443000000000097</v>
      </c>
      <c r="M44">
        <f t="shared" si="6"/>
        <v>537.82799999999997</v>
      </c>
      <c r="N44">
        <f t="shared" si="7"/>
        <v>4.9443000000000098E-2</v>
      </c>
      <c r="O44">
        <f t="shared" si="7"/>
        <v>0.53782799999999997</v>
      </c>
      <c r="AC44">
        <v>2.718</v>
      </c>
      <c r="AD44">
        <v>20.840000152587891</v>
      </c>
      <c r="AE44">
        <v>6.7600002288818359</v>
      </c>
      <c r="AF44">
        <f t="shared" si="8"/>
        <v>20.840000152587891</v>
      </c>
      <c r="AG44">
        <f t="shared" si="9"/>
        <v>6.7600002288818359</v>
      </c>
    </row>
    <row r="45" spans="1:33">
      <c r="A45" s="3" t="s">
        <v>2905</v>
      </c>
      <c r="B45" s="3" t="str">
        <f t="shared" si="0"/>
        <v>19:05:12.079</v>
      </c>
      <c r="C45" s="3">
        <f t="shared" si="1"/>
        <v>68712.078999999998</v>
      </c>
      <c r="D45" s="3">
        <f t="shared" si="2"/>
        <v>4.1330000000016298</v>
      </c>
      <c r="E45" s="3">
        <v>810.97900000000004</v>
      </c>
      <c r="F45" s="3">
        <v>1972.82</v>
      </c>
      <c r="G45" s="3">
        <v>14550.5</v>
      </c>
      <c r="H45" s="3">
        <v>654.5</v>
      </c>
      <c r="I45" s="3">
        <v>190.75</v>
      </c>
      <c r="J45">
        <f t="shared" si="3"/>
        <v>824.73199999999997</v>
      </c>
      <c r="K45">
        <f t="shared" si="4"/>
        <v>1967.11</v>
      </c>
      <c r="L45">
        <f t="shared" si="5"/>
        <v>24.610000000000014</v>
      </c>
      <c r="M45">
        <f t="shared" si="6"/>
        <v>613.94299999999998</v>
      </c>
      <c r="N45">
        <f t="shared" si="7"/>
        <v>2.4610000000000014E-2</v>
      </c>
      <c r="O45">
        <f t="shared" si="7"/>
        <v>0.61394300000000002</v>
      </c>
      <c r="AC45">
        <v>2.7930000000000001</v>
      </c>
      <c r="AD45">
        <v>17.229999542236328</v>
      </c>
      <c r="AE45">
        <v>7.429999828338623</v>
      </c>
      <c r="AF45">
        <f t="shared" si="8"/>
        <v>17.229999542236328</v>
      </c>
      <c r="AG45">
        <f t="shared" si="9"/>
        <v>7.429999828338623</v>
      </c>
    </row>
    <row r="46" spans="1:33">
      <c r="A46" s="3" t="s">
        <v>2906</v>
      </c>
      <c r="B46" s="3" t="str">
        <f t="shared" si="0"/>
        <v>19:05:12.177</v>
      </c>
      <c r="C46" s="3">
        <f t="shared" si="1"/>
        <v>68712.176999999996</v>
      </c>
      <c r="D46" s="3">
        <f t="shared" si="2"/>
        <v>4.2309999999997672</v>
      </c>
      <c r="E46" s="3">
        <v>823.36</v>
      </c>
      <c r="F46" s="3">
        <v>2102.91</v>
      </c>
      <c r="G46" s="3">
        <v>14436</v>
      </c>
      <c r="H46" s="3">
        <v>713</v>
      </c>
      <c r="I46" s="3">
        <v>190.5</v>
      </c>
      <c r="J46">
        <f t="shared" si="3"/>
        <v>838.02099999999996</v>
      </c>
      <c r="K46">
        <f t="shared" si="4"/>
        <v>2097.1109999999999</v>
      </c>
      <c r="L46">
        <f t="shared" si="5"/>
        <v>37.899000000000001</v>
      </c>
      <c r="M46">
        <f t="shared" si="6"/>
        <v>743.94399999999996</v>
      </c>
      <c r="N46">
        <f t="shared" si="7"/>
        <v>3.7899000000000002E-2</v>
      </c>
      <c r="O46">
        <f t="shared" si="7"/>
        <v>0.74394399999999994</v>
      </c>
      <c r="AC46">
        <v>2.8610000000000002</v>
      </c>
      <c r="AD46">
        <v>12.869999885559082</v>
      </c>
      <c r="AE46">
        <v>8.9799995422363281</v>
      </c>
      <c r="AF46">
        <f t="shared" si="8"/>
        <v>12.869999885559082</v>
      </c>
      <c r="AG46">
        <f t="shared" si="9"/>
        <v>8.9799995422363281</v>
      </c>
    </row>
    <row r="47" spans="1:33">
      <c r="A47" s="3" t="s">
        <v>2907</v>
      </c>
      <c r="B47" s="3" t="str">
        <f t="shared" si="0"/>
        <v>19:05:12.282</v>
      </c>
      <c r="C47" s="3">
        <f t="shared" si="1"/>
        <v>68712.282000000007</v>
      </c>
      <c r="D47" s="3">
        <f t="shared" si="2"/>
        <v>4.3360000000102445</v>
      </c>
      <c r="E47" s="3">
        <v>849.41399999999999</v>
      </c>
      <c r="F47" s="3">
        <v>2140.8200000000002</v>
      </c>
      <c r="G47" s="3">
        <v>14390</v>
      </c>
      <c r="H47" s="3">
        <v>711</v>
      </c>
      <c r="I47" s="3">
        <v>190.5</v>
      </c>
      <c r="J47">
        <f t="shared" si="3"/>
        <v>864.33900000000006</v>
      </c>
      <c r="K47">
        <f t="shared" si="4"/>
        <v>2134.8380000000002</v>
      </c>
      <c r="L47">
        <f t="shared" si="5"/>
        <v>64.217000000000098</v>
      </c>
      <c r="M47">
        <f t="shared" si="6"/>
        <v>781.67100000000028</v>
      </c>
      <c r="N47">
        <f t="shared" si="7"/>
        <v>6.4217000000000093E-2</v>
      </c>
      <c r="O47">
        <f t="shared" si="7"/>
        <v>0.78167100000000034</v>
      </c>
      <c r="AC47">
        <v>2.9260000000000002</v>
      </c>
      <c r="AD47">
        <v>15.850000381469727</v>
      </c>
      <c r="AE47">
        <v>6.9000000953674316</v>
      </c>
      <c r="AF47">
        <f t="shared" si="8"/>
        <v>15.850000381469727</v>
      </c>
      <c r="AG47">
        <f t="shared" si="9"/>
        <v>6.9000000953674316</v>
      </c>
    </row>
    <row r="48" spans="1:33">
      <c r="A48" s="3" t="s">
        <v>2908</v>
      </c>
      <c r="B48" s="3" t="str">
        <f t="shared" si="0"/>
        <v>19:05:12.379</v>
      </c>
      <c r="C48" s="3">
        <f t="shared" si="1"/>
        <v>68712.379000000001</v>
      </c>
      <c r="D48" s="3">
        <f t="shared" si="2"/>
        <v>4.4330000000045402</v>
      </c>
      <c r="E48" s="3">
        <v>793.84199999999998</v>
      </c>
      <c r="F48" s="3">
        <v>2280.39</v>
      </c>
      <c r="G48" s="3">
        <v>14307</v>
      </c>
      <c r="H48" s="3">
        <v>714</v>
      </c>
      <c r="I48" s="3">
        <v>190</v>
      </c>
      <c r="J48">
        <f t="shared" si="3"/>
        <v>809.74300000000005</v>
      </c>
      <c r="K48">
        <f t="shared" si="4"/>
        <v>2274.7919999999999</v>
      </c>
      <c r="L48">
        <f t="shared" si="5"/>
        <v>9.6210000000000946</v>
      </c>
      <c r="M48">
        <f t="shared" si="6"/>
        <v>921.625</v>
      </c>
      <c r="N48">
        <f t="shared" si="7"/>
        <v>9.6210000000000948E-3</v>
      </c>
      <c r="O48">
        <f t="shared" si="7"/>
        <v>0.92162500000000003</v>
      </c>
      <c r="AC48">
        <v>3.0030000000000001</v>
      </c>
      <c r="AD48">
        <v>12.079999923706055</v>
      </c>
      <c r="AE48">
        <v>10.970000267028809</v>
      </c>
      <c r="AF48">
        <f t="shared" si="8"/>
        <v>12.079999923706055</v>
      </c>
      <c r="AG48">
        <f t="shared" si="9"/>
        <v>10.970000267028809</v>
      </c>
    </row>
    <row r="49" spans="1:33">
      <c r="A49" s="3" t="s">
        <v>2909</v>
      </c>
      <c r="B49" s="3" t="str">
        <f t="shared" si="0"/>
        <v>19:05:12.481</v>
      </c>
      <c r="C49" s="3">
        <f t="shared" si="1"/>
        <v>68712.481</v>
      </c>
      <c r="D49" s="3">
        <f t="shared" si="2"/>
        <v>4.5350000000034925</v>
      </c>
      <c r="E49" s="3">
        <v>828.83</v>
      </c>
      <c r="F49" s="3">
        <v>2330.36</v>
      </c>
      <c r="G49" s="3">
        <v>14246</v>
      </c>
      <c r="H49" s="3">
        <v>729</v>
      </c>
      <c r="I49" s="3">
        <v>190</v>
      </c>
      <c r="J49">
        <f t="shared" si="3"/>
        <v>845.07899999999995</v>
      </c>
      <c r="K49">
        <f t="shared" si="4"/>
        <v>2324.5169999999998</v>
      </c>
      <c r="L49">
        <f t="shared" si="5"/>
        <v>44.956999999999994</v>
      </c>
      <c r="M49">
        <f t="shared" si="6"/>
        <v>971.34999999999991</v>
      </c>
      <c r="N49">
        <f t="shared" si="7"/>
        <v>4.4956999999999997E-2</v>
      </c>
      <c r="O49">
        <f t="shared" si="7"/>
        <v>0.97134999999999994</v>
      </c>
      <c r="AC49">
        <v>3.0739999999999998</v>
      </c>
      <c r="AD49">
        <v>17.25</v>
      </c>
      <c r="AE49">
        <v>6.3000001907348633</v>
      </c>
      <c r="AF49">
        <f t="shared" si="8"/>
        <v>17.25</v>
      </c>
      <c r="AG49">
        <f t="shared" si="9"/>
        <v>6.3000001907348633</v>
      </c>
    </row>
    <row r="50" spans="1:33">
      <c r="A50" s="3" t="s">
        <v>2910</v>
      </c>
      <c r="B50" s="3" t="str">
        <f t="shared" si="0"/>
        <v>19:05:12.576</v>
      </c>
      <c r="C50" s="3">
        <f t="shared" si="1"/>
        <v>68712.576000000001</v>
      </c>
      <c r="D50" s="3">
        <f t="shared" si="2"/>
        <v>4.6300000000046566</v>
      </c>
      <c r="E50" s="3">
        <v>856.87099999999998</v>
      </c>
      <c r="F50" s="3">
        <v>2477.69</v>
      </c>
      <c r="G50" s="3">
        <v>14109.5</v>
      </c>
      <c r="H50" s="3">
        <v>673.5</v>
      </c>
      <c r="I50" s="3">
        <v>189.75</v>
      </c>
      <c r="J50">
        <f t="shared" si="3"/>
        <v>874.14800000000002</v>
      </c>
      <c r="K50">
        <f t="shared" si="4"/>
        <v>2471.6480000000001</v>
      </c>
      <c r="L50">
        <f t="shared" si="5"/>
        <v>74.026000000000067</v>
      </c>
      <c r="M50">
        <f t="shared" si="6"/>
        <v>1118.4810000000002</v>
      </c>
      <c r="N50">
        <f t="shared" si="7"/>
        <v>7.4026000000000064E-2</v>
      </c>
      <c r="O50">
        <f t="shared" si="7"/>
        <v>1.1184810000000003</v>
      </c>
      <c r="AC50">
        <v>3.1240000000000001</v>
      </c>
      <c r="AD50">
        <v>17.25</v>
      </c>
      <c r="AE50">
        <v>6.3000001907348633</v>
      </c>
      <c r="AF50">
        <f t="shared" si="8"/>
        <v>17.25</v>
      </c>
      <c r="AG50">
        <f t="shared" si="9"/>
        <v>6.3000001907348633</v>
      </c>
    </row>
    <row r="51" spans="1:33">
      <c r="A51" s="3" t="s">
        <v>2911</v>
      </c>
      <c r="B51" s="3" t="str">
        <f t="shared" si="0"/>
        <v>19:05:12.681</v>
      </c>
      <c r="C51" s="3">
        <f t="shared" si="1"/>
        <v>68712.680999999997</v>
      </c>
      <c r="D51" s="3">
        <f t="shared" si="2"/>
        <v>4.7350000000005821</v>
      </c>
      <c r="E51" s="3">
        <v>824.35400000000004</v>
      </c>
      <c r="F51" s="3">
        <v>2643.37</v>
      </c>
      <c r="G51" s="3">
        <v>13993.5</v>
      </c>
      <c r="H51" s="3">
        <v>691.5</v>
      </c>
      <c r="I51" s="3">
        <v>189.25</v>
      </c>
      <c r="J51">
        <f t="shared" si="3"/>
        <v>842.78800000000001</v>
      </c>
      <c r="K51">
        <f t="shared" si="4"/>
        <v>2637.5509999999999</v>
      </c>
      <c r="L51">
        <f t="shared" si="5"/>
        <v>42.666000000000054</v>
      </c>
      <c r="M51">
        <f t="shared" si="6"/>
        <v>1284.384</v>
      </c>
      <c r="N51">
        <f t="shared" si="7"/>
        <v>4.2666000000000051E-2</v>
      </c>
      <c r="O51">
        <f t="shared" si="7"/>
        <v>1.284384</v>
      </c>
      <c r="AC51">
        <v>3.1819999999999999</v>
      </c>
      <c r="AD51">
        <v>21.520000457763672</v>
      </c>
      <c r="AE51">
        <v>6.9200000762939453</v>
      </c>
      <c r="AF51">
        <f t="shared" si="8"/>
        <v>21.520000457763672</v>
      </c>
      <c r="AG51">
        <f t="shared" si="9"/>
        <v>6.9200000762939453</v>
      </c>
    </row>
    <row r="52" spans="1:33">
      <c r="A52" s="3" t="s">
        <v>2912</v>
      </c>
      <c r="B52" s="3" t="str">
        <f t="shared" si="0"/>
        <v>19:05:12.790</v>
      </c>
      <c r="C52" s="3">
        <f t="shared" si="1"/>
        <v>68712.789999999994</v>
      </c>
      <c r="D52" s="3">
        <f t="shared" si="2"/>
        <v>4.8439999999973224</v>
      </c>
      <c r="E52" s="3">
        <v>852.71199999999999</v>
      </c>
      <c r="F52" s="3">
        <v>2682.71</v>
      </c>
      <c r="G52" s="3">
        <v>13945</v>
      </c>
      <c r="H52" s="3">
        <v>695.5</v>
      </c>
      <c r="I52" s="3">
        <v>189.25</v>
      </c>
      <c r="J52">
        <f t="shared" si="3"/>
        <v>871.42</v>
      </c>
      <c r="K52">
        <f t="shared" si="4"/>
        <v>2676.692</v>
      </c>
      <c r="L52">
        <f t="shared" si="5"/>
        <v>71.298000000000002</v>
      </c>
      <c r="M52">
        <f t="shared" si="6"/>
        <v>1323.5250000000001</v>
      </c>
      <c r="N52">
        <f t="shared" si="7"/>
        <v>7.1298E-2</v>
      </c>
      <c r="O52">
        <f t="shared" si="7"/>
        <v>1.3235250000000001</v>
      </c>
      <c r="AC52">
        <v>3.2610000000000001</v>
      </c>
      <c r="AD52">
        <v>19.090000152587891</v>
      </c>
      <c r="AE52">
        <v>5.5900001525878906</v>
      </c>
      <c r="AF52">
        <f t="shared" si="8"/>
        <v>19.090000152587891</v>
      </c>
      <c r="AG52">
        <f t="shared" si="9"/>
        <v>5.5900001525878906</v>
      </c>
    </row>
    <row r="53" spans="1:33">
      <c r="A53" s="3" t="s">
        <v>2913</v>
      </c>
      <c r="B53" s="3" t="str">
        <f t="shared" si="0"/>
        <v>19:05:12.898</v>
      </c>
      <c r="C53" s="3">
        <f t="shared" si="1"/>
        <v>68712.898000000001</v>
      </c>
      <c r="D53" s="3">
        <f t="shared" si="2"/>
        <v>4.952000000004773</v>
      </c>
      <c r="E53" s="3">
        <v>840.59199999999998</v>
      </c>
      <c r="F53" s="3">
        <v>2871.98</v>
      </c>
      <c r="G53" s="3">
        <v>13799</v>
      </c>
      <c r="H53" s="3">
        <v>719.5</v>
      </c>
      <c r="I53" s="3">
        <v>188.75</v>
      </c>
      <c r="J53">
        <f t="shared" si="3"/>
        <v>860.62199999999996</v>
      </c>
      <c r="K53">
        <f t="shared" si="4"/>
        <v>2866.0419999999999</v>
      </c>
      <c r="L53">
        <f t="shared" si="5"/>
        <v>60.5</v>
      </c>
      <c r="M53">
        <f t="shared" si="6"/>
        <v>1512.875</v>
      </c>
      <c r="N53">
        <f t="shared" si="7"/>
        <v>6.0499999999999998E-2</v>
      </c>
      <c r="O53">
        <f t="shared" si="7"/>
        <v>1.512875</v>
      </c>
      <c r="AC53">
        <v>3.3149999999999999</v>
      </c>
      <c r="AD53">
        <v>17.620000839233398</v>
      </c>
      <c r="AE53">
        <v>6.8000001907348633</v>
      </c>
      <c r="AF53">
        <f t="shared" si="8"/>
        <v>17.620000839233398</v>
      </c>
      <c r="AG53">
        <f t="shared" si="9"/>
        <v>6.8000001907348633</v>
      </c>
    </row>
    <row r="54" spans="1:33">
      <c r="A54" s="3" t="s">
        <v>2914</v>
      </c>
      <c r="B54" s="3" t="str">
        <f t="shared" si="0"/>
        <v>19:05:13.000</v>
      </c>
      <c r="C54" s="3">
        <f t="shared" si="1"/>
        <v>68713</v>
      </c>
      <c r="D54" s="3">
        <f t="shared" si="2"/>
        <v>5.0540000000037253</v>
      </c>
      <c r="E54" s="3">
        <v>865.20399999999995</v>
      </c>
      <c r="F54" s="3">
        <v>3006.45</v>
      </c>
      <c r="G54" s="3">
        <v>13676</v>
      </c>
      <c r="H54" s="3">
        <v>765</v>
      </c>
      <c r="I54" s="3">
        <v>188.5</v>
      </c>
      <c r="J54">
        <f t="shared" si="3"/>
        <v>886.17200000000003</v>
      </c>
      <c r="K54">
        <f t="shared" si="4"/>
        <v>3000.337</v>
      </c>
      <c r="L54">
        <f t="shared" si="5"/>
        <v>86.050000000000068</v>
      </c>
      <c r="M54">
        <f t="shared" si="6"/>
        <v>1647.17</v>
      </c>
      <c r="N54">
        <f t="shared" si="7"/>
        <v>8.6050000000000071E-2</v>
      </c>
      <c r="O54">
        <f t="shared" si="7"/>
        <v>1.64717</v>
      </c>
      <c r="AC54">
        <v>3.3740000000000001</v>
      </c>
      <c r="AD54">
        <v>16.170000076293945</v>
      </c>
      <c r="AE54">
        <v>7.179999828338623</v>
      </c>
      <c r="AF54">
        <f t="shared" si="8"/>
        <v>16.170000076293945</v>
      </c>
      <c r="AG54">
        <f t="shared" si="9"/>
        <v>7.179999828338623</v>
      </c>
    </row>
    <row r="55" spans="1:33">
      <c r="A55" s="3" t="s">
        <v>2915</v>
      </c>
      <c r="B55" s="3" t="str">
        <f t="shared" si="0"/>
        <v>19:05:13.091</v>
      </c>
      <c r="C55" s="3">
        <f t="shared" si="1"/>
        <v>68713.091</v>
      </c>
      <c r="D55" s="3">
        <f t="shared" si="2"/>
        <v>5.1450000000040745</v>
      </c>
      <c r="E55" s="3">
        <v>848.53099999999995</v>
      </c>
      <c r="F55" s="3">
        <v>3083.8</v>
      </c>
      <c r="G55" s="3">
        <v>13624</v>
      </c>
      <c r="H55" s="3">
        <v>732</v>
      </c>
      <c r="I55" s="3">
        <v>188.25</v>
      </c>
      <c r="J55">
        <f t="shared" si="3"/>
        <v>870.03899999999999</v>
      </c>
      <c r="K55">
        <f t="shared" si="4"/>
        <v>3077.8009999999999</v>
      </c>
      <c r="L55">
        <f t="shared" si="5"/>
        <v>69.91700000000003</v>
      </c>
      <c r="M55">
        <f t="shared" si="6"/>
        <v>1724.634</v>
      </c>
      <c r="N55">
        <f t="shared" si="7"/>
        <v>6.9917000000000035E-2</v>
      </c>
      <c r="O55">
        <f t="shared" si="7"/>
        <v>1.724634</v>
      </c>
      <c r="AC55">
        <v>3.4380000000000002</v>
      </c>
      <c r="AD55">
        <v>13.909999847412109</v>
      </c>
      <c r="AE55">
        <v>8.2200002670288086</v>
      </c>
      <c r="AF55">
        <f t="shared" si="8"/>
        <v>13.909999847412109</v>
      </c>
      <c r="AG55">
        <f t="shared" si="9"/>
        <v>8.2200002670288086</v>
      </c>
    </row>
    <row r="56" spans="1:33">
      <c r="A56" s="3" t="s">
        <v>2916</v>
      </c>
      <c r="B56" s="3" t="str">
        <f t="shared" si="0"/>
        <v>19:05:13.188</v>
      </c>
      <c r="C56" s="3">
        <f t="shared" si="1"/>
        <v>68713.187999999995</v>
      </c>
      <c r="D56" s="3">
        <f t="shared" si="2"/>
        <v>5.2419999999983702</v>
      </c>
      <c r="E56" s="3">
        <v>843.42600000000004</v>
      </c>
      <c r="F56" s="3">
        <v>3273.59</v>
      </c>
      <c r="G56" s="3">
        <v>13475.5</v>
      </c>
      <c r="H56" s="3">
        <v>733.5</v>
      </c>
      <c r="I56" s="3">
        <v>187.75</v>
      </c>
      <c r="J56">
        <f t="shared" si="3"/>
        <v>866.25900000000001</v>
      </c>
      <c r="K56">
        <f t="shared" si="4"/>
        <v>3267.6219999999998</v>
      </c>
      <c r="L56">
        <f t="shared" si="5"/>
        <v>66.137000000000057</v>
      </c>
      <c r="M56">
        <f t="shared" si="6"/>
        <v>1914.4549999999999</v>
      </c>
      <c r="N56">
        <f t="shared" si="7"/>
        <v>6.6137000000000057E-2</v>
      </c>
      <c r="O56">
        <f t="shared" si="7"/>
        <v>1.914455</v>
      </c>
      <c r="AC56">
        <v>3.5139999999999998</v>
      </c>
      <c r="AD56">
        <v>15.359999656677246</v>
      </c>
      <c r="AE56">
        <v>8.369999885559082</v>
      </c>
      <c r="AF56">
        <f t="shared" si="8"/>
        <v>15.359999656677246</v>
      </c>
      <c r="AG56">
        <f t="shared" si="9"/>
        <v>8.369999885559082</v>
      </c>
    </row>
    <row r="57" spans="1:33">
      <c r="A57" s="3" t="s">
        <v>2917</v>
      </c>
      <c r="B57" s="3" t="str">
        <f t="shared" si="0"/>
        <v>19:05:13.293</v>
      </c>
      <c r="C57" s="3">
        <f t="shared" si="1"/>
        <v>68713.293000000005</v>
      </c>
      <c r="D57" s="3">
        <f t="shared" si="2"/>
        <v>5.3470000000088476</v>
      </c>
      <c r="E57" s="3">
        <v>826.649</v>
      </c>
      <c r="F57" s="3">
        <v>3444.02</v>
      </c>
      <c r="G57" s="3">
        <v>13350.5</v>
      </c>
      <c r="H57" s="3">
        <v>725.5</v>
      </c>
      <c r="I57" s="3">
        <v>187.25</v>
      </c>
      <c r="J57">
        <f t="shared" si="3"/>
        <v>850.67200000000003</v>
      </c>
      <c r="K57">
        <f t="shared" si="4"/>
        <v>3438.165</v>
      </c>
      <c r="L57">
        <f t="shared" si="5"/>
        <v>50.550000000000068</v>
      </c>
      <c r="M57">
        <f t="shared" si="6"/>
        <v>2084.998</v>
      </c>
      <c r="N57">
        <f t="shared" si="7"/>
        <v>5.0550000000000067E-2</v>
      </c>
      <c r="O57">
        <f t="shared" si="7"/>
        <v>2.0849980000000001</v>
      </c>
      <c r="AC57">
        <v>3.58</v>
      </c>
      <c r="AD57">
        <v>14.909999847412109</v>
      </c>
      <c r="AE57">
        <v>9.6899995803833008</v>
      </c>
      <c r="AF57">
        <f t="shared" si="8"/>
        <v>14.909999847412109</v>
      </c>
      <c r="AG57">
        <f t="shared" si="9"/>
        <v>9.6899995803833008</v>
      </c>
    </row>
    <row r="58" spans="1:33">
      <c r="A58" s="3" t="s">
        <v>2918</v>
      </c>
      <c r="B58" s="3" t="str">
        <f t="shared" si="0"/>
        <v>19:05:13.404</v>
      </c>
      <c r="C58" s="3">
        <f t="shared" si="1"/>
        <v>68713.403999999995</v>
      </c>
      <c r="D58" s="3">
        <f t="shared" si="2"/>
        <v>5.4579999999987194</v>
      </c>
      <c r="E58" s="3">
        <v>875.03099999999995</v>
      </c>
      <c r="F58" s="3">
        <v>3506.47</v>
      </c>
      <c r="G58" s="3">
        <v>13271.5</v>
      </c>
      <c r="H58" s="3">
        <v>741</v>
      </c>
      <c r="I58" s="3">
        <v>187.25</v>
      </c>
      <c r="J58">
        <f t="shared" si="3"/>
        <v>899.48900000000003</v>
      </c>
      <c r="K58">
        <f t="shared" si="4"/>
        <v>3500.2759999999998</v>
      </c>
      <c r="L58">
        <f t="shared" si="5"/>
        <v>99.367000000000075</v>
      </c>
      <c r="M58">
        <f t="shared" si="6"/>
        <v>2147.1089999999999</v>
      </c>
      <c r="N58">
        <f t="shared" si="7"/>
        <v>9.936700000000008E-2</v>
      </c>
      <c r="O58">
        <f t="shared" si="7"/>
        <v>2.1471089999999999</v>
      </c>
      <c r="AC58">
        <v>3.64</v>
      </c>
      <c r="AD58">
        <v>14.770000457763672</v>
      </c>
      <c r="AE58">
        <v>8.8500003814697266</v>
      </c>
      <c r="AF58">
        <f t="shared" si="8"/>
        <v>14.770000457763672</v>
      </c>
      <c r="AG58">
        <f t="shared" si="9"/>
        <v>8.8500003814697266</v>
      </c>
    </row>
    <row r="59" spans="1:33">
      <c r="A59" s="3" t="s">
        <v>2919</v>
      </c>
      <c r="B59" s="3" t="str">
        <f t="shared" si="0"/>
        <v>19:05:13.510</v>
      </c>
      <c r="C59" s="3">
        <f t="shared" si="1"/>
        <v>68713.509999999995</v>
      </c>
      <c r="D59" s="3">
        <f t="shared" si="2"/>
        <v>5.5639999999984866</v>
      </c>
      <c r="E59" s="3">
        <v>866.40700000000004</v>
      </c>
      <c r="F59" s="3">
        <v>3682.62</v>
      </c>
      <c r="G59" s="3">
        <v>13138</v>
      </c>
      <c r="H59" s="3">
        <v>762.5</v>
      </c>
      <c r="I59" s="3">
        <v>186.75</v>
      </c>
      <c r="J59">
        <f t="shared" si="3"/>
        <v>892.09500000000003</v>
      </c>
      <c r="K59">
        <f t="shared" si="4"/>
        <v>3676.482</v>
      </c>
      <c r="L59">
        <f t="shared" si="5"/>
        <v>91.97300000000007</v>
      </c>
      <c r="M59">
        <f t="shared" si="6"/>
        <v>2323.3150000000001</v>
      </c>
      <c r="N59">
        <f t="shared" si="7"/>
        <v>9.1973000000000069E-2</v>
      </c>
      <c r="O59">
        <f t="shared" si="7"/>
        <v>2.323315</v>
      </c>
      <c r="AC59">
        <v>3.7090000000000001</v>
      </c>
      <c r="AD59">
        <v>14.529999732971191</v>
      </c>
      <c r="AE59">
        <v>8.9799995422363281</v>
      </c>
      <c r="AF59">
        <f t="shared" si="8"/>
        <v>14.529999732971191</v>
      </c>
      <c r="AG59">
        <f t="shared" si="9"/>
        <v>8.9799995422363281</v>
      </c>
    </row>
    <row r="60" spans="1:33">
      <c r="A60" s="3" t="s">
        <v>2920</v>
      </c>
      <c r="B60" s="3" t="str">
        <f t="shared" si="0"/>
        <v>19:05:13.617</v>
      </c>
      <c r="C60" s="3">
        <f t="shared" si="1"/>
        <v>68713.616999999998</v>
      </c>
      <c r="D60" s="3">
        <f t="shared" si="2"/>
        <v>5.6710000000020955</v>
      </c>
      <c r="E60" s="3">
        <v>870.279</v>
      </c>
      <c r="F60" s="3">
        <v>3870.56</v>
      </c>
      <c r="G60" s="3">
        <v>12988.5</v>
      </c>
      <c r="H60" s="3">
        <v>772.5</v>
      </c>
      <c r="I60" s="3">
        <v>186.25</v>
      </c>
      <c r="J60">
        <f t="shared" si="3"/>
        <v>897.279</v>
      </c>
      <c r="K60">
        <f t="shared" si="4"/>
        <v>3864.39</v>
      </c>
      <c r="L60">
        <f t="shared" si="5"/>
        <v>97.157000000000039</v>
      </c>
      <c r="M60">
        <f t="shared" si="6"/>
        <v>2511.223</v>
      </c>
      <c r="N60">
        <f t="shared" si="7"/>
        <v>9.7157000000000035E-2</v>
      </c>
      <c r="O60">
        <f t="shared" si="7"/>
        <v>2.5112230000000002</v>
      </c>
      <c r="AC60">
        <v>3.78</v>
      </c>
      <c r="AD60">
        <v>16.270000457763672</v>
      </c>
      <c r="AE60">
        <v>8.3299999237060547</v>
      </c>
      <c r="AF60">
        <f t="shared" si="8"/>
        <v>16.270000457763672</v>
      </c>
      <c r="AG60">
        <f t="shared" si="9"/>
        <v>8.3299999237060547</v>
      </c>
    </row>
    <row r="61" spans="1:33">
      <c r="A61" s="3" t="s">
        <v>2921</v>
      </c>
      <c r="B61" s="3" t="str">
        <f t="shared" si="0"/>
        <v>19:05:13.713</v>
      </c>
      <c r="C61" s="3">
        <f t="shared" si="1"/>
        <v>68713.713000000003</v>
      </c>
      <c r="D61" s="3">
        <f t="shared" si="2"/>
        <v>5.7670000000071013</v>
      </c>
      <c r="E61" s="3">
        <v>886.17200000000003</v>
      </c>
      <c r="F61" s="3">
        <v>3980.26</v>
      </c>
      <c r="G61" s="3">
        <v>12893</v>
      </c>
      <c r="H61" s="3">
        <v>814</v>
      </c>
      <c r="I61" s="3">
        <v>186</v>
      </c>
      <c r="J61">
        <f t="shared" si="3"/>
        <v>913.93799999999999</v>
      </c>
      <c r="K61">
        <f t="shared" si="4"/>
        <v>3973.9760000000001</v>
      </c>
      <c r="L61">
        <f t="shared" si="5"/>
        <v>113.81600000000003</v>
      </c>
      <c r="M61">
        <f t="shared" si="6"/>
        <v>2620.8090000000002</v>
      </c>
      <c r="N61">
        <f t="shared" si="7"/>
        <v>0.11381600000000003</v>
      </c>
      <c r="O61">
        <f t="shared" si="7"/>
        <v>2.6208090000000004</v>
      </c>
      <c r="AC61">
        <v>3.8490000000000002</v>
      </c>
      <c r="AD61">
        <v>15.560000419616699</v>
      </c>
      <c r="AE61">
        <v>7.7399997711181641</v>
      </c>
      <c r="AF61">
        <f t="shared" si="8"/>
        <v>15.560000419616699</v>
      </c>
      <c r="AG61">
        <f t="shared" si="9"/>
        <v>7.7399997711181641</v>
      </c>
    </row>
    <row r="62" spans="1:33">
      <c r="A62" s="3" t="s">
        <v>2922</v>
      </c>
      <c r="B62" s="3" t="str">
        <f t="shared" si="0"/>
        <v>19:05:13.818</v>
      </c>
      <c r="C62" s="3">
        <f t="shared" si="1"/>
        <v>68713.817999999999</v>
      </c>
      <c r="D62" s="3">
        <f t="shared" si="2"/>
        <v>5.8720000000030268</v>
      </c>
      <c r="E62" s="3">
        <v>860.04899999999998</v>
      </c>
      <c r="F62" s="3">
        <v>4212.71</v>
      </c>
      <c r="G62" s="3">
        <v>12730</v>
      </c>
      <c r="H62" s="3">
        <v>760.5</v>
      </c>
      <c r="I62" s="3">
        <v>185.25</v>
      </c>
      <c r="J62">
        <f t="shared" si="3"/>
        <v>889.43799999999999</v>
      </c>
      <c r="K62">
        <f t="shared" si="4"/>
        <v>4206.6030000000001</v>
      </c>
      <c r="L62">
        <f t="shared" si="5"/>
        <v>89.316000000000031</v>
      </c>
      <c r="M62">
        <f t="shared" si="6"/>
        <v>2853.4360000000001</v>
      </c>
      <c r="N62">
        <f t="shared" si="7"/>
        <v>8.9316000000000034E-2</v>
      </c>
      <c r="O62">
        <f t="shared" si="7"/>
        <v>2.8534360000000003</v>
      </c>
      <c r="AC62">
        <v>3.9169999999999998</v>
      </c>
      <c r="AD62">
        <v>18.420000076293945</v>
      </c>
      <c r="AE62">
        <v>8.0600004196166992</v>
      </c>
      <c r="AF62">
        <f t="shared" si="8"/>
        <v>18.420000076293945</v>
      </c>
      <c r="AG62">
        <f t="shared" si="9"/>
        <v>8.0600004196166992</v>
      </c>
    </row>
    <row r="63" spans="1:33">
      <c r="A63" s="3" t="s">
        <v>2923</v>
      </c>
      <c r="B63" s="3" t="str">
        <f t="shared" si="0"/>
        <v>19:05:13.917</v>
      </c>
      <c r="C63" s="3">
        <f t="shared" si="1"/>
        <v>68713.917000000001</v>
      </c>
      <c r="D63" s="3">
        <f t="shared" si="2"/>
        <v>5.9710000000050059</v>
      </c>
      <c r="E63" s="3">
        <v>869.27</v>
      </c>
      <c r="F63" s="3">
        <v>4395.5600000000004</v>
      </c>
      <c r="G63" s="3">
        <v>12584</v>
      </c>
      <c r="H63" s="3">
        <v>791.5</v>
      </c>
      <c r="I63" s="3">
        <v>184.75</v>
      </c>
      <c r="J63">
        <f t="shared" si="3"/>
        <v>899.93499999999995</v>
      </c>
      <c r="K63">
        <f t="shared" si="4"/>
        <v>4389.384</v>
      </c>
      <c r="L63">
        <f t="shared" si="5"/>
        <v>99.812999999999988</v>
      </c>
      <c r="M63">
        <f t="shared" si="6"/>
        <v>3036.2170000000001</v>
      </c>
      <c r="N63">
        <f t="shared" si="7"/>
        <v>9.9812999999999985E-2</v>
      </c>
      <c r="O63">
        <f t="shared" si="7"/>
        <v>3.0362170000000002</v>
      </c>
      <c r="AC63">
        <v>3.9820000000000002</v>
      </c>
      <c r="AD63">
        <v>18.629999160766602</v>
      </c>
      <c r="AE63">
        <v>5.9899997711181641</v>
      </c>
      <c r="AF63">
        <f t="shared" si="8"/>
        <v>18.629999160766602</v>
      </c>
      <c r="AG63">
        <f t="shared" si="9"/>
        <v>5.9899997711181641</v>
      </c>
    </row>
    <row r="64" spans="1:33">
      <c r="A64" s="3" t="s">
        <v>2924</v>
      </c>
      <c r="B64" s="3" t="str">
        <f t="shared" si="0"/>
        <v>19:05:14.020</v>
      </c>
      <c r="C64" s="3">
        <f t="shared" si="1"/>
        <v>68714.02</v>
      </c>
      <c r="D64" s="3">
        <f t="shared" si="2"/>
        <v>6.0740000000077998</v>
      </c>
      <c r="E64" s="3">
        <v>879.30200000000002</v>
      </c>
      <c r="F64" s="3">
        <v>4491.88</v>
      </c>
      <c r="G64" s="3">
        <v>12504</v>
      </c>
      <c r="H64" s="3">
        <v>847</v>
      </c>
      <c r="I64" s="3">
        <v>184.5</v>
      </c>
      <c r="J64">
        <f t="shared" si="3"/>
        <v>910.64</v>
      </c>
      <c r="K64">
        <f t="shared" si="4"/>
        <v>4485.6319999999996</v>
      </c>
      <c r="L64">
        <f t="shared" si="5"/>
        <v>110.51800000000003</v>
      </c>
      <c r="M64">
        <f t="shared" si="6"/>
        <v>3132.4649999999997</v>
      </c>
      <c r="N64">
        <f t="shared" si="7"/>
        <v>0.11051800000000003</v>
      </c>
      <c r="O64">
        <f t="shared" si="7"/>
        <v>3.1324649999999998</v>
      </c>
      <c r="AC64">
        <v>4.0460000000000003</v>
      </c>
      <c r="AD64">
        <v>18.989999771118164</v>
      </c>
      <c r="AE64">
        <v>5.7300000190734863</v>
      </c>
      <c r="AF64">
        <f t="shared" si="8"/>
        <v>18.989999771118164</v>
      </c>
      <c r="AG64">
        <f t="shared" si="9"/>
        <v>5.7300000190734863</v>
      </c>
    </row>
    <row r="65" spans="1:33">
      <c r="A65" s="3" t="s">
        <v>2925</v>
      </c>
      <c r="B65" s="3" t="str">
        <f t="shared" si="0"/>
        <v>19:05:14.117</v>
      </c>
      <c r="C65" s="3">
        <f t="shared" si="1"/>
        <v>68714.116999999998</v>
      </c>
      <c r="D65" s="3">
        <f t="shared" si="2"/>
        <v>6.1710000000020955</v>
      </c>
      <c r="E65" s="3">
        <v>854.85400000000004</v>
      </c>
      <c r="F65" s="3">
        <v>4712.2299999999996</v>
      </c>
      <c r="G65" s="3">
        <v>12353.5</v>
      </c>
      <c r="H65" s="3">
        <v>772</v>
      </c>
      <c r="I65" s="3">
        <v>183.75</v>
      </c>
      <c r="J65">
        <f t="shared" si="3"/>
        <v>887.73</v>
      </c>
      <c r="K65">
        <f t="shared" si="4"/>
        <v>4706.1469999999999</v>
      </c>
      <c r="L65">
        <f t="shared" si="5"/>
        <v>87.608000000000061</v>
      </c>
      <c r="M65">
        <f t="shared" si="6"/>
        <v>3352.98</v>
      </c>
      <c r="N65">
        <f t="shared" si="7"/>
        <v>8.7608000000000061E-2</v>
      </c>
      <c r="O65">
        <f t="shared" si="7"/>
        <v>3.3529800000000001</v>
      </c>
      <c r="AC65">
        <v>4.1100000000000003</v>
      </c>
      <c r="AD65">
        <v>15.920000076293945</v>
      </c>
      <c r="AE65">
        <v>8.5200004577636719</v>
      </c>
      <c r="AF65">
        <f t="shared" si="8"/>
        <v>15.920000076293945</v>
      </c>
      <c r="AG65">
        <f t="shared" si="9"/>
        <v>8.5200004577636719</v>
      </c>
    </row>
    <row r="66" spans="1:33">
      <c r="A66" s="3" t="s">
        <v>2926</v>
      </c>
      <c r="B66" s="3" t="str">
        <f t="shared" si="0"/>
        <v>19:05:14.222</v>
      </c>
      <c r="C66" s="3">
        <f t="shared" si="1"/>
        <v>68714.221999999994</v>
      </c>
      <c r="D66" s="3">
        <f t="shared" si="2"/>
        <v>6.2759999999980209</v>
      </c>
      <c r="E66" s="3">
        <v>884.31200000000001</v>
      </c>
      <c r="F66" s="3">
        <v>4907.1400000000003</v>
      </c>
      <c r="G66" s="3">
        <v>12188</v>
      </c>
      <c r="H66" s="3">
        <v>816</v>
      </c>
      <c r="I66" s="3">
        <v>183.25</v>
      </c>
      <c r="J66">
        <f t="shared" si="3"/>
        <v>918.548</v>
      </c>
      <c r="K66">
        <f t="shared" si="4"/>
        <v>4900.8469999999998</v>
      </c>
      <c r="L66">
        <f t="shared" si="5"/>
        <v>118.42600000000004</v>
      </c>
      <c r="M66">
        <f t="shared" si="6"/>
        <v>3547.68</v>
      </c>
      <c r="N66">
        <f t="shared" si="7"/>
        <v>0.11842600000000005</v>
      </c>
      <c r="O66">
        <f t="shared" si="7"/>
        <v>3.5476799999999997</v>
      </c>
      <c r="AC66">
        <v>4.1740000000000004</v>
      </c>
      <c r="AD66">
        <v>16.829999923706055</v>
      </c>
      <c r="AE66">
        <v>7.6399998664855957</v>
      </c>
      <c r="AF66">
        <f t="shared" si="8"/>
        <v>16.829999923706055</v>
      </c>
      <c r="AG66">
        <f t="shared" si="9"/>
        <v>7.6399998664855957</v>
      </c>
    </row>
    <row r="67" spans="1:33">
      <c r="A67" s="3" t="s">
        <v>2927</v>
      </c>
      <c r="B67" s="3" t="str">
        <f t="shared" si="0"/>
        <v>19:05:14.333</v>
      </c>
      <c r="C67" s="3">
        <f t="shared" si="1"/>
        <v>68714.332999999999</v>
      </c>
      <c r="D67" s="3">
        <f t="shared" si="2"/>
        <v>6.3870000000024447</v>
      </c>
      <c r="E67" s="3">
        <v>892.14400000000001</v>
      </c>
      <c r="F67" s="3">
        <v>4995.3100000000004</v>
      </c>
      <c r="G67" s="3">
        <v>12117</v>
      </c>
      <c r="H67" s="3">
        <v>870</v>
      </c>
      <c r="I67" s="3">
        <v>183</v>
      </c>
      <c r="J67">
        <f t="shared" si="3"/>
        <v>926.99599999999998</v>
      </c>
      <c r="K67">
        <f t="shared" si="4"/>
        <v>4988.96</v>
      </c>
      <c r="L67">
        <f t="shared" si="5"/>
        <v>126.87400000000002</v>
      </c>
      <c r="M67">
        <f t="shared" si="6"/>
        <v>3635.7930000000001</v>
      </c>
      <c r="N67">
        <f t="shared" si="7"/>
        <v>0.12687400000000001</v>
      </c>
      <c r="O67">
        <f t="shared" si="7"/>
        <v>3.6357930000000001</v>
      </c>
      <c r="AC67">
        <v>4.2359999999999998</v>
      </c>
      <c r="AD67">
        <v>16.299999237060547</v>
      </c>
      <c r="AE67">
        <v>7.7699999809265137</v>
      </c>
      <c r="AF67">
        <f t="shared" si="8"/>
        <v>16.299999237060547</v>
      </c>
      <c r="AG67">
        <f t="shared" si="9"/>
        <v>7.7699999809265137</v>
      </c>
    </row>
    <row r="68" spans="1:33">
      <c r="A68" s="3" t="s">
        <v>2928</v>
      </c>
      <c r="B68" s="3" t="str">
        <f t="shared" si="0"/>
        <v>19:05:14.436</v>
      </c>
      <c r="C68" s="3">
        <f t="shared" si="1"/>
        <v>68714.436000000002</v>
      </c>
      <c r="D68" s="3">
        <f t="shared" si="2"/>
        <v>6.4900000000052387</v>
      </c>
      <c r="E68" s="3">
        <v>880.25</v>
      </c>
      <c r="F68" s="3">
        <v>5216.13</v>
      </c>
      <c r="G68" s="3">
        <v>11962</v>
      </c>
      <c r="H68" s="3">
        <v>828</v>
      </c>
      <c r="I68" s="3">
        <v>182.25</v>
      </c>
      <c r="J68">
        <f t="shared" si="3"/>
        <v>916.64400000000001</v>
      </c>
      <c r="K68">
        <f t="shared" si="4"/>
        <v>5209.8580000000002</v>
      </c>
      <c r="L68">
        <f t="shared" si="5"/>
        <v>116.52200000000005</v>
      </c>
      <c r="M68">
        <f t="shared" si="6"/>
        <v>3856.6910000000003</v>
      </c>
      <c r="N68">
        <f t="shared" si="7"/>
        <v>0.11652200000000006</v>
      </c>
      <c r="O68">
        <f t="shared" si="7"/>
        <v>3.8566910000000005</v>
      </c>
      <c r="AC68">
        <v>4.3019999999999996</v>
      </c>
      <c r="AD68">
        <v>17.549999237060547</v>
      </c>
      <c r="AE68">
        <v>6.4899997711181641</v>
      </c>
      <c r="AF68">
        <f t="shared" si="8"/>
        <v>17.549999237060547</v>
      </c>
      <c r="AG68">
        <f t="shared" si="9"/>
        <v>6.4899997711181641</v>
      </c>
    </row>
    <row r="69" spans="1:33">
      <c r="A69" s="3" t="s">
        <v>2929</v>
      </c>
      <c r="B69" s="3" t="str">
        <f t="shared" ref="B69:B132" si="10">MID(A69,12,8)&amp;"."&amp;RIGHT(A69,3)</f>
        <v>19:05:14.529</v>
      </c>
      <c r="C69" s="3">
        <f t="shared" ref="C69:C132" si="11">LEFT(B69,2)*3600+MID(B69,4,2)*60+RIGHT(B69,6)</f>
        <v>68714.528999999995</v>
      </c>
      <c r="D69" s="3">
        <f t="shared" ref="D69:D132" si="12">C69-$C$4</f>
        <v>6.5829999999987194</v>
      </c>
      <c r="E69" s="3">
        <v>873.28599999999994</v>
      </c>
      <c r="F69" s="3">
        <v>5436.23</v>
      </c>
      <c r="G69" s="3">
        <v>11806</v>
      </c>
      <c r="H69" s="3">
        <v>886</v>
      </c>
      <c r="I69" s="3">
        <v>181.5</v>
      </c>
      <c r="J69">
        <f t="shared" ref="J69:J132" si="13">ROUND(E69*COS(-0.4*PI()/180)-F69*SIN(-0.4*PI()/180),3)</f>
        <v>911.21600000000001</v>
      </c>
      <c r="K69">
        <f t="shared" ref="K69:K132" si="14">ROUND(E69*SIN(-0.4*PI()/180)+F69*COS(-0.4*PI()/180),3)</f>
        <v>5430.0010000000002</v>
      </c>
      <c r="L69">
        <f t="shared" ref="L69:L132" si="15">J69-$J$4</f>
        <v>111.09400000000005</v>
      </c>
      <c r="M69">
        <f t="shared" ref="M69:M132" si="16">K69-$K$4</f>
        <v>4076.8340000000003</v>
      </c>
      <c r="N69">
        <f t="shared" ref="N69:O132" si="17">L69*0.001</f>
        <v>0.11109400000000005</v>
      </c>
      <c r="O69">
        <f t="shared" si="17"/>
        <v>4.0768340000000007</v>
      </c>
      <c r="AC69">
        <v>4.38</v>
      </c>
      <c r="AD69">
        <v>18.930000305175781</v>
      </c>
      <c r="AE69">
        <v>5.2800002098083496</v>
      </c>
      <c r="AF69">
        <f t="shared" ref="AF69:AF132" si="18">AD69</f>
        <v>18.930000305175781</v>
      </c>
      <c r="AG69">
        <f t="shared" ref="AG69:AG132" si="19">AE69</f>
        <v>5.2800002098083496</v>
      </c>
    </row>
    <row r="70" spans="1:33">
      <c r="A70" s="3" t="s">
        <v>2930</v>
      </c>
      <c r="B70" s="3" t="str">
        <f t="shared" si="10"/>
        <v>19:05:14.634</v>
      </c>
      <c r="C70" s="3">
        <f t="shared" si="11"/>
        <v>68714.634000000005</v>
      </c>
      <c r="D70" s="3">
        <f t="shared" si="12"/>
        <v>6.6880000000091968</v>
      </c>
      <c r="E70" s="3">
        <v>878.05399999999997</v>
      </c>
      <c r="F70" s="3">
        <v>5589.48</v>
      </c>
      <c r="G70" s="3">
        <v>11692</v>
      </c>
      <c r="H70" s="3">
        <v>891</v>
      </c>
      <c r="I70" s="3">
        <v>181</v>
      </c>
      <c r="J70">
        <f t="shared" si="13"/>
        <v>917.05399999999997</v>
      </c>
      <c r="K70">
        <f t="shared" si="14"/>
        <v>5583.2139999999999</v>
      </c>
      <c r="L70">
        <f t="shared" si="15"/>
        <v>116.93200000000002</v>
      </c>
      <c r="M70">
        <f t="shared" si="16"/>
        <v>4230.0470000000005</v>
      </c>
      <c r="N70">
        <f t="shared" si="17"/>
        <v>0.11693200000000002</v>
      </c>
      <c r="O70">
        <f t="shared" si="17"/>
        <v>4.2300470000000008</v>
      </c>
      <c r="AC70">
        <v>4.444</v>
      </c>
      <c r="AD70">
        <v>14.560000419616699</v>
      </c>
      <c r="AE70">
        <v>6.1999998092651367</v>
      </c>
      <c r="AF70">
        <f t="shared" si="18"/>
        <v>14.560000419616699</v>
      </c>
      <c r="AG70">
        <f t="shared" si="19"/>
        <v>6.1999998092651367</v>
      </c>
    </row>
    <row r="71" spans="1:33">
      <c r="A71" s="3" t="s">
        <v>2931</v>
      </c>
      <c r="B71" s="3" t="str">
        <f t="shared" si="10"/>
        <v>19:05:14.727</v>
      </c>
      <c r="C71" s="3">
        <f t="shared" si="11"/>
        <v>68714.726999999999</v>
      </c>
      <c r="D71" s="3">
        <f t="shared" si="12"/>
        <v>6.7810000000026776</v>
      </c>
      <c r="E71" s="3">
        <v>868.33799999999997</v>
      </c>
      <c r="F71" s="3">
        <v>5797.1</v>
      </c>
      <c r="G71" s="3">
        <v>11550.5</v>
      </c>
      <c r="H71" s="3">
        <v>830.5</v>
      </c>
      <c r="I71" s="3">
        <v>180.25</v>
      </c>
      <c r="J71">
        <f t="shared" si="13"/>
        <v>908.78800000000001</v>
      </c>
      <c r="K71">
        <f t="shared" si="14"/>
        <v>5790.8969999999999</v>
      </c>
      <c r="L71">
        <f t="shared" si="15"/>
        <v>108.66600000000005</v>
      </c>
      <c r="M71">
        <f t="shared" si="16"/>
        <v>4437.7299999999996</v>
      </c>
      <c r="N71">
        <f t="shared" si="17"/>
        <v>0.10866600000000005</v>
      </c>
      <c r="O71">
        <f t="shared" si="17"/>
        <v>4.4377299999999993</v>
      </c>
      <c r="AC71">
        <v>4.5069999999999997</v>
      </c>
      <c r="AD71">
        <v>15.75</v>
      </c>
      <c r="AE71">
        <v>5.25</v>
      </c>
      <c r="AF71">
        <f t="shared" si="18"/>
        <v>15.75</v>
      </c>
      <c r="AG71">
        <f t="shared" si="19"/>
        <v>5.25</v>
      </c>
    </row>
    <row r="72" spans="1:33">
      <c r="A72" s="3" t="s">
        <v>2932</v>
      </c>
      <c r="B72" s="3" t="str">
        <f t="shared" si="10"/>
        <v>19:05:14.834</v>
      </c>
      <c r="C72" s="3">
        <f t="shared" si="11"/>
        <v>68714.834000000003</v>
      </c>
      <c r="D72" s="3">
        <f t="shared" si="12"/>
        <v>6.8880000000062864</v>
      </c>
      <c r="E72" s="3">
        <v>905.03099999999995</v>
      </c>
      <c r="F72" s="3">
        <v>5975.36</v>
      </c>
      <c r="G72" s="3">
        <v>11398.5</v>
      </c>
      <c r="H72" s="3">
        <v>810</v>
      </c>
      <c r="I72" s="3">
        <v>179.75</v>
      </c>
      <c r="J72">
        <f t="shared" si="13"/>
        <v>946.72400000000005</v>
      </c>
      <c r="K72">
        <f t="shared" si="14"/>
        <v>5968.8959999999997</v>
      </c>
      <c r="L72">
        <f t="shared" si="15"/>
        <v>146.60200000000009</v>
      </c>
      <c r="M72">
        <f t="shared" si="16"/>
        <v>4615.7289999999994</v>
      </c>
      <c r="N72">
        <f t="shared" si="17"/>
        <v>0.14660200000000009</v>
      </c>
      <c r="O72">
        <f t="shared" si="17"/>
        <v>4.6157289999999991</v>
      </c>
      <c r="AC72">
        <v>4.5730000000000004</v>
      </c>
      <c r="AD72">
        <v>17.200000762939453</v>
      </c>
      <c r="AE72">
        <v>7.0500001907348633</v>
      </c>
      <c r="AF72">
        <f t="shared" si="18"/>
        <v>17.200000762939453</v>
      </c>
      <c r="AG72">
        <f t="shared" si="19"/>
        <v>7.0500001907348633</v>
      </c>
    </row>
    <row r="73" spans="1:33">
      <c r="A73" s="3" t="s">
        <v>2933</v>
      </c>
      <c r="B73" s="3" t="str">
        <f t="shared" si="10"/>
        <v>19:05:14.931</v>
      </c>
      <c r="C73" s="3">
        <f t="shared" si="11"/>
        <v>68714.930999999997</v>
      </c>
      <c r="D73" s="3">
        <f t="shared" si="12"/>
        <v>6.9850000000005821</v>
      </c>
      <c r="E73" s="3">
        <v>892.97500000000002</v>
      </c>
      <c r="F73" s="3">
        <v>6102.48</v>
      </c>
      <c r="G73" s="3">
        <v>11318</v>
      </c>
      <c r="H73" s="3">
        <v>852</v>
      </c>
      <c r="I73" s="3">
        <v>179.25</v>
      </c>
      <c r="J73">
        <f t="shared" si="13"/>
        <v>935.55600000000004</v>
      </c>
      <c r="K73">
        <f t="shared" si="14"/>
        <v>6096.0969999999998</v>
      </c>
      <c r="L73">
        <f t="shared" si="15"/>
        <v>135.43400000000008</v>
      </c>
      <c r="M73">
        <f t="shared" si="16"/>
        <v>4742.93</v>
      </c>
      <c r="N73">
        <f t="shared" si="17"/>
        <v>0.13543400000000008</v>
      </c>
      <c r="O73">
        <f t="shared" si="17"/>
        <v>4.7429300000000003</v>
      </c>
      <c r="AC73">
        <v>4.6369999999999996</v>
      </c>
      <c r="AD73">
        <v>16.209999084472656</v>
      </c>
      <c r="AE73">
        <v>7.7899999618530273</v>
      </c>
      <c r="AF73">
        <f t="shared" si="18"/>
        <v>16.209999084472656</v>
      </c>
      <c r="AG73">
        <f t="shared" si="19"/>
        <v>7.7899999618530273</v>
      </c>
    </row>
    <row r="74" spans="1:33">
      <c r="A74" s="3" t="s">
        <v>2934</v>
      </c>
      <c r="B74" s="3" t="str">
        <f t="shared" si="10"/>
        <v>19:05:15.032</v>
      </c>
      <c r="C74" s="3">
        <f t="shared" si="11"/>
        <v>68715.032000000007</v>
      </c>
      <c r="D74" s="3">
        <f t="shared" si="12"/>
        <v>7.0860000000102445</v>
      </c>
      <c r="E74" s="3">
        <v>885.23699999999997</v>
      </c>
      <c r="F74" s="3">
        <v>6299.38</v>
      </c>
      <c r="G74" s="3">
        <v>11187</v>
      </c>
      <c r="H74" s="3">
        <v>918</v>
      </c>
      <c r="I74" s="3">
        <v>178.5</v>
      </c>
      <c r="J74">
        <f t="shared" si="13"/>
        <v>929.19299999999998</v>
      </c>
      <c r="K74">
        <f t="shared" si="14"/>
        <v>6293.0460000000003</v>
      </c>
      <c r="L74">
        <f t="shared" si="15"/>
        <v>129.07100000000003</v>
      </c>
      <c r="M74">
        <f t="shared" si="16"/>
        <v>4939.8790000000008</v>
      </c>
      <c r="N74">
        <f t="shared" si="17"/>
        <v>0.12907100000000002</v>
      </c>
      <c r="O74">
        <f t="shared" si="17"/>
        <v>4.9398790000000012</v>
      </c>
      <c r="AC74">
        <v>4.6980000000000004</v>
      </c>
      <c r="AD74">
        <v>17.989999771118164</v>
      </c>
      <c r="AE74">
        <v>7.0799999237060547</v>
      </c>
      <c r="AF74">
        <f t="shared" si="18"/>
        <v>17.989999771118164</v>
      </c>
      <c r="AG74">
        <f t="shared" si="19"/>
        <v>7.0799999237060547</v>
      </c>
    </row>
    <row r="75" spans="1:33">
      <c r="A75" s="3" t="s">
        <v>2935</v>
      </c>
      <c r="B75" s="3" t="str">
        <f t="shared" si="10"/>
        <v>19:05:15.131</v>
      </c>
      <c r="C75" s="3">
        <f t="shared" si="11"/>
        <v>68715.130999999994</v>
      </c>
      <c r="D75" s="3">
        <f t="shared" si="12"/>
        <v>7.1849999999976717</v>
      </c>
      <c r="E75" s="3">
        <v>885.63099999999997</v>
      </c>
      <c r="F75" s="3">
        <v>6433.23</v>
      </c>
      <c r="G75" s="3">
        <v>11095</v>
      </c>
      <c r="H75" s="3">
        <v>915</v>
      </c>
      <c r="I75" s="3">
        <v>178</v>
      </c>
      <c r="J75">
        <f t="shared" si="13"/>
        <v>930.52099999999996</v>
      </c>
      <c r="K75">
        <f t="shared" si="14"/>
        <v>6426.89</v>
      </c>
      <c r="L75">
        <f t="shared" si="15"/>
        <v>130.399</v>
      </c>
      <c r="M75">
        <f t="shared" si="16"/>
        <v>5073.723</v>
      </c>
      <c r="N75">
        <f t="shared" si="17"/>
        <v>0.13039900000000001</v>
      </c>
      <c r="O75">
        <f t="shared" si="17"/>
        <v>5.0737230000000002</v>
      </c>
      <c r="AC75">
        <v>4.7690000000000001</v>
      </c>
      <c r="AD75">
        <v>15.430000305175781</v>
      </c>
      <c r="AE75">
        <v>8.130000114440918</v>
      </c>
      <c r="AF75">
        <f t="shared" si="18"/>
        <v>15.430000305175781</v>
      </c>
      <c r="AG75">
        <f t="shared" si="19"/>
        <v>8.130000114440918</v>
      </c>
    </row>
    <row r="76" spans="1:33">
      <c r="A76" s="3" t="s">
        <v>2936</v>
      </c>
      <c r="B76" s="3" t="str">
        <f t="shared" si="10"/>
        <v>19:05:15.237</v>
      </c>
      <c r="C76" s="3">
        <f t="shared" si="11"/>
        <v>68715.236999999994</v>
      </c>
      <c r="D76" s="3">
        <f t="shared" si="12"/>
        <v>7.2909999999974389</v>
      </c>
      <c r="E76" s="3">
        <v>884.71799999999996</v>
      </c>
      <c r="F76" s="3">
        <v>6628.55</v>
      </c>
      <c r="G76" s="3">
        <v>10963.5</v>
      </c>
      <c r="H76" s="3">
        <v>861</v>
      </c>
      <c r="I76" s="3">
        <v>177.25</v>
      </c>
      <c r="J76">
        <f t="shared" si="13"/>
        <v>930.97199999999998</v>
      </c>
      <c r="K76">
        <f t="shared" si="14"/>
        <v>6622.2120000000004</v>
      </c>
      <c r="L76">
        <f t="shared" si="15"/>
        <v>130.85000000000002</v>
      </c>
      <c r="M76">
        <f t="shared" si="16"/>
        <v>5269.0450000000001</v>
      </c>
      <c r="N76">
        <f t="shared" si="17"/>
        <v>0.13085000000000002</v>
      </c>
      <c r="O76">
        <f t="shared" si="17"/>
        <v>5.2690450000000002</v>
      </c>
      <c r="AC76">
        <v>4.835</v>
      </c>
      <c r="AD76">
        <v>13.119999885559082</v>
      </c>
      <c r="AE76">
        <v>9.2899999618530273</v>
      </c>
      <c r="AF76">
        <f t="shared" si="18"/>
        <v>13.119999885559082</v>
      </c>
      <c r="AG76">
        <f t="shared" si="19"/>
        <v>9.2899999618530273</v>
      </c>
    </row>
    <row r="77" spans="1:33">
      <c r="A77" s="3" t="s">
        <v>2937</v>
      </c>
      <c r="B77" s="3" t="str">
        <f t="shared" si="10"/>
        <v>19:05:15.341</v>
      </c>
      <c r="C77" s="3">
        <f t="shared" si="11"/>
        <v>68715.341</v>
      </c>
      <c r="D77" s="3">
        <f t="shared" si="12"/>
        <v>7.3950000000040745</v>
      </c>
      <c r="E77" s="3">
        <v>896.29899999999998</v>
      </c>
      <c r="F77" s="3">
        <v>6830.45</v>
      </c>
      <c r="G77" s="3">
        <v>10820</v>
      </c>
      <c r="H77" s="3">
        <v>926</v>
      </c>
      <c r="I77" s="3">
        <v>176.5</v>
      </c>
      <c r="J77">
        <f t="shared" si="13"/>
        <v>943.96199999999999</v>
      </c>
      <c r="K77">
        <f t="shared" si="14"/>
        <v>6824.0259999999998</v>
      </c>
      <c r="L77">
        <f t="shared" si="15"/>
        <v>143.84000000000003</v>
      </c>
      <c r="M77">
        <f t="shared" si="16"/>
        <v>5470.8590000000004</v>
      </c>
      <c r="N77">
        <f t="shared" si="17"/>
        <v>0.14384000000000002</v>
      </c>
      <c r="O77">
        <f t="shared" si="17"/>
        <v>5.4708590000000008</v>
      </c>
      <c r="AC77">
        <v>4.9000000000000004</v>
      </c>
      <c r="AD77">
        <v>14.159999847412109</v>
      </c>
      <c r="AE77">
        <v>8.1599998474121094</v>
      </c>
      <c r="AF77">
        <f t="shared" si="18"/>
        <v>14.159999847412109</v>
      </c>
      <c r="AG77">
        <f t="shared" si="19"/>
        <v>8.1599998474121094</v>
      </c>
    </row>
    <row r="78" spans="1:33">
      <c r="A78" s="3" t="s">
        <v>2938</v>
      </c>
      <c r="B78" s="3" t="str">
        <f t="shared" si="10"/>
        <v>19:05:15.435</v>
      </c>
      <c r="C78" s="3">
        <f t="shared" si="11"/>
        <v>68715.434999999998</v>
      </c>
      <c r="D78" s="3">
        <f t="shared" si="12"/>
        <v>7.489000000001397</v>
      </c>
      <c r="E78" s="3">
        <v>880.83399999999995</v>
      </c>
      <c r="F78" s="3">
        <v>6942.12</v>
      </c>
      <c r="G78" s="3">
        <v>10758</v>
      </c>
      <c r="H78" s="3">
        <v>932</v>
      </c>
      <c r="I78" s="3">
        <v>176</v>
      </c>
      <c r="J78">
        <f t="shared" si="13"/>
        <v>929.27700000000004</v>
      </c>
      <c r="K78">
        <f t="shared" si="14"/>
        <v>6935.8010000000004</v>
      </c>
      <c r="L78">
        <f t="shared" si="15"/>
        <v>129.15500000000009</v>
      </c>
      <c r="M78">
        <f t="shared" si="16"/>
        <v>5582.634</v>
      </c>
      <c r="N78">
        <f t="shared" si="17"/>
        <v>0.12915500000000008</v>
      </c>
      <c r="O78">
        <f t="shared" si="17"/>
        <v>5.5826340000000005</v>
      </c>
      <c r="AC78">
        <v>4.9790000000000001</v>
      </c>
      <c r="AD78">
        <v>12.199999809265137</v>
      </c>
      <c r="AE78">
        <v>9.7399997711181641</v>
      </c>
      <c r="AF78">
        <f t="shared" si="18"/>
        <v>12.199999809265137</v>
      </c>
      <c r="AG78">
        <f t="shared" si="19"/>
        <v>9.7399997711181641</v>
      </c>
    </row>
    <row r="79" spans="1:33">
      <c r="A79" s="3" t="s">
        <v>2939</v>
      </c>
      <c r="B79" s="3" t="str">
        <f t="shared" si="10"/>
        <v>19:05:15.540</v>
      </c>
      <c r="C79" s="3">
        <f t="shared" si="11"/>
        <v>68715.539999999994</v>
      </c>
      <c r="D79" s="3">
        <f t="shared" si="12"/>
        <v>7.5939999999973224</v>
      </c>
      <c r="E79" s="3">
        <v>890.654</v>
      </c>
      <c r="F79" s="3">
        <v>7195.45</v>
      </c>
      <c r="G79" s="3">
        <v>10586</v>
      </c>
      <c r="H79" s="3">
        <v>941</v>
      </c>
      <c r="I79" s="3">
        <v>175</v>
      </c>
      <c r="J79">
        <f t="shared" si="13"/>
        <v>940.86599999999999</v>
      </c>
      <c r="K79">
        <f t="shared" si="14"/>
        <v>7189.0569999999998</v>
      </c>
      <c r="L79">
        <f t="shared" si="15"/>
        <v>140.74400000000003</v>
      </c>
      <c r="M79">
        <f t="shared" si="16"/>
        <v>5835.8899999999994</v>
      </c>
      <c r="N79">
        <f t="shared" si="17"/>
        <v>0.14074400000000004</v>
      </c>
      <c r="O79">
        <f t="shared" si="17"/>
        <v>5.8358899999999991</v>
      </c>
      <c r="AC79">
        <v>5.0380000000000003</v>
      </c>
      <c r="AD79">
        <v>14.319999694824219</v>
      </c>
      <c r="AE79">
        <v>7.0799999237060547</v>
      </c>
      <c r="AF79">
        <f t="shared" si="18"/>
        <v>14.319999694824219</v>
      </c>
      <c r="AG79">
        <f t="shared" si="19"/>
        <v>7.0799999237060547</v>
      </c>
    </row>
    <row r="80" spans="1:33">
      <c r="A80" s="3" t="s">
        <v>2940</v>
      </c>
      <c r="B80" s="3" t="str">
        <f t="shared" si="10"/>
        <v>19:05:15.636</v>
      </c>
      <c r="C80" s="3">
        <f t="shared" si="11"/>
        <v>68715.635999999999</v>
      </c>
      <c r="D80" s="3">
        <f t="shared" si="12"/>
        <v>7.6900000000023283</v>
      </c>
      <c r="E80" s="3">
        <v>878.65099999999995</v>
      </c>
      <c r="F80" s="3">
        <v>7305.28</v>
      </c>
      <c r="G80" s="3">
        <v>10525</v>
      </c>
      <c r="H80" s="3">
        <v>947</v>
      </c>
      <c r="I80" s="3">
        <v>174.5</v>
      </c>
      <c r="J80">
        <f t="shared" si="13"/>
        <v>929.63</v>
      </c>
      <c r="K80">
        <f t="shared" si="14"/>
        <v>7298.9679999999998</v>
      </c>
      <c r="L80">
        <f t="shared" si="15"/>
        <v>129.50800000000004</v>
      </c>
      <c r="M80">
        <f t="shared" si="16"/>
        <v>5945.8009999999995</v>
      </c>
      <c r="N80">
        <f t="shared" si="17"/>
        <v>0.12950800000000004</v>
      </c>
      <c r="O80">
        <f t="shared" si="17"/>
        <v>5.9458009999999994</v>
      </c>
      <c r="AC80">
        <v>5.1109999999999998</v>
      </c>
      <c r="AD80">
        <v>17.209999084472656</v>
      </c>
      <c r="AE80">
        <v>7.1399998664855957</v>
      </c>
      <c r="AF80">
        <f t="shared" si="18"/>
        <v>17.209999084472656</v>
      </c>
      <c r="AG80">
        <f t="shared" si="19"/>
        <v>7.1399998664855957</v>
      </c>
    </row>
    <row r="81" spans="1:33">
      <c r="A81" s="3" t="s">
        <v>2941</v>
      </c>
      <c r="B81" s="3" t="str">
        <f t="shared" si="10"/>
        <v>19:05:15.728</v>
      </c>
      <c r="C81" s="3">
        <f t="shared" si="11"/>
        <v>68715.728000000003</v>
      </c>
      <c r="D81" s="3">
        <f t="shared" si="12"/>
        <v>7.7820000000065193</v>
      </c>
      <c r="E81" s="3">
        <v>871.83199999999999</v>
      </c>
      <c r="F81" s="3">
        <v>7534.56</v>
      </c>
      <c r="G81" s="3">
        <v>10386</v>
      </c>
      <c r="H81" s="3">
        <v>946</v>
      </c>
      <c r="I81" s="3">
        <v>173.5</v>
      </c>
      <c r="J81">
        <f t="shared" si="13"/>
        <v>924.41099999999994</v>
      </c>
      <c r="K81">
        <f t="shared" si="14"/>
        <v>7528.29</v>
      </c>
      <c r="L81">
        <f t="shared" si="15"/>
        <v>124.28899999999999</v>
      </c>
      <c r="M81">
        <f t="shared" si="16"/>
        <v>6175.1229999999996</v>
      </c>
      <c r="N81">
        <f t="shared" si="17"/>
        <v>0.124289</v>
      </c>
      <c r="O81">
        <f t="shared" si="17"/>
        <v>6.1751230000000001</v>
      </c>
      <c r="AC81">
        <v>5.173</v>
      </c>
      <c r="AD81">
        <v>16.399999618530273</v>
      </c>
      <c r="AE81">
        <v>7.1700000762939453</v>
      </c>
      <c r="AF81">
        <f t="shared" si="18"/>
        <v>16.399999618530273</v>
      </c>
      <c r="AG81">
        <f t="shared" si="19"/>
        <v>7.1700000762939453</v>
      </c>
    </row>
    <row r="82" spans="1:33">
      <c r="A82" s="3" t="s">
        <v>2942</v>
      </c>
      <c r="B82" s="3" t="str">
        <f t="shared" si="10"/>
        <v>19:05:15.823</v>
      </c>
      <c r="C82" s="3">
        <f t="shared" si="11"/>
        <v>68715.823000000004</v>
      </c>
      <c r="D82" s="3">
        <f t="shared" si="12"/>
        <v>7.8770000000076834</v>
      </c>
      <c r="E82" s="3">
        <v>884.27700000000004</v>
      </c>
      <c r="F82" s="3">
        <v>7659.3</v>
      </c>
      <c r="G82" s="3">
        <v>10299</v>
      </c>
      <c r="H82" s="3">
        <v>946</v>
      </c>
      <c r="I82" s="3">
        <v>173</v>
      </c>
      <c r="J82">
        <f t="shared" si="13"/>
        <v>937.72699999999998</v>
      </c>
      <c r="K82">
        <f t="shared" si="14"/>
        <v>7652.94</v>
      </c>
      <c r="L82">
        <f t="shared" si="15"/>
        <v>137.60500000000002</v>
      </c>
      <c r="M82">
        <f t="shared" si="16"/>
        <v>6299.7729999999992</v>
      </c>
      <c r="N82">
        <f t="shared" si="17"/>
        <v>0.13760500000000003</v>
      </c>
      <c r="O82">
        <f t="shared" si="17"/>
        <v>6.2997729999999992</v>
      </c>
      <c r="AC82">
        <v>5.2320000000000002</v>
      </c>
      <c r="AD82">
        <v>16.399999618530273</v>
      </c>
      <c r="AE82">
        <v>7.1700000762939453</v>
      </c>
      <c r="AF82">
        <f t="shared" si="18"/>
        <v>16.399999618530273</v>
      </c>
      <c r="AG82">
        <f t="shared" si="19"/>
        <v>7.1700000762939453</v>
      </c>
    </row>
    <row r="83" spans="1:33">
      <c r="A83" s="3" t="s">
        <v>2943</v>
      </c>
      <c r="B83" s="3" t="str">
        <f t="shared" si="10"/>
        <v>19:05:15.926</v>
      </c>
      <c r="C83" s="3">
        <f t="shared" si="11"/>
        <v>68715.926000000007</v>
      </c>
      <c r="D83" s="3">
        <f t="shared" si="12"/>
        <v>7.9800000000104774</v>
      </c>
      <c r="E83" s="3">
        <v>884.26599999999996</v>
      </c>
      <c r="F83" s="3">
        <v>7884.36</v>
      </c>
      <c r="G83" s="3">
        <v>10162</v>
      </c>
      <c r="H83" s="3">
        <v>951</v>
      </c>
      <c r="I83" s="3">
        <v>172</v>
      </c>
      <c r="J83">
        <f t="shared" si="13"/>
        <v>939.28700000000003</v>
      </c>
      <c r="K83">
        <f t="shared" si="14"/>
        <v>7877.9949999999999</v>
      </c>
      <c r="L83">
        <f t="shared" si="15"/>
        <v>139.16500000000008</v>
      </c>
      <c r="M83">
        <f t="shared" si="16"/>
        <v>6524.8279999999995</v>
      </c>
      <c r="N83">
        <f t="shared" si="17"/>
        <v>0.13916500000000007</v>
      </c>
      <c r="O83">
        <f t="shared" si="17"/>
        <v>6.5248279999999994</v>
      </c>
      <c r="AC83">
        <v>5.3109999999999999</v>
      </c>
      <c r="AD83">
        <v>16.969999313354492</v>
      </c>
      <c r="AE83">
        <v>6.5399999618530273</v>
      </c>
      <c r="AF83">
        <f t="shared" si="18"/>
        <v>16.969999313354492</v>
      </c>
      <c r="AG83">
        <f t="shared" si="19"/>
        <v>6.5399999618530273</v>
      </c>
    </row>
    <row r="84" spans="1:33">
      <c r="A84" s="3" t="s">
        <v>2944</v>
      </c>
      <c r="B84" s="3" t="str">
        <f t="shared" si="10"/>
        <v>19:05:16.024</v>
      </c>
      <c r="C84" s="3">
        <f t="shared" si="11"/>
        <v>68716.024000000005</v>
      </c>
      <c r="D84" s="3">
        <f t="shared" si="12"/>
        <v>8.0780000000086147</v>
      </c>
      <c r="E84" s="3">
        <v>851.46</v>
      </c>
      <c r="F84" s="3">
        <v>8133.91</v>
      </c>
      <c r="G84" s="3">
        <v>10040.5</v>
      </c>
      <c r="H84" s="3">
        <v>868.5</v>
      </c>
      <c r="I84" s="3">
        <v>170.75</v>
      </c>
      <c r="J84">
        <f t="shared" si="13"/>
        <v>908.22400000000005</v>
      </c>
      <c r="K84">
        <f t="shared" si="14"/>
        <v>8127.768</v>
      </c>
      <c r="L84">
        <f t="shared" si="15"/>
        <v>108.10200000000009</v>
      </c>
      <c r="M84">
        <f t="shared" si="16"/>
        <v>6774.6010000000006</v>
      </c>
      <c r="N84">
        <f t="shared" si="17"/>
        <v>0.10810200000000009</v>
      </c>
      <c r="O84">
        <f t="shared" si="17"/>
        <v>6.7746010000000005</v>
      </c>
      <c r="AC84">
        <v>5.3710000000000004</v>
      </c>
      <c r="AD84">
        <v>16.280000686645508</v>
      </c>
      <c r="AE84">
        <v>6.320000171661377</v>
      </c>
      <c r="AF84">
        <f t="shared" si="18"/>
        <v>16.280000686645508</v>
      </c>
      <c r="AG84">
        <f t="shared" si="19"/>
        <v>6.320000171661377</v>
      </c>
    </row>
    <row r="85" spans="1:33">
      <c r="A85" s="3" t="s">
        <v>2945</v>
      </c>
      <c r="B85" s="3" t="str">
        <f t="shared" si="10"/>
        <v>19:05:16.128</v>
      </c>
      <c r="C85" s="3">
        <f t="shared" si="11"/>
        <v>68716.127999999997</v>
      </c>
      <c r="D85" s="3">
        <f t="shared" si="12"/>
        <v>8.1820000000006985</v>
      </c>
      <c r="E85" s="3">
        <v>853.65300000000002</v>
      </c>
      <c r="F85" s="3">
        <v>8242.77</v>
      </c>
      <c r="G85" s="3">
        <v>9975.5</v>
      </c>
      <c r="H85" s="3">
        <v>878</v>
      </c>
      <c r="I85" s="3">
        <v>170.25</v>
      </c>
      <c r="J85">
        <f t="shared" si="13"/>
        <v>911.17700000000002</v>
      </c>
      <c r="K85">
        <f t="shared" si="14"/>
        <v>8236.61</v>
      </c>
      <c r="L85">
        <f t="shared" si="15"/>
        <v>111.05500000000006</v>
      </c>
      <c r="M85">
        <f t="shared" si="16"/>
        <v>6883.4430000000011</v>
      </c>
      <c r="N85">
        <f t="shared" si="17"/>
        <v>0.11105500000000007</v>
      </c>
      <c r="O85">
        <f t="shared" si="17"/>
        <v>6.8834430000000015</v>
      </c>
      <c r="AC85">
        <v>5.4290000000000003</v>
      </c>
      <c r="AD85">
        <v>17.079999923706055</v>
      </c>
      <c r="AE85">
        <v>5.3299999237060547</v>
      </c>
      <c r="AF85">
        <f t="shared" si="18"/>
        <v>17.079999923706055</v>
      </c>
      <c r="AG85">
        <f t="shared" si="19"/>
        <v>5.3299999237060547</v>
      </c>
    </row>
    <row r="86" spans="1:33">
      <c r="A86" s="3" t="s">
        <v>2946</v>
      </c>
      <c r="B86" s="3" t="str">
        <f t="shared" si="10"/>
        <v>19:05:16.238</v>
      </c>
      <c r="C86" s="3">
        <f t="shared" si="11"/>
        <v>68716.237999999998</v>
      </c>
      <c r="D86" s="3">
        <f t="shared" si="12"/>
        <v>8.2920000000012806</v>
      </c>
      <c r="E86" s="3">
        <v>856.91</v>
      </c>
      <c r="F86" s="3">
        <v>8455.61</v>
      </c>
      <c r="G86" s="3">
        <v>9851.5</v>
      </c>
      <c r="H86" s="3">
        <v>894</v>
      </c>
      <c r="I86" s="3">
        <v>169.25</v>
      </c>
      <c r="J86">
        <f t="shared" si="13"/>
        <v>915.92</v>
      </c>
      <c r="K86">
        <f t="shared" si="14"/>
        <v>8449.4220000000005</v>
      </c>
      <c r="L86">
        <f t="shared" si="15"/>
        <v>115.798</v>
      </c>
      <c r="M86">
        <f t="shared" si="16"/>
        <v>7096.255000000001</v>
      </c>
      <c r="N86">
        <f t="shared" si="17"/>
        <v>0.115798</v>
      </c>
      <c r="O86">
        <f t="shared" si="17"/>
        <v>7.0962550000000011</v>
      </c>
      <c r="AC86">
        <v>5.4939999999999998</v>
      </c>
      <c r="AD86">
        <v>15.899999618530273</v>
      </c>
      <c r="AE86">
        <v>5.7300000190734863</v>
      </c>
      <c r="AF86">
        <f t="shared" si="18"/>
        <v>15.899999618530273</v>
      </c>
      <c r="AG86">
        <f t="shared" si="19"/>
        <v>5.7300000190734863</v>
      </c>
    </row>
    <row r="87" spans="1:33">
      <c r="A87" s="3" t="s">
        <v>2947</v>
      </c>
      <c r="B87" s="3" t="str">
        <f t="shared" si="10"/>
        <v>19:05:16.339</v>
      </c>
      <c r="C87" s="3">
        <f t="shared" si="11"/>
        <v>68716.339000000007</v>
      </c>
      <c r="D87" s="3">
        <f t="shared" si="12"/>
        <v>8.393000000010943</v>
      </c>
      <c r="E87" s="3">
        <v>870.53499999999997</v>
      </c>
      <c r="F87" s="3">
        <v>8670.1</v>
      </c>
      <c r="G87" s="3">
        <v>9721</v>
      </c>
      <c r="H87" s="3">
        <v>907.5</v>
      </c>
      <c r="I87" s="3">
        <v>168.25</v>
      </c>
      <c r="J87">
        <f t="shared" si="13"/>
        <v>931.04200000000003</v>
      </c>
      <c r="K87">
        <f t="shared" si="14"/>
        <v>8663.8109999999997</v>
      </c>
      <c r="L87">
        <f t="shared" si="15"/>
        <v>130.92000000000007</v>
      </c>
      <c r="M87">
        <f t="shared" si="16"/>
        <v>7310.6440000000002</v>
      </c>
      <c r="N87">
        <f t="shared" si="17"/>
        <v>0.13092000000000006</v>
      </c>
      <c r="O87">
        <f t="shared" si="17"/>
        <v>7.3106440000000008</v>
      </c>
      <c r="AC87">
        <v>5.5670000000000002</v>
      </c>
      <c r="AD87">
        <v>15.850000381469727</v>
      </c>
      <c r="AE87">
        <v>5.4200000762939453</v>
      </c>
      <c r="AF87">
        <f t="shared" si="18"/>
        <v>15.850000381469727</v>
      </c>
      <c r="AG87">
        <f t="shared" si="19"/>
        <v>5.4200000762939453</v>
      </c>
    </row>
    <row r="88" spans="1:33">
      <c r="A88" s="3" t="s">
        <v>2948</v>
      </c>
      <c r="B88" s="3" t="str">
        <f t="shared" si="10"/>
        <v>19:05:16.436</v>
      </c>
      <c r="C88" s="3">
        <f t="shared" si="11"/>
        <v>68716.436000000002</v>
      </c>
      <c r="D88" s="3">
        <f t="shared" si="12"/>
        <v>8.4900000000052387</v>
      </c>
      <c r="E88" s="3">
        <v>868.06200000000001</v>
      </c>
      <c r="F88" s="3">
        <v>8769.3799999999992</v>
      </c>
      <c r="G88" s="3">
        <v>9669</v>
      </c>
      <c r="H88" s="3">
        <v>906.5</v>
      </c>
      <c r="I88" s="3">
        <v>167.75</v>
      </c>
      <c r="J88">
        <f t="shared" si="13"/>
        <v>929.26199999999994</v>
      </c>
      <c r="K88">
        <f t="shared" si="14"/>
        <v>8763.1059999999998</v>
      </c>
      <c r="L88">
        <f t="shared" si="15"/>
        <v>129.13999999999999</v>
      </c>
      <c r="M88">
        <f t="shared" si="16"/>
        <v>7409.9390000000003</v>
      </c>
      <c r="N88">
        <f t="shared" si="17"/>
        <v>0.12913999999999998</v>
      </c>
      <c r="O88">
        <f t="shared" si="17"/>
        <v>7.4099390000000005</v>
      </c>
      <c r="AC88">
        <v>5.6459999999999999</v>
      </c>
      <c r="AD88">
        <v>15.970000267028809</v>
      </c>
      <c r="AE88">
        <v>4.9699997901916504</v>
      </c>
      <c r="AF88">
        <f t="shared" si="18"/>
        <v>15.970000267028809</v>
      </c>
      <c r="AG88">
        <f t="shared" si="19"/>
        <v>4.9699997901916504</v>
      </c>
    </row>
    <row r="89" spans="1:33">
      <c r="A89" s="3" t="s">
        <v>2949</v>
      </c>
      <c r="B89" s="3" t="str">
        <f t="shared" si="10"/>
        <v>19:05:16.541</v>
      </c>
      <c r="C89" s="3">
        <f t="shared" si="11"/>
        <v>68716.540999999997</v>
      </c>
      <c r="D89" s="3">
        <f t="shared" si="12"/>
        <v>8.5950000000011642</v>
      </c>
      <c r="E89" s="3">
        <v>852.17100000000005</v>
      </c>
      <c r="F89" s="3">
        <v>9007</v>
      </c>
      <c r="G89" s="3">
        <v>9556</v>
      </c>
      <c r="H89" s="3">
        <v>973</v>
      </c>
      <c r="I89" s="3">
        <v>166.5</v>
      </c>
      <c r="J89">
        <f t="shared" si="13"/>
        <v>915.03</v>
      </c>
      <c r="K89">
        <f t="shared" si="14"/>
        <v>9000.8310000000001</v>
      </c>
      <c r="L89">
        <f t="shared" si="15"/>
        <v>114.90800000000002</v>
      </c>
      <c r="M89">
        <f t="shared" si="16"/>
        <v>7647.6640000000007</v>
      </c>
      <c r="N89">
        <f t="shared" si="17"/>
        <v>0.11490800000000002</v>
      </c>
      <c r="O89">
        <f t="shared" si="17"/>
        <v>7.6476640000000007</v>
      </c>
      <c r="AC89">
        <v>5.7050000000000001</v>
      </c>
      <c r="AD89">
        <v>17.510000228881836</v>
      </c>
      <c r="AE89">
        <v>4.9600000381469727</v>
      </c>
      <c r="AF89">
        <f t="shared" si="18"/>
        <v>17.510000228881836</v>
      </c>
      <c r="AG89">
        <f t="shared" si="19"/>
        <v>4.9600000381469727</v>
      </c>
    </row>
    <row r="90" spans="1:33">
      <c r="A90" s="3" t="s">
        <v>2950</v>
      </c>
      <c r="B90" s="3" t="str">
        <f t="shared" si="10"/>
        <v>19:05:16.646</v>
      </c>
      <c r="C90" s="3">
        <f t="shared" si="11"/>
        <v>68716.645999999993</v>
      </c>
      <c r="D90" s="3">
        <f t="shared" si="12"/>
        <v>8.6999999999970896</v>
      </c>
      <c r="E90" s="3">
        <v>856.74300000000005</v>
      </c>
      <c r="F90" s="3">
        <v>9203.25</v>
      </c>
      <c r="G90" s="3">
        <v>9451</v>
      </c>
      <c r="H90" s="3">
        <v>984</v>
      </c>
      <c r="I90" s="3">
        <v>165.5</v>
      </c>
      <c r="J90">
        <f t="shared" si="13"/>
        <v>920.97199999999998</v>
      </c>
      <c r="K90">
        <f t="shared" si="14"/>
        <v>9197.0450000000001</v>
      </c>
      <c r="L90">
        <f t="shared" si="15"/>
        <v>120.85000000000002</v>
      </c>
      <c r="M90">
        <f t="shared" si="16"/>
        <v>7843.8780000000006</v>
      </c>
      <c r="N90">
        <f t="shared" si="17"/>
        <v>0.12085000000000003</v>
      </c>
      <c r="O90">
        <f t="shared" si="17"/>
        <v>7.843878000000001</v>
      </c>
      <c r="AC90">
        <v>5.7720000000000002</v>
      </c>
      <c r="AD90">
        <v>16.079999923706055</v>
      </c>
      <c r="AE90">
        <v>5.3000001907348633</v>
      </c>
      <c r="AF90">
        <f t="shared" si="18"/>
        <v>16.079999923706055</v>
      </c>
      <c r="AG90">
        <f t="shared" si="19"/>
        <v>5.3000001907348633</v>
      </c>
    </row>
    <row r="91" spans="1:33">
      <c r="A91" s="3" t="s">
        <v>2951</v>
      </c>
      <c r="B91" s="3" t="str">
        <f t="shared" si="10"/>
        <v>19:05:16.741</v>
      </c>
      <c r="C91" s="3">
        <f t="shared" si="11"/>
        <v>68716.740999999995</v>
      </c>
      <c r="D91" s="3">
        <f t="shared" si="12"/>
        <v>8.7949999999982538</v>
      </c>
      <c r="E91" s="3">
        <v>864.55700000000002</v>
      </c>
      <c r="F91" s="3">
        <v>9303</v>
      </c>
      <c r="G91" s="3">
        <v>9394</v>
      </c>
      <c r="H91" s="3">
        <v>980</v>
      </c>
      <c r="I91" s="3">
        <v>165</v>
      </c>
      <c r="J91">
        <f t="shared" si="13"/>
        <v>929.48299999999995</v>
      </c>
      <c r="K91">
        <f t="shared" si="14"/>
        <v>9296.7379999999994</v>
      </c>
      <c r="L91">
        <f t="shared" si="15"/>
        <v>129.36099999999999</v>
      </c>
      <c r="M91">
        <f t="shared" si="16"/>
        <v>7943.5709999999999</v>
      </c>
      <c r="N91">
        <f t="shared" si="17"/>
        <v>0.129361</v>
      </c>
      <c r="O91">
        <f t="shared" si="17"/>
        <v>7.9435710000000004</v>
      </c>
      <c r="AC91">
        <v>5.8440000000000003</v>
      </c>
      <c r="AD91">
        <v>15.979999542236328</v>
      </c>
      <c r="AE91">
        <v>3.9100000858306885</v>
      </c>
      <c r="AF91">
        <f t="shared" si="18"/>
        <v>15.979999542236328</v>
      </c>
      <c r="AG91">
        <f t="shared" si="19"/>
        <v>3.9100000858306885</v>
      </c>
    </row>
    <row r="92" spans="1:33">
      <c r="A92" s="3" t="s">
        <v>2952</v>
      </c>
      <c r="B92" s="3" t="str">
        <f t="shared" si="10"/>
        <v>19:05:16.847</v>
      </c>
      <c r="C92" s="3">
        <f t="shared" si="11"/>
        <v>68716.846999999994</v>
      </c>
      <c r="D92" s="3">
        <f t="shared" si="12"/>
        <v>8.9009999999980209</v>
      </c>
      <c r="E92" s="3">
        <v>848.09199999999998</v>
      </c>
      <c r="F92" s="3">
        <v>9573.8799999999992</v>
      </c>
      <c r="G92" s="3">
        <v>9276</v>
      </c>
      <c r="H92" s="3">
        <v>980</v>
      </c>
      <c r="I92" s="3">
        <v>163.5</v>
      </c>
      <c r="J92">
        <f t="shared" si="13"/>
        <v>914.90899999999999</v>
      </c>
      <c r="K92">
        <f t="shared" si="14"/>
        <v>9567.7260000000006</v>
      </c>
      <c r="L92">
        <f t="shared" si="15"/>
        <v>114.78700000000003</v>
      </c>
      <c r="M92">
        <f t="shared" si="16"/>
        <v>8214.5590000000011</v>
      </c>
      <c r="N92">
        <f t="shared" si="17"/>
        <v>0.11478700000000004</v>
      </c>
      <c r="O92">
        <f t="shared" si="17"/>
        <v>8.2145590000000013</v>
      </c>
      <c r="AC92">
        <v>5.9109999999999996</v>
      </c>
      <c r="AD92">
        <v>18.159999847412109</v>
      </c>
      <c r="AE92">
        <v>4.7699999809265137</v>
      </c>
      <c r="AF92">
        <f t="shared" si="18"/>
        <v>18.159999847412109</v>
      </c>
      <c r="AG92">
        <f t="shared" si="19"/>
        <v>4.7699999809265137</v>
      </c>
    </row>
    <row r="93" spans="1:33">
      <c r="A93" s="3" t="s">
        <v>2953</v>
      </c>
      <c r="B93" s="3" t="str">
        <f t="shared" si="10"/>
        <v>19:05:16.941</v>
      </c>
      <c r="C93" s="3">
        <f t="shared" si="11"/>
        <v>68716.941000000006</v>
      </c>
      <c r="D93" s="3">
        <f t="shared" si="12"/>
        <v>8.9950000000098953</v>
      </c>
      <c r="E93" s="3">
        <v>858.12800000000004</v>
      </c>
      <c r="F93" s="3">
        <v>9761.61</v>
      </c>
      <c r="G93" s="3">
        <v>9179</v>
      </c>
      <c r="H93" s="3">
        <v>983</v>
      </c>
      <c r="I93" s="3">
        <v>162.5</v>
      </c>
      <c r="J93">
        <f t="shared" si="13"/>
        <v>926.255</v>
      </c>
      <c r="K93">
        <f t="shared" si="14"/>
        <v>9755.3809999999994</v>
      </c>
      <c r="L93">
        <f t="shared" si="15"/>
        <v>126.13300000000004</v>
      </c>
      <c r="M93">
        <f t="shared" si="16"/>
        <v>8402.2139999999999</v>
      </c>
      <c r="N93">
        <f t="shared" si="17"/>
        <v>0.12613300000000005</v>
      </c>
      <c r="O93">
        <f t="shared" si="17"/>
        <v>8.4022140000000007</v>
      </c>
      <c r="AC93">
        <v>5.968</v>
      </c>
      <c r="AD93">
        <v>16.489999771118164</v>
      </c>
      <c r="AE93">
        <v>4.9200000762939453</v>
      </c>
      <c r="AF93">
        <f t="shared" si="18"/>
        <v>16.489999771118164</v>
      </c>
      <c r="AG93">
        <f t="shared" si="19"/>
        <v>4.9200000762939453</v>
      </c>
    </row>
    <row r="94" spans="1:33">
      <c r="A94" s="3" t="s">
        <v>2954</v>
      </c>
      <c r="B94" s="3" t="str">
        <f t="shared" si="10"/>
        <v>19:05:17.051</v>
      </c>
      <c r="C94" s="3">
        <f t="shared" si="11"/>
        <v>68717.051000000007</v>
      </c>
      <c r="D94" s="3">
        <f t="shared" si="12"/>
        <v>9.1050000000104774</v>
      </c>
      <c r="E94" s="3">
        <v>844.06100000000004</v>
      </c>
      <c r="F94" s="3">
        <v>9889.0499999999993</v>
      </c>
      <c r="G94" s="3">
        <v>9133.5</v>
      </c>
      <c r="H94" s="3">
        <v>921</v>
      </c>
      <c r="I94" s="3">
        <v>161.75</v>
      </c>
      <c r="J94">
        <f t="shared" si="13"/>
        <v>913.07799999999997</v>
      </c>
      <c r="K94">
        <f t="shared" si="14"/>
        <v>9882.9159999999993</v>
      </c>
      <c r="L94">
        <f t="shared" si="15"/>
        <v>112.95600000000002</v>
      </c>
      <c r="M94">
        <f t="shared" si="16"/>
        <v>8529.7489999999998</v>
      </c>
      <c r="N94">
        <f t="shared" si="17"/>
        <v>0.11295600000000001</v>
      </c>
      <c r="O94">
        <f t="shared" si="17"/>
        <v>8.5297490000000007</v>
      </c>
      <c r="AC94">
        <v>6.0460000000000003</v>
      </c>
      <c r="AD94">
        <v>19.260000228881836</v>
      </c>
      <c r="AE94">
        <v>4.4800000190734863</v>
      </c>
      <c r="AF94">
        <f t="shared" si="18"/>
        <v>19.260000228881836</v>
      </c>
      <c r="AG94">
        <f t="shared" si="19"/>
        <v>4.4800000190734863</v>
      </c>
    </row>
    <row r="95" spans="1:33">
      <c r="A95" s="3" t="s">
        <v>2955</v>
      </c>
      <c r="B95" s="3" t="str">
        <f t="shared" si="10"/>
        <v>19:05:17.158</v>
      </c>
      <c r="C95" s="3">
        <f t="shared" si="11"/>
        <v>68717.157999999996</v>
      </c>
      <c r="D95" s="3">
        <f t="shared" si="12"/>
        <v>9.2119999999995343</v>
      </c>
      <c r="E95" s="3">
        <v>846.04499999999996</v>
      </c>
      <c r="F95" s="3">
        <v>10110.799999999999</v>
      </c>
      <c r="G95" s="3">
        <v>9034</v>
      </c>
      <c r="H95" s="3">
        <v>986</v>
      </c>
      <c r="I95" s="3">
        <v>160.5</v>
      </c>
      <c r="J95">
        <f t="shared" si="13"/>
        <v>916.61099999999999</v>
      </c>
      <c r="K95">
        <f t="shared" si="14"/>
        <v>10104.647000000001</v>
      </c>
      <c r="L95">
        <f t="shared" si="15"/>
        <v>116.48900000000003</v>
      </c>
      <c r="M95">
        <f t="shared" si="16"/>
        <v>8751.4800000000014</v>
      </c>
      <c r="N95">
        <f t="shared" si="17"/>
        <v>0.11648900000000004</v>
      </c>
      <c r="O95">
        <f t="shared" si="17"/>
        <v>8.7514800000000008</v>
      </c>
      <c r="AC95">
        <v>6.101</v>
      </c>
      <c r="AD95">
        <v>22.340000152587891</v>
      </c>
      <c r="AE95">
        <v>4.2100000381469727</v>
      </c>
      <c r="AF95">
        <f t="shared" si="18"/>
        <v>22.340000152587891</v>
      </c>
      <c r="AG95">
        <f t="shared" si="19"/>
        <v>4.2100000381469727</v>
      </c>
    </row>
    <row r="96" spans="1:33">
      <c r="A96" s="3" t="s">
        <v>2956</v>
      </c>
      <c r="B96" s="3" t="str">
        <f t="shared" si="10"/>
        <v>19:05:17.269</v>
      </c>
      <c r="C96" s="3">
        <f t="shared" si="11"/>
        <v>68717.269</v>
      </c>
      <c r="D96" s="3">
        <f t="shared" si="12"/>
        <v>9.3230000000039581</v>
      </c>
      <c r="E96" s="3">
        <v>843.45600000000002</v>
      </c>
      <c r="F96" s="3">
        <v>10325.700000000001</v>
      </c>
      <c r="G96" s="3">
        <v>8946</v>
      </c>
      <c r="H96" s="3">
        <v>914.5</v>
      </c>
      <c r="I96" s="3">
        <v>159.25</v>
      </c>
      <c r="J96">
        <f t="shared" si="13"/>
        <v>915.52200000000005</v>
      </c>
      <c r="K96">
        <f t="shared" si="14"/>
        <v>10319.56</v>
      </c>
      <c r="L96">
        <f t="shared" si="15"/>
        <v>115.40000000000009</v>
      </c>
      <c r="M96">
        <f t="shared" si="16"/>
        <v>8966.393</v>
      </c>
      <c r="N96">
        <f t="shared" si="17"/>
        <v>0.1154000000000001</v>
      </c>
      <c r="O96">
        <f t="shared" si="17"/>
        <v>8.9663930000000001</v>
      </c>
      <c r="AC96">
        <v>6.1790000000000003</v>
      </c>
      <c r="AD96">
        <v>18.489999771118164</v>
      </c>
      <c r="AE96">
        <v>3.5799999237060547</v>
      </c>
      <c r="AF96">
        <f t="shared" si="18"/>
        <v>18.489999771118164</v>
      </c>
      <c r="AG96">
        <f t="shared" si="19"/>
        <v>3.5799999237060547</v>
      </c>
    </row>
    <row r="97" spans="1:33">
      <c r="A97" s="3" t="s">
        <v>2957</v>
      </c>
      <c r="B97" s="3" t="str">
        <f t="shared" si="10"/>
        <v>19:05:17.374</v>
      </c>
      <c r="C97" s="3">
        <f t="shared" si="11"/>
        <v>68717.373999999996</v>
      </c>
      <c r="D97" s="3">
        <f t="shared" si="12"/>
        <v>9.4279999999998836</v>
      </c>
      <c r="E97" s="3">
        <v>847.08900000000006</v>
      </c>
      <c r="F97" s="3">
        <v>10539.3</v>
      </c>
      <c r="G97" s="3">
        <v>8857</v>
      </c>
      <c r="H97" s="3">
        <v>992</v>
      </c>
      <c r="I97" s="3">
        <v>158</v>
      </c>
      <c r="J97">
        <f t="shared" si="13"/>
        <v>920.64599999999996</v>
      </c>
      <c r="K97">
        <f t="shared" si="14"/>
        <v>10533.129000000001</v>
      </c>
      <c r="L97">
        <f t="shared" si="15"/>
        <v>120.524</v>
      </c>
      <c r="M97">
        <f t="shared" si="16"/>
        <v>9179.9620000000014</v>
      </c>
      <c r="N97">
        <f t="shared" si="17"/>
        <v>0.12052400000000001</v>
      </c>
      <c r="O97">
        <f t="shared" si="17"/>
        <v>9.1799620000000015</v>
      </c>
      <c r="AC97">
        <v>6.2359999999999998</v>
      </c>
      <c r="AD97">
        <v>20.569999694824219</v>
      </c>
      <c r="AE97">
        <v>2.9900000095367432</v>
      </c>
      <c r="AF97">
        <f t="shared" si="18"/>
        <v>20.569999694824219</v>
      </c>
      <c r="AG97">
        <f t="shared" si="19"/>
        <v>2.9900000095367432</v>
      </c>
    </row>
    <row r="98" spans="1:33">
      <c r="A98" s="3" t="s">
        <v>2958</v>
      </c>
      <c r="B98" s="3" t="str">
        <f t="shared" si="10"/>
        <v>19:05:17.481</v>
      </c>
      <c r="C98" s="3">
        <f t="shared" si="11"/>
        <v>68717.481</v>
      </c>
      <c r="D98" s="3">
        <f t="shared" si="12"/>
        <v>9.5350000000034925</v>
      </c>
      <c r="E98" s="3">
        <v>845.83900000000006</v>
      </c>
      <c r="F98" s="3">
        <v>10622.4</v>
      </c>
      <c r="G98" s="3">
        <v>8826</v>
      </c>
      <c r="H98" s="3">
        <v>985</v>
      </c>
      <c r="I98" s="3">
        <v>157.5</v>
      </c>
      <c r="J98">
        <f t="shared" si="13"/>
        <v>919.976</v>
      </c>
      <c r="K98">
        <f t="shared" si="14"/>
        <v>10616.236000000001</v>
      </c>
      <c r="L98">
        <f t="shared" si="15"/>
        <v>119.85400000000004</v>
      </c>
      <c r="M98">
        <f t="shared" si="16"/>
        <v>9263.0690000000013</v>
      </c>
      <c r="N98">
        <f t="shared" si="17"/>
        <v>0.11985400000000004</v>
      </c>
      <c r="O98">
        <f t="shared" si="17"/>
        <v>9.2630690000000016</v>
      </c>
      <c r="AC98">
        <v>6.298</v>
      </c>
      <c r="AD98">
        <v>22.770000457763672</v>
      </c>
      <c r="AE98">
        <v>1.8600000143051147</v>
      </c>
      <c r="AF98">
        <f t="shared" si="18"/>
        <v>22.770000457763672</v>
      </c>
      <c r="AG98">
        <f t="shared" si="19"/>
        <v>1.8600000143051147</v>
      </c>
    </row>
    <row r="99" spans="1:33">
      <c r="A99" s="3" t="s">
        <v>2959</v>
      </c>
      <c r="B99" s="3" t="str">
        <f t="shared" si="10"/>
        <v>19:05:17.587</v>
      </c>
      <c r="C99" s="3">
        <f t="shared" si="11"/>
        <v>68717.587</v>
      </c>
      <c r="D99" s="3">
        <f t="shared" si="12"/>
        <v>9.6410000000032596</v>
      </c>
      <c r="E99" s="3">
        <v>844.24099999999999</v>
      </c>
      <c r="F99" s="3">
        <v>10869.3</v>
      </c>
      <c r="G99" s="3">
        <v>8736</v>
      </c>
      <c r="H99" s="3">
        <v>977</v>
      </c>
      <c r="I99" s="3">
        <v>156</v>
      </c>
      <c r="J99">
        <f t="shared" si="13"/>
        <v>920.10199999999998</v>
      </c>
      <c r="K99">
        <f t="shared" si="14"/>
        <v>10863.141</v>
      </c>
      <c r="L99">
        <f t="shared" si="15"/>
        <v>119.98000000000002</v>
      </c>
      <c r="M99">
        <f t="shared" si="16"/>
        <v>9509.9740000000002</v>
      </c>
      <c r="N99">
        <f t="shared" si="17"/>
        <v>0.11998000000000002</v>
      </c>
      <c r="O99">
        <f t="shared" si="17"/>
        <v>9.5099739999999997</v>
      </c>
      <c r="AC99">
        <v>6.3609999999999998</v>
      </c>
      <c r="AD99">
        <v>25.190000534057617</v>
      </c>
      <c r="AE99">
        <v>2.1099998950958252</v>
      </c>
      <c r="AF99">
        <f t="shared" si="18"/>
        <v>25.190000534057617</v>
      </c>
      <c r="AG99">
        <f t="shared" si="19"/>
        <v>2.1099998950958252</v>
      </c>
    </row>
    <row r="100" spans="1:33">
      <c r="A100" s="3" t="s">
        <v>2960</v>
      </c>
      <c r="B100" s="3" t="str">
        <f t="shared" si="10"/>
        <v>19:05:17.691</v>
      </c>
      <c r="C100" s="3">
        <f t="shared" si="11"/>
        <v>68717.691000000006</v>
      </c>
      <c r="D100" s="3">
        <f t="shared" si="12"/>
        <v>9.7450000000098953</v>
      </c>
      <c r="E100" s="3">
        <v>838.61</v>
      </c>
      <c r="F100" s="3">
        <v>11109.9</v>
      </c>
      <c r="G100" s="3">
        <v>8658</v>
      </c>
      <c r="H100" s="3">
        <v>1001</v>
      </c>
      <c r="I100" s="3">
        <v>154.5</v>
      </c>
      <c r="J100">
        <f t="shared" si="13"/>
        <v>916.15099999999995</v>
      </c>
      <c r="K100">
        <f t="shared" si="14"/>
        <v>11103.775</v>
      </c>
      <c r="L100">
        <f t="shared" si="15"/>
        <v>116.029</v>
      </c>
      <c r="M100">
        <f t="shared" si="16"/>
        <v>9750.6080000000002</v>
      </c>
      <c r="N100">
        <f t="shared" si="17"/>
        <v>0.11602899999999999</v>
      </c>
      <c r="O100">
        <f t="shared" si="17"/>
        <v>9.7506079999999997</v>
      </c>
      <c r="AC100">
        <v>6.4429999999999996</v>
      </c>
      <c r="AD100">
        <v>19.670000076293945</v>
      </c>
      <c r="AE100">
        <v>1.8700000047683716</v>
      </c>
      <c r="AF100">
        <f t="shared" si="18"/>
        <v>19.670000076293945</v>
      </c>
      <c r="AG100">
        <f t="shared" si="19"/>
        <v>1.8700000047683716</v>
      </c>
    </row>
    <row r="101" spans="1:33">
      <c r="A101" s="3" t="s">
        <v>2961</v>
      </c>
      <c r="B101" s="3" t="str">
        <f t="shared" si="10"/>
        <v>19:05:17.785</v>
      </c>
      <c r="C101" s="3">
        <f t="shared" si="11"/>
        <v>68717.785000000003</v>
      </c>
      <c r="D101" s="3">
        <f t="shared" si="12"/>
        <v>9.8390000000072177</v>
      </c>
      <c r="E101" s="3">
        <v>843.01099999999997</v>
      </c>
      <c r="F101" s="3">
        <v>11191.3</v>
      </c>
      <c r="G101" s="3">
        <v>8627</v>
      </c>
      <c r="H101" s="3">
        <v>975</v>
      </c>
      <c r="I101" s="3">
        <v>154</v>
      </c>
      <c r="J101">
        <f t="shared" si="13"/>
        <v>921.12</v>
      </c>
      <c r="K101">
        <f t="shared" si="14"/>
        <v>11185.142</v>
      </c>
      <c r="L101">
        <f t="shared" si="15"/>
        <v>120.99800000000005</v>
      </c>
      <c r="M101">
        <f t="shared" si="16"/>
        <v>9831.9750000000004</v>
      </c>
      <c r="N101">
        <f t="shared" si="17"/>
        <v>0.12099800000000005</v>
      </c>
      <c r="O101">
        <f t="shared" si="17"/>
        <v>9.8319749999999999</v>
      </c>
      <c r="AC101">
        <v>6.5039999999999996</v>
      </c>
      <c r="AD101">
        <v>17.860000610351563</v>
      </c>
      <c r="AE101">
        <v>3.8199999332427979</v>
      </c>
      <c r="AF101">
        <f t="shared" si="18"/>
        <v>17.860000610351563</v>
      </c>
      <c r="AG101">
        <f t="shared" si="19"/>
        <v>3.8199999332427979</v>
      </c>
    </row>
    <row r="102" spans="1:33">
      <c r="A102" s="3" t="s">
        <v>2962</v>
      </c>
      <c r="B102" s="3" t="str">
        <f t="shared" si="10"/>
        <v>19:05:17.894</v>
      </c>
      <c r="C102" s="3">
        <f t="shared" si="11"/>
        <v>68717.894</v>
      </c>
      <c r="D102" s="3">
        <f t="shared" si="12"/>
        <v>9.9480000000039581</v>
      </c>
      <c r="E102" s="3">
        <v>855.25699999999995</v>
      </c>
      <c r="F102" s="3">
        <v>11432</v>
      </c>
      <c r="G102" s="3">
        <v>8540</v>
      </c>
      <c r="H102" s="3">
        <v>999</v>
      </c>
      <c r="I102" s="3">
        <v>152.5</v>
      </c>
      <c r="J102">
        <f t="shared" si="13"/>
        <v>935.04600000000005</v>
      </c>
      <c r="K102">
        <f t="shared" si="14"/>
        <v>11425.751</v>
      </c>
      <c r="L102">
        <f t="shared" si="15"/>
        <v>134.92400000000009</v>
      </c>
      <c r="M102">
        <f t="shared" si="16"/>
        <v>10072.584000000001</v>
      </c>
      <c r="N102">
        <f t="shared" si="17"/>
        <v>0.1349240000000001</v>
      </c>
      <c r="O102">
        <f t="shared" si="17"/>
        <v>10.072584000000001</v>
      </c>
      <c r="AC102">
        <v>6.5679999999999996</v>
      </c>
      <c r="AD102">
        <v>16</v>
      </c>
      <c r="AE102">
        <v>3.6700000762939453</v>
      </c>
      <c r="AF102">
        <f t="shared" si="18"/>
        <v>16</v>
      </c>
      <c r="AG102">
        <f t="shared" si="19"/>
        <v>3.6700000762939453</v>
      </c>
    </row>
    <row r="103" spans="1:33">
      <c r="A103" s="3" t="s">
        <v>2963</v>
      </c>
      <c r="B103" s="3" t="str">
        <f t="shared" si="10"/>
        <v>19:05:17.986</v>
      </c>
      <c r="C103" s="3">
        <f t="shared" si="11"/>
        <v>68717.986000000004</v>
      </c>
      <c r="D103" s="3">
        <f t="shared" si="12"/>
        <v>10.040000000008149</v>
      </c>
      <c r="E103" s="3">
        <v>836.96600000000001</v>
      </c>
      <c r="F103" s="3">
        <v>11659.3</v>
      </c>
      <c r="G103" s="3">
        <v>8492</v>
      </c>
      <c r="H103" s="3">
        <v>989</v>
      </c>
      <c r="I103" s="3">
        <v>151</v>
      </c>
      <c r="J103">
        <f t="shared" si="13"/>
        <v>918.34199999999998</v>
      </c>
      <c r="K103">
        <f t="shared" si="14"/>
        <v>11653.173000000001</v>
      </c>
      <c r="L103">
        <f t="shared" si="15"/>
        <v>118.22000000000003</v>
      </c>
      <c r="M103">
        <f t="shared" si="16"/>
        <v>10300.006000000001</v>
      </c>
      <c r="N103">
        <f t="shared" si="17"/>
        <v>0.11822000000000003</v>
      </c>
      <c r="O103">
        <f t="shared" si="17"/>
        <v>10.300006000000002</v>
      </c>
      <c r="AC103">
        <v>6.6459999999999999</v>
      </c>
      <c r="AD103">
        <v>17.020000457763672</v>
      </c>
      <c r="AE103">
        <v>1.5199999809265137</v>
      </c>
      <c r="AF103">
        <f t="shared" si="18"/>
        <v>17.020000457763672</v>
      </c>
      <c r="AG103">
        <f t="shared" si="19"/>
        <v>1.5199999809265137</v>
      </c>
    </row>
    <row r="104" spans="1:33">
      <c r="A104" s="3" t="s">
        <v>2964</v>
      </c>
      <c r="B104" s="3" t="str">
        <f t="shared" si="10"/>
        <v>19:05:18.077</v>
      </c>
      <c r="C104" s="3">
        <f t="shared" si="11"/>
        <v>68718.077000000005</v>
      </c>
      <c r="D104" s="3">
        <f t="shared" si="12"/>
        <v>10.131000000008498</v>
      </c>
      <c r="E104" s="3">
        <v>859.25</v>
      </c>
      <c r="F104" s="3">
        <v>11742.4</v>
      </c>
      <c r="G104" s="3">
        <v>8448</v>
      </c>
      <c r="H104" s="3">
        <v>963</v>
      </c>
      <c r="I104" s="3">
        <v>150.5</v>
      </c>
      <c r="J104">
        <f t="shared" si="13"/>
        <v>941.20600000000002</v>
      </c>
      <c r="K104">
        <f t="shared" si="14"/>
        <v>11736.115</v>
      </c>
      <c r="L104">
        <f t="shared" si="15"/>
        <v>141.08400000000006</v>
      </c>
      <c r="M104">
        <f t="shared" si="16"/>
        <v>10382.948</v>
      </c>
      <c r="N104">
        <f t="shared" si="17"/>
        <v>0.14108400000000007</v>
      </c>
      <c r="O104">
        <f t="shared" si="17"/>
        <v>10.382948000000001</v>
      </c>
      <c r="AC104">
        <v>6.7069999999999999</v>
      </c>
      <c r="AD104">
        <v>16.559999465942383</v>
      </c>
      <c r="AE104">
        <v>2.9300000667572021</v>
      </c>
      <c r="AF104">
        <f t="shared" si="18"/>
        <v>16.559999465942383</v>
      </c>
      <c r="AG104">
        <f t="shared" si="19"/>
        <v>2.9300000667572021</v>
      </c>
    </row>
    <row r="105" spans="1:33">
      <c r="A105" s="3" t="s">
        <v>2965</v>
      </c>
      <c r="B105" s="3" t="str">
        <f t="shared" si="10"/>
        <v>19:05:18.185</v>
      </c>
      <c r="C105" s="3">
        <f t="shared" si="11"/>
        <v>68718.184999999998</v>
      </c>
      <c r="D105" s="3">
        <f t="shared" si="12"/>
        <v>10.239000000001397</v>
      </c>
      <c r="E105" s="3">
        <v>853.39700000000005</v>
      </c>
      <c r="F105" s="3">
        <v>11968.8</v>
      </c>
      <c r="G105" s="3">
        <v>8396</v>
      </c>
      <c r="H105" s="3">
        <v>964</v>
      </c>
      <c r="I105" s="3">
        <v>149</v>
      </c>
      <c r="J105">
        <f t="shared" si="13"/>
        <v>936.93399999999997</v>
      </c>
      <c r="K105">
        <f t="shared" si="14"/>
        <v>11962.550999999999</v>
      </c>
      <c r="L105">
        <f t="shared" si="15"/>
        <v>136.81200000000001</v>
      </c>
      <c r="M105">
        <f t="shared" si="16"/>
        <v>10609.384</v>
      </c>
      <c r="N105">
        <f t="shared" si="17"/>
        <v>0.13681200000000002</v>
      </c>
      <c r="O105">
        <f t="shared" si="17"/>
        <v>10.609384</v>
      </c>
      <c r="AC105">
        <v>6.7809999999999997</v>
      </c>
      <c r="AD105">
        <v>13.300000190734863</v>
      </c>
      <c r="AE105">
        <v>3.8399999141693115</v>
      </c>
      <c r="AF105">
        <f t="shared" si="18"/>
        <v>13.300000190734863</v>
      </c>
      <c r="AG105">
        <f t="shared" si="19"/>
        <v>3.8399999141693115</v>
      </c>
    </row>
    <row r="106" spans="1:33">
      <c r="A106" s="3" t="s">
        <v>2966</v>
      </c>
      <c r="B106" s="3" t="str">
        <f t="shared" si="10"/>
        <v>19:05:18.288</v>
      </c>
      <c r="C106" s="3">
        <f t="shared" si="11"/>
        <v>68718.288</v>
      </c>
      <c r="D106" s="3">
        <f t="shared" si="12"/>
        <v>10.342000000004191</v>
      </c>
      <c r="E106" s="3">
        <v>857.69100000000003</v>
      </c>
      <c r="F106" s="3">
        <v>12194.9</v>
      </c>
      <c r="G106" s="3">
        <v>8340</v>
      </c>
      <c r="H106" s="3">
        <v>971</v>
      </c>
      <c r="I106" s="3">
        <v>147.5</v>
      </c>
      <c r="J106">
        <f t="shared" si="13"/>
        <v>942.80600000000004</v>
      </c>
      <c r="K106">
        <f t="shared" si="14"/>
        <v>12188.615</v>
      </c>
      <c r="L106">
        <f t="shared" si="15"/>
        <v>142.68400000000008</v>
      </c>
      <c r="M106">
        <f t="shared" si="16"/>
        <v>10835.448</v>
      </c>
      <c r="N106">
        <f t="shared" si="17"/>
        <v>0.14268400000000009</v>
      </c>
      <c r="O106">
        <f t="shared" si="17"/>
        <v>10.835448000000001</v>
      </c>
      <c r="AC106">
        <v>6.835</v>
      </c>
      <c r="AD106">
        <v>13.300000190734863</v>
      </c>
      <c r="AE106">
        <v>3.8399999141693115</v>
      </c>
      <c r="AF106">
        <f t="shared" si="18"/>
        <v>13.300000190734863</v>
      </c>
      <c r="AG106">
        <f t="shared" si="19"/>
        <v>3.8399999141693115</v>
      </c>
    </row>
    <row r="107" spans="1:33">
      <c r="A107" s="3" t="s">
        <v>2967</v>
      </c>
      <c r="B107" s="3" t="str">
        <f t="shared" si="10"/>
        <v>19:05:18.381</v>
      </c>
      <c r="C107" s="3">
        <f t="shared" si="11"/>
        <v>68718.380999999994</v>
      </c>
      <c r="D107" s="3">
        <f t="shared" si="12"/>
        <v>10.434999999997672</v>
      </c>
      <c r="E107" s="3">
        <v>845.06700000000001</v>
      </c>
      <c r="F107" s="3">
        <v>12340.9</v>
      </c>
      <c r="G107" s="3">
        <v>8322</v>
      </c>
      <c r="H107" s="3">
        <v>963</v>
      </c>
      <c r="I107" s="3">
        <v>146.5</v>
      </c>
      <c r="J107">
        <f t="shared" si="13"/>
        <v>931.20100000000002</v>
      </c>
      <c r="K107">
        <f t="shared" si="14"/>
        <v>12334.7</v>
      </c>
      <c r="L107">
        <f t="shared" si="15"/>
        <v>131.07900000000006</v>
      </c>
      <c r="M107">
        <f t="shared" si="16"/>
        <v>10981.533000000001</v>
      </c>
      <c r="N107">
        <f t="shared" si="17"/>
        <v>0.13107900000000006</v>
      </c>
      <c r="O107">
        <f t="shared" si="17"/>
        <v>10.981533000000001</v>
      </c>
      <c r="AC107">
        <v>6.8959999999999999</v>
      </c>
      <c r="AD107">
        <v>16.590000152587891</v>
      </c>
      <c r="AE107">
        <v>1.5900000333786011</v>
      </c>
      <c r="AF107">
        <f t="shared" si="18"/>
        <v>16.590000152587891</v>
      </c>
      <c r="AG107">
        <f t="shared" si="19"/>
        <v>1.5900000333786011</v>
      </c>
    </row>
    <row r="108" spans="1:33">
      <c r="A108" s="3" t="s">
        <v>2968</v>
      </c>
      <c r="B108" s="3" t="str">
        <f t="shared" si="10"/>
        <v>19:05:18.474</v>
      </c>
      <c r="C108" s="3">
        <f t="shared" si="11"/>
        <v>68718.474000000002</v>
      </c>
      <c r="D108" s="3">
        <f t="shared" si="12"/>
        <v>10.528000000005704</v>
      </c>
      <c r="E108" s="3">
        <v>858.51300000000003</v>
      </c>
      <c r="F108" s="3">
        <v>12454.3</v>
      </c>
      <c r="G108" s="3">
        <v>8287</v>
      </c>
      <c r="H108" s="3">
        <v>890.5</v>
      </c>
      <c r="I108" s="3">
        <v>145.75</v>
      </c>
      <c r="J108">
        <f t="shared" si="13"/>
        <v>945.43899999999996</v>
      </c>
      <c r="K108">
        <f t="shared" si="14"/>
        <v>12448.003000000001</v>
      </c>
      <c r="L108">
        <f t="shared" si="15"/>
        <v>145.31700000000001</v>
      </c>
      <c r="M108">
        <f t="shared" si="16"/>
        <v>11094.836000000001</v>
      </c>
      <c r="N108">
        <f t="shared" si="17"/>
        <v>0.145317</v>
      </c>
      <c r="O108">
        <f t="shared" si="17"/>
        <v>11.094836000000001</v>
      </c>
      <c r="AC108">
        <v>6.9589999999999996</v>
      </c>
      <c r="AD108">
        <v>17.360000610351563</v>
      </c>
      <c r="AE108">
        <v>2.0199999809265137</v>
      </c>
      <c r="AF108">
        <f t="shared" si="18"/>
        <v>17.360000610351563</v>
      </c>
      <c r="AG108">
        <f t="shared" si="19"/>
        <v>2.0199999809265137</v>
      </c>
    </row>
    <row r="109" spans="1:33">
      <c r="A109" s="3" t="s">
        <v>2969</v>
      </c>
      <c r="B109" s="3" t="str">
        <f t="shared" si="10"/>
        <v>19:05:18.571</v>
      </c>
      <c r="C109" s="3">
        <f t="shared" si="11"/>
        <v>68718.570999999996</v>
      </c>
      <c r="D109" s="3">
        <f t="shared" si="12"/>
        <v>10.625</v>
      </c>
      <c r="E109" s="3">
        <v>870.048</v>
      </c>
      <c r="F109" s="3">
        <v>12639.5</v>
      </c>
      <c r="G109" s="3">
        <v>8243</v>
      </c>
      <c r="H109" s="3">
        <v>917</v>
      </c>
      <c r="I109" s="3">
        <v>144.5</v>
      </c>
      <c r="J109">
        <f t="shared" si="13"/>
        <v>958.26599999999996</v>
      </c>
      <c r="K109">
        <f t="shared" si="14"/>
        <v>12633.118</v>
      </c>
      <c r="L109">
        <f t="shared" si="15"/>
        <v>158.14400000000001</v>
      </c>
      <c r="M109">
        <f t="shared" si="16"/>
        <v>11279.951000000001</v>
      </c>
      <c r="N109">
        <f t="shared" si="17"/>
        <v>0.15814400000000001</v>
      </c>
      <c r="O109">
        <f t="shared" si="17"/>
        <v>11.279951000000001</v>
      </c>
      <c r="AC109">
        <v>7.0250000000000004</v>
      </c>
      <c r="AD109">
        <v>15.279999732971191</v>
      </c>
      <c r="AE109">
        <v>4.4800000190734863</v>
      </c>
      <c r="AF109">
        <f t="shared" si="18"/>
        <v>15.279999732971191</v>
      </c>
      <c r="AG109">
        <f t="shared" si="19"/>
        <v>4.4800000190734863</v>
      </c>
    </row>
    <row r="110" spans="1:33">
      <c r="A110" s="3" t="s">
        <v>2970</v>
      </c>
      <c r="B110" s="3" t="str">
        <f t="shared" si="10"/>
        <v>19:05:18.677</v>
      </c>
      <c r="C110" s="3">
        <f t="shared" si="11"/>
        <v>68718.676999999996</v>
      </c>
      <c r="D110" s="3">
        <f t="shared" si="12"/>
        <v>10.730999999999767</v>
      </c>
      <c r="E110" s="3">
        <v>857.26300000000003</v>
      </c>
      <c r="F110" s="3">
        <v>12928</v>
      </c>
      <c r="G110" s="3">
        <v>8213</v>
      </c>
      <c r="H110" s="3">
        <v>879</v>
      </c>
      <c r="I110" s="3">
        <v>142.5</v>
      </c>
      <c r="J110">
        <f t="shared" si="13"/>
        <v>947.49599999999998</v>
      </c>
      <c r="K110">
        <f t="shared" si="14"/>
        <v>12921.7</v>
      </c>
      <c r="L110">
        <f t="shared" si="15"/>
        <v>147.37400000000002</v>
      </c>
      <c r="M110">
        <f t="shared" si="16"/>
        <v>11568.533000000001</v>
      </c>
      <c r="N110">
        <f t="shared" si="17"/>
        <v>0.14737400000000003</v>
      </c>
      <c r="O110">
        <f t="shared" si="17"/>
        <v>11.568533000000002</v>
      </c>
      <c r="AC110">
        <v>7.0940000000000003</v>
      </c>
      <c r="AD110">
        <v>18.680000305175781</v>
      </c>
      <c r="AE110">
        <v>3.7400000095367432</v>
      </c>
      <c r="AF110">
        <f t="shared" si="18"/>
        <v>18.680000305175781</v>
      </c>
      <c r="AG110">
        <f t="shared" si="19"/>
        <v>3.7400000095367432</v>
      </c>
    </row>
    <row r="111" spans="1:33">
      <c r="A111" s="3" t="s">
        <v>2971</v>
      </c>
      <c r="B111" s="3" t="str">
        <f t="shared" si="10"/>
        <v>19:05:18.787</v>
      </c>
      <c r="C111" s="3">
        <f t="shared" si="11"/>
        <v>68718.786999999997</v>
      </c>
      <c r="D111" s="3">
        <f t="shared" si="12"/>
        <v>10.841000000000349</v>
      </c>
      <c r="E111" s="3">
        <v>869.06200000000001</v>
      </c>
      <c r="F111" s="3">
        <v>13001.6</v>
      </c>
      <c r="G111" s="3">
        <v>8192</v>
      </c>
      <c r="H111" s="3">
        <v>912</v>
      </c>
      <c r="I111" s="3">
        <v>142</v>
      </c>
      <c r="J111">
        <f t="shared" si="13"/>
        <v>959.80799999999999</v>
      </c>
      <c r="K111">
        <f t="shared" si="14"/>
        <v>12995.216</v>
      </c>
      <c r="L111">
        <f t="shared" si="15"/>
        <v>159.68600000000004</v>
      </c>
      <c r="M111">
        <f t="shared" si="16"/>
        <v>11642.049000000001</v>
      </c>
      <c r="N111">
        <f t="shared" si="17"/>
        <v>0.15968600000000005</v>
      </c>
      <c r="O111">
        <f t="shared" si="17"/>
        <v>11.642049000000002</v>
      </c>
      <c r="AC111">
        <v>7.1630000000000003</v>
      </c>
      <c r="AD111">
        <v>21.049999237060547</v>
      </c>
      <c r="AE111">
        <v>3.5899999141693115</v>
      </c>
      <c r="AF111">
        <f t="shared" si="18"/>
        <v>21.049999237060547</v>
      </c>
      <c r="AG111">
        <f t="shared" si="19"/>
        <v>3.5899999141693115</v>
      </c>
    </row>
    <row r="112" spans="1:33">
      <c r="A112" s="3" t="s">
        <v>2972</v>
      </c>
      <c r="B112" s="3" t="str">
        <f t="shared" si="10"/>
        <v>19:05:18.984</v>
      </c>
      <c r="C112" s="3">
        <f t="shared" si="11"/>
        <v>68718.983999999997</v>
      </c>
      <c r="D112" s="3">
        <f t="shared" si="12"/>
        <v>11.038000000000466</v>
      </c>
      <c r="E112" s="3">
        <v>857.17899999999997</v>
      </c>
      <c r="F112" s="3">
        <v>13359.1</v>
      </c>
      <c r="G112" s="3">
        <v>8168</v>
      </c>
      <c r="H112" s="3">
        <v>894</v>
      </c>
      <c r="I112" s="3">
        <v>139.5</v>
      </c>
      <c r="J112">
        <f t="shared" si="13"/>
        <v>950.42100000000005</v>
      </c>
      <c r="K112">
        <f t="shared" si="14"/>
        <v>13352.79</v>
      </c>
      <c r="L112">
        <f t="shared" si="15"/>
        <v>150.29900000000009</v>
      </c>
      <c r="M112">
        <f t="shared" si="16"/>
        <v>11999.623000000001</v>
      </c>
      <c r="N112">
        <f t="shared" si="17"/>
        <v>0.1502990000000001</v>
      </c>
      <c r="O112">
        <f t="shared" si="17"/>
        <v>11.999623000000001</v>
      </c>
      <c r="AC112">
        <v>7.2290000000000001</v>
      </c>
      <c r="AD112">
        <v>21.399999618530273</v>
      </c>
      <c r="AE112">
        <v>2.5799999237060547</v>
      </c>
      <c r="AF112">
        <f t="shared" si="18"/>
        <v>21.399999618530273</v>
      </c>
      <c r="AG112">
        <f t="shared" si="19"/>
        <v>2.5799999237060547</v>
      </c>
    </row>
    <row r="113" spans="1:33">
      <c r="A113" s="3" t="s">
        <v>2973</v>
      </c>
      <c r="B113" s="3" t="str">
        <f t="shared" si="10"/>
        <v>19:05:19.078</v>
      </c>
      <c r="C113" s="3">
        <f t="shared" si="11"/>
        <v>68719.077999999994</v>
      </c>
      <c r="D113" s="3">
        <f t="shared" si="12"/>
        <v>11.131999999997788</v>
      </c>
      <c r="E113" s="3">
        <v>865.16399999999999</v>
      </c>
      <c r="F113" s="3">
        <v>13573.7</v>
      </c>
      <c r="G113" s="3">
        <v>8146</v>
      </c>
      <c r="H113" s="3">
        <v>890</v>
      </c>
      <c r="I113" s="3">
        <v>138</v>
      </c>
      <c r="J113">
        <f t="shared" si="13"/>
        <v>959.904</v>
      </c>
      <c r="K113">
        <f t="shared" si="14"/>
        <v>13567.329</v>
      </c>
      <c r="L113">
        <f t="shared" si="15"/>
        <v>159.78200000000004</v>
      </c>
      <c r="M113">
        <f t="shared" si="16"/>
        <v>12214.162</v>
      </c>
      <c r="N113">
        <f t="shared" si="17"/>
        <v>0.15978200000000004</v>
      </c>
      <c r="O113">
        <f t="shared" si="17"/>
        <v>12.214162</v>
      </c>
      <c r="AC113">
        <v>7.2919999999999998</v>
      </c>
      <c r="AD113">
        <v>17.100000381469727</v>
      </c>
      <c r="AE113">
        <v>4</v>
      </c>
      <c r="AF113">
        <f t="shared" si="18"/>
        <v>17.100000381469727</v>
      </c>
      <c r="AG113">
        <f t="shared" si="19"/>
        <v>4</v>
      </c>
    </row>
    <row r="114" spans="1:33">
      <c r="A114" s="3" t="s">
        <v>2974</v>
      </c>
      <c r="B114" s="3" t="str">
        <f t="shared" si="10"/>
        <v>19:05:19.260</v>
      </c>
      <c r="C114" s="3">
        <f t="shared" si="11"/>
        <v>68719.259999999995</v>
      </c>
      <c r="D114" s="3">
        <f t="shared" si="12"/>
        <v>11.313999999998487</v>
      </c>
      <c r="E114" s="3">
        <v>864.31</v>
      </c>
      <c r="F114" s="3">
        <v>13929</v>
      </c>
      <c r="G114" s="3">
        <v>8136</v>
      </c>
      <c r="H114" s="3">
        <v>885</v>
      </c>
      <c r="I114" s="3">
        <v>135.5</v>
      </c>
      <c r="J114">
        <f t="shared" si="13"/>
        <v>961.53099999999995</v>
      </c>
      <c r="K114">
        <f t="shared" si="14"/>
        <v>13922.627</v>
      </c>
      <c r="L114">
        <f t="shared" si="15"/>
        <v>161.40899999999999</v>
      </c>
      <c r="M114">
        <f t="shared" si="16"/>
        <v>12569.460000000001</v>
      </c>
      <c r="N114">
        <f t="shared" si="17"/>
        <v>0.161409</v>
      </c>
      <c r="O114">
        <f t="shared" si="17"/>
        <v>12.569460000000001</v>
      </c>
      <c r="AC114">
        <v>7.36</v>
      </c>
      <c r="AD114">
        <v>21.489999771118164</v>
      </c>
      <c r="AE114">
        <v>1.9700000286102295</v>
      </c>
      <c r="AF114">
        <f t="shared" si="18"/>
        <v>21.489999771118164</v>
      </c>
      <c r="AG114">
        <f t="shared" si="19"/>
        <v>1.9700000286102295</v>
      </c>
    </row>
    <row r="115" spans="1:33">
      <c r="A115" s="3" t="s">
        <v>2975</v>
      </c>
      <c r="B115" s="3" t="str">
        <f t="shared" si="10"/>
        <v>19:05:19.539</v>
      </c>
      <c r="C115" s="3">
        <f t="shared" si="11"/>
        <v>68719.539000000004</v>
      </c>
      <c r="D115" s="3">
        <f t="shared" si="12"/>
        <v>11.593000000008033</v>
      </c>
      <c r="E115" s="3">
        <v>863.75099999999998</v>
      </c>
      <c r="F115" s="3">
        <v>14355.2</v>
      </c>
      <c r="G115" s="3">
        <v>8144</v>
      </c>
      <c r="H115" s="3">
        <v>876</v>
      </c>
      <c r="I115" s="3">
        <v>132.5</v>
      </c>
      <c r="J115">
        <f t="shared" si="13"/>
        <v>963.947</v>
      </c>
      <c r="K115">
        <f t="shared" si="14"/>
        <v>14348.82</v>
      </c>
      <c r="L115">
        <f t="shared" si="15"/>
        <v>163.82500000000005</v>
      </c>
      <c r="M115">
        <f t="shared" si="16"/>
        <v>12995.653</v>
      </c>
      <c r="N115">
        <f t="shared" si="17"/>
        <v>0.16382500000000005</v>
      </c>
      <c r="O115">
        <f t="shared" si="17"/>
        <v>12.995653000000001</v>
      </c>
      <c r="AC115">
        <v>7.4409999999999998</v>
      </c>
      <c r="AD115">
        <v>15.689999580383301</v>
      </c>
      <c r="AE115">
        <v>2</v>
      </c>
      <c r="AF115">
        <f t="shared" si="18"/>
        <v>15.689999580383301</v>
      </c>
      <c r="AG115">
        <f t="shared" si="19"/>
        <v>2</v>
      </c>
    </row>
    <row r="116" spans="1:33">
      <c r="A116" s="3" t="s">
        <v>2976</v>
      </c>
      <c r="B116" s="3" t="str">
        <f t="shared" si="10"/>
        <v>19:05:19.910</v>
      </c>
      <c r="C116" s="3">
        <f t="shared" si="11"/>
        <v>68719.91</v>
      </c>
      <c r="D116" s="3">
        <f t="shared" si="12"/>
        <v>11.964000000007218</v>
      </c>
      <c r="E116" s="3">
        <v>871.04700000000003</v>
      </c>
      <c r="F116" s="3">
        <v>14998.1</v>
      </c>
      <c r="G116" s="3">
        <v>8190</v>
      </c>
      <c r="H116" s="3">
        <v>877</v>
      </c>
      <c r="I116" s="3">
        <v>128</v>
      </c>
      <c r="J116">
        <f t="shared" si="13"/>
        <v>975.73099999999999</v>
      </c>
      <c r="K116">
        <f t="shared" si="14"/>
        <v>14991.654</v>
      </c>
      <c r="L116">
        <f t="shared" si="15"/>
        <v>175.60900000000004</v>
      </c>
      <c r="M116">
        <f t="shared" si="16"/>
        <v>13638.487000000001</v>
      </c>
      <c r="N116">
        <f t="shared" si="17"/>
        <v>0.17560900000000004</v>
      </c>
      <c r="O116">
        <f t="shared" si="17"/>
        <v>13.638487000000001</v>
      </c>
      <c r="AC116">
        <v>7.5030000000000001</v>
      </c>
      <c r="AD116">
        <v>15.210000038146973</v>
      </c>
      <c r="AE116">
        <v>1.7799999713897705</v>
      </c>
      <c r="AF116">
        <f t="shared" si="18"/>
        <v>15.210000038146973</v>
      </c>
      <c r="AG116">
        <f t="shared" si="19"/>
        <v>1.7799999713897705</v>
      </c>
    </row>
    <row r="117" spans="1:33">
      <c r="A117" s="3" t="s">
        <v>2977</v>
      </c>
      <c r="B117" s="3" t="str">
        <f t="shared" si="10"/>
        <v>19:05:20.015</v>
      </c>
      <c r="C117" s="3">
        <f t="shared" si="11"/>
        <v>68720.014999999999</v>
      </c>
      <c r="D117" s="3">
        <f t="shared" si="12"/>
        <v>12.069000000003143</v>
      </c>
      <c r="E117" s="3">
        <v>872.26800000000003</v>
      </c>
      <c r="F117" s="3">
        <v>15214.7</v>
      </c>
      <c r="G117" s="3">
        <v>8218</v>
      </c>
      <c r="H117" s="3">
        <v>889</v>
      </c>
      <c r="I117" s="3">
        <v>126.5</v>
      </c>
      <c r="J117">
        <f t="shared" si="13"/>
        <v>978.46500000000003</v>
      </c>
      <c r="K117">
        <f t="shared" si="14"/>
        <v>15208.24</v>
      </c>
      <c r="L117">
        <f t="shared" si="15"/>
        <v>178.34300000000007</v>
      </c>
      <c r="M117">
        <f t="shared" si="16"/>
        <v>13855.073</v>
      </c>
      <c r="N117">
        <f t="shared" si="17"/>
        <v>0.17834300000000008</v>
      </c>
      <c r="O117">
        <f t="shared" si="17"/>
        <v>13.855073000000001</v>
      </c>
      <c r="AC117">
        <v>7.5709999999999997</v>
      </c>
      <c r="AD117">
        <v>20.790000915527344</v>
      </c>
      <c r="AE117">
        <v>1.8300000429153442</v>
      </c>
      <c r="AF117">
        <f t="shared" si="18"/>
        <v>20.790000915527344</v>
      </c>
      <c r="AG117">
        <f t="shared" si="19"/>
        <v>1.8300000429153442</v>
      </c>
    </row>
    <row r="118" spans="1:33">
      <c r="A118" s="3" t="s">
        <v>2978</v>
      </c>
      <c r="B118" s="3" t="str">
        <f t="shared" si="10"/>
        <v>19:05:20.112</v>
      </c>
      <c r="C118" s="3">
        <f t="shared" si="11"/>
        <v>68720.111999999994</v>
      </c>
      <c r="D118" s="3">
        <f t="shared" si="12"/>
        <v>12.165999999997439</v>
      </c>
      <c r="E118" s="3">
        <v>876.952</v>
      </c>
      <c r="F118" s="3">
        <v>15359.3</v>
      </c>
      <c r="G118" s="3">
        <v>8236</v>
      </c>
      <c r="H118" s="3">
        <v>898</v>
      </c>
      <c r="I118" s="3">
        <v>125.5</v>
      </c>
      <c r="J118">
        <f t="shared" si="13"/>
        <v>984.15800000000002</v>
      </c>
      <c r="K118">
        <f t="shared" si="14"/>
        <v>15352.803</v>
      </c>
      <c r="L118">
        <f t="shared" si="15"/>
        <v>184.03600000000006</v>
      </c>
      <c r="M118">
        <f t="shared" si="16"/>
        <v>13999.636</v>
      </c>
      <c r="N118">
        <f t="shared" si="17"/>
        <v>0.18403600000000006</v>
      </c>
      <c r="O118">
        <f t="shared" si="17"/>
        <v>13.999636000000001</v>
      </c>
      <c r="AC118">
        <v>7.6260000000000003</v>
      </c>
      <c r="AD118">
        <v>21.590000152587891</v>
      </c>
      <c r="AE118">
        <v>3.5999999046325684</v>
      </c>
      <c r="AF118">
        <f t="shared" si="18"/>
        <v>21.590000152587891</v>
      </c>
      <c r="AG118">
        <f t="shared" si="19"/>
        <v>3.5999999046325684</v>
      </c>
    </row>
    <row r="119" spans="1:33">
      <c r="A119" s="3" t="s">
        <v>2979</v>
      </c>
      <c r="B119" s="3" t="str">
        <f t="shared" si="10"/>
        <v>19:05:20.217</v>
      </c>
      <c r="C119" s="3">
        <f t="shared" si="11"/>
        <v>68720.217000000004</v>
      </c>
      <c r="D119" s="3">
        <f t="shared" si="12"/>
        <v>12.271000000007916</v>
      </c>
      <c r="E119" s="3">
        <v>870.16399999999999</v>
      </c>
      <c r="F119" s="3">
        <v>15580.3</v>
      </c>
      <c r="G119" s="3">
        <v>8282</v>
      </c>
      <c r="H119" s="3">
        <v>912</v>
      </c>
      <c r="I119" s="3">
        <v>124</v>
      </c>
      <c r="J119">
        <f t="shared" si="13"/>
        <v>978.91300000000001</v>
      </c>
      <c r="K119">
        <f t="shared" si="14"/>
        <v>15573.844999999999</v>
      </c>
      <c r="L119">
        <f t="shared" si="15"/>
        <v>178.79100000000005</v>
      </c>
      <c r="M119">
        <f t="shared" si="16"/>
        <v>14220.678</v>
      </c>
      <c r="N119">
        <f t="shared" si="17"/>
        <v>0.17879100000000006</v>
      </c>
      <c r="O119">
        <f t="shared" si="17"/>
        <v>14.220677999999999</v>
      </c>
      <c r="AC119">
        <v>7.6929999999999996</v>
      </c>
      <c r="AD119">
        <v>20.909999847412109</v>
      </c>
      <c r="AE119">
        <v>2.9800000190734863</v>
      </c>
      <c r="AF119">
        <f t="shared" si="18"/>
        <v>20.909999847412109</v>
      </c>
      <c r="AG119">
        <f t="shared" si="19"/>
        <v>2.9800000190734863</v>
      </c>
    </row>
    <row r="120" spans="1:33">
      <c r="A120" s="3" t="s">
        <v>2980</v>
      </c>
      <c r="B120" s="3" t="str">
        <f t="shared" si="10"/>
        <v>19:05:20.312</v>
      </c>
      <c r="C120" s="3">
        <f t="shared" si="11"/>
        <v>68720.312000000005</v>
      </c>
      <c r="D120" s="3">
        <f t="shared" si="12"/>
        <v>12.36600000000908</v>
      </c>
      <c r="E120" s="3">
        <v>869.56500000000005</v>
      </c>
      <c r="F120" s="3">
        <v>15654.2</v>
      </c>
      <c r="G120" s="3">
        <v>8297</v>
      </c>
      <c r="H120" s="3">
        <v>876</v>
      </c>
      <c r="I120" s="3">
        <v>123.5</v>
      </c>
      <c r="J120">
        <f t="shared" si="13"/>
        <v>978.83</v>
      </c>
      <c r="K120">
        <f t="shared" si="14"/>
        <v>15647.748</v>
      </c>
      <c r="L120">
        <f t="shared" si="15"/>
        <v>178.70800000000008</v>
      </c>
      <c r="M120">
        <f t="shared" si="16"/>
        <v>14294.581</v>
      </c>
      <c r="N120">
        <f t="shared" si="17"/>
        <v>0.17870800000000009</v>
      </c>
      <c r="O120">
        <f t="shared" si="17"/>
        <v>14.294581000000001</v>
      </c>
      <c r="AC120">
        <v>7.774</v>
      </c>
      <c r="AD120">
        <v>20.840000152587891</v>
      </c>
      <c r="AE120">
        <v>5.119999885559082</v>
      </c>
      <c r="AF120">
        <f t="shared" si="18"/>
        <v>20.840000152587891</v>
      </c>
      <c r="AG120">
        <f t="shared" si="19"/>
        <v>5.119999885559082</v>
      </c>
    </row>
    <row r="121" spans="1:33">
      <c r="A121" s="3" t="s">
        <v>2981</v>
      </c>
      <c r="B121" s="3" t="str">
        <f t="shared" si="10"/>
        <v>19:05:20.415</v>
      </c>
      <c r="C121" s="3">
        <f t="shared" si="11"/>
        <v>68720.414999999994</v>
      </c>
      <c r="D121" s="3">
        <f t="shared" si="12"/>
        <v>12.468999999997322</v>
      </c>
      <c r="E121" s="3">
        <v>863.03599999999994</v>
      </c>
      <c r="F121" s="3">
        <v>15878.6</v>
      </c>
      <c r="G121" s="3">
        <v>8351</v>
      </c>
      <c r="H121" s="3">
        <v>905</v>
      </c>
      <c r="I121" s="3">
        <v>122</v>
      </c>
      <c r="J121">
        <f t="shared" si="13"/>
        <v>973.86800000000005</v>
      </c>
      <c r="K121">
        <f t="shared" si="14"/>
        <v>15872.188</v>
      </c>
      <c r="L121">
        <f t="shared" si="15"/>
        <v>173.74600000000009</v>
      </c>
      <c r="M121">
        <f t="shared" si="16"/>
        <v>14519.021000000001</v>
      </c>
      <c r="N121">
        <f t="shared" si="17"/>
        <v>0.17374600000000009</v>
      </c>
      <c r="O121">
        <f t="shared" si="17"/>
        <v>14.519021</v>
      </c>
      <c r="AC121">
        <v>7.8410000000000002</v>
      </c>
      <c r="AD121">
        <v>20.350000381469727</v>
      </c>
      <c r="AE121">
        <v>3.7799999713897705</v>
      </c>
      <c r="AF121">
        <f t="shared" si="18"/>
        <v>20.350000381469727</v>
      </c>
      <c r="AG121">
        <f t="shared" si="19"/>
        <v>3.7799999713897705</v>
      </c>
    </row>
    <row r="122" spans="1:33">
      <c r="A122" s="3" t="s">
        <v>2982</v>
      </c>
      <c r="B122" s="3" t="str">
        <f t="shared" si="10"/>
        <v>19:05:20.526</v>
      </c>
      <c r="C122" s="3">
        <f t="shared" si="11"/>
        <v>68720.525999999998</v>
      </c>
      <c r="D122" s="3">
        <f t="shared" si="12"/>
        <v>12.580000000001746</v>
      </c>
      <c r="E122" s="3">
        <v>862.71900000000005</v>
      </c>
      <c r="F122" s="3">
        <v>16104.4</v>
      </c>
      <c r="G122" s="3">
        <v>8405</v>
      </c>
      <c r="H122" s="3">
        <v>938</v>
      </c>
      <c r="I122" s="3">
        <v>120.5</v>
      </c>
      <c r="J122">
        <f t="shared" si="13"/>
        <v>975.12699999999995</v>
      </c>
      <c r="K122">
        <f t="shared" si="14"/>
        <v>16097.985000000001</v>
      </c>
      <c r="L122">
        <f t="shared" si="15"/>
        <v>175.005</v>
      </c>
      <c r="M122">
        <f t="shared" si="16"/>
        <v>14744.818000000001</v>
      </c>
      <c r="N122">
        <f t="shared" si="17"/>
        <v>0.17500499999999999</v>
      </c>
      <c r="O122">
        <f t="shared" si="17"/>
        <v>14.744818000000002</v>
      </c>
      <c r="AC122">
        <v>7.9119999999999999</v>
      </c>
      <c r="AD122">
        <v>20.219999313354492</v>
      </c>
      <c r="AE122">
        <v>4.8600001335144043</v>
      </c>
      <c r="AF122">
        <f t="shared" si="18"/>
        <v>20.219999313354492</v>
      </c>
      <c r="AG122">
        <f t="shared" si="19"/>
        <v>4.8600001335144043</v>
      </c>
    </row>
    <row r="123" spans="1:33">
      <c r="A123" s="3" t="s">
        <v>2983</v>
      </c>
      <c r="B123" s="3" t="str">
        <f t="shared" si="10"/>
        <v>19:05:20.634</v>
      </c>
      <c r="C123" s="3">
        <f t="shared" si="11"/>
        <v>68720.634000000005</v>
      </c>
      <c r="D123" s="3">
        <f t="shared" si="12"/>
        <v>12.688000000009197</v>
      </c>
      <c r="E123" s="3">
        <v>862.92</v>
      </c>
      <c r="F123" s="3">
        <v>16333.3</v>
      </c>
      <c r="G123" s="3">
        <v>8465</v>
      </c>
      <c r="H123" s="3">
        <v>933</v>
      </c>
      <c r="I123" s="3">
        <v>119</v>
      </c>
      <c r="J123">
        <f t="shared" si="13"/>
        <v>976.92600000000004</v>
      </c>
      <c r="K123">
        <f t="shared" si="14"/>
        <v>16326.878000000001</v>
      </c>
      <c r="L123">
        <f t="shared" si="15"/>
        <v>176.80400000000009</v>
      </c>
      <c r="M123">
        <f t="shared" si="16"/>
        <v>14973.711000000001</v>
      </c>
      <c r="N123">
        <f t="shared" si="17"/>
        <v>0.1768040000000001</v>
      </c>
      <c r="O123">
        <f t="shared" si="17"/>
        <v>14.973711000000002</v>
      </c>
      <c r="AC123">
        <v>7.984</v>
      </c>
      <c r="AD123">
        <v>19.969999313354492</v>
      </c>
      <c r="AE123">
        <v>4.869999885559082</v>
      </c>
      <c r="AF123">
        <f t="shared" si="18"/>
        <v>19.969999313354492</v>
      </c>
      <c r="AG123">
        <f t="shared" si="19"/>
        <v>4.869999885559082</v>
      </c>
    </row>
    <row r="124" spans="1:33">
      <c r="A124" s="3" t="s">
        <v>2984</v>
      </c>
      <c r="B124" s="3" t="str">
        <f t="shared" si="10"/>
        <v>19:05:20.740</v>
      </c>
      <c r="C124" s="3">
        <f t="shared" si="11"/>
        <v>68720.740000000005</v>
      </c>
      <c r="D124" s="3">
        <f t="shared" si="12"/>
        <v>12.794000000008964</v>
      </c>
      <c r="E124" s="3">
        <v>854.82600000000002</v>
      </c>
      <c r="F124" s="3">
        <v>16412.7</v>
      </c>
      <c r="G124" s="3">
        <v>8495</v>
      </c>
      <c r="H124" s="3">
        <v>945</v>
      </c>
      <c r="I124" s="3">
        <v>118.5</v>
      </c>
      <c r="J124">
        <f t="shared" si="13"/>
        <v>969.38599999999997</v>
      </c>
      <c r="K124">
        <f t="shared" si="14"/>
        <v>16406.331999999999</v>
      </c>
      <c r="L124">
        <f t="shared" si="15"/>
        <v>169.26400000000001</v>
      </c>
      <c r="M124">
        <f t="shared" si="16"/>
        <v>15053.164999999999</v>
      </c>
      <c r="N124">
        <f t="shared" si="17"/>
        <v>0.16926400000000003</v>
      </c>
      <c r="O124">
        <f t="shared" si="17"/>
        <v>15.053165</v>
      </c>
      <c r="AC124">
        <v>8.0429999999999993</v>
      </c>
      <c r="AD124">
        <v>20.120000839233398</v>
      </c>
      <c r="AE124">
        <v>4.3600001335144043</v>
      </c>
      <c r="AF124">
        <f t="shared" si="18"/>
        <v>20.120000839233398</v>
      </c>
      <c r="AG124">
        <f t="shared" si="19"/>
        <v>4.3600001335144043</v>
      </c>
    </row>
    <row r="125" spans="1:33">
      <c r="A125" s="3" t="s">
        <v>2985</v>
      </c>
      <c r="B125" s="3" t="str">
        <f t="shared" si="10"/>
        <v>19:05:20.834</v>
      </c>
      <c r="C125" s="3">
        <f t="shared" si="11"/>
        <v>68720.834000000003</v>
      </c>
      <c r="D125" s="3">
        <f t="shared" si="12"/>
        <v>12.888000000006286</v>
      </c>
      <c r="E125" s="3">
        <v>855.15200000000004</v>
      </c>
      <c r="F125" s="3">
        <v>16646.400000000001</v>
      </c>
      <c r="G125" s="3">
        <v>8564</v>
      </c>
      <c r="H125" s="3">
        <v>936</v>
      </c>
      <c r="I125" s="3">
        <v>117</v>
      </c>
      <c r="J125">
        <f t="shared" si="13"/>
        <v>971.34400000000005</v>
      </c>
      <c r="K125">
        <f t="shared" si="14"/>
        <v>16640.024000000001</v>
      </c>
      <c r="L125">
        <f t="shared" si="15"/>
        <v>171.22200000000009</v>
      </c>
      <c r="M125">
        <f t="shared" si="16"/>
        <v>15286.857000000002</v>
      </c>
      <c r="N125">
        <f t="shared" si="17"/>
        <v>0.1712220000000001</v>
      </c>
      <c r="O125">
        <f t="shared" si="17"/>
        <v>15.286857000000001</v>
      </c>
      <c r="AC125">
        <v>8.1029999999999998</v>
      </c>
      <c r="AD125">
        <v>18.299999237060547</v>
      </c>
      <c r="AE125">
        <v>1.8200000524520874</v>
      </c>
      <c r="AF125">
        <f t="shared" si="18"/>
        <v>18.299999237060547</v>
      </c>
      <c r="AG125">
        <f t="shared" si="19"/>
        <v>1.8200000524520874</v>
      </c>
    </row>
    <row r="126" spans="1:33">
      <c r="A126" s="3" t="s">
        <v>2986</v>
      </c>
      <c r="B126" s="3" t="str">
        <f t="shared" si="10"/>
        <v>19:05:20.940</v>
      </c>
      <c r="C126" s="3">
        <f t="shared" si="11"/>
        <v>68720.94</v>
      </c>
      <c r="D126" s="3">
        <f t="shared" si="12"/>
        <v>12.994000000006054</v>
      </c>
      <c r="E126" s="3">
        <v>857.77</v>
      </c>
      <c r="F126" s="3">
        <v>16843.400000000001</v>
      </c>
      <c r="G126" s="3">
        <v>8624.5</v>
      </c>
      <c r="H126" s="3">
        <v>892</v>
      </c>
      <c r="I126" s="3">
        <v>115.75</v>
      </c>
      <c r="J126">
        <f t="shared" si="13"/>
        <v>975.33699999999999</v>
      </c>
      <c r="K126">
        <f t="shared" si="14"/>
        <v>16837.001</v>
      </c>
      <c r="L126">
        <f t="shared" si="15"/>
        <v>175.21500000000003</v>
      </c>
      <c r="M126">
        <f t="shared" si="16"/>
        <v>15483.834000000001</v>
      </c>
      <c r="N126">
        <f t="shared" si="17"/>
        <v>0.17521500000000004</v>
      </c>
      <c r="O126">
        <f t="shared" si="17"/>
        <v>15.483834000000002</v>
      </c>
      <c r="AC126">
        <v>8.1620000000000008</v>
      </c>
      <c r="AD126">
        <v>19.850000381469727</v>
      </c>
      <c r="AE126">
        <v>2.380000114440918</v>
      </c>
      <c r="AF126">
        <f t="shared" si="18"/>
        <v>19.850000381469727</v>
      </c>
      <c r="AG126">
        <f t="shared" si="19"/>
        <v>2.380000114440918</v>
      </c>
    </row>
    <row r="127" spans="1:33">
      <c r="A127" s="3" t="s">
        <v>2987</v>
      </c>
      <c r="B127" s="3" t="str">
        <f t="shared" si="10"/>
        <v>19:05:21.045</v>
      </c>
      <c r="C127" s="3">
        <f t="shared" si="11"/>
        <v>68721.044999999998</v>
      </c>
      <c r="D127" s="3">
        <f t="shared" si="12"/>
        <v>13.099000000001979</v>
      </c>
      <c r="E127" s="3">
        <v>875.41800000000001</v>
      </c>
      <c r="F127" s="3">
        <v>16957.099999999999</v>
      </c>
      <c r="G127" s="3">
        <v>8646</v>
      </c>
      <c r="H127" s="3">
        <v>928</v>
      </c>
      <c r="I127" s="3">
        <v>115</v>
      </c>
      <c r="J127">
        <f t="shared" si="13"/>
        <v>993.779</v>
      </c>
      <c r="K127">
        <f t="shared" si="14"/>
        <v>16950.575000000001</v>
      </c>
      <c r="L127">
        <f t="shared" si="15"/>
        <v>193.65700000000004</v>
      </c>
      <c r="M127">
        <f t="shared" si="16"/>
        <v>15597.408000000001</v>
      </c>
      <c r="N127">
        <f t="shared" si="17"/>
        <v>0.19365700000000005</v>
      </c>
      <c r="O127">
        <f t="shared" si="17"/>
        <v>15.597408000000001</v>
      </c>
      <c r="AC127">
        <v>8.2200000000000006</v>
      </c>
      <c r="AD127">
        <v>23.030000686645508</v>
      </c>
      <c r="AE127">
        <v>3.380000114440918</v>
      </c>
      <c r="AF127">
        <f t="shared" si="18"/>
        <v>23.030000686645508</v>
      </c>
      <c r="AG127">
        <f t="shared" si="19"/>
        <v>3.380000114440918</v>
      </c>
    </row>
    <row r="128" spans="1:33">
      <c r="A128" s="3" t="s">
        <v>2988</v>
      </c>
      <c r="B128" s="3" t="str">
        <f t="shared" si="10"/>
        <v>19:05:21.136</v>
      </c>
      <c r="C128" s="3">
        <f t="shared" si="11"/>
        <v>68721.135999999999</v>
      </c>
      <c r="D128" s="3">
        <f t="shared" si="12"/>
        <v>13.190000000002328</v>
      </c>
      <c r="E128" s="3">
        <v>854.51099999999997</v>
      </c>
      <c r="F128" s="3">
        <v>17126.8</v>
      </c>
      <c r="G128" s="3">
        <v>8725</v>
      </c>
      <c r="H128" s="3">
        <v>953</v>
      </c>
      <c r="I128" s="3">
        <v>114</v>
      </c>
      <c r="J128">
        <f t="shared" si="13"/>
        <v>974.05700000000002</v>
      </c>
      <c r="K128">
        <f t="shared" si="14"/>
        <v>17120.417000000001</v>
      </c>
      <c r="L128">
        <f t="shared" si="15"/>
        <v>173.93500000000006</v>
      </c>
      <c r="M128">
        <f t="shared" si="16"/>
        <v>15767.250000000002</v>
      </c>
      <c r="N128">
        <f t="shared" si="17"/>
        <v>0.17393500000000006</v>
      </c>
      <c r="O128">
        <f t="shared" si="17"/>
        <v>15.767250000000002</v>
      </c>
      <c r="AC128">
        <v>8.2919999999999998</v>
      </c>
      <c r="AD128">
        <v>21.799999237060547</v>
      </c>
      <c r="AE128">
        <v>4.2899999618530273</v>
      </c>
      <c r="AF128">
        <f t="shared" si="18"/>
        <v>21.799999237060547</v>
      </c>
      <c r="AG128">
        <f t="shared" si="19"/>
        <v>4.2899999618530273</v>
      </c>
    </row>
    <row r="129" spans="1:33">
      <c r="A129" s="3" t="s">
        <v>2989</v>
      </c>
      <c r="B129" s="3" t="str">
        <f t="shared" si="10"/>
        <v>19:05:21.230</v>
      </c>
      <c r="C129" s="3">
        <f t="shared" si="11"/>
        <v>68721.23</v>
      </c>
      <c r="D129" s="3">
        <f t="shared" si="12"/>
        <v>13.283999999999651</v>
      </c>
      <c r="E129" s="3">
        <v>864.64099999999996</v>
      </c>
      <c r="F129" s="3">
        <v>17245.7</v>
      </c>
      <c r="G129" s="3">
        <v>8759</v>
      </c>
      <c r="H129" s="3">
        <v>894</v>
      </c>
      <c r="I129" s="3">
        <v>113.25</v>
      </c>
      <c r="J129">
        <f t="shared" si="13"/>
        <v>985.01700000000005</v>
      </c>
      <c r="K129">
        <f t="shared" si="14"/>
        <v>17239.242999999999</v>
      </c>
      <c r="L129">
        <f t="shared" si="15"/>
        <v>184.8950000000001</v>
      </c>
      <c r="M129">
        <f t="shared" si="16"/>
        <v>15886.075999999999</v>
      </c>
      <c r="N129">
        <f t="shared" si="17"/>
        <v>0.18489500000000009</v>
      </c>
      <c r="O129">
        <f t="shared" si="17"/>
        <v>15.886075999999999</v>
      </c>
      <c r="AC129">
        <v>8.3569999999999993</v>
      </c>
      <c r="AD129">
        <v>22.709999084472656</v>
      </c>
      <c r="AE129">
        <v>3.9900000095367432</v>
      </c>
      <c r="AF129">
        <f t="shared" si="18"/>
        <v>22.709999084472656</v>
      </c>
      <c r="AG129">
        <f t="shared" si="19"/>
        <v>3.9900000095367432</v>
      </c>
    </row>
    <row r="130" spans="1:33">
      <c r="A130" s="3" t="s">
        <v>2990</v>
      </c>
      <c r="B130" s="3" t="str">
        <f t="shared" si="10"/>
        <v>19:05:21.337</v>
      </c>
      <c r="C130" s="3">
        <f t="shared" si="11"/>
        <v>68721.337</v>
      </c>
      <c r="D130" s="3">
        <f t="shared" si="12"/>
        <v>13.39100000000326</v>
      </c>
      <c r="E130" s="3">
        <v>846.16800000000001</v>
      </c>
      <c r="F130" s="3">
        <v>17461.099999999999</v>
      </c>
      <c r="G130" s="3">
        <v>8858</v>
      </c>
      <c r="H130" s="3">
        <v>939</v>
      </c>
      <c r="I130" s="3">
        <v>112</v>
      </c>
      <c r="J130">
        <f t="shared" si="13"/>
        <v>968.048</v>
      </c>
      <c r="K130">
        <f t="shared" si="14"/>
        <v>17454.767</v>
      </c>
      <c r="L130">
        <f t="shared" si="15"/>
        <v>167.92600000000004</v>
      </c>
      <c r="M130">
        <f t="shared" si="16"/>
        <v>16101.6</v>
      </c>
      <c r="N130">
        <f t="shared" si="17"/>
        <v>0.16792600000000005</v>
      </c>
      <c r="O130">
        <f t="shared" si="17"/>
        <v>16.101600000000001</v>
      </c>
      <c r="AC130">
        <v>8.42</v>
      </c>
      <c r="AD130">
        <v>20.430000305175781</v>
      </c>
      <c r="AE130">
        <v>3.4100000858306885</v>
      </c>
      <c r="AF130">
        <f t="shared" si="18"/>
        <v>20.430000305175781</v>
      </c>
      <c r="AG130">
        <f t="shared" si="19"/>
        <v>3.4100000858306885</v>
      </c>
    </row>
    <row r="131" spans="1:33">
      <c r="A131" s="3" t="s">
        <v>2991</v>
      </c>
      <c r="B131" s="3" t="str">
        <f t="shared" si="10"/>
        <v>19:05:21.427</v>
      </c>
      <c r="C131" s="3">
        <f t="shared" si="11"/>
        <v>68721.426999999996</v>
      </c>
      <c r="D131" s="3">
        <f t="shared" si="12"/>
        <v>13.480999999999767</v>
      </c>
      <c r="E131" s="3">
        <v>865.85599999999999</v>
      </c>
      <c r="F131" s="3">
        <v>17706.900000000001</v>
      </c>
      <c r="G131" s="3">
        <v>8939</v>
      </c>
      <c r="H131" s="3">
        <v>936</v>
      </c>
      <c r="I131" s="3">
        <v>110.5</v>
      </c>
      <c r="J131">
        <f t="shared" si="13"/>
        <v>989.45100000000002</v>
      </c>
      <c r="K131">
        <f t="shared" si="14"/>
        <v>17700.423999999999</v>
      </c>
      <c r="L131">
        <f t="shared" si="15"/>
        <v>189.32900000000006</v>
      </c>
      <c r="M131">
        <f t="shared" si="16"/>
        <v>16347.257</v>
      </c>
      <c r="N131">
        <f t="shared" si="17"/>
        <v>0.18932900000000008</v>
      </c>
      <c r="O131">
        <f t="shared" si="17"/>
        <v>16.347256999999999</v>
      </c>
      <c r="AC131">
        <v>8.4819999999999993</v>
      </c>
      <c r="AD131">
        <v>20.030000686645508</v>
      </c>
      <c r="AE131">
        <v>3.5399999618530273</v>
      </c>
      <c r="AF131">
        <f t="shared" si="18"/>
        <v>20.030000686645508</v>
      </c>
      <c r="AG131">
        <f t="shared" si="19"/>
        <v>3.5399999618530273</v>
      </c>
    </row>
    <row r="132" spans="1:33">
      <c r="A132" s="3" t="s">
        <v>2992</v>
      </c>
      <c r="B132" s="3" t="str">
        <f t="shared" si="10"/>
        <v>19:05:21.519</v>
      </c>
      <c r="C132" s="3">
        <f t="shared" si="11"/>
        <v>68721.519</v>
      </c>
      <c r="D132" s="3">
        <f t="shared" si="12"/>
        <v>13.573000000003958</v>
      </c>
      <c r="E132" s="3">
        <v>864.98099999999999</v>
      </c>
      <c r="F132" s="3">
        <v>17793.400000000001</v>
      </c>
      <c r="G132" s="3">
        <v>8976</v>
      </c>
      <c r="H132" s="3">
        <v>961</v>
      </c>
      <c r="I132" s="3">
        <v>110</v>
      </c>
      <c r="J132">
        <f t="shared" si="13"/>
        <v>989.18</v>
      </c>
      <c r="K132">
        <f t="shared" si="14"/>
        <v>17786.928</v>
      </c>
      <c r="L132">
        <f t="shared" si="15"/>
        <v>189.05799999999999</v>
      </c>
      <c r="M132">
        <f t="shared" si="16"/>
        <v>16433.760999999999</v>
      </c>
      <c r="N132">
        <f t="shared" si="17"/>
        <v>0.189058</v>
      </c>
      <c r="O132">
        <f t="shared" si="17"/>
        <v>16.433761000000001</v>
      </c>
      <c r="AC132">
        <v>8.5609999999999999</v>
      </c>
      <c r="AD132">
        <v>16.680000305175781</v>
      </c>
      <c r="AE132">
        <v>4.119999885559082</v>
      </c>
      <c r="AF132">
        <f t="shared" si="18"/>
        <v>16.680000305175781</v>
      </c>
      <c r="AG132">
        <f t="shared" si="19"/>
        <v>4.119999885559082</v>
      </c>
    </row>
    <row r="133" spans="1:33">
      <c r="A133" s="3" t="s">
        <v>2993</v>
      </c>
      <c r="B133" s="3" t="str">
        <f t="shared" ref="B133:B196" si="20">MID(A133,12,8)&amp;"."&amp;RIGHT(A133,3)</f>
        <v>19:05:21.615</v>
      </c>
      <c r="C133" s="3">
        <f t="shared" ref="C133:C196" si="21">LEFT(B133,2)*3600+MID(B133,4,2)*60+RIGHT(B133,6)</f>
        <v>68721.615000000005</v>
      </c>
      <c r="D133" s="3">
        <f t="shared" ref="D133:D196" si="22">C133-$C$4</f>
        <v>13.669000000008964</v>
      </c>
      <c r="E133" s="3">
        <v>835.35500000000002</v>
      </c>
      <c r="F133" s="3">
        <v>17982.2</v>
      </c>
      <c r="G133" s="3">
        <v>9084</v>
      </c>
      <c r="H133" s="3">
        <v>936</v>
      </c>
      <c r="I133" s="3">
        <v>109</v>
      </c>
      <c r="J133">
        <f t="shared" ref="J133:J196" si="23">ROUND(E133*COS(-0.4*PI()/180)-F133*SIN(-0.4*PI()/180),3)</f>
        <v>960.87300000000005</v>
      </c>
      <c r="K133">
        <f t="shared" ref="K133:K196" si="24">ROUND(E133*SIN(-0.4*PI()/180)+F133*COS(-0.4*PI()/180),3)</f>
        <v>17975.93</v>
      </c>
      <c r="L133">
        <f t="shared" ref="L133:L196" si="25">J133-$J$4</f>
        <v>160.75100000000009</v>
      </c>
      <c r="M133">
        <f t="shared" ref="M133:M196" si="26">K133-$K$4</f>
        <v>16622.762999999999</v>
      </c>
      <c r="N133">
        <f t="shared" ref="N133:O196" si="27">L133*0.001</f>
        <v>0.16075100000000009</v>
      </c>
      <c r="O133">
        <f t="shared" si="27"/>
        <v>16.622762999999999</v>
      </c>
      <c r="AC133">
        <v>8.6240000000000006</v>
      </c>
      <c r="AD133">
        <v>21.309999465942383</v>
      </c>
      <c r="AE133">
        <v>4.5799999237060547</v>
      </c>
      <c r="AF133">
        <f t="shared" ref="AF133:AF196" si="28">AD133</f>
        <v>21.309999465942383</v>
      </c>
      <c r="AG133">
        <f t="shared" ref="AG133:AG196" si="29">AE133</f>
        <v>4.5799999237060547</v>
      </c>
    </row>
    <row r="134" spans="1:33">
      <c r="A134" s="3" t="s">
        <v>2994</v>
      </c>
      <c r="B134" s="3" t="str">
        <f t="shared" si="20"/>
        <v>19:05:21.718</v>
      </c>
      <c r="C134" s="3">
        <f t="shared" si="21"/>
        <v>68721.717999999993</v>
      </c>
      <c r="D134" s="3">
        <f t="shared" si="22"/>
        <v>13.771999999997206</v>
      </c>
      <c r="E134" s="3">
        <v>864.15599999999995</v>
      </c>
      <c r="F134" s="3">
        <v>18100.8</v>
      </c>
      <c r="G134" s="3">
        <v>9111</v>
      </c>
      <c r="H134" s="3">
        <v>891.5</v>
      </c>
      <c r="I134" s="3">
        <v>108.25</v>
      </c>
      <c r="J134">
        <f t="shared" si="23"/>
        <v>990.50099999999998</v>
      </c>
      <c r="K134">
        <f t="shared" si="24"/>
        <v>18094.326000000001</v>
      </c>
      <c r="L134">
        <f t="shared" si="25"/>
        <v>190.37900000000002</v>
      </c>
      <c r="M134">
        <f t="shared" si="26"/>
        <v>16741.159</v>
      </c>
      <c r="N134">
        <f t="shared" si="27"/>
        <v>0.19037900000000002</v>
      </c>
      <c r="O134">
        <f t="shared" si="27"/>
        <v>16.741159</v>
      </c>
      <c r="AC134">
        <v>8.69</v>
      </c>
      <c r="AD134">
        <v>19.200000762939453</v>
      </c>
      <c r="AE134">
        <v>6.1599998474121094</v>
      </c>
      <c r="AF134">
        <f t="shared" si="28"/>
        <v>19.200000762939453</v>
      </c>
      <c r="AG134">
        <f t="shared" si="29"/>
        <v>6.1599998474121094</v>
      </c>
    </row>
    <row r="135" spans="1:33">
      <c r="A135" s="3" t="s">
        <v>2995</v>
      </c>
      <c r="B135" s="3" t="str">
        <f t="shared" si="20"/>
        <v>19:05:21.826</v>
      </c>
      <c r="C135" s="3">
        <f t="shared" si="21"/>
        <v>68721.826000000001</v>
      </c>
      <c r="D135" s="3">
        <f t="shared" si="22"/>
        <v>13.880000000004657</v>
      </c>
      <c r="E135" s="3">
        <v>864.52099999999996</v>
      </c>
      <c r="F135" s="3">
        <v>18325.7</v>
      </c>
      <c r="G135" s="3">
        <v>9214</v>
      </c>
      <c r="H135" s="3">
        <v>953</v>
      </c>
      <c r="I135" s="3">
        <v>107</v>
      </c>
      <c r="J135">
        <f t="shared" si="23"/>
        <v>992.43600000000004</v>
      </c>
      <c r="K135">
        <f t="shared" si="24"/>
        <v>18319.218000000001</v>
      </c>
      <c r="L135">
        <f t="shared" si="25"/>
        <v>192.31400000000008</v>
      </c>
      <c r="M135">
        <f t="shared" si="26"/>
        <v>16966.050999999999</v>
      </c>
      <c r="N135">
        <f t="shared" si="27"/>
        <v>0.1923140000000001</v>
      </c>
      <c r="O135">
        <f t="shared" si="27"/>
        <v>16.966051</v>
      </c>
      <c r="AC135">
        <v>8.76</v>
      </c>
      <c r="AD135">
        <v>22.959999084472656</v>
      </c>
      <c r="AE135">
        <v>3.0499999523162842</v>
      </c>
      <c r="AF135">
        <f t="shared" si="28"/>
        <v>22.959999084472656</v>
      </c>
      <c r="AG135">
        <f t="shared" si="29"/>
        <v>3.0499999523162842</v>
      </c>
    </row>
    <row r="136" spans="1:33">
      <c r="A136" s="3" t="s">
        <v>2996</v>
      </c>
      <c r="B136" s="3" t="str">
        <f t="shared" si="20"/>
        <v>19:05:21.934</v>
      </c>
      <c r="C136" s="3">
        <f t="shared" si="21"/>
        <v>68721.933999999994</v>
      </c>
      <c r="D136" s="3">
        <f t="shared" si="22"/>
        <v>13.987999999997555</v>
      </c>
      <c r="E136" s="3">
        <v>843.29700000000003</v>
      </c>
      <c r="F136" s="3">
        <v>18521.3</v>
      </c>
      <c r="G136" s="3">
        <v>9326</v>
      </c>
      <c r="H136" s="3">
        <v>948</v>
      </c>
      <c r="I136" s="3">
        <v>106</v>
      </c>
      <c r="J136">
        <f t="shared" si="23"/>
        <v>972.57799999999997</v>
      </c>
      <c r="K136">
        <f t="shared" si="24"/>
        <v>18514.960999999999</v>
      </c>
      <c r="L136">
        <f t="shared" si="25"/>
        <v>172.45600000000002</v>
      </c>
      <c r="M136">
        <f t="shared" si="26"/>
        <v>17161.793999999998</v>
      </c>
      <c r="N136">
        <f t="shared" si="27"/>
        <v>0.17245600000000003</v>
      </c>
      <c r="O136">
        <f t="shared" si="27"/>
        <v>17.161793999999997</v>
      </c>
      <c r="AC136">
        <v>8.8290000000000006</v>
      </c>
      <c r="AD136">
        <v>22.450000762939453</v>
      </c>
      <c r="AE136">
        <v>3.2400000095367432</v>
      </c>
      <c r="AF136">
        <f t="shared" si="28"/>
        <v>22.450000762939453</v>
      </c>
      <c r="AG136">
        <f t="shared" si="29"/>
        <v>3.2400000095367432</v>
      </c>
    </row>
    <row r="137" spans="1:33">
      <c r="A137" s="3" t="s">
        <v>2997</v>
      </c>
      <c r="B137" s="3" t="str">
        <f t="shared" si="20"/>
        <v>19:05:22.030</v>
      </c>
      <c r="C137" s="3">
        <f t="shared" si="21"/>
        <v>68722.03</v>
      </c>
      <c r="D137" s="3">
        <f t="shared" si="22"/>
        <v>14.084000000002561</v>
      </c>
      <c r="E137" s="3">
        <v>855.48900000000003</v>
      </c>
      <c r="F137" s="3">
        <v>18654.900000000001</v>
      </c>
      <c r="G137" s="3">
        <v>9381</v>
      </c>
      <c r="H137" s="3">
        <v>869</v>
      </c>
      <c r="I137" s="3">
        <v>105.25</v>
      </c>
      <c r="J137">
        <f t="shared" si="23"/>
        <v>985.70299999999997</v>
      </c>
      <c r="K137">
        <f t="shared" si="24"/>
        <v>18648.473000000002</v>
      </c>
      <c r="L137">
        <f t="shared" si="25"/>
        <v>185.58100000000002</v>
      </c>
      <c r="M137">
        <f t="shared" si="26"/>
        <v>17295.306</v>
      </c>
      <c r="N137">
        <f t="shared" si="27"/>
        <v>0.18558100000000002</v>
      </c>
      <c r="O137">
        <f t="shared" si="27"/>
        <v>17.295306</v>
      </c>
      <c r="AC137">
        <v>8.8889999999999993</v>
      </c>
      <c r="AD137">
        <v>21.450000762939453</v>
      </c>
      <c r="AE137">
        <v>4.5500001907348633</v>
      </c>
      <c r="AF137">
        <f t="shared" si="28"/>
        <v>21.450000762939453</v>
      </c>
      <c r="AG137">
        <f t="shared" si="29"/>
        <v>4.5500001907348633</v>
      </c>
    </row>
    <row r="138" spans="1:33">
      <c r="A138" s="3" t="s">
        <v>2998</v>
      </c>
      <c r="B138" s="3" t="str">
        <f t="shared" si="20"/>
        <v>19:05:22.136</v>
      </c>
      <c r="C138" s="3">
        <f t="shared" si="21"/>
        <v>68722.135999999999</v>
      </c>
      <c r="D138" s="3">
        <f t="shared" si="22"/>
        <v>14.190000000002328</v>
      </c>
      <c r="E138" s="3">
        <v>844.74199999999996</v>
      </c>
      <c r="F138" s="3">
        <v>18851.900000000001</v>
      </c>
      <c r="G138" s="3">
        <v>9489.5</v>
      </c>
      <c r="H138" s="3">
        <v>881.5</v>
      </c>
      <c r="I138" s="3">
        <v>104.25</v>
      </c>
      <c r="J138">
        <f t="shared" si="23"/>
        <v>976.33100000000002</v>
      </c>
      <c r="K138">
        <f t="shared" si="24"/>
        <v>18845.543000000001</v>
      </c>
      <c r="L138">
        <f t="shared" si="25"/>
        <v>176.20900000000006</v>
      </c>
      <c r="M138">
        <f t="shared" si="26"/>
        <v>17492.376</v>
      </c>
      <c r="N138">
        <f t="shared" si="27"/>
        <v>0.17620900000000006</v>
      </c>
      <c r="O138">
        <f t="shared" si="27"/>
        <v>17.492376</v>
      </c>
      <c r="AC138">
        <v>8.9540000000000006</v>
      </c>
      <c r="AD138">
        <v>22.049999237060547</v>
      </c>
      <c r="AE138">
        <v>4.25</v>
      </c>
      <c r="AF138">
        <f t="shared" si="28"/>
        <v>22.049999237060547</v>
      </c>
      <c r="AG138">
        <f t="shared" si="29"/>
        <v>4.25</v>
      </c>
    </row>
    <row r="139" spans="1:33">
      <c r="A139" s="3" t="s">
        <v>2999</v>
      </c>
      <c r="B139" s="3" t="str">
        <f t="shared" si="20"/>
        <v>19:05:22.227</v>
      </c>
      <c r="C139" s="3">
        <f t="shared" si="21"/>
        <v>68722.226999999999</v>
      </c>
      <c r="D139" s="3">
        <f t="shared" si="22"/>
        <v>14.281000000002678</v>
      </c>
      <c r="E139" s="3">
        <v>846.01800000000003</v>
      </c>
      <c r="F139" s="3">
        <v>19095.2</v>
      </c>
      <c r="G139" s="3">
        <v>9615</v>
      </c>
      <c r="H139" s="3">
        <v>939</v>
      </c>
      <c r="I139" s="3">
        <v>103</v>
      </c>
      <c r="J139">
        <f t="shared" si="23"/>
        <v>979.30600000000004</v>
      </c>
      <c r="K139">
        <f t="shared" si="24"/>
        <v>19088.828000000001</v>
      </c>
      <c r="L139">
        <f t="shared" si="25"/>
        <v>179.18400000000008</v>
      </c>
      <c r="M139">
        <f t="shared" si="26"/>
        <v>17735.661</v>
      </c>
      <c r="N139">
        <f t="shared" si="27"/>
        <v>0.17918400000000009</v>
      </c>
      <c r="O139">
        <f t="shared" si="27"/>
        <v>17.735661</v>
      </c>
      <c r="AC139">
        <v>9.016</v>
      </c>
      <c r="AD139">
        <v>22.360000610351563</v>
      </c>
      <c r="AE139">
        <v>4.679999828338623</v>
      </c>
      <c r="AF139">
        <f t="shared" si="28"/>
        <v>22.360000610351563</v>
      </c>
      <c r="AG139">
        <f t="shared" si="29"/>
        <v>4.679999828338623</v>
      </c>
    </row>
    <row r="140" spans="1:33">
      <c r="A140" s="3" t="s">
        <v>3000</v>
      </c>
      <c r="B140" s="3" t="str">
        <f t="shared" si="20"/>
        <v>19:05:22.323</v>
      </c>
      <c r="C140" s="3">
        <f t="shared" si="21"/>
        <v>68722.323000000004</v>
      </c>
      <c r="D140" s="3">
        <f t="shared" si="22"/>
        <v>14.377000000007683</v>
      </c>
      <c r="E140" s="3">
        <v>844.40499999999997</v>
      </c>
      <c r="F140" s="3">
        <v>19195.7</v>
      </c>
      <c r="G140" s="3">
        <v>9670</v>
      </c>
      <c r="H140" s="3">
        <v>944</v>
      </c>
      <c r="I140" s="3">
        <v>102.5</v>
      </c>
      <c r="J140">
        <f t="shared" si="23"/>
        <v>978.39499999999998</v>
      </c>
      <c r="K140">
        <f t="shared" si="24"/>
        <v>19189.337</v>
      </c>
      <c r="L140">
        <f t="shared" si="25"/>
        <v>178.27300000000002</v>
      </c>
      <c r="M140">
        <f t="shared" si="26"/>
        <v>17836.169999999998</v>
      </c>
      <c r="N140">
        <f t="shared" si="27"/>
        <v>0.17827300000000001</v>
      </c>
      <c r="O140">
        <f t="shared" si="27"/>
        <v>17.836169999999999</v>
      </c>
      <c r="AC140">
        <v>9.09</v>
      </c>
      <c r="AD140">
        <v>19.590000152587891</v>
      </c>
      <c r="AE140">
        <v>5.190000057220459</v>
      </c>
      <c r="AF140">
        <f t="shared" si="28"/>
        <v>19.590000152587891</v>
      </c>
      <c r="AG140">
        <f t="shared" si="29"/>
        <v>5.190000057220459</v>
      </c>
    </row>
    <row r="141" spans="1:33">
      <c r="A141" s="3" t="s">
        <v>3001</v>
      </c>
      <c r="B141" s="3" t="str">
        <f t="shared" si="20"/>
        <v>19:05:22.428</v>
      </c>
      <c r="C141" s="3">
        <f t="shared" si="21"/>
        <v>68722.428</v>
      </c>
      <c r="D141" s="3">
        <f t="shared" si="22"/>
        <v>14.482000000003609</v>
      </c>
      <c r="E141" s="3">
        <v>821.24800000000005</v>
      </c>
      <c r="F141" s="3">
        <v>19413.400000000001</v>
      </c>
      <c r="G141" s="3">
        <v>9808</v>
      </c>
      <c r="H141" s="3">
        <v>944</v>
      </c>
      <c r="I141" s="3">
        <v>101.5</v>
      </c>
      <c r="J141">
        <f t="shared" si="23"/>
        <v>956.75800000000004</v>
      </c>
      <c r="K141">
        <f t="shared" si="24"/>
        <v>19407.194</v>
      </c>
      <c r="L141">
        <f t="shared" si="25"/>
        <v>156.63600000000008</v>
      </c>
      <c r="M141">
        <f t="shared" si="26"/>
        <v>18054.026999999998</v>
      </c>
      <c r="N141">
        <f t="shared" si="27"/>
        <v>0.15663600000000008</v>
      </c>
      <c r="O141">
        <f t="shared" si="27"/>
        <v>18.054026999999998</v>
      </c>
      <c r="AC141">
        <v>9.1549999999999994</v>
      </c>
      <c r="AD141">
        <v>22.079999923706055</v>
      </c>
      <c r="AE141">
        <v>4.25</v>
      </c>
      <c r="AF141">
        <f t="shared" si="28"/>
        <v>22.079999923706055</v>
      </c>
      <c r="AG141">
        <f t="shared" si="29"/>
        <v>4.25</v>
      </c>
    </row>
    <row r="142" spans="1:33">
      <c r="A142" s="3" t="s">
        <v>3002</v>
      </c>
      <c r="B142" s="3" t="str">
        <f t="shared" si="20"/>
        <v>19:05:22.523</v>
      </c>
      <c r="C142" s="3">
        <f t="shared" si="21"/>
        <v>68722.523000000001</v>
      </c>
      <c r="D142" s="3">
        <f t="shared" si="22"/>
        <v>14.577000000004773</v>
      </c>
      <c r="E142" s="3">
        <v>814.08299999999997</v>
      </c>
      <c r="F142" s="3">
        <v>19521.5</v>
      </c>
      <c r="G142" s="3">
        <v>9874</v>
      </c>
      <c r="H142" s="3">
        <v>930</v>
      </c>
      <c r="I142" s="3">
        <v>101</v>
      </c>
      <c r="J142">
        <f t="shared" si="23"/>
        <v>950.34799999999996</v>
      </c>
      <c r="K142">
        <f t="shared" si="24"/>
        <v>19515.341</v>
      </c>
      <c r="L142">
        <f t="shared" si="25"/>
        <v>150.226</v>
      </c>
      <c r="M142">
        <f t="shared" si="26"/>
        <v>18162.173999999999</v>
      </c>
      <c r="N142">
        <f t="shared" si="27"/>
        <v>0.150226</v>
      </c>
      <c r="O142">
        <f t="shared" si="27"/>
        <v>18.162174</v>
      </c>
      <c r="AC142">
        <v>9.218</v>
      </c>
      <c r="AD142">
        <v>24.059999465942383</v>
      </c>
      <c r="AE142">
        <v>2.8900001049041748</v>
      </c>
      <c r="AF142">
        <f t="shared" si="28"/>
        <v>24.059999465942383</v>
      </c>
      <c r="AG142">
        <f t="shared" si="29"/>
        <v>2.8900001049041748</v>
      </c>
    </row>
    <row r="143" spans="1:33">
      <c r="A143" s="3" t="s">
        <v>3003</v>
      </c>
      <c r="B143" s="3" t="str">
        <f t="shared" si="20"/>
        <v>19:05:22.632</v>
      </c>
      <c r="C143" s="3">
        <f t="shared" si="21"/>
        <v>68722.631999999998</v>
      </c>
      <c r="D143" s="3">
        <f t="shared" si="22"/>
        <v>14.686000000001513</v>
      </c>
      <c r="E143" s="3">
        <v>821.84</v>
      </c>
      <c r="F143" s="3">
        <v>19779.8</v>
      </c>
      <c r="G143" s="3">
        <v>10014.5</v>
      </c>
      <c r="H143" s="3">
        <v>869.5</v>
      </c>
      <c r="I143" s="3">
        <v>99.75</v>
      </c>
      <c r="J143">
        <f t="shared" si="23"/>
        <v>959.90800000000002</v>
      </c>
      <c r="K143">
        <f t="shared" si="24"/>
        <v>19773.580999999998</v>
      </c>
      <c r="L143">
        <f t="shared" si="25"/>
        <v>159.78600000000006</v>
      </c>
      <c r="M143">
        <f t="shared" si="26"/>
        <v>18420.413999999997</v>
      </c>
      <c r="N143">
        <f t="shared" si="27"/>
        <v>0.15978600000000007</v>
      </c>
      <c r="O143">
        <f t="shared" si="27"/>
        <v>18.420413999999997</v>
      </c>
      <c r="AC143">
        <v>9.2889999999999997</v>
      </c>
      <c r="AD143">
        <v>21.739999771118164</v>
      </c>
      <c r="AE143">
        <v>3.25</v>
      </c>
      <c r="AF143">
        <f t="shared" si="28"/>
        <v>21.739999771118164</v>
      </c>
      <c r="AG143">
        <f t="shared" si="29"/>
        <v>3.25</v>
      </c>
    </row>
    <row r="144" spans="1:33">
      <c r="A144" s="3" t="s">
        <v>3004</v>
      </c>
      <c r="B144" s="3" t="str">
        <f t="shared" si="20"/>
        <v>19:05:22.743</v>
      </c>
      <c r="C144" s="3">
        <f t="shared" si="21"/>
        <v>68722.743000000002</v>
      </c>
      <c r="D144" s="3">
        <f t="shared" si="22"/>
        <v>14.797000000005937</v>
      </c>
      <c r="E144" s="3">
        <v>818.30799999999999</v>
      </c>
      <c r="F144" s="3">
        <v>19999.099999999999</v>
      </c>
      <c r="G144" s="3">
        <v>10145.5</v>
      </c>
      <c r="H144" s="3">
        <v>868</v>
      </c>
      <c r="I144" s="3">
        <v>98.75</v>
      </c>
      <c r="J144">
        <f t="shared" si="23"/>
        <v>957.90700000000004</v>
      </c>
      <c r="K144">
        <f t="shared" si="24"/>
        <v>19992.900000000001</v>
      </c>
      <c r="L144">
        <f t="shared" si="25"/>
        <v>157.78500000000008</v>
      </c>
      <c r="M144">
        <f t="shared" si="26"/>
        <v>18639.733</v>
      </c>
      <c r="N144">
        <f t="shared" si="27"/>
        <v>0.15778500000000009</v>
      </c>
      <c r="O144">
        <f t="shared" si="27"/>
        <v>18.639733</v>
      </c>
      <c r="P144" s="3"/>
      <c r="AC144">
        <v>9.35</v>
      </c>
      <c r="AD144">
        <v>24.239999771118164</v>
      </c>
      <c r="AE144">
        <v>2.4500000476837158</v>
      </c>
      <c r="AF144">
        <f t="shared" si="28"/>
        <v>24.239999771118164</v>
      </c>
      <c r="AG144">
        <f t="shared" si="29"/>
        <v>2.4500000476837158</v>
      </c>
    </row>
    <row r="145" spans="1:33">
      <c r="A145" s="3" t="s">
        <v>3005</v>
      </c>
      <c r="B145" s="3" t="str">
        <f t="shared" si="20"/>
        <v>19:05:22.847</v>
      </c>
      <c r="C145" s="3">
        <f t="shared" si="21"/>
        <v>68722.846999999994</v>
      </c>
      <c r="D145" s="3">
        <f t="shared" si="22"/>
        <v>14.900999999998021</v>
      </c>
      <c r="E145" s="3">
        <v>809.23099999999999</v>
      </c>
      <c r="F145" s="3">
        <v>20228.400000000001</v>
      </c>
      <c r="G145" s="3">
        <v>10290</v>
      </c>
      <c r="H145" s="3">
        <v>867</v>
      </c>
      <c r="I145" s="3">
        <v>97.75</v>
      </c>
      <c r="J145">
        <f t="shared" si="23"/>
        <v>950.43100000000004</v>
      </c>
      <c r="K145">
        <f t="shared" si="24"/>
        <v>20222.258000000002</v>
      </c>
      <c r="L145">
        <f t="shared" si="25"/>
        <v>150.30900000000008</v>
      </c>
      <c r="M145">
        <f t="shared" si="26"/>
        <v>18869.091</v>
      </c>
      <c r="N145">
        <f t="shared" si="27"/>
        <v>0.15030900000000008</v>
      </c>
      <c r="O145">
        <f t="shared" si="27"/>
        <v>18.869091000000001</v>
      </c>
      <c r="P145" s="3"/>
      <c r="AC145">
        <v>9.4139999999999997</v>
      </c>
      <c r="AD145">
        <v>24.239999771118164</v>
      </c>
      <c r="AE145">
        <v>2.4500000476837158</v>
      </c>
      <c r="AF145">
        <f t="shared" si="28"/>
        <v>24.239999771118164</v>
      </c>
      <c r="AG145">
        <f t="shared" si="29"/>
        <v>2.4500000476837158</v>
      </c>
    </row>
    <row r="146" spans="1:33">
      <c r="A146" s="3" t="s">
        <v>3006</v>
      </c>
      <c r="B146" s="3" t="str">
        <f t="shared" si="20"/>
        <v>19:05:22.939</v>
      </c>
      <c r="C146" s="3">
        <f t="shared" si="21"/>
        <v>68722.938999999998</v>
      </c>
      <c r="D146" s="3">
        <f t="shared" si="22"/>
        <v>14.993000000002212</v>
      </c>
      <c r="E146" s="3">
        <v>804.57299999999998</v>
      </c>
      <c r="F146" s="3">
        <v>20345.599999999999</v>
      </c>
      <c r="G146" s="3">
        <v>10365</v>
      </c>
      <c r="H146" s="3">
        <v>869.5</v>
      </c>
      <c r="I146" s="3">
        <v>97.25</v>
      </c>
      <c r="J146">
        <f t="shared" si="23"/>
        <v>946.59100000000001</v>
      </c>
      <c r="K146">
        <f t="shared" si="24"/>
        <v>20339.487000000001</v>
      </c>
      <c r="L146">
        <f t="shared" si="25"/>
        <v>146.46900000000005</v>
      </c>
      <c r="M146">
        <f t="shared" si="26"/>
        <v>18986.32</v>
      </c>
      <c r="N146">
        <f t="shared" si="27"/>
        <v>0.14646900000000004</v>
      </c>
      <c r="O146">
        <f t="shared" si="27"/>
        <v>18.986319999999999</v>
      </c>
      <c r="P146" s="3"/>
      <c r="AC146">
        <v>9.4890000000000008</v>
      </c>
      <c r="AD146">
        <v>25.959999084472656</v>
      </c>
      <c r="AE146">
        <v>3.059999942779541</v>
      </c>
      <c r="AF146">
        <f t="shared" si="28"/>
        <v>25.959999084472656</v>
      </c>
      <c r="AG146">
        <f t="shared" si="29"/>
        <v>3.059999942779541</v>
      </c>
    </row>
    <row r="147" spans="1:33">
      <c r="A147" s="3" t="s">
        <v>3007</v>
      </c>
      <c r="B147" s="3" t="str">
        <f t="shared" si="20"/>
        <v>19:05:23.035</v>
      </c>
      <c r="C147" s="3">
        <f t="shared" si="21"/>
        <v>68723.035000000003</v>
      </c>
      <c r="D147" s="3">
        <f t="shared" si="22"/>
        <v>15.089000000007218</v>
      </c>
      <c r="E147" s="3">
        <v>811.29100000000005</v>
      </c>
      <c r="F147" s="3">
        <v>20572.099999999999</v>
      </c>
      <c r="G147" s="3">
        <v>10500</v>
      </c>
      <c r="H147" s="3">
        <v>866</v>
      </c>
      <c r="I147" s="3">
        <v>96.25</v>
      </c>
      <c r="J147">
        <f t="shared" si="23"/>
        <v>954.89</v>
      </c>
      <c r="K147">
        <f t="shared" si="24"/>
        <v>20565.935000000001</v>
      </c>
      <c r="L147">
        <f t="shared" si="25"/>
        <v>154.76800000000003</v>
      </c>
      <c r="M147">
        <f t="shared" si="26"/>
        <v>19212.768</v>
      </c>
      <c r="N147">
        <f t="shared" si="27"/>
        <v>0.15476800000000004</v>
      </c>
      <c r="O147">
        <f t="shared" si="27"/>
        <v>19.212768000000001</v>
      </c>
      <c r="P147" s="3"/>
      <c r="AC147">
        <v>9.5530000000000008</v>
      </c>
      <c r="AD147">
        <v>23.530000686645508</v>
      </c>
      <c r="AE147">
        <v>2.559999942779541</v>
      </c>
      <c r="AF147">
        <f t="shared" si="28"/>
        <v>23.530000686645508</v>
      </c>
      <c r="AG147">
        <f t="shared" si="29"/>
        <v>2.559999942779541</v>
      </c>
    </row>
    <row r="148" spans="1:33">
      <c r="A148" s="3" t="s">
        <v>3008</v>
      </c>
      <c r="B148" s="3" t="str">
        <f t="shared" si="20"/>
        <v>19:05:23.125</v>
      </c>
      <c r="C148" s="3">
        <f t="shared" si="21"/>
        <v>68723.125</v>
      </c>
      <c r="D148" s="3">
        <f t="shared" si="22"/>
        <v>15.179000000003725</v>
      </c>
      <c r="E148" s="3">
        <v>810.12099999999998</v>
      </c>
      <c r="F148" s="3">
        <v>20691.5</v>
      </c>
      <c r="G148" s="3">
        <v>10576</v>
      </c>
      <c r="H148" s="3">
        <v>858.5</v>
      </c>
      <c r="I148" s="3">
        <v>95.75</v>
      </c>
      <c r="J148">
        <f t="shared" si="23"/>
        <v>954.55399999999997</v>
      </c>
      <c r="K148">
        <f t="shared" si="24"/>
        <v>20685.34</v>
      </c>
      <c r="L148">
        <f t="shared" si="25"/>
        <v>154.43200000000002</v>
      </c>
      <c r="M148">
        <f t="shared" si="26"/>
        <v>19332.172999999999</v>
      </c>
      <c r="N148">
        <f t="shared" si="27"/>
        <v>0.15443200000000001</v>
      </c>
      <c r="O148">
        <f t="shared" si="27"/>
        <v>19.332173000000001</v>
      </c>
      <c r="P148" s="3"/>
      <c r="AC148">
        <v>9.6189999999999998</v>
      </c>
      <c r="AD148">
        <v>23.530000686645508</v>
      </c>
      <c r="AE148">
        <v>3.4800000190734863</v>
      </c>
      <c r="AF148">
        <f t="shared" si="28"/>
        <v>23.530000686645508</v>
      </c>
      <c r="AG148">
        <f t="shared" si="29"/>
        <v>3.4800000190734863</v>
      </c>
    </row>
    <row r="149" spans="1:33">
      <c r="A149" s="3" t="s">
        <v>3009</v>
      </c>
      <c r="B149" s="3" t="str">
        <f t="shared" si="20"/>
        <v>19:05:23.216</v>
      </c>
      <c r="C149" s="3">
        <f t="shared" si="21"/>
        <v>68723.216</v>
      </c>
      <c r="D149" s="3">
        <f t="shared" si="22"/>
        <v>15.270000000004075</v>
      </c>
      <c r="E149" s="3">
        <v>789.53599999999994</v>
      </c>
      <c r="F149" s="3">
        <v>20889.400000000001</v>
      </c>
      <c r="G149" s="3">
        <v>10718</v>
      </c>
      <c r="H149" s="3">
        <v>910</v>
      </c>
      <c r="I149" s="3">
        <v>95</v>
      </c>
      <c r="J149">
        <f t="shared" si="23"/>
        <v>935.351</v>
      </c>
      <c r="K149">
        <f t="shared" si="24"/>
        <v>20883.379000000001</v>
      </c>
      <c r="L149">
        <f t="shared" si="25"/>
        <v>135.22900000000004</v>
      </c>
      <c r="M149">
        <f t="shared" si="26"/>
        <v>19530.212</v>
      </c>
      <c r="N149">
        <f t="shared" si="27"/>
        <v>0.13522900000000004</v>
      </c>
      <c r="O149">
        <f t="shared" si="27"/>
        <v>19.530211999999999</v>
      </c>
      <c r="P149" s="3"/>
      <c r="AC149">
        <v>9.68</v>
      </c>
      <c r="AD149">
        <v>23.139999389648438</v>
      </c>
      <c r="AE149">
        <v>2.4100000858306885</v>
      </c>
      <c r="AF149">
        <f t="shared" si="28"/>
        <v>23.139999389648438</v>
      </c>
      <c r="AG149">
        <f t="shared" si="29"/>
        <v>2.4100000858306885</v>
      </c>
    </row>
    <row r="150" spans="1:33">
      <c r="A150" s="3" t="s">
        <v>3010</v>
      </c>
      <c r="B150" s="3" t="str">
        <f t="shared" si="20"/>
        <v>19:05:23.311</v>
      </c>
      <c r="C150" s="3">
        <f t="shared" si="21"/>
        <v>68723.311000000002</v>
      </c>
      <c r="D150" s="3">
        <f t="shared" si="22"/>
        <v>15.365000000005239</v>
      </c>
      <c r="E150" s="3">
        <v>790.65700000000004</v>
      </c>
      <c r="F150" s="3">
        <v>21011.4</v>
      </c>
      <c r="G150" s="3">
        <v>10796</v>
      </c>
      <c r="H150" s="3">
        <v>915</v>
      </c>
      <c r="I150" s="3">
        <v>94.5</v>
      </c>
      <c r="J150">
        <f t="shared" si="23"/>
        <v>937.32399999999996</v>
      </c>
      <c r="K150">
        <f t="shared" si="24"/>
        <v>21005.367999999999</v>
      </c>
      <c r="L150">
        <f t="shared" si="25"/>
        <v>137.202</v>
      </c>
      <c r="M150">
        <f t="shared" si="26"/>
        <v>19652.200999999997</v>
      </c>
      <c r="N150">
        <f t="shared" si="27"/>
        <v>0.13720199999999999</v>
      </c>
      <c r="O150">
        <f t="shared" si="27"/>
        <v>19.652200999999998</v>
      </c>
      <c r="P150" s="3"/>
      <c r="AC150">
        <v>9.7420000000000009</v>
      </c>
      <c r="AD150">
        <v>21.659999847412109</v>
      </c>
      <c r="AE150">
        <v>2.690000057220459</v>
      </c>
      <c r="AF150">
        <f t="shared" si="28"/>
        <v>21.659999847412109</v>
      </c>
      <c r="AG150">
        <f t="shared" si="29"/>
        <v>2.690000057220459</v>
      </c>
    </row>
    <row r="151" spans="1:33">
      <c r="A151" s="3" t="s">
        <v>3011</v>
      </c>
      <c r="B151" s="3" t="str">
        <f t="shared" si="20"/>
        <v>19:05:23.417</v>
      </c>
      <c r="C151" s="3">
        <f t="shared" si="21"/>
        <v>68723.417000000001</v>
      </c>
      <c r="D151" s="3">
        <f t="shared" si="22"/>
        <v>15.471000000005006</v>
      </c>
      <c r="E151" s="3">
        <v>804.92700000000002</v>
      </c>
      <c r="F151" s="3">
        <v>21250.400000000001</v>
      </c>
      <c r="G151" s="3">
        <v>10942</v>
      </c>
      <c r="H151" s="3">
        <v>909</v>
      </c>
      <c r="I151" s="3">
        <v>93.5</v>
      </c>
      <c r="J151">
        <f t="shared" si="23"/>
        <v>953.26199999999994</v>
      </c>
      <c r="K151">
        <f t="shared" si="24"/>
        <v>21244.262999999999</v>
      </c>
      <c r="L151">
        <f t="shared" si="25"/>
        <v>153.13999999999999</v>
      </c>
      <c r="M151">
        <f t="shared" si="26"/>
        <v>19891.095999999998</v>
      </c>
      <c r="N151">
        <f t="shared" si="27"/>
        <v>0.15314</v>
      </c>
      <c r="O151">
        <f t="shared" si="27"/>
        <v>19.891095999999997</v>
      </c>
      <c r="P151" s="3"/>
      <c r="AC151">
        <v>9.8079999999999998</v>
      </c>
      <c r="AD151">
        <v>18.799999237060547</v>
      </c>
      <c r="AE151">
        <v>2.630000114440918</v>
      </c>
      <c r="AF151">
        <f t="shared" si="28"/>
        <v>18.799999237060547</v>
      </c>
      <c r="AG151">
        <f t="shared" si="29"/>
        <v>2.630000114440918</v>
      </c>
    </row>
    <row r="152" spans="1:33">
      <c r="A152" s="3" t="s">
        <v>3012</v>
      </c>
      <c r="B152" s="3" t="str">
        <f t="shared" si="20"/>
        <v>19:05:23.510</v>
      </c>
      <c r="C152" s="3">
        <f t="shared" si="21"/>
        <v>68723.509999999995</v>
      </c>
      <c r="D152" s="3">
        <f t="shared" si="22"/>
        <v>15.563999999998487</v>
      </c>
      <c r="E152" s="3">
        <v>777.10299999999995</v>
      </c>
      <c r="F152" s="3">
        <v>21403.9</v>
      </c>
      <c r="G152" s="3">
        <v>11065</v>
      </c>
      <c r="H152" s="3">
        <v>910</v>
      </c>
      <c r="I152" s="3">
        <v>93</v>
      </c>
      <c r="J152">
        <f t="shared" si="23"/>
        <v>926.51</v>
      </c>
      <c r="K152">
        <f t="shared" si="24"/>
        <v>21397.953000000001</v>
      </c>
      <c r="L152">
        <f t="shared" si="25"/>
        <v>126.38800000000003</v>
      </c>
      <c r="M152">
        <f t="shared" si="26"/>
        <v>20044.786</v>
      </c>
      <c r="N152">
        <f t="shared" si="27"/>
        <v>0.12638800000000003</v>
      </c>
      <c r="O152">
        <f t="shared" si="27"/>
        <v>20.044786000000002</v>
      </c>
      <c r="P152" s="3"/>
      <c r="AC152">
        <v>9.8780000000000001</v>
      </c>
      <c r="AD152">
        <v>22.110000610351563</v>
      </c>
      <c r="AE152">
        <v>3.1700000762939453</v>
      </c>
      <c r="AF152">
        <f t="shared" si="28"/>
        <v>22.110000610351563</v>
      </c>
      <c r="AG152">
        <f t="shared" si="29"/>
        <v>3.1700000762939453</v>
      </c>
    </row>
    <row r="153" spans="1:33">
      <c r="A153" s="3" t="s">
        <v>3013</v>
      </c>
      <c r="B153" s="3" t="str">
        <f t="shared" si="20"/>
        <v>19:05:23.621</v>
      </c>
      <c r="C153" s="3">
        <f t="shared" si="21"/>
        <v>68723.620999999999</v>
      </c>
      <c r="D153" s="3">
        <f t="shared" si="22"/>
        <v>15.67500000000291</v>
      </c>
      <c r="E153" s="3">
        <v>784.48699999999997</v>
      </c>
      <c r="F153" s="3">
        <v>21594.400000000001</v>
      </c>
      <c r="G153" s="3">
        <v>11188</v>
      </c>
      <c r="H153" s="3">
        <v>848.5</v>
      </c>
      <c r="I153" s="3">
        <v>92.25</v>
      </c>
      <c r="J153">
        <f t="shared" si="23"/>
        <v>935.22400000000005</v>
      </c>
      <c r="K153">
        <f t="shared" si="24"/>
        <v>21588.397000000001</v>
      </c>
      <c r="L153">
        <f t="shared" si="25"/>
        <v>135.10200000000009</v>
      </c>
      <c r="M153">
        <f t="shared" si="26"/>
        <v>20235.23</v>
      </c>
      <c r="N153">
        <f t="shared" si="27"/>
        <v>0.13510200000000008</v>
      </c>
      <c r="O153">
        <f t="shared" si="27"/>
        <v>20.235230000000001</v>
      </c>
      <c r="P153" s="3"/>
      <c r="AC153">
        <v>9.9580000000000002</v>
      </c>
      <c r="AD153">
        <v>22.920000076293945</v>
      </c>
      <c r="AE153">
        <v>3.9500000476837158</v>
      </c>
      <c r="AF153">
        <f t="shared" si="28"/>
        <v>22.920000076293945</v>
      </c>
      <c r="AG153">
        <f t="shared" si="29"/>
        <v>3.9500000476837158</v>
      </c>
    </row>
    <row r="154" spans="1:33">
      <c r="A154" s="3" t="s">
        <v>3014</v>
      </c>
      <c r="B154" s="3" t="str">
        <f t="shared" si="20"/>
        <v>19:05:23.724</v>
      </c>
      <c r="C154" s="3">
        <f t="shared" si="21"/>
        <v>68723.724000000002</v>
      </c>
      <c r="D154" s="3">
        <f t="shared" si="22"/>
        <v>15.778000000005704</v>
      </c>
      <c r="E154" s="3">
        <v>805.22799999999995</v>
      </c>
      <c r="F154" s="3">
        <v>21844.799999999999</v>
      </c>
      <c r="G154" s="3">
        <v>11344.5</v>
      </c>
      <c r="H154" s="3">
        <v>814</v>
      </c>
      <c r="I154" s="3">
        <v>91.25</v>
      </c>
      <c r="J154">
        <f t="shared" si="23"/>
        <v>957.71299999999997</v>
      </c>
      <c r="K154">
        <f t="shared" si="24"/>
        <v>21838.646000000001</v>
      </c>
      <c r="L154">
        <f t="shared" si="25"/>
        <v>157.59100000000001</v>
      </c>
      <c r="M154">
        <f t="shared" si="26"/>
        <v>20485.478999999999</v>
      </c>
      <c r="N154">
        <f t="shared" si="27"/>
        <v>0.15759100000000001</v>
      </c>
      <c r="O154">
        <f t="shared" si="27"/>
        <v>20.485479000000002</v>
      </c>
      <c r="P154" s="3"/>
      <c r="AC154">
        <v>10.016</v>
      </c>
      <c r="AD154">
        <v>18.780000686645508</v>
      </c>
      <c r="AE154">
        <v>4.4699997901916504</v>
      </c>
      <c r="AF154">
        <f t="shared" si="28"/>
        <v>18.780000686645508</v>
      </c>
      <c r="AG154">
        <f t="shared" si="29"/>
        <v>4.4699997901916504</v>
      </c>
    </row>
    <row r="155" spans="1:33">
      <c r="A155" s="3" t="s">
        <v>3015</v>
      </c>
      <c r="B155" s="3" t="str">
        <f t="shared" si="20"/>
        <v>19:05:23.819</v>
      </c>
      <c r="C155" s="3">
        <f t="shared" si="21"/>
        <v>68723.819000000003</v>
      </c>
      <c r="D155" s="3">
        <f t="shared" si="22"/>
        <v>15.873000000006869</v>
      </c>
      <c r="E155" s="3">
        <v>784.42</v>
      </c>
      <c r="F155" s="3">
        <v>21933.7</v>
      </c>
      <c r="G155" s="3">
        <v>11421</v>
      </c>
      <c r="H155" s="3">
        <v>900</v>
      </c>
      <c r="I155" s="3">
        <v>91</v>
      </c>
      <c r="J155">
        <f t="shared" si="23"/>
        <v>937.52599999999995</v>
      </c>
      <c r="K155">
        <f t="shared" si="24"/>
        <v>21927.688999999998</v>
      </c>
      <c r="L155">
        <f t="shared" si="25"/>
        <v>137.404</v>
      </c>
      <c r="M155">
        <f t="shared" si="26"/>
        <v>20574.521999999997</v>
      </c>
      <c r="N155">
        <f t="shared" si="27"/>
        <v>0.137404</v>
      </c>
      <c r="O155">
        <f t="shared" si="27"/>
        <v>20.574521999999998</v>
      </c>
      <c r="P155" s="3"/>
      <c r="AC155">
        <v>10.09</v>
      </c>
      <c r="AD155">
        <v>17.100000381469727</v>
      </c>
      <c r="AE155">
        <v>7.3299999237060547</v>
      </c>
      <c r="AF155">
        <f t="shared" si="28"/>
        <v>17.100000381469727</v>
      </c>
      <c r="AG155">
        <f t="shared" si="29"/>
        <v>7.3299999237060547</v>
      </c>
    </row>
    <row r="156" spans="1:33">
      <c r="A156" s="3" t="s">
        <v>3016</v>
      </c>
      <c r="B156" s="3" t="str">
        <f t="shared" si="20"/>
        <v>19:05:23.924</v>
      </c>
      <c r="C156" s="3">
        <f t="shared" si="21"/>
        <v>68723.923999999999</v>
      </c>
      <c r="D156" s="3">
        <f t="shared" si="22"/>
        <v>15.978000000002794</v>
      </c>
      <c r="E156" s="3">
        <v>775.43399999999997</v>
      </c>
      <c r="F156" s="3">
        <v>22153.1</v>
      </c>
      <c r="G156" s="3">
        <v>11581</v>
      </c>
      <c r="H156" s="3">
        <v>841.5</v>
      </c>
      <c r="I156" s="3">
        <v>90.25</v>
      </c>
      <c r="J156">
        <f t="shared" si="23"/>
        <v>930.072</v>
      </c>
      <c r="K156">
        <f t="shared" si="24"/>
        <v>22147.147000000001</v>
      </c>
      <c r="L156">
        <f t="shared" si="25"/>
        <v>129.95000000000005</v>
      </c>
      <c r="M156">
        <f t="shared" si="26"/>
        <v>20793.98</v>
      </c>
      <c r="N156">
        <f t="shared" si="27"/>
        <v>0.12995000000000004</v>
      </c>
      <c r="O156">
        <f t="shared" si="27"/>
        <v>20.793980000000001</v>
      </c>
      <c r="P156" s="3"/>
      <c r="AC156">
        <v>10.151999999999999</v>
      </c>
      <c r="AD156">
        <v>17.959999084472656</v>
      </c>
      <c r="AE156">
        <v>3.380000114440918</v>
      </c>
      <c r="AF156">
        <f t="shared" si="28"/>
        <v>17.959999084472656</v>
      </c>
      <c r="AG156">
        <f t="shared" si="29"/>
        <v>3.380000114440918</v>
      </c>
    </row>
    <row r="157" spans="1:33">
      <c r="A157" s="3" t="s">
        <v>3017</v>
      </c>
      <c r="B157" s="3" t="str">
        <f t="shared" si="20"/>
        <v>19:05:24.016</v>
      </c>
      <c r="C157" s="3">
        <f t="shared" si="21"/>
        <v>68724.016000000003</v>
      </c>
      <c r="D157" s="3">
        <f t="shared" si="22"/>
        <v>16.070000000006985</v>
      </c>
      <c r="E157" s="3">
        <v>765.71799999999996</v>
      </c>
      <c r="F157" s="3">
        <v>22379.3</v>
      </c>
      <c r="G157" s="3">
        <v>11748</v>
      </c>
      <c r="H157" s="3">
        <v>886</v>
      </c>
      <c r="I157" s="3">
        <v>89.5</v>
      </c>
      <c r="J157">
        <f t="shared" si="23"/>
        <v>921.93499999999995</v>
      </c>
      <c r="K157">
        <f t="shared" si="24"/>
        <v>22373.409</v>
      </c>
      <c r="L157">
        <f t="shared" si="25"/>
        <v>121.81299999999999</v>
      </c>
      <c r="M157">
        <f t="shared" si="26"/>
        <v>21020.241999999998</v>
      </c>
      <c r="N157">
        <f t="shared" si="27"/>
        <v>0.12181299999999999</v>
      </c>
      <c r="O157">
        <f t="shared" si="27"/>
        <v>21.020242</v>
      </c>
      <c r="P157" s="3"/>
      <c r="AC157">
        <v>10.221</v>
      </c>
      <c r="AD157">
        <v>19.819999694824219</v>
      </c>
      <c r="AE157">
        <v>4.320000171661377</v>
      </c>
      <c r="AF157">
        <f t="shared" si="28"/>
        <v>19.819999694824219</v>
      </c>
      <c r="AG157">
        <f t="shared" si="29"/>
        <v>4.320000171661377</v>
      </c>
    </row>
    <row r="158" spans="1:33">
      <c r="A158" s="3" t="s">
        <v>3018</v>
      </c>
      <c r="B158" s="3" t="str">
        <f t="shared" si="20"/>
        <v>19:05:24.105</v>
      </c>
      <c r="C158" s="3">
        <f t="shared" si="21"/>
        <v>68724.104999999996</v>
      </c>
      <c r="D158" s="3">
        <f t="shared" si="22"/>
        <v>16.158999999999651</v>
      </c>
      <c r="E158" s="3">
        <v>778.71799999999996</v>
      </c>
      <c r="F158" s="3">
        <v>22513.4</v>
      </c>
      <c r="G158" s="3">
        <v>11835</v>
      </c>
      <c r="H158" s="3">
        <v>891</v>
      </c>
      <c r="I158" s="3">
        <v>89</v>
      </c>
      <c r="J158">
        <f t="shared" si="23"/>
        <v>935.87099999999998</v>
      </c>
      <c r="K158">
        <f t="shared" si="24"/>
        <v>22507.415000000001</v>
      </c>
      <c r="L158">
        <f t="shared" si="25"/>
        <v>135.74900000000002</v>
      </c>
      <c r="M158">
        <f t="shared" si="26"/>
        <v>21154.248</v>
      </c>
      <c r="N158">
        <f t="shared" si="27"/>
        <v>0.13574900000000004</v>
      </c>
      <c r="O158">
        <f t="shared" si="27"/>
        <v>21.154247999999999</v>
      </c>
      <c r="P158" s="3"/>
      <c r="AC158">
        <v>10.287000000000001</v>
      </c>
      <c r="AD158">
        <v>21.020000457763672</v>
      </c>
      <c r="AE158">
        <v>5.9200000762939453</v>
      </c>
      <c r="AF158">
        <f t="shared" si="28"/>
        <v>21.020000457763672</v>
      </c>
      <c r="AG158">
        <f t="shared" si="29"/>
        <v>5.9200000762939453</v>
      </c>
    </row>
    <row r="159" spans="1:33">
      <c r="A159" s="3" t="s">
        <v>3019</v>
      </c>
      <c r="B159" s="3" t="str">
        <f t="shared" si="20"/>
        <v>19:05:24.204</v>
      </c>
      <c r="C159" s="3">
        <f t="shared" si="21"/>
        <v>68724.203999999998</v>
      </c>
      <c r="D159" s="3">
        <f t="shared" si="22"/>
        <v>16.25800000000163</v>
      </c>
      <c r="E159" s="3">
        <v>789.18899999999996</v>
      </c>
      <c r="F159" s="3">
        <v>22728.400000000001</v>
      </c>
      <c r="G159" s="3">
        <v>11983.5</v>
      </c>
      <c r="H159" s="3">
        <v>816.5</v>
      </c>
      <c r="I159" s="3">
        <v>88.25</v>
      </c>
      <c r="J159">
        <f t="shared" si="23"/>
        <v>947.84299999999996</v>
      </c>
      <c r="K159">
        <f t="shared" si="24"/>
        <v>22722.337</v>
      </c>
      <c r="L159">
        <f t="shared" si="25"/>
        <v>147.721</v>
      </c>
      <c r="M159">
        <f t="shared" si="26"/>
        <v>21369.17</v>
      </c>
      <c r="N159">
        <f t="shared" si="27"/>
        <v>0.14772100000000002</v>
      </c>
      <c r="O159">
        <f t="shared" si="27"/>
        <v>21.36917</v>
      </c>
      <c r="P159" s="3"/>
      <c r="AC159">
        <v>10.364000000000001</v>
      </c>
      <c r="AD159">
        <v>19.329999923706055</v>
      </c>
      <c r="AE159">
        <v>5.7800002098083496</v>
      </c>
      <c r="AF159">
        <f t="shared" si="28"/>
        <v>19.329999923706055</v>
      </c>
      <c r="AG159">
        <f t="shared" si="29"/>
        <v>5.7800002098083496</v>
      </c>
    </row>
    <row r="160" spans="1:33">
      <c r="A160" s="3" t="s">
        <v>3020</v>
      </c>
      <c r="B160" s="3" t="str">
        <f t="shared" si="20"/>
        <v>19:05:24.310</v>
      </c>
      <c r="C160" s="3">
        <f t="shared" si="21"/>
        <v>68724.31</v>
      </c>
      <c r="D160" s="3">
        <f t="shared" si="22"/>
        <v>16.364000000001397</v>
      </c>
      <c r="E160" s="3">
        <v>771.00800000000004</v>
      </c>
      <c r="F160" s="3">
        <v>22824.5</v>
      </c>
      <c r="G160" s="3">
        <v>12066</v>
      </c>
      <c r="H160" s="3">
        <v>886</v>
      </c>
      <c r="I160" s="3">
        <v>88</v>
      </c>
      <c r="J160">
        <f t="shared" si="23"/>
        <v>930.33299999999997</v>
      </c>
      <c r="K160">
        <f t="shared" si="24"/>
        <v>22818.561000000002</v>
      </c>
      <c r="L160">
        <f t="shared" si="25"/>
        <v>130.21100000000001</v>
      </c>
      <c r="M160">
        <f t="shared" si="26"/>
        <v>21465.394</v>
      </c>
      <c r="N160">
        <f t="shared" si="27"/>
        <v>0.13021100000000002</v>
      </c>
      <c r="O160">
        <f t="shared" si="27"/>
        <v>21.465394</v>
      </c>
      <c r="P160" s="3"/>
      <c r="AC160">
        <v>10.420999999999999</v>
      </c>
      <c r="AD160">
        <v>18.180000305175781</v>
      </c>
      <c r="AE160">
        <v>6.1399998664855957</v>
      </c>
      <c r="AF160">
        <f t="shared" si="28"/>
        <v>18.180000305175781</v>
      </c>
      <c r="AG160">
        <f t="shared" si="29"/>
        <v>6.1399998664855957</v>
      </c>
    </row>
    <row r="161" spans="1:33">
      <c r="A161" s="3" t="s">
        <v>3021</v>
      </c>
      <c r="B161" s="3" t="str">
        <f t="shared" si="20"/>
        <v>19:05:24.421</v>
      </c>
      <c r="C161" s="3">
        <f t="shared" si="21"/>
        <v>68724.421000000002</v>
      </c>
      <c r="D161" s="3">
        <f t="shared" si="22"/>
        <v>16.475000000005821</v>
      </c>
      <c r="E161" s="3">
        <v>766.99199999999996</v>
      </c>
      <c r="F161" s="3">
        <v>23063.9</v>
      </c>
      <c r="G161" s="3">
        <v>12245</v>
      </c>
      <c r="H161" s="3">
        <v>817</v>
      </c>
      <c r="I161" s="3">
        <v>87.25</v>
      </c>
      <c r="J161">
        <f t="shared" si="23"/>
        <v>927.98800000000006</v>
      </c>
      <c r="K161">
        <f t="shared" si="24"/>
        <v>23057.983</v>
      </c>
      <c r="L161">
        <f t="shared" si="25"/>
        <v>127.8660000000001</v>
      </c>
      <c r="M161">
        <f t="shared" si="26"/>
        <v>21704.815999999999</v>
      </c>
      <c r="N161">
        <f t="shared" si="27"/>
        <v>0.12786600000000009</v>
      </c>
      <c r="O161">
        <f t="shared" si="27"/>
        <v>21.704816000000001</v>
      </c>
      <c r="P161" s="3"/>
      <c r="AC161">
        <v>10.488</v>
      </c>
      <c r="AD161">
        <v>20.649999618530273</v>
      </c>
      <c r="AE161">
        <v>4.7600002288818359</v>
      </c>
      <c r="AF161">
        <f t="shared" si="28"/>
        <v>20.649999618530273</v>
      </c>
      <c r="AG161">
        <f t="shared" si="29"/>
        <v>4.7600002288818359</v>
      </c>
    </row>
    <row r="162" spans="1:33">
      <c r="A162" s="3" t="s">
        <v>3022</v>
      </c>
      <c r="B162" s="3" t="str">
        <f t="shared" si="20"/>
        <v>19:05:24.524</v>
      </c>
      <c r="C162" s="3">
        <f t="shared" si="21"/>
        <v>68724.524000000005</v>
      </c>
      <c r="D162" s="3">
        <f t="shared" si="22"/>
        <v>16.578000000008615</v>
      </c>
      <c r="E162" s="3">
        <v>778.87300000000005</v>
      </c>
      <c r="F162" s="3">
        <v>23292.3</v>
      </c>
      <c r="G162" s="3">
        <v>12407</v>
      </c>
      <c r="H162" s="3">
        <v>875</v>
      </c>
      <c r="I162" s="3">
        <v>86.5</v>
      </c>
      <c r="J162">
        <f t="shared" si="23"/>
        <v>941.46400000000006</v>
      </c>
      <c r="K162">
        <f t="shared" si="24"/>
        <v>23286.294999999998</v>
      </c>
      <c r="L162">
        <f t="shared" si="25"/>
        <v>141.3420000000001</v>
      </c>
      <c r="M162">
        <f t="shared" si="26"/>
        <v>21933.127999999997</v>
      </c>
      <c r="N162">
        <f t="shared" si="27"/>
        <v>0.14134200000000011</v>
      </c>
      <c r="O162">
        <f t="shared" si="27"/>
        <v>21.933127999999996</v>
      </c>
      <c r="P162" s="3"/>
      <c r="AC162">
        <v>10.548999999999999</v>
      </c>
      <c r="AD162">
        <v>23.270000457763672</v>
      </c>
      <c r="AE162">
        <v>1.3600000143051147</v>
      </c>
      <c r="AF162">
        <f t="shared" si="28"/>
        <v>23.270000457763672</v>
      </c>
      <c r="AG162">
        <f t="shared" si="29"/>
        <v>1.3600000143051147</v>
      </c>
    </row>
    <row r="163" spans="1:33">
      <c r="A163" s="3" t="s">
        <v>3023</v>
      </c>
      <c r="B163" s="3" t="str">
        <f t="shared" si="20"/>
        <v>19:05:24.622</v>
      </c>
      <c r="C163" s="3">
        <f t="shared" si="21"/>
        <v>68724.622000000003</v>
      </c>
      <c r="D163" s="3">
        <f t="shared" si="22"/>
        <v>16.676000000006752</v>
      </c>
      <c r="E163" s="3">
        <v>760.55499999999995</v>
      </c>
      <c r="F163" s="3">
        <v>23395.3</v>
      </c>
      <c r="G163" s="3">
        <v>12496.5</v>
      </c>
      <c r="H163" s="3">
        <v>819</v>
      </c>
      <c r="I163" s="3">
        <v>86.25</v>
      </c>
      <c r="J163">
        <f t="shared" si="23"/>
        <v>923.86500000000001</v>
      </c>
      <c r="K163">
        <f t="shared" si="24"/>
        <v>23389.42</v>
      </c>
      <c r="L163">
        <f t="shared" si="25"/>
        <v>123.74300000000005</v>
      </c>
      <c r="M163">
        <f t="shared" si="26"/>
        <v>22036.252999999997</v>
      </c>
      <c r="N163">
        <f t="shared" si="27"/>
        <v>0.12374300000000006</v>
      </c>
      <c r="O163">
        <f t="shared" si="27"/>
        <v>22.036252999999999</v>
      </c>
      <c r="P163" s="3"/>
      <c r="AC163">
        <v>10.619</v>
      </c>
      <c r="AD163">
        <v>17.389999389648438</v>
      </c>
      <c r="AE163">
        <v>5.4699997901916504</v>
      </c>
      <c r="AF163">
        <f t="shared" si="28"/>
        <v>17.389999389648438</v>
      </c>
      <c r="AG163">
        <f t="shared" si="29"/>
        <v>5.4699997901916504</v>
      </c>
    </row>
    <row r="164" spans="1:33">
      <c r="A164" s="3" t="s">
        <v>3024</v>
      </c>
      <c r="B164" s="3" t="str">
        <f t="shared" si="20"/>
        <v>19:05:24.727</v>
      </c>
      <c r="C164" s="3">
        <f t="shared" si="21"/>
        <v>68724.726999999999</v>
      </c>
      <c r="D164" s="3">
        <f t="shared" si="22"/>
        <v>16.781000000002678</v>
      </c>
      <c r="E164" s="3">
        <v>742.03800000000001</v>
      </c>
      <c r="F164" s="3">
        <v>23583.9</v>
      </c>
      <c r="G164" s="3">
        <v>12651</v>
      </c>
      <c r="H164" s="3">
        <v>772.5</v>
      </c>
      <c r="I164" s="3">
        <v>85.75</v>
      </c>
      <c r="J164">
        <f t="shared" si="23"/>
        <v>906.66499999999996</v>
      </c>
      <c r="K164">
        <f t="shared" si="24"/>
        <v>23578.145</v>
      </c>
      <c r="L164">
        <f t="shared" si="25"/>
        <v>106.54300000000001</v>
      </c>
      <c r="M164">
        <f t="shared" si="26"/>
        <v>22224.977999999999</v>
      </c>
      <c r="N164">
        <f t="shared" si="27"/>
        <v>0.10654300000000001</v>
      </c>
      <c r="O164">
        <f t="shared" si="27"/>
        <v>22.224978</v>
      </c>
      <c r="P164" s="3"/>
      <c r="AC164">
        <v>10.676</v>
      </c>
      <c r="AD164">
        <v>20.180000305175781</v>
      </c>
      <c r="AE164">
        <v>5.380000114440918</v>
      </c>
      <c r="AF164">
        <f t="shared" si="28"/>
        <v>20.180000305175781</v>
      </c>
      <c r="AG164">
        <f t="shared" si="29"/>
        <v>5.380000114440918</v>
      </c>
    </row>
    <row r="165" spans="1:33">
      <c r="A165" s="3" t="s">
        <v>3025</v>
      </c>
      <c r="B165" s="3" t="str">
        <f t="shared" si="20"/>
        <v>19:05:24.836</v>
      </c>
      <c r="C165" s="3">
        <f t="shared" si="21"/>
        <v>68724.835999999996</v>
      </c>
      <c r="D165" s="3">
        <f t="shared" si="22"/>
        <v>16.889999999999418</v>
      </c>
      <c r="E165" s="3">
        <v>766.53399999999999</v>
      </c>
      <c r="F165" s="3">
        <v>23812.3</v>
      </c>
      <c r="G165" s="3">
        <v>12809</v>
      </c>
      <c r="H165" s="3">
        <v>866</v>
      </c>
      <c r="I165" s="3">
        <v>85</v>
      </c>
      <c r="J165">
        <f t="shared" si="23"/>
        <v>932.755</v>
      </c>
      <c r="K165">
        <f t="shared" si="24"/>
        <v>23806.367999999999</v>
      </c>
      <c r="L165">
        <f t="shared" si="25"/>
        <v>132.63300000000004</v>
      </c>
      <c r="M165">
        <f t="shared" si="26"/>
        <v>22453.200999999997</v>
      </c>
      <c r="N165">
        <f t="shared" si="27"/>
        <v>0.13263300000000003</v>
      </c>
      <c r="O165">
        <f t="shared" si="27"/>
        <v>22.453200999999996</v>
      </c>
      <c r="P165" s="3"/>
      <c r="AC165">
        <v>10.757999999999999</v>
      </c>
      <c r="AD165">
        <v>20.790000915527344</v>
      </c>
      <c r="AE165">
        <v>4.3400001525878906</v>
      </c>
      <c r="AF165">
        <f t="shared" si="28"/>
        <v>20.790000915527344</v>
      </c>
      <c r="AG165">
        <f t="shared" si="29"/>
        <v>4.3400001525878906</v>
      </c>
    </row>
    <row r="166" spans="1:33">
      <c r="A166" s="3" t="s">
        <v>3026</v>
      </c>
      <c r="B166" s="3" t="str">
        <f t="shared" si="20"/>
        <v>19:05:24.939</v>
      </c>
      <c r="C166" s="3">
        <f t="shared" si="21"/>
        <v>68724.938999999998</v>
      </c>
      <c r="D166" s="3">
        <f t="shared" si="22"/>
        <v>16.993000000002212</v>
      </c>
      <c r="E166" s="3">
        <v>796.096</v>
      </c>
      <c r="F166" s="3">
        <v>24041.1</v>
      </c>
      <c r="G166" s="3">
        <v>12966.5</v>
      </c>
      <c r="H166" s="3">
        <v>792</v>
      </c>
      <c r="I166" s="3">
        <v>84.25</v>
      </c>
      <c r="J166">
        <f t="shared" si="23"/>
        <v>963.91399999999999</v>
      </c>
      <c r="K166">
        <f t="shared" si="24"/>
        <v>24034.955999999998</v>
      </c>
      <c r="L166">
        <f t="shared" si="25"/>
        <v>163.79200000000003</v>
      </c>
      <c r="M166">
        <f t="shared" si="26"/>
        <v>22681.788999999997</v>
      </c>
      <c r="N166">
        <f t="shared" si="27"/>
        <v>0.16379200000000002</v>
      </c>
      <c r="O166">
        <f t="shared" si="27"/>
        <v>22.681788999999998</v>
      </c>
      <c r="P166" s="3"/>
      <c r="AC166">
        <v>10.816000000000001</v>
      </c>
      <c r="AD166">
        <v>15.050000190734863</v>
      </c>
      <c r="AE166">
        <v>5.75</v>
      </c>
      <c r="AF166">
        <f t="shared" si="28"/>
        <v>15.050000190734863</v>
      </c>
      <c r="AG166">
        <f t="shared" si="29"/>
        <v>5.75</v>
      </c>
    </row>
    <row r="167" spans="1:33">
      <c r="A167" s="3" t="s">
        <v>3027</v>
      </c>
      <c r="B167" s="3" t="str">
        <f t="shared" si="20"/>
        <v>19:05:25.033</v>
      </c>
      <c r="C167" s="3">
        <f t="shared" si="21"/>
        <v>68725.032999999996</v>
      </c>
      <c r="D167" s="3">
        <f t="shared" si="22"/>
        <v>17.086999999999534</v>
      </c>
      <c r="E167" s="3">
        <v>787.36900000000003</v>
      </c>
      <c r="F167" s="3">
        <v>24141.8</v>
      </c>
      <c r="G167" s="3">
        <v>13050</v>
      </c>
      <c r="H167" s="3">
        <v>861</v>
      </c>
      <c r="I167" s="3">
        <v>84</v>
      </c>
      <c r="J167">
        <f t="shared" si="23"/>
        <v>955.89</v>
      </c>
      <c r="K167">
        <f t="shared" si="24"/>
        <v>24135.715</v>
      </c>
      <c r="L167">
        <f t="shared" si="25"/>
        <v>155.76800000000003</v>
      </c>
      <c r="M167">
        <f t="shared" si="26"/>
        <v>22782.547999999999</v>
      </c>
      <c r="N167">
        <f t="shared" si="27"/>
        <v>0.15576800000000005</v>
      </c>
      <c r="O167">
        <f t="shared" si="27"/>
        <v>22.782547999999998</v>
      </c>
      <c r="P167" s="3"/>
      <c r="AC167">
        <v>10.878</v>
      </c>
      <c r="AD167">
        <v>15.859999656677246</v>
      </c>
      <c r="AE167">
        <v>4.440000057220459</v>
      </c>
      <c r="AF167">
        <f t="shared" si="28"/>
        <v>15.859999656677246</v>
      </c>
      <c r="AG167">
        <f t="shared" si="29"/>
        <v>4.440000057220459</v>
      </c>
    </row>
    <row r="168" spans="1:33">
      <c r="A168" s="3" t="s">
        <v>3028</v>
      </c>
      <c r="B168" s="3" t="str">
        <f t="shared" si="20"/>
        <v>19:05:25.140</v>
      </c>
      <c r="C168" s="3">
        <f t="shared" si="21"/>
        <v>68725.14</v>
      </c>
      <c r="D168" s="3">
        <f t="shared" si="22"/>
        <v>17.194000000003143</v>
      </c>
      <c r="E168" s="3">
        <v>778.44899999999996</v>
      </c>
      <c r="F168" s="3">
        <v>24335.9</v>
      </c>
      <c r="G168" s="3">
        <v>13207</v>
      </c>
      <c r="H168" s="3">
        <v>857</v>
      </c>
      <c r="I168" s="3">
        <v>83.5</v>
      </c>
      <c r="J168">
        <f t="shared" si="23"/>
        <v>948.32500000000005</v>
      </c>
      <c r="K168">
        <f t="shared" si="24"/>
        <v>24329.871999999999</v>
      </c>
      <c r="L168">
        <f t="shared" si="25"/>
        <v>148.20300000000009</v>
      </c>
      <c r="M168">
        <f t="shared" si="26"/>
        <v>22976.704999999998</v>
      </c>
      <c r="N168">
        <f t="shared" si="27"/>
        <v>0.14820300000000008</v>
      </c>
      <c r="O168">
        <f t="shared" si="27"/>
        <v>22.976704999999999</v>
      </c>
      <c r="P168" s="3"/>
      <c r="AC168">
        <v>10.951000000000001</v>
      </c>
      <c r="AD168">
        <v>21.25</v>
      </c>
      <c r="AE168">
        <v>4.9899997711181641</v>
      </c>
      <c r="AF168">
        <f t="shared" si="28"/>
        <v>21.25</v>
      </c>
      <c r="AG168">
        <f t="shared" si="29"/>
        <v>4.9899997711181641</v>
      </c>
    </row>
    <row r="169" spans="1:33">
      <c r="A169" s="3" t="s">
        <v>3029</v>
      </c>
      <c r="B169" s="3" t="str">
        <f t="shared" si="20"/>
        <v>19:05:25.245</v>
      </c>
      <c r="C169" s="3">
        <f t="shared" si="21"/>
        <v>68725.244999999995</v>
      </c>
      <c r="D169" s="3">
        <f t="shared" si="22"/>
        <v>17.298999999999069</v>
      </c>
      <c r="E169" s="3">
        <v>812.27</v>
      </c>
      <c r="F169" s="3">
        <v>24574.6</v>
      </c>
      <c r="G169" s="3">
        <v>13374</v>
      </c>
      <c r="H169" s="3">
        <v>750.5</v>
      </c>
      <c r="I169" s="3">
        <v>82.75</v>
      </c>
      <c r="J169">
        <f t="shared" si="23"/>
        <v>983.81200000000001</v>
      </c>
      <c r="K169">
        <f t="shared" si="24"/>
        <v>24568.33</v>
      </c>
      <c r="L169">
        <f t="shared" si="25"/>
        <v>183.69000000000005</v>
      </c>
      <c r="M169">
        <f t="shared" si="26"/>
        <v>23215.163</v>
      </c>
      <c r="N169">
        <f t="shared" si="27"/>
        <v>0.18369000000000005</v>
      </c>
      <c r="O169">
        <f t="shared" si="27"/>
        <v>23.215163</v>
      </c>
      <c r="P169" s="3"/>
      <c r="AC169">
        <v>11.010999999999999</v>
      </c>
      <c r="AD169">
        <v>21.600000381469727</v>
      </c>
      <c r="AE169">
        <v>3.8499999046325684</v>
      </c>
      <c r="AF169">
        <f t="shared" si="28"/>
        <v>21.600000381469727</v>
      </c>
      <c r="AG169">
        <f t="shared" si="29"/>
        <v>3.8499999046325684</v>
      </c>
    </row>
    <row r="170" spans="1:33">
      <c r="A170" s="3" t="s">
        <v>3030</v>
      </c>
      <c r="B170" s="3" t="str">
        <f t="shared" si="20"/>
        <v>19:05:25.340</v>
      </c>
      <c r="C170" s="3">
        <f t="shared" si="21"/>
        <v>68725.34</v>
      </c>
      <c r="D170" s="3">
        <f t="shared" si="22"/>
        <v>17.394000000000233</v>
      </c>
      <c r="E170" s="3">
        <v>762.99900000000002</v>
      </c>
      <c r="F170" s="3">
        <v>24638.2</v>
      </c>
      <c r="G170" s="3">
        <v>13454.5</v>
      </c>
      <c r="H170" s="3">
        <v>776.5</v>
      </c>
      <c r="I170" s="3">
        <v>82.75</v>
      </c>
      <c r="J170">
        <f t="shared" si="23"/>
        <v>934.98599999999999</v>
      </c>
      <c r="K170">
        <f t="shared" si="24"/>
        <v>24632.273000000001</v>
      </c>
      <c r="L170">
        <f t="shared" si="25"/>
        <v>134.86400000000003</v>
      </c>
      <c r="M170">
        <f t="shared" si="26"/>
        <v>23279.106</v>
      </c>
      <c r="N170">
        <f t="shared" si="27"/>
        <v>0.13486400000000004</v>
      </c>
      <c r="O170">
        <f t="shared" si="27"/>
        <v>23.279105999999999</v>
      </c>
      <c r="P170" s="3"/>
      <c r="AC170">
        <v>11.077999999999999</v>
      </c>
      <c r="AD170">
        <v>22.360000610351563</v>
      </c>
      <c r="AE170">
        <v>1.5299999713897705</v>
      </c>
      <c r="AF170">
        <f t="shared" si="28"/>
        <v>22.360000610351563</v>
      </c>
      <c r="AG170">
        <f t="shared" si="29"/>
        <v>1.5299999713897705</v>
      </c>
    </row>
    <row r="171" spans="1:33">
      <c r="A171" s="3" t="s">
        <v>3031</v>
      </c>
      <c r="B171" s="3" t="str">
        <f t="shared" si="20"/>
        <v>19:05:25.459</v>
      </c>
      <c r="C171" s="3">
        <f t="shared" si="21"/>
        <v>68725.459000000003</v>
      </c>
      <c r="D171" s="3">
        <f t="shared" si="22"/>
        <v>17.513000000006286</v>
      </c>
      <c r="E171" s="3">
        <v>788.83600000000001</v>
      </c>
      <c r="F171" s="3">
        <v>24896.6</v>
      </c>
      <c r="G171" s="3">
        <v>13644</v>
      </c>
      <c r="H171" s="3">
        <v>844</v>
      </c>
      <c r="I171" s="3">
        <v>82</v>
      </c>
      <c r="J171">
        <f t="shared" si="23"/>
        <v>962.62599999999998</v>
      </c>
      <c r="K171">
        <f t="shared" si="24"/>
        <v>24890.486000000001</v>
      </c>
      <c r="L171">
        <f t="shared" si="25"/>
        <v>162.50400000000002</v>
      </c>
      <c r="M171">
        <f t="shared" si="26"/>
        <v>23537.319</v>
      </c>
      <c r="N171">
        <f t="shared" si="27"/>
        <v>0.16250400000000001</v>
      </c>
      <c r="O171">
        <f t="shared" si="27"/>
        <v>23.537319</v>
      </c>
      <c r="P171" s="3"/>
      <c r="AC171">
        <v>11.144</v>
      </c>
      <c r="AD171">
        <v>21.799999237060547</v>
      </c>
      <c r="AE171">
        <v>2.4500000476837158</v>
      </c>
      <c r="AF171">
        <f t="shared" si="28"/>
        <v>21.799999237060547</v>
      </c>
      <c r="AG171">
        <f t="shared" si="29"/>
        <v>2.4500000476837158</v>
      </c>
    </row>
    <row r="172" spans="1:33">
      <c r="A172" s="3" t="s">
        <v>3032</v>
      </c>
      <c r="B172" s="3" t="str">
        <f t="shared" si="20"/>
        <v>19:05:25.564</v>
      </c>
      <c r="C172" s="3">
        <f t="shared" si="21"/>
        <v>68725.563999999998</v>
      </c>
      <c r="D172" s="3">
        <f t="shared" si="22"/>
        <v>17.618000000002212</v>
      </c>
      <c r="E172" s="3">
        <v>791.44600000000003</v>
      </c>
      <c r="F172" s="3">
        <v>25093.200000000001</v>
      </c>
      <c r="G172" s="3">
        <v>13800</v>
      </c>
      <c r="H172" s="3">
        <v>841</v>
      </c>
      <c r="I172" s="3">
        <v>81.5</v>
      </c>
      <c r="J172">
        <f t="shared" si="23"/>
        <v>966.60900000000004</v>
      </c>
      <c r="K172">
        <f t="shared" si="24"/>
        <v>25087.062999999998</v>
      </c>
      <c r="L172">
        <f t="shared" si="25"/>
        <v>166.48700000000008</v>
      </c>
      <c r="M172">
        <f t="shared" si="26"/>
        <v>23733.895999999997</v>
      </c>
      <c r="N172">
        <f t="shared" si="27"/>
        <v>0.16648700000000008</v>
      </c>
      <c r="O172">
        <f t="shared" si="27"/>
        <v>23.733895999999998</v>
      </c>
      <c r="P172" s="3"/>
      <c r="AC172">
        <v>11.21</v>
      </c>
      <c r="AD172">
        <v>20.290000915527344</v>
      </c>
      <c r="AE172">
        <v>2.6800000667572021</v>
      </c>
      <c r="AF172">
        <f t="shared" si="28"/>
        <v>20.290000915527344</v>
      </c>
      <c r="AG172">
        <f t="shared" si="29"/>
        <v>2.6800000667572021</v>
      </c>
    </row>
    <row r="173" spans="1:33">
      <c r="A173" s="3" t="s">
        <v>3033</v>
      </c>
      <c r="B173" s="3" t="str">
        <f t="shared" si="20"/>
        <v>19:05:25.657</v>
      </c>
      <c r="C173" s="3">
        <f t="shared" si="21"/>
        <v>68725.657000000007</v>
      </c>
      <c r="D173" s="3">
        <f t="shared" si="22"/>
        <v>17.711000000010245</v>
      </c>
      <c r="E173" s="3">
        <v>784.14200000000005</v>
      </c>
      <c r="F173" s="3">
        <v>25205</v>
      </c>
      <c r="G173" s="3">
        <v>13894.5</v>
      </c>
      <c r="H173" s="3">
        <v>785.5</v>
      </c>
      <c r="I173" s="3">
        <v>81.25</v>
      </c>
      <c r="J173">
        <f t="shared" si="23"/>
        <v>960.08600000000001</v>
      </c>
      <c r="K173">
        <f t="shared" si="24"/>
        <v>25198.911</v>
      </c>
      <c r="L173">
        <f t="shared" si="25"/>
        <v>159.96400000000006</v>
      </c>
      <c r="M173">
        <f t="shared" si="26"/>
        <v>23845.743999999999</v>
      </c>
      <c r="N173">
        <f t="shared" si="27"/>
        <v>0.15996400000000005</v>
      </c>
      <c r="O173">
        <f t="shared" si="27"/>
        <v>23.845744</v>
      </c>
      <c r="P173" s="3"/>
      <c r="AC173">
        <v>11.276</v>
      </c>
      <c r="AD173">
        <v>21.040000915527344</v>
      </c>
      <c r="AE173">
        <v>3.880000114440918</v>
      </c>
      <c r="AF173">
        <f t="shared" si="28"/>
        <v>21.040000915527344</v>
      </c>
      <c r="AG173">
        <f t="shared" si="29"/>
        <v>3.880000114440918</v>
      </c>
    </row>
    <row r="174" spans="1:33">
      <c r="A174" s="3" t="s">
        <v>3034</v>
      </c>
      <c r="B174" s="3" t="str">
        <f t="shared" si="20"/>
        <v>19:05:25.751</v>
      </c>
      <c r="C174" s="3">
        <f t="shared" si="21"/>
        <v>68725.751000000004</v>
      </c>
      <c r="D174" s="3">
        <f t="shared" si="22"/>
        <v>17.805000000007567</v>
      </c>
      <c r="E174" s="3">
        <v>791.96900000000005</v>
      </c>
      <c r="F174" s="3">
        <v>25401.7</v>
      </c>
      <c r="G174" s="3">
        <v>14049</v>
      </c>
      <c r="H174" s="3">
        <v>784</v>
      </c>
      <c r="I174" s="3">
        <v>80.75</v>
      </c>
      <c r="J174">
        <f t="shared" si="23"/>
        <v>969.28599999999994</v>
      </c>
      <c r="K174">
        <f t="shared" si="24"/>
        <v>25395.552</v>
      </c>
      <c r="L174">
        <f t="shared" si="25"/>
        <v>169.16399999999999</v>
      </c>
      <c r="M174">
        <f t="shared" si="26"/>
        <v>24042.384999999998</v>
      </c>
      <c r="N174">
        <f t="shared" si="27"/>
        <v>0.16916399999999998</v>
      </c>
      <c r="O174">
        <f t="shared" si="27"/>
        <v>24.042384999999999</v>
      </c>
      <c r="P174" s="3"/>
      <c r="AC174">
        <v>11.359</v>
      </c>
      <c r="AD174">
        <v>19.600000381469727</v>
      </c>
      <c r="AE174">
        <v>1.1200000047683716</v>
      </c>
      <c r="AF174">
        <f t="shared" si="28"/>
        <v>19.600000381469727</v>
      </c>
      <c r="AG174">
        <f t="shared" si="29"/>
        <v>1.1200000047683716</v>
      </c>
    </row>
    <row r="175" spans="1:33">
      <c r="A175" s="3" t="s">
        <v>3035</v>
      </c>
      <c r="B175" s="3" t="str">
        <f t="shared" si="20"/>
        <v>19:05:25.857</v>
      </c>
      <c r="C175" s="3">
        <f t="shared" si="21"/>
        <v>68725.857000000004</v>
      </c>
      <c r="D175" s="3">
        <f t="shared" si="22"/>
        <v>17.911000000007334</v>
      </c>
      <c r="E175" s="3">
        <v>799.89400000000001</v>
      </c>
      <c r="F175" s="3">
        <v>25496.1</v>
      </c>
      <c r="G175" s="3">
        <v>14121</v>
      </c>
      <c r="H175" s="3">
        <v>836</v>
      </c>
      <c r="I175" s="3">
        <v>80.5</v>
      </c>
      <c r="J175">
        <f t="shared" si="23"/>
        <v>977.86900000000003</v>
      </c>
      <c r="K175">
        <f t="shared" si="24"/>
        <v>25489.894</v>
      </c>
      <c r="L175">
        <f t="shared" si="25"/>
        <v>177.74700000000007</v>
      </c>
      <c r="M175">
        <f t="shared" si="26"/>
        <v>24136.726999999999</v>
      </c>
      <c r="N175">
        <f t="shared" si="27"/>
        <v>0.17774700000000007</v>
      </c>
      <c r="O175">
        <f t="shared" si="27"/>
        <v>24.136727</v>
      </c>
      <c r="P175" s="3"/>
      <c r="AC175">
        <v>11.433</v>
      </c>
      <c r="AD175">
        <v>17.629999160766602</v>
      </c>
      <c r="AE175">
        <v>3.2300000190734863</v>
      </c>
      <c r="AF175">
        <f t="shared" si="28"/>
        <v>17.629999160766602</v>
      </c>
      <c r="AG175">
        <f t="shared" si="29"/>
        <v>3.2300000190734863</v>
      </c>
    </row>
    <row r="176" spans="1:33">
      <c r="A176" s="3" t="s">
        <v>3036</v>
      </c>
      <c r="B176" s="3" t="str">
        <f t="shared" si="20"/>
        <v>19:05:25.954</v>
      </c>
      <c r="C176" s="3">
        <f t="shared" si="21"/>
        <v>68725.953999999998</v>
      </c>
      <c r="D176" s="3">
        <f t="shared" si="22"/>
        <v>18.00800000000163</v>
      </c>
      <c r="E176" s="3">
        <v>787.53300000000002</v>
      </c>
      <c r="F176" s="3">
        <v>25728.6</v>
      </c>
      <c r="G176" s="3">
        <v>14318</v>
      </c>
      <c r="H176" s="3">
        <v>829</v>
      </c>
      <c r="I176" s="3">
        <v>80</v>
      </c>
      <c r="J176">
        <f t="shared" si="23"/>
        <v>967.13199999999995</v>
      </c>
      <c r="K176">
        <f t="shared" si="24"/>
        <v>25722.474999999999</v>
      </c>
      <c r="L176">
        <f t="shared" si="25"/>
        <v>167.01</v>
      </c>
      <c r="M176">
        <f t="shared" si="26"/>
        <v>24369.307999999997</v>
      </c>
      <c r="N176">
        <f t="shared" si="27"/>
        <v>0.16700999999999999</v>
      </c>
      <c r="O176">
        <f t="shared" si="27"/>
        <v>24.369307999999997</v>
      </c>
      <c r="P176" s="3"/>
      <c r="AC176">
        <v>11.509</v>
      </c>
      <c r="AD176">
        <v>18.969999313354492</v>
      </c>
      <c r="AE176">
        <v>2.4100000858306885</v>
      </c>
      <c r="AF176">
        <f t="shared" si="28"/>
        <v>18.969999313354492</v>
      </c>
      <c r="AG176">
        <f t="shared" si="29"/>
        <v>2.4100000858306885</v>
      </c>
    </row>
    <row r="177" spans="1:33">
      <c r="A177" s="3" t="s">
        <v>3037</v>
      </c>
      <c r="B177" s="3" t="str">
        <f t="shared" si="20"/>
        <v>19:05:26.059</v>
      </c>
      <c r="C177" s="3">
        <f t="shared" si="21"/>
        <v>68726.058999999994</v>
      </c>
      <c r="D177" s="3">
        <f t="shared" si="22"/>
        <v>18.112999999997555</v>
      </c>
      <c r="E177" s="3">
        <v>793.01700000000005</v>
      </c>
      <c r="F177" s="3">
        <v>25830.400000000001</v>
      </c>
      <c r="G177" s="3">
        <v>14398.5</v>
      </c>
      <c r="H177" s="3">
        <v>780.5</v>
      </c>
      <c r="I177" s="3">
        <v>79.75</v>
      </c>
      <c r="J177">
        <f t="shared" si="23"/>
        <v>973.32600000000002</v>
      </c>
      <c r="K177">
        <f t="shared" si="24"/>
        <v>25824.234</v>
      </c>
      <c r="L177">
        <f t="shared" si="25"/>
        <v>173.20400000000006</v>
      </c>
      <c r="M177">
        <f t="shared" si="26"/>
        <v>24471.066999999999</v>
      </c>
      <c r="N177">
        <f t="shared" si="27"/>
        <v>0.17320400000000008</v>
      </c>
      <c r="O177">
        <f t="shared" si="27"/>
        <v>24.471066999999998</v>
      </c>
      <c r="P177" s="3"/>
      <c r="AC177">
        <v>11.571999999999999</v>
      </c>
      <c r="AD177">
        <v>17.190000534057617</v>
      </c>
      <c r="AE177">
        <v>5.4800000190734863</v>
      </c>
      <c r="AF177">
        <f t="shared" si="28"/>
        <v>17.190000534057617</v>
      </c>
      <c r="AG177">
        <f t="shared" si="29"/>
        <v>5.4800000190734863</v>
      </c>
    </row>
    <row r="178" spans="1:33">
      <c r="A178" s="3" t="s">
        <v>3038</v>
      </c>
      <c r="B178" s="3" t="str">
        <f t="shared" si="20"/>
        <v>19:05:26.170</v>
      </c>
      <c r="C178" s="3">
        <f t="shared" si="21"/>
        <v>68726.17</v>
      </c>
      <c r="D178" s="3">
        <f t="shared" si="22"/>
        <v>18.224000000001979</v>
      </c>
      <c r="E178" s="3">
        <v>803.48400000000004</v>
      </c>
      <c r="F178" s="3">
        <v>26038.400000000001</v>
      </c>
      <c r="G178" s="3">
        <v>14564</v>
      </c>
      <c r="H178" s="3">
        <v>777</v>
      </c>
      <c r="I178" s="3">
        <v>79.25</v>
      </c>
      <c r="J178">
        <f t="shared" si="23"/>
        <v>985.245</v>
      </c>
      <c r="K178">
        <f t="shared" si="24"/>
        <v>26032.155999999999</v>
      </c>
      <c r="L178">
        <f t="shared" si="25"/>
        <v>185.12300000000005</v>
      </c>
      <c r="M178">
        <f t="shared" si="26"/>
        <v>24678.988999999998</v>
      </c>
      <c r="N178">
        <f t="shared" si="27"/>
        <v>0.18512300000000004</v>
      </c>
      <c r="O178">
        <f t="shared" si="27"/>
        <v>24.678988999999998</v>
      </c>
      <c r="P178" s="3"/>
      <c r="AC178">
        <v>11.632999999999999</v>
      </c>
      <c r="AD178">
        <v>20.069999694824219</v>
      </c>
      <c r="AE178">
        <v>4.4600000381469727</v>
      </c>
      <c r="AF178">
        <f t="shared" si="28"/>
        <v>20.069999694824219</v>
      </c>
      <c r="AG178">
        <f t="shared" si="29"/>
        <v>4.4600000381469727</v>
      </c>
    </row>
    <row r="179" spans="1:33">
      <c r="A179" s="3" t="s">
        <v>3039</v>
      </c>
      <c r="B179" s="3" t="str">
        <f t="shared" si="20"/>
        <v>19:05:26.274</v>
      </c>
      <c r="C179" s="3">
        <f t="shared" si="21"/>
        <v>68726.274000000005</v>
      </c>
      <c r="D179" s="3">
        <f t="shared" si="22"/>
        <v>18.328000000008615</v>
      </c>
      <c r="E179" s="3">
        <v>818.46</v>
      </c>
      <c r="F179" s="3">
        <v>26244.5</v>
      </c>
      <c r="G179" s="3">
        <v>14726.5</v>
      </c>
      <c r="H179" s="3">
        <v>760</v>
      </c>
      <c r="I179" s="3">
        <v>78.75</v>
      </c>
      <c r="J179">
        <f t="shared" si="23"/>
        <v>1001.66</v>
      </c>
      <c r="K179">
        <f t="shared" si="24"/>
        <v>26238.147000000001</v>
      </c>
      <c r="L179">
        <f t="shared" si="25"/>
        <v>201.53800000000001</v>
      </c>
      <c r="M179">
        <f t="shared" si="26"/>
        <v>24884.98</v>
      </c>
      <c r="N179">
        <f t="shared" si="27"/>
        <v>0.20153800000000002</v>
      </c>
      <c r="O179">
        <f t="shared" si="27"/>
        <v>24.884979999999999</v>
      </c>
      <c r="P179" s="3"/>
      <c r="AC179">
        <v>11.694000000000001</v>
      </c>
      <c r="AD179">
        <v>22.729999542236328</v>
      </c>
      <c r="AE179">
        <v>4.5</v>
      </c>
      <c r="AF179">
        <f t="shared" si="28"/>
        <v>22.729999542236328</v>
      </c>
      <c r="AG179">
        <f t="shared" si="29"/>
        <v>4.5</v>
      </c>
    </row>
    <row r="180" spans="1:33">
      <c r="A180" s="3" t="s">
        <v>3040</v>
      </c>
      <c r="B180" s="3" t="str">
        <f t="shared" si="20"/>
        <v>19:05:26.371</v>
      </c>
      <c r="C180" s="3">
        <f t="shared" si="21"/>
        <v>68726.370999999999</v>
      </c>
      <c r="D180" s="3">
        <f t="shared" si="22"/>
        <v>18.42500000000291</v>
      </c>
      <c r="E180" s="3">
        <v>779.33799999999997</v>
      </c>
      <c r="F180" s="3">
        <v>26303.200000000001</v>
      </c>
      <c r="G180" s="3">
        <v>14797</v>
      </c>
      <c r="H180" s="3">
        <v>749</v>
      </c>
      <c r="I180" s="3">
        <v>78.75</v>
      </c>
      <c r="J180">
        <f t="shared" si="23"/>
        <v>962.94799999999998</v>
      </c>
      <c r="K180">
        <f t="shared" si="24"/>
        <v>26297.117999999999</v>
      </c>
      <c r="L180">
        <f t="shared" si="25"/>
        <v>162.82600000000002</v>
      </c>
      <c r="M180">
        <f t="shared" si="26"/>
        <v>24943.950999999997</v>
      </c>
      <c r="N180">
        <f t="shared" si="27"/>
        <v>0.16282600000000003</v>
      </c>
      <c r="O180">
        <f t="shared" si="27"/>
        <v>24.943950999999998</v>
      </c>
      <c r="P180" s="3"/>
      <c r="AC180">
        <v>11.759</v>
      </c>
      <c r="AD180">
        <v>21.469999313354492</v>
      </c>
      <c r="AE180">
        <v>2.7100000381469727</v>
      </c>
      <c r="AF180">
        <f t="shared" si="28"/>
        <v>21.469999313354492</v>
      </c>
      <c r="AG180">
        <f t="shared" si="29"/>
        <v>2.7100000381469727</v>
      </c>
    </row>
    <row r="181" spans="1:33">
      <c r="P181" s="3"/>
      <c r="AC181">
        <v>11.826000000000001</v>
      </c>
      <c r="AD181">
        <v>22.139999389648438</v>
      </c>
      <c r="AE181">
        <v>2.2400000095367432</v>
      </c>
      <c r="AF181">
        <f t="shared" si="28"/>
        <v>22.139999389648438</v>
      </c>
      <c r="AG181">
        <f t="shared" si="29"/>
        <v>2.2400000095367432</v>
      </c>
    </row>
    <row r="182" spans="1:33">
      <c r="P182" s="3"/>
      <c r="AC182">
        <v>11.888999999999999</v>
      </c>
      <c r="AD182">
        <v>20.489999771118164</v>
      </c>
      <c r="AE182">
        <v>3.1700000762939453</v>
      </c>
      <c r="AF182">
        <f t="shared" si="28"/>
        <v>20.489999771118164</v>
      </c>
      <c r="AG182">
        <f t="shared" si="29"/>
        <v>3.1700000762939453</v>
      </c>
    </row>
    <row r="183" spans="1:33">
      <c r="P183" s="3"/>
      <c r="AC183">
        <v>11.954000000000001</v>
      </c>
      <c r="AD183">
        <v>18.629999160766602</v>
      </c>
      <c r="AE183">
        <v>1.4600000381469727</v>
      </c>
      <c r="AF183">
        <f t="shared" si="28"/>
        <v>18.629999160766602</v>
      </c>
      <c r="AG183">
        <f t="shared" si="29"/>
        <v>1.4600000381469727</v>
      </c>
    </row>
    <row r="184" spans="1:33">
      <c r="P184" s="3"/>
      <c r="AC184">
        <v>12.028</v>
      </c>
      <c r="AD184">
        <v>22.329999923706055</v>
      </c>
      <c r="AE184">
        <v>1.3999999761581421</v>
      </c>
      <c r="AF184">
        <f t="shared" si="28"/>
        <v>22.329999923706055</v>
      </c>
      <c r="AG184">
        <f t="shared" si="29"/>
        <v>1.3999999761581421</v>
      </c>
    </row>
    <row r="185" spans="1:33">
      <c r="P185" s="3"/>
      <c r="AC185">
        <v>12.082000000000001</v>
      </c>
      <c r="AD185">
        <v>22.329999923706055</v>
      </c>
      <c r="AE185">
        <v>1.3999999761581421</v>
      </c>
      <c r="AF185">
        <f t="shared" si="28"/>
        <v>22.329999923706055</v>
      </c>
      <c r="AG185">
        <f t="shared" si="29"/>
        <v>1.3999999761581421</v>
      </c>
    </row>
    <row r="186" spans="1:33">
      <c r="P186" s="3"/>
      <c r="AC186">
        <v>12.146000000000001</v>
      </c>
      <c r="AD186">
        <v>22.329999923706055</v>
      </c>
      <c r="AE186">
        <v>1.3999999761581421</v>
      </c>
      <c r="AF186">
        <f t="shared" si="28"/>
        <v>22.329999923706055</v>
      </c>
      <c r="AG186">
        <f t="shared" si="29"/>
        <v>1.3999999761581421</v>
      </c>
    </row>
    <row r="187" spans="1:33">
      <c r="P187" s="3"/>
      <c r="AC187">
        <v>12.205</v>
      </c>
      <c r="AD187">
        <v>25.319999694824219</v>
      </c>
      <c r="AE187">
        <v>2.7300000190734863</v>
      </c>
      <c r="AF187">
        <f t="shared" si="28"/>
        <v>25.319999694824219</v>
      </c>
      <c r="AG187">
        <f t="shared" si="29"/>
        <v>2.7300000190734863</v>
      </c>
    </row>
    <row r="188" spans="1:33">
      <c r="P188" s="3"/>
      <c r="AC188">
        <v>12.269</v>
      </c>
      <c r="AD188">
        <v>15.310000419616699</v>
      </c>
      <c r="AE188">
        <v>4.309999942779541</v>
      </c>
      <c r="AF188">
        <f t="shared" si="28"/>
        <v>15.310000419616699</v>
      </c>
      <c r="AG188">
        <f t="shared" si="29"/>
        <v>4.309999942779541</v>
      </c>
    </row>
    <row r="189" spans="1:33">
      <c r="P189" s="3"/>
      <c r="AC189">
        <v>12.345000000000001</v>
      </c>
      <c r="AD189">
        <v>15.010000228881836</v>
      </c>
      <c r="AE189">
        <v>3.309999942779541</v>
      </c>
      <c r="AF189">
        <f t="shared" si="28"/>
        <v>15.010000228881836</v>
      </c>
      <c r="AG189">
        <f t="shared" si="29"/>
        <v>3.309999942779541</v>
      </c>
    </row>
    <row r="190" spans="1:33">
      <c r="P190" s="3"/>
      <c r="AC190">
        <v>12.4</v>
      </c>
      <c r="AD190">
        <v>17.139999389648438</v>
      </c>
      <c r="AE190">
        <v>4.5999999046325684</v>
      </c>
      <c r="AF190">
        <f t="shared" si="28"/>
        <v>17.139999389648438</v>
      </c>
      <c r="AG190">
        <f t="shared" si="29"/>
        <v>4.5999999046325684</v>
      </c>
    </row>
    <row r="191" spans="1:33">
      <c r="P191" s="3"/>
      <c r="AC191">
        <v>12.468999999999999</v>
      </c>
      <c r="AD191">
        <v>16.299999237060547</v>
      </c>
      <c r="AE191">
        <v>4.320000171661377</v>
      </c>
      <c r="AF191">
        <f t="shared" si="28"/>
        <v>16.299999237060547</v>
      </c>
      <c r="AG191">
        <f t="shared" si="29"/>
        <v>4.320000171661377</v>
      </c>
    </row>
    <row r="192" spans="1:33">
      <c r="P192" s="3"/>
      <c r="AC192">
        <v>12.542</v>
      </c>
      <c r="AD192">
        <v>17.229999542236328</v>
      </c>
      <c r="AE192">
        <v>5.2100000381469727</v>
      </c>
      <c r="AF192">
        <f t="shared" si="28"/>
        <v>17.229999542236328</v>
      </c>
      <c r="AG192">
        <f t="shared" si="29"/>
        <v>5.2100000381469727</v>
      </c>
    </row>
    <row r="193" spans="16:33">
      <c r="P193" s="3"/>
      <c r="AC193">
        <v>12.61</v>
      </c>
      <c r="AD193">
        <v>14.130000114440918</v>
      </c>
      <c r="AE193">
        <v>4.309999942779541</v>
      </c>
      <c r="AF193">
        <f t="shared" si="28"/>
        <v>14.130000114440918</v>
      </c>
      <c r="AG193">
        <f t="shared" si="29"/>
        <v>4.309999942779541</v>
      </c>
    </row>
    <row r="194" spans="16:33">
      <c r="P194" s="3"/>
      <c r="AC194">
        <v>12.686999999999999</v>
      </c>
      <c r="AD194">
        <v>14.25</v>
      </c>
      <c r="AE194">
        <v>4.5</v>
      </c>
      <c r="AF194">
        <f t="shared" si="28"/>
        <v>14.25</v>
      </c>
      <c r="AG194">
        <f t="shared" si="29"/>
        <v>4.5</v>
      </c>
    </row>
    <row r="195" spans="16:33">
      <c r="P195" s="3"/>
      <c r="AC195">
        <v>12.753</v>
      </c>
      <c r="AD195">
        <v>20.610000610351563</v>
      </c>
      <c r="AE195">
        <v>3.6099998950958252</v>
      </c>
      <c r="AF195">
        <f t="shared" si="28"/>
        <v>20.610000610351563</v>
      </c>
      <c r="AG195">
        <f t="shared" si="29"/>
        <v>3.6099998950958252</v>
      </c>
    </row>
    <row r="196" spans="16:33">
      <c r="P196" s="3"/>
      <c r="AC196">
        <v>12.811</v>
      </c>
      <c r="AD196">
        <v>13.909999847412109</v>
      </c>
      <c r="AE196">
        <v>6.320000171661377</v>
      </c>
      <c r="AF196">
        <f t="shared" si="28"/>
        <v>13.909999847412109</v>
      </c>
      <c r="AG196">
        <f t="shared" si="29"/>
        <v>6.320000171661377</v>
      </c>
    </row>
    <row r="197" spans="16:33">
      <c r="P197" s="3"/>
      <c r="AC197">
        <v>12.878</v>
      </c>
      <c r="AD197">
        <v>22.569999694824219</v>
      </c>
      <c r="AE197">
        <v>2.5399999618530273</v>
      </c>
      <c r="AF197">
        <f t="shared" ref="AF197:AF260" si="30">AD197</f>
        <v>22.569999694824219</v>
      </c>
      <c r="AG197">
        <f t="shared" ref="AG197:AG260" si="31">AE197</f>
        <v>2.5399999618530273</v>
      </c>
    </row>
    <row r="198" spans="16:33">
      <c r="P198" s="3"/>
      <c r="AC198">
        <v>12.939</v>
      </c>
      <c r="AD198">
        <v>13.140000343322754</v>
      </c>
      <c r="AE198">
        <v>3.9800000190734863</v>
      </c>
      <c r="AF198">
        <f t="shared" si="30"/>
        <v>13.140000343322754</v>
      </c>
      <c r="AG198">
        <f t="shared" si="31"/>
        <v>3.9800000190734863</v>
      </c>
    </row>
    <row r="199" spans="16:33">
      <c r="P199" s="3"/>
      <c r="AC199">
        <v>12.997999999999999</v>
      </c>
      <c r="AD199">
        <v>12.829999923706055</v>
      </c>
      <c r="AE199">
        <v>4.4699997901916504</v>
      </c>
      <c r="AF199">
        <f t="shared" si="30"/>
        <v>12.829999923706055</v>
      </c>
      <c r="AG199">
        <f t="shared" si="31"/>
        <v>4.4699997901916504</v>
      </c>
    </row>
    <row r="200" spans="16:33">
      <c r="P200" s="3"/>
      <c r="AC200">
        <v>13.067</v>
      </c>
      <c r="AD200">
        <v>14.890000343322754</v>
      </c>
      <c r="AE200">
        <v>6.25</v>
      </c>
      <c r="AF200">
        <f t="shared" si="30"/>
        <v>14.890000343322754</v>
      </c>
      <c r="AG200">
        <f t="shared" si="31"/>
        <v>6.25</v>
      </c>
    </row>
    <row r="201" spans="16:33">
      <c r="P201" s="3"/>
      <c r="AC201">
        <v>13.148</v>
      </c>
      <c r="AD201">
        <v>13.859999656677246</v>
      </c>
      <c r="AE201">
        <v>5.119999885559082</v>
      </c>
      <c r="AF201">
        <f t="shared" si="30"/>
        <v>13.859999656677246</v>
      </c>
      <c r="AG201">
        <f t="shared" si="31"/>
        <v>5.119999885559082</v>
      </c>
    </row>
    <row r="202" spans="16:33">
      <c r="P202" s="3"/>
      <c r="AC202">
        <v>13.212</v>
      </c>
      <c r="AD202">
        <v>18.600000381469727</v>
      </c>
      <c r="AE202">
        <v>4.570000171661377</v>
      </c>
      <c r="AF202">
        <f t="shared" si="30"/>
        <v>18.600000381469727</v>
      </c>
      <c r="AG202">
        <f t="shared" si="31"/>
        <v>4.570000171661377</v>
      </c>
    </row>
    <row r="203" spans="16:33">
      <c r="P203" s="3"/>
      <c r="AC203">
        <v>13.272</v>
      </c>
      <c r="AD203">
        <v>11.399999618530273</v>
      </c>
      <c r="AE203">
        <v>7.3000001907348633</v>
      </c>
      <c r="AF203">
        <f t="shared" si="30"/>
        <v>11.399999618530273</v>
      </c>
      <c r="AG203">
        <f t="shared" si="31"/>
        <v>7.3000001907348633</v>
      </c>
    </row>
    <row r="204" spans="16:33">
      <c r="P204" s="3"/>
      <c r="AC204">
        <v>13.337</v>
      </c>
      <c r="AD204">
        <v>18.819999694824219</v>
      </c>
      <c r="AE204">
        <v>4.7600002288818359</v>
      </c>
      <c r="AF204">
        <f t="shared" si="30"/>
        <v>18.819999694824219</v>
      </c>
      <c r="AG204">
        <f t="shared" si="31"/>
        <v>4.7600002288818359</v>
      </c>
    </row>
    <row r="205" spans="16:33">
      <c r="P205" s="3"/>
      <c r="AC205">
        <v>13.398</v>
      </c>
      <c r="AD205">
        <v>14.340000152587891</v>
      </c>
      <c r="AE205">
        <v>3.7599999904632568</v>
      </c>
      <c r="AF205">
        <f t="shared" si="30"/>
        <v>14.340000152587891</v>
      </c>
      <c r="AG205">
        <f t="shared" si="31"/>
        <v>3.7599999904632568</v>
      </c>
    </row>
    <row r="206" spans="16:33">
      <c r="P206" s="3"/>
      <c r="AC206">
        <v>13.475</v>
      </c>
      <c r="AD206">
        <v>15.229999542236328</v>
      </c>
      <c r="AE206">
        <v>5.2399997711181641</v>
      </c>
      <c r="AF206">
        <f t="shared" si="30"/>
        <v>15.229999542236328</v>
      </c>
      <c r="AG206">
        <f t="shared" si="31"/>
        <v>5.2399997711181641</v>
      </c>
    </row>
    <row r="207" spans="16:33">
      <c r="P207" s="3"/>
      <c r="AC207">
        <v>13.539</v>
      </c>
      <c r="AD207">
        <v>9.5699996948242188</v>
      </c>
      <c r="AE207">
        <v>6.8299999237060547</v>
      </c>
      <c r="AF207">
        <f t="shared" si="30"/>
        <v>9.5699996948242188</v>
      </c>
      <c r="AG207">
        <f t="shared" si="31"/>
        <v>6.8299999237060547</v>
      </c>
    </row>
    <row r="208" spans="16:33">
      <c r="P208" s="3"/>
      <c r="AC208">
        <v>13.601000000000001</v>
      </c>
      <c r="AD208">
        <v>11.829999923706055</v>
      </c>
      <c r="AE208">
        <v>8.8599996566772461</v>
      </c>
      <c r="AF208">
        <f t="shared" si="30"/>
        <v>11.829999923706055</v>
      </c>
      <c r="AG208">
        <f t="shared" si="31"/>
        <v>8.8599996566772461</v>
      </c>
    </row>
    <row r="209" spans="10:33">
      <c r="P209" s="3"/>
      <c r="AC209">
        <v>13.67</v>
      </c>
      <c r="AD209">
        <v>11.779999732971191</v>
      </c>
      <c r="AE209">
        <v>8.0799999237060547</v>
      </c>
      <c r="AF209">
        <f t="shared" si="30"/>
        <v>11.779999732971191</v>
      </c>
      <c r="AG209">
        <f t="shared" si="31"/>
        <v>8.0799999237060547</v>
      </c>
    </row>
    <row r="210" spans="10:33">
      <c r="P210" s="3"/>
      <c r="AC210">
        <v>13.742000000000001</v>
      </c>
      <c r="AD210">
        <v>10.890000343322754</v>
      </c>
      <c r="AE210">
        <v>8.0399999618530273</v>
      </c>
      <c r="AF210">
        <f t="shared" si="30"/>
        <v>10.890000343322754</v>
      </c>
      <c r="AG210">
        <f t="shared" si="31"/>
        <v>8.0399999618530273</v>
      </c>
    </row>
    <row r="211" spans="10:33">
      <c r="P211" s="3"/>
      <c r="AC211">
        <v>13.805999999999999</v>
      </c>
      <c r="AD211">
        <v>11.100000381469727</v>
      </c>
      <c r="AE211">
        <v>7.8299999237060547</v>
      </c>
      <c r="AF211">
        <f t="shared" si="30"/>
        <v>11.100000381469727</v>
      </c>
      <c r="AG211">
        <f t="shared" si="31"/>
        <v>7.8299999237060547</v>
      </c>
    </row>
    <row r="212" spans="10:33">
      <c r="P212" s="3"/>
      <c r="AC212">
        <v>13.869</v>
      </c>
      <c r="AD212">
        <v>13.710000038146973</v>
      </c>
      <c r="AE212">
        <v>8.3000001907348633</v>
      </c>
      <c r="AF212">
        <f t="shared" si="30"/>
        <v>13.710000038146973</v>
      </c>
      <c r="AG212">
        <f t="shared" si="31"/>
        <v>8.3000001907348633</v>
      </c>
    </row>
    <row r="213" spans="10:33">
      <c r="J213" s="3"/>
      <c r="K213" s="3"/>
      <c r="L213" s="3"/>
      <c r="M213" s="3"/>
      <c r="N213" s="3"/>
      <c r="O213" s="3"/>
      <c r="P213" s="3"/>
      <c r="AC213">
        <v>13.946</v>
      </c>
      <c r="AD213">
        <v>13.859999656677246</v>
      </c>
      <c r="AE213">
        <v>8.1999998092651367</v>
      </c>
      <c r="AF213">
        <f t="shared" si="30"/>
        <v>13.859999656677246</v>
      </c>
      <c r="AG213">
        <f t="shared" si="31"/>
        <v>8.1999998092651367</v>
      </c>
    </row>
    <row r="214" spans="10:33">
      <c r="J214" s="3"/>
      <c r="K214" s="3"/>
      <c r="L214" s="3"/>
      <c r="M214" s="3"/>
      <c r="N214" s="3"/>
      <c r="O214" s="3"/>
      <c r="P214" s="3"/>
      <c r="AC214">
        <v>14.002000000000001</v>
      </c>
      <c r="AD214">
        <v>14.180000305175781</v>
      </c>
      <c r="AE214">
        <v>6.929999828338623</v>
      </c>
      <c r="AF214">
        <f t="shared" si="30"/>
        <v>14.180000305175781</v>
      </c>
      <c r="AG214">
        <f t="shared" si="31"/>
        <v>6.929999828338623</v>
      </c>
    </row>
    <row r="215" spans="10:33">
      <c r="J215" s="3"/>
      <c r="K215" s="3"/>
      <c r="L215" s="3"/>
      <c r="M215" s="3"/>
      <c r="N215" s="3"/>
      <c r="O215" s="3"/>
      <c r="P215" s="3"/>
      <c r="AC215">
        <v>14.071</v>
      </c>
      <c r="AD215">
        <v>13.960000038146973</v>
      </c>
      <c r="AE215">
        <v>6.9200000762939453</v>
      </c>
      <c r="AF215">
        <f t="shared" si="30"/>
        <v>13.960000038146973</v>
      </c>
      <c r="AG215">
        <f t="shared" si="31"/>
        <v>6.9200000762939453</v>
      </c>
    </row>
    <row r="216" spans="10:33">
      <c r="J216" s="3"/>
      <c r="K216" s="3"/>
      <c r="L216" s="3"/>
      <c r="M216" s="3"/>
      <c r="N216" s="3"/>
      <c r="O216" s="3"/>
      <c r="P216" s="3"/>
      <c r="AC216">
        <v>14.137</v>
      </c>
      <c r="AD216">
        <v>14.329999923706055</v>
      </c>
      <c r="AE216">
        <v>5.9899997711181641</v>
      </c>
      <c r="AF216">
        <f t="shared" si="30"/>
        <v>14.329999923706055</v>
      </c>
      <c r="AG216">
        <f t="shared" si="31"/>
        <v>5.9899997711181641</v>
      </c>
    </row>
    <row r="217" spans="10:33">
      <c r="J217" s="3"/>
      <c r="K217" s="3"/>
      <c r="L217" s="3"/>
      <c r="M217" s="3"/>
      <c r="N217" s="3"/>
      <c r="O217" s="3"/>
      <c r="P217" s="3"/>
      <c r="AC217">
        <v>14.199</v>
      </c>
      <c r="AD217">
        <v>12.090000152587891</v>
      </c>
      <c r="AE217">
        <v>6.5399999618530273</v>
      </c>
      <c r="AF217">
        <f t="shared" si="30"/>
        <v>12.090000152587891</v>
      </c>
      <c r="AG217">
        <f t="shared" si="31"/>
        <v>6.5399999618530273</v>
      </c>
    </row>
    <row r="218" spans="10:33">
      <c r="J218" s="3"/>
      <c r="K218" s="3"/>
      <c r="L218" s="3"/>
      <c r="M218" s="3"/>
      <c r="N218" s="3"/>
      <c r="O218" s="3"/>
      <c r="P218" s="3"/>
      <c r="AC218">
        <v>14.27</v>
      </c>
      <c r="AD218">
        <v>17.459999084472656</v>
      </c>
      <c r="AE218">
        <v>5.1700000762939453</v>
      </c>
      <c r="AF218">
        <f t="shared" si="30"/>
        <v>17.459999084472656</v>
      </c>
      <c r="AG218">
        <f t="shared" si="31"/>
        <v>5.1700000762939453</v>
      </c>
    </row>
    <row r="219" spans="10:33">
      <c r="J219" s="3"/>
      <c r="K219" s="3"/>
      <c r="L219" s="3"/>
      <c r="M219" s="3"/>
      <c r="N219" s="3"/>
      <c r="O219" s="3"/>
      <c r="P219" s="3"/>
      <c r="AC219">
        <v>14.324999999999999</v>
      </c>
      <c r="AD219">
        <v>17.459999084472656</v>
      </c>
      <c r="AE219">
        <v>5.1700000762939453</v>
      </c>
      <c r="AF219">
        <f t="shared" si="30"/>
        <v>17.459999084472656</v>
      </c>
      <c r="AG219">
        <f t="shared" si="31"/>
        <v>5.1700000762939453</v>
      </c>
    </row>
    <row r="220" spans="10:33">
      <c r="J220" s="3"/>
      <c r="K220" s="3"/>
      <c r="L220" s="3"/>
      <c r="M220" s="3"/>
      <c r="N220" s="3"/>
      <c r="O220" s="3"/>
      <c r="P220" s="3"/>
      <c r="AC220">
        <v>14.391</v>
      </c>
      <c r="AD220">
        <v>17.690000534057617</v>
      </c>
      <c r="AE220">
        <v>4.0799999237060547</v>
      </c>
      <c r="AF220">
        <f t="shared" si="30"/>
        <v>17.690000534057617</v>
      </c>
      <c r="AG220">
        <f t="shared" si="31"/>
        <v>4.0799999237060547</v>
      </c>
    </row>
    <row r="221" spans="10:33">
      <c r="J221" s="3"/>
      <c r="K221" s="3"/>
      <c r="L221" s="3"/>
      <c r="M221" s="3"/>
      <c r="N221" s="3"/>
      <c r="O221" s="3"/>
      <c r="P221" s="3"/>
      <c r="AC221">
        <v>14.46</v>
      </c>
      <c r="AD221">
        <v>15.550000190734863</v>
      </c>
      <c r="AE221">
        <v>5.559999942779541</v>
      </c>
      <c r="AF221">
        <f t="shared" si="30"/>
        <v>15.550000190734863</v>
      </c>
      <c r="AG221">
        <f t="shared" si="31"/>
        <v>5.559999942779541</v>
      </c>
    </row>
    <row r="222" spans="10:33">
      <c r="J222" s="3"/>
      <c r="K222" s="3"/>
      <c r="L222" s="3"/>
      <c r="M222" s="3"/>
      <c r="N222" s="3"/>
      <c r="O222" s="3"/>
      <c r="P222" s="3"/>
      <c r="AC222">
        <v>14.538</v>
      </c>
      <c r="AD222">
        <v>15.680000305175781</v>
      </c>
      <c r="AE222">
        <v>5.5900001525878906</v>
      </c>
      <c r="AF222">
        <f t="shared" si="30"/>
        <v>15.680000305175781</v>
      </c>
      <c r="AG222">
        <f t="shared" si="31"/>
        <v>5.5900001525878906</v>
      </c>
    </row>
    <row r="223" spans="10:33">
      <c r="J223" s="3"/>
      <c r="K223" s="3"/>
      <c r="L223" s="3"/>
      <c r="M223" s="3"/>
      <c r="N223" s="3"/>
      <c r="O223" s="3"/>
      <c r="P223" s="3"/>
      <c r="AC223">
        <v>14.597</v>
      </c>
      <c r="AD223">
        <v>14.800000190734863</v>
      </c>
      <c r="AE223">
        <v>4.9800000190734863</v>
      </c>
      <c r="AF223">
        <f t="shared" si="30"/>
        <v>14.800000190734863</v>
      </c>
      <c r="AG223">
        <f t="shared" si="31"/>
        <v>4.9800000190734863</v>
      </c>
    </row>
    <row r="224" spans="10:33">
      <c r="J224" s="3"/>
      <c r="K224" s="3"/>
      <c r="L224" s="3"/>
      <c r="M224" s="3"/>
      <c r="N224" s="3"/>
      <c r="O224" s="3"/>
      <c r="P224" s="3"/>
      <c r="AC224">
        <v>14.670999999999999</v>
      </c>
      <c r="AD224">
        <v>15.829999923706055</v>
      </c>
      <c r="AE224">
        <v>4.6399998664855957</v>
      </c>
      <c r="AF224">
        <f t="shared" si="30"/>
        <v>15.829999923706055</v>
      </c>
      <c r="AG224">
        <f t="shared" si="31"/>
        <v>4.6399998664855957</v>
      </c>
    </row>
    <row r="225" spans="10:33">
      <c r="J225" s="3"/>
      <c r="K225" s="3"/>
      <c r="L225" s="3"/>
      <c r="M225" s="3"/>
      <c r="N225" s="3"/>
      <c r="O225" s="3"/>
      <c r="P225" s="3"/>
      <c r="AC225">
        <v>14.724</v>
      </c>
      <c r="AD225">
        <v>14.569999694824219</v>
      </c>
      <c r="AE225">
        <v>5.0199999809265137</v>
      </c>
      <c r="AF225">
        <f t="shared" si="30"/>
        <v>14.569999694824219</v>
      </c>
      <c r="AG225">
        <f t="shared" si="31"/>
        <v>5.0199999809265137</v>
      </c>
    </row>
    <row r="226" spans="10:33">
      <c r="J226" s="3"/>
      <c r="K226" s="3"/>
      <c r="L226" s="3"/>
      <c r="M226" s="3"/>
      <c r="N226" s="3"/>
      <c r="O226" s="3"/>
      <c r="P226" s="3"/>
      <c r="AC226">
        <v>14.807</v>
      </c>
      <c r="AD226">
        <v>11.720000267028809</v>
      </c>
      <c r="AE226">
        <v>5.4000000953674316</v>
      </c>
      <c r="AF226">
        <f t="shared" si="30"/>
        <v>11.720000267028809</v>
      </c>
      <c r="AG226">
        <f t="shared" si="31"/>
        <v>5.4000000953674316</v>
      </c>
    </row>
    <row r="227" spans="10:33">
      <c r="J227" s="3"/>
      <c r="K227" s="3"/>
      <c r="L227" s="3"/>
      <c r="M227" s="3"/>
      <c r="N227" s="3"/>
      <c r="O227" s="3"/>
      <c r="P227" s="3"/>
      <c r="AC227">
        <v>14.865</v>
      </c>
      <c r="AD227">
        <v>14.079999923706055</v>
      </c>
      <c r="AE227">
        <v>5.6599998474121094</v>
      </c>
      <c r="AF227">
        <f t="shared" si="30"/>
        <v>14.079999923706055</v>
      </c>
      <c r="AG227">
        <f t="shared" si="31"/>
        <v>5.6599998474121094</v>
      </c>
    </row>
    <row r="228" spans="10:33">
      <c r="J228" s="3"/>
      <c r="K228" s="3"/>
      <c r="L228" s="3"/>
      <c r="M228" s="3"/>
      <c r="N228" s="3"/>
      <c r="O228" s="3"/>
      <c r="P228" s="3"/>
      <c r="AC228">
        <v>14.933</v>
      </c>
      <c r="AD228">
        <v>17.290000915527344</v>
      </c>
      <c r="AE228">
        <v>4.5300002098083496</v>
      </c>
      <c r="AF228">
        <f t="shared" si="30"/>
        <v>17.290000915527344</v>
      </c>
      <c r="AG228">
        <f t="shared" si="31"/>
        <v>4.5300002098083496</v>
      </c>
    </row>
    <row r="229" spans="10:33">
      <c r="J229" s="3"/>
      <c r="K229" s="3"/>
      <c r="L229" s="3"/>
      <c r="M229" s="3"/>
      <c r="N229" s="3"/>
      <c r="O229" s="3"/>
      <c r="P229" s="3"/>
      <c r="AC229">
        <v>14.997999999999999</v>
      </c>
      <c r="AD229">
        <v>14.229999542236328</v>
      </c>
      <c r="AE229">
        <v>7.4000000953674316</v>
      </c>
      <c r="AF229">
        <f t="shared" si="30"/>
        <v>14.229999542236328</v>
      </c>
      <c r="AG229">
        <f t="shared" si="31"/>
        <v>7.4000000953674316</v>
      </c>
    </row>
    <row r="230" spans="10:33">
      <c r="J230" s="3"/>
      <c r="K230" s="3"/>
      <c r="L230" s="3"/>
      <c r="M230" s="3"/>
      <c r="N230" s="3"/>
      <c r="O230" s="3"/>
      <c r="P230" s="3"/>
      <c r="AC230">
        <v>15.065</v>
      </c>
      <c r="AD230">
        <v>12.409999847412109</v>
      </c>
      <c r="AE230">
        <v>9.7799997329711914</v>
      </c>
      <c r="AF230">
        <f t="shared" si="30"/>
        <v>12.409999847412109</v>
      </c>
      <c r="AG230">
        <f t="shared" si="31"/>
        <v>9.7799997329711914</v>
      </c>
    </row>
    <row r="231" spans="10:33">
      <c r="J231" s="3"/>
      <c r="K231" s="3"/>
      <c r="L231" s="3"/>
      <c r="M231" s="3"/>
      <c r="N231" s="3"/>
      <c r="O231" s="3"/>
      <c r="P231" s="3"/>
      <c r="AC231">
        <v>15.129</v>
      </c>
      <c r="AD231">
        <v>15.829999923706055</v>
      </c>
      <c r="AE231">
        <v>5.5</v>
      </c>
      <c r="AF231">
        <f t="shared" si="30"/>
        <v>15.829999923706055</v>
      </c>
      <c r="AG231">
        <f t="shared" si="31"/>
        <v>5.5</v>
      </c>
    </row>
    <row r="232" spans="10:33">
      <c r="J232" s="3"/>
      <c r="K232" s="3"/>
      <c r="L232" s="3"/>
      <c r="M232" s="3"/>
      <c r="N232" s="3"/>
      <c r="O232" s="3"/>
      <c r="P232" s="3"/>
      <c r="AC232">
        <v>15.201000000000001</v>
      </c>
      <c r="AD232">
        <v>12.199999809265137</v>
      </c>
      <c r="AE232">
        <v>8.3599996566772461</v>
      </c>
      <c r="AF232">
        <f t="shared" si="30"/>
        <v>12.199999809265137</v>
      </c>
      <c r="AG232">
        <f t="shared" si="31"/>
        <v>8.3599996566772461</v>
      </c>
    </row>
    <row r="233" spans="10:33">
      <c r="J233" s="3"/>
      <c r="K233" s="3"/>
      <c r="L233" s="3"/>
      <c r="M233" s="3"/>
      <c r="N233" s="3"/>
      <c r="O233" s="3"/>
      <c r="P233" s="3"/>
      <c r="AC233">
        <v>15.263</v>
      </c>
      <c r="AD233">
        <v>11.579999923706055</v>
      </c>
      <c r="AE233">
        <v>9.0900001525878906</v>
      </c>
      <c r="AF233">
        <f t="shared" si="30"/>
        <v>11.579999923706055</v>
      </c>
      <c r="AG233">
        <f t="shared" si="31"/>
        <v>9.0900001525878906</v>
      </c>
    </row>
    <row r="234" spans="10:33">
      <c r="J234" s="3"/>
      <c r="K234" s="3"/>
      <c r="L234" s="3"/>
      <c r="M234" s="3"/>
      <c r="N234" s="3"/>
      <c r="O234" s="3"/>
      <c r="P234" s="3"/>
      <c r="AC234">
        <v>15.323</v>
      </c>
      <c r="AD234">
        <v>16.069999694824219</v>
      </c>
      <c r="AE234">
        <v>7.0100002288818359</v>
      </c>
      <c r="AF234">
        <f t="shared" si="30"/>
        <v>16.069999694824219</v>
      </c>
      <c r="AG234">
        <f t="shared" si="31"/>
        <v>7.0100002288818359</v>
      </c>
    </row>
    <row r="235" spans="10:33">
      <c r="J235" s="3"/>
      <c r="K235" s="3"/>
      <c r="L235" s="3"/>
      <c r="M235" s="3"/>
      <c r="N235" s="3"/>
      <c r="O235" s="3"/>
      <c r="P235" s="3"/>
      <c r="AC235">
        <v>15.398999999999999</v>
      </c>
      <c r="AD235">
        <v>14.220000267028809</v>
      </c>
      <c r="AE235">
        <v>7.4200000762939453</v>
      </c>
      <c r="AF235">
        <f t="shared" si="30"/>
        <v>14.220000267028809</v>
      </c>
      <c r="AG235">
        <f t="shared" si="31"/>
        <v>7.4200000762939453</v>
      </c>
    </row>
    <row r="236" spans="10:33">
      <c r="J236" s="3"/>
      <c r="K236" s="3"/>
      <c r="L236" s="3"/>
      <c r="M236" s="3"/>
      <c r="N236" s="3"/>
      <c r="O236" s="3"/>
      <c r="P236" s="3"/>
      <c r="AC236">
        <v>15.47</v>
      </c>
      <c r="AD236">
        <v>18.309999465942383</v>
      </c>
      <c r="AE236">
        <v>5.5799999237060547</v>
      </c>
      <c r="AF236">
        <f t="shared" si="30"/>
        <v>18.309999465942383</v>
      </c>
      <c r="AG236">
        <f t="shared" si="31"/>
        <v>5.5799999237060547</v>
      </c>
    </row>
    <row r="237" spans="10:33">
      <c r="J237" s="3"/>
      <c r="K237" s="3"/>
      <c r="L237" s="3"/>
      <c r="M237" s="3"/>
      <c r="N237" s="3"/>
      <c r="O237" s="3"/>
      <c r="P237" s="3"/>
      <c r="AC237">
        <v>15.526</v>
      </c>
      <c r="AD237">
        <v>14.220000267028809</v>
      </c>
      <c r="AE237">
        <v>9.6000003814697266</v>
      </c>
      <c r="AF237">
        <f t="shared" si="30"/>
        <v>14.220000267028809</v>
      </c>
      <c r="AG237">
        <f t="shared" si="31"/>
        <v>9.6000003814697266</v>
      </c>
    </row>
    <row r="238" spans="10:33">
      <c r="J238" s="3"/>
      <c r="K238" s="3"/>
      <c r="L238" s="3"/>
      <c r="M238" s="3"/>
      <c r="N238" s="3"/>
      <c r="O238" s="3"/>
      <c r="P238" s="3"/>
      <c r="AC238">
        <v>15.585000000000001</v>
      </c>
      <c r="AD238">
        <v>10.920000076293945</v>
      </c>
      <c r="AE238">
        <v>11.470000267028809</v>
      </c>
      <c r="AF238">
        <f t="shared" si="30"/>
        <v>10.920000076293945</v>
      </c>
      <c r="AG238">
        <f t="shared" si="31"/>
        <v>11.470000267028809</v>
      </c>
    </row>
    <row r="239" spans="10:33">
      <c r="J239" s="3"/>
      <c r="K239" s="3"/>
      <c r="L239" s="3"/>
      <c r="M239" s="3"/>
      <c r="N239" s="3"/>
      <c r="O239" s="3"/>
      <c r="P239" s="3"/>
      <c r="AC239">
        <v>15.653</v>
      </c>
      <c r="AD239">
        <v>16.670000076293945</v>
      </c>
      <c r="AE239">
        <v>9.1099996566772461</v>
      </c>
      <c r="AF239">
        <f t="shared" si="30"/>
        <v>16.670000076293945</v>
      </c>
      <c r="AG239">
        <f t="shared" si="31"/>
        <v>9.1099996566772461</v>
      </c>
    </row>
    <row r="240" spans="10:33">
      <c r="J240" s="3"/>
      <c r="K240" s="3"/>
      <c r="L240" s="3"/>
      <c r="M240" s="3"/>
      <c r="N240" s="3"/>
      <c r="O240" s="3"/>
      <c r="P240" s="3"/>
      <c r="AC240">
        <v>15.718999999999999</v>
      </c>
      <c r="AD240">
        <v>18.420000076293945</v>
      </c>
      <c r="AE240">
        <v>6.690000057220459</v>
      </c>
      <c r="AF240">
        <f t="shared" si="30"/>
        <v>18.420000076293945</v>
      </c>
      <c r="AG240">
        <f t="shared" si="31"/>
        <v>6.690000057220459</v>
      </c>
    </row>
    <row r="241" spans="10:33">
      <c r="J241" s="3"/>
      <c r="K241" s="3"/>
      <c r="L241" s="3"/>
      <c r="M241" s="3"/>
      <c r="N241" s="3"/>
      <c r="O241" s="3"/>
      <c r="P241" s="3"/>
      <c r="AC241">
        <v>15.794</v>
      </c>
      <c r="AD241">
        <v>19.459999084472656</v>
      </c>
      <c r="AE241">
        <v>6.2600002288818359</v>
      </c>
      <c r="AF241">
        <f t="shared" si="30"/>
        <v>19.459999084472656</v>
      </c>
      <c r="AG241">
        <f t="shared" si="31"/>
        <v>6.2600002288818359</v>
      </c>
    </row>
    <row r="242" spans="10:33">
      <c r="J242" s="3"/>
      <c r="K242" s="3"/>
      <c r="L242" s="3"/>
      <c r="M242" s="3"/>
      <c r="N242" s="3"/>
      <c r="O242" s="3"/>
      <c r="P242" s="3"/>
      <c r="AC242">
        <v>15.856999999999999</v>
      </c>
      <c r="AD242">
        <v>19.709999084472656</v>
      </c>
      <c r="AE242">
        <v>6.4899997711181641</v>
      </c>
      <c r="AF242">
        <f t="shared" si="30"/>
        <v>19.709999084472656</v>
      </c>
      <c r="AG242">
        <f t="shared" si="31"/>
        <v>6.4899997711181641</v>
      </c>
    </row>
    <row r="243" spans="10:33">
      <c r="J243" s="3"/>
      <c r="K243" s="3"/>
      <c r="L243" s="3"/>
      <c r="M243" s="3"/>
      <c r="N243" s="3"/>
      <c r="O243" s="3"/>
      <c r="P243" s="3"/>
      <c r="AC243">
        <v>15.933</v>
      </c>
      <c r="AD243">
        <v>17.649999618530273</v>
      </c>
      <c r="AE243">
        <v>7.679999828338623</v>
      </c>
      <c r="AF243">
        <f t="shared" si="30"/>
        <v>17.649999618530273</v>
      </c>
      <c r="AG243">
        <f t="shared" si="31"/>
        <v>7.679999828338623</v>
      </c>
    </row>
    <row r="244" spans="10:33">
      <c r="J244" s="3"/>
      <c r="K244" s="3"/>
      <c r="L244" s="3"/>
      <c r="M244" s="3"/>
      <c r="N244" s="3"/>
      <c r="O244" s="3"/>
      <c r="P244" s="3"/>
      <c r="AC244">
        <v>16.010000000000002</v>
      </c>
      <c r="AD244">
        <v>14.859999656677246</v>
      </c>
      <c r="AE244">
        <v>8.1999998092651367</v>
      </c>
      <c r="AF244">
        <f t="shared" si="30"/>
        <v>14.859999656677246</v>
      </c>
      <c r="AG244">
        <f t="shared" si="31"/>
        <v>8.1999998092651367</v>
      </c>
    </row>
    <row r="245" spans="10:33">
      <c r="J245" s="3"/>
      <c r="K245" s="3"/>
      <c r="L245" s="3"/>
      <c r="M245" s="3"/>
      <c r="N245" s="3"/>
      <c r="O245" s="3"/>
      <c r="P245" s="3"/>
      <c r="AC245">
        <v>16.093</v>
      </c>
      <c r="AD245">
        <v>19.389999389648438</v>
      </c>
      <c r="AE245">
        <v>6.6100001335144043</v>
      </c>
      <c r="AF245">
        <f t="shared" si="30"/>
        <v>19.389999389648438</v>
      </c>
      <c r="AG245">
        <f t="shared" si="31"/>
        <v>6.6100001335144043</v>
      </c>
    </row>
    <row r="246" spans="10:33">
      <c r="J246" s="3"/>
      <c r="K246" s="3"/>
      <c r="L246" s="3"/>
      <c r="M246" s="3"/>
      <c r="N246" s="3"/>
      <c r="O246" s="3"/>
      <c r="P246" s="3"/>
      <c r="AC246">
        <v>16.173999999999999</v>
      </c>
      <c r="AD246">
        <v>19.040000915527344</v>
      </c>
      <c r="AE246">
        <v>8.2600002288818359</v>
      </c>
      <c r="AF246">
        <f t="shared" si="30"/>
        <v>19.040000915527344</v>
      </c>
      <c r="AG246">
        <f t="shared" si="31"/>
        <v>8.2600002288818359</v>
      </c>
    </row>
    <row r="247" spans="10:33">
      <c r="J247" s="3"/>
      <c r="K247" s="3"/>
      <c r="L247" s="3"/>
      <c r="M247" s="3"/>
      <c r="N247" s="3"/>
      <c r="O247" s="3"/>
      <c r="P247" s="3"/>
      <c r="AC247">
        <v>16.247</v>
      </c>
      <c r="AD247">
        <v>16.809999465942383</v>
      </c>
      <c r="AE247">
        <v>9.1599998474121094</v>
      </c>
      <c r="AF247">
        <f t="shared" si="30"/>
        <v>16.809999465942383</v>
      </c>
      <c r="AG247">
        <f t="shared" si="31"/>
        <v>9.1599998474121094</v>
      </c>
    </row>
    <row r="248" spans="10:33">
      <c r="J248" s="3"/>
      <c r="K248" s="3"/>
      <c r="L248" s="3"/>
      <c r="M248" s="3"/>
      <c r="N248" s="3"/>
      <c r="O248" s="3"/>
      <c r="P248" s="3"/>
      <c r="AC248">
        <v>16.32</v>
      </c>
      <c r="AD248">
        <v>15.470000267028809</v>
      </c>
      <c r="AE248">
        <v>9.6099996566772461</v>
      </c>
      <c r="AF248">
        <f t="shared" si="30"/>
        <v>15.470000267028809</v>
      </c>
      <c r="AG248">
        <f t="shared" si="31"/>
        <v>9.6099996566772461</v>
      </c>
    </row>
    <row r="249" spans="10:33">
      <c r="J249" s="3"/>
      <c r="K249" s="3"/>
      <c r="L249" s="3"/>
      <c r="M249" s="3"/>
      <c r="N249" s="3"/>
      <c r="O249" s="3"/>
      <c r="P249" s="3"/>
      <c r="AC249">
        <v>16.721</v>
      </c>
      <c r="AD249">
        <v>20.520000457763672</v>
      </c>
      <c r="AE249">
        <v>7.7300000190734863</v>
      </c>
      <c r="AF249">
        <f t="shared" si="30"/>
        <v>20.520000457763672</v>
      </c>
      <c r="AG249">
        <f t="shared" si="31"/>
        <v>7.7300000190734863</v>
      </c>
    </row>
    <row r="250" spans="10:33">
      <c r="J250" s="3"/>
      <c r="K250" s="3"/>
      <c r="L250" s="3"/>
      <c r="M250" s="3"/>
      <c r="N250" s="3"/>
      <c r="O250" s="3"/>
      <c r="P250" s="3"/>
      <c r="AC250">
        <v>16.809999999999999</v>
      </c>
      <c r="AD250">
        <v>20.579999923706055</v>
      </c>
      <c r="AE250">
        <v>7.2899999618530273</v>
      </c>
      <c r="AF250">
        <f t="shared" si="30"/>
        <v>20.579999923706055</v>
      </c>
      <c r="AG250">
        <f t="shared" si="31"/>
        <v>7.2899999618530273</v>
      </c>
    </row>
    <row r="251" spans="10:33">
      <c r="J251" s="3"/>
      <c r="K251" s="3"/>
      <c r="L251" s="3"/>
      <c r="M251" s="3"/>
      <c r="N251" s="3"/>
      <c r="O251" s="3"/>
      <c r="P251" s="3"/>
      <c r="AC251">
        <v>16.872</v>
      </c>
      <c r="AD251">
        <v>21.280000686645508</v>
      </c>
      <c r="AE251">
        <v>7.0799999237060547</v>
      </c>
      <c r="AF251">
        <f t="shared" si="30"/>
        <v>21.280000686645508</v>
      </c>
      <c r="AG251">
        <f t="shared" si="31"/>
        <v>7.0799999237060547</v>
      </c>
    </row>
    <row r="252" spans="10:33">
      <c r="J252" s="3"/>
      <c r="K252" s="3"/>
      <c r="L252" s="3"/>
      <c r="M252" s="3"/>
      <c r="N252" s="3"/>
      <c r="O252" s="3"/>
      <c r="P252" s="3"/>
      <c r="AC252">
        <v>16.934000000000001</v>
      </c>
      <c r="AD252">
        <v>19.270000457763672</v>
      </c>
      <c r="AE252">
        <v>6.809999942779541</v>
      </c>
      <c r="AF252">
        <f t="shared" si="30"/>
        <v>19.270000457763672</v>
      </c>
      <c r="AG252">
        <f t="shared" si="31"/>
        <v>6.809999942779541</v>
      </c>
    </row>
    <row r="253" spans="10:33">
      <c r="J253" s="3"/>
      <c r="K253" s="3"/>
      <c r="L253" s="3"/>
      <c r="M253" s="3"/>
      <c r="N253" s="3"/>
      <c r="O253" s="3"/>
      <c r="P253" s="3"/>
      <c r="AC253">
        <v>16.998000000000001</v>
      </c>
      <c r="AD253">
        <v>19.790000915527344</v>
      </c>
      <c r="AE253">
        <v>6.380000114440918</v>
      </c>
      <c r="AF253">
        <f t="shared" si="30"/>
        <v>19.790000915527344</v>
      </c>
      <c r="AG253">
        <f t="shared" si="31"/>
        <v>6.380000114440918</v>
      </c>
    </row>
    <row r="254" spans="10:33">
      <c r="J254" s="3"/>
      <c r="K254" s="3"/>
      <c r="L254" s="3"/>
      <c r="M254" s="3"/>
      <c r="N254" s="3"/>
      <c r="O254" s="3"/>
      <c r="P254" s="3"/>
      <c r="AC254">
        <v>17.064</v>
      </c>
      <c r="AD254">
        <v>19.010000228881836</v>
      </c>
      <c r="AE254">
        <v>6.2600002288818359</v>
      </c>
      <c r="AF254">
        <f t="shared" si="30"/>
        <v>19.010000228881836</v>
      </c>
      <c r="AG254">
        <f t="shared" si="31"/>
        <v>6.2600002288818359</v>
      </c>
    </row>
    <row r="255" spans="10:33">
      <c r="J255" s="3"/>
      <c r="K255" s="3"/>
      <c r="L255" s="3"/>
      <c r="M255" s="3"/>
      <c r="N255" s="3"/>
      <c r="O255" s="3"/>
      <c r="P255" s="3"/>
      <c r="AC255">
        <v>17.132000000000001</v>
      </c>
      <c r="AD255">
        <v>16.280000686645508</v>
      </c>
      <c r="AE255">
        <v>6.7199997901916504</v>
      </c>
      <c r="AF255">
        <f t="shared" si="30"/>
        <v>16.280000686645508</v>
      </c>
      <c r="AG255">
        <f t="shared" si="31"/>
        <v>6.7199997901916504</v>
      </c>
    </row>
    <row r="256" spans="10:33">
      <c r="J256" s="3"/>
      <c r="K256" s="3"/>
      <c r="L256" s="3"/>
      <c r="M256" s="3"/>
      <c r="N256" s="3"/>
      <c r="O256" s="3"/>
      <c r="P256" s="3"/>
      <c r="AC256" s="8">
        <v>17.190999999999999</v>
      </c>
      <c r="AD256">
        <v>15.859999656677246</v>
      </c>
      <c r="AE256">
        <v>6.559999942779541</v>
      </c>
      <c r="AF256">
        <f t="shared" si="30"/>
        <v>15.859999656677246</v>
      </c>
      <c r="AG256">
        <f t="shared" si="31"/>
        <v>6.559999942779541</v>
      </c>
    </row>
    <row r="257" spans="10:33">
      <c r="J257" s="3"/>
      <c r="K257" s="3"/>
      <c r="L257" s="3"/>
      <c r="M257" s="3"/>
      <c r="N257" s="3"/>
      <c r="O257" s="3"/>
      <c r="P257" s="3"/>
      <c r="AC257" s="8">
        <v>17.254999999999999</v>
      </c>
      <c r="AD257">
        <v>18.530000686645508</v>
      </c>
      <c r="AE257">
        <v>3.3900001049041748</v>
      </c>
      <c r="AF257">
        <f t="shared" si="30"/>
        <v>18.530000686645508</v>
      </c>
      <c r="AG257">
        <f t="shared" si="31"/>
        <v>3.3900001049041748</v>
      </c>
    </row>
    <row r="258" spans="10:33">
      <c r="J258" s="3"/>
      <c r="K258" s="3"/>
      <c r="L258" s="3"/>
      <c r="M258" s="3"/>
      <c r="N258" s="3"/>
      <c r="O258" s="3"/>
      <c r="P258" s="3"/>
      <c r="AC258" s="8">
        <v>17.323</v>
      </c>
      <c r="AD258">
        <v>16.520000457763672</v>
      </c>
      <c r="AE258">
        <v>6.0300002098083496</v>
      </c>
      <c r="AF258">
        <f t="shared" si="30"/>
        <v>16.520000457763672</v>
      </c>
      <c r="AG258">
        <f t="shared" si="31"/>
        <v>6.0300002098083496</v>
      </c>
    </row>
    <row r="259" spans="10:33">
      <c r="J259" s="3"/>
      <c r="K259" s="3"/>
      <c r="L259" s="3"/>
      <c r="M259" s="3"/>
      <c r="N259" s="3"/>
      <c r="O259" s="3"/>
      <c r="P259" s="3"/>
      <c r="AC259" s="8">
        <v>17.390999999999998</v>
      </c>
      <c r="AD259">
        <v>16.719999313354492</v>
      </c>
      <c r="AE259">
        <v>7.2899999618530273</v>
      </c>
      <c r="AF259">
        <f t="shared" si="30"/>
        <v>16.719999313354492</v>
      </c>
      <c r="AG259">
        <f t="shared" si="31"/>
        <v>7.2899999618530273</v>
      </c>
    </row>
    <row r="260" spans="10:33">
      <c r="J260" s="3"/>
      <c r="K260" s="3"/>
      <c r="L260" s="3"/>
      <c r="M260" s="3"/>
      <c r="N260" s="3"/>
      <c r="O260" s="3"/>
      <c r="P260" s="3"/>
      <c r="AC260" s="8">
        <v>17.45</v>
      </c>
      <c r="AD260">
        <v>13.260000228881836</v>
      </c>
      <c r="AE260">
        <v>7.2800002098083496</v>
      </c>
      <c r="AF260">
        <f t="shared" si="30"/>
        <v>13.260000228881836</v>
      </c>
      <c r="AG260">
        <f t="shared" si="31"/>
        <v>7.2800002098083496</v>
      </c>
    </row>
    <row r="261" spans="10:33">
      <c r="J261" s="3"/>
      <c r="K261" s="3"/>
      <c r="L261" s="3"/>
      <c r="M261" s="3"/>
      <c r="N261" s="3"/>
      <c r="O261" s="3"/>
      <c r="P261" s="3"/>
      <c r="AC261" s="8">
        <v>17.521000000000001</v>
      </c>
      <c r="AD261">
        <v>15.699999809265137</v>
      </c>
      <c r="AE261">
        <v>5.7800002098083496</v>
      </c>
      <c r="AF261">
        <f t="shared" ref="AF261:AF324" si="32">AD261</f>
        <v>15.699999809265137</v>
      </c>
      <c r="AG261">
        <f t="shared" ref="AG261:AG324" si="33">AE261</f>
        <v>5.7800002098083496</v>
      </c>
    </row>
    <row r="262" spans="10:33">
      <c r="AC262" s="8">
        <v>17.585999999999999</v>
      </c>
      <c r="AD262">
        <v>15.409999847412109</v>
      </c>
      <c r="AE262">
        <v>6.0799999237060547</v>
      </c>
      <c r="AF262">
        <f t="shared" si="32"/>
        <v>15.409999847412109</v>
      </c>
      <c r="AG262">
        <f t="shared" si="33"/>
        <v>6.0799999237060547</v>
      </c>
    </row>
    <row r="263" spans="10:33">
      <c r="AC263" s="8">
        <v>17.654</v>
      </c>
      <c r="AD263">
        <v>15.270000457763672</v>
      </c>
      <c r="AE263">
        <v>5.690000057220459</v>
      </c>
      <c r="AF263">
        <f t="shared" si="32"/>
        <v>15.270000457763672</v>
      </c>
      <c r="AG263">
        <f t="shared" si="33"/>
        <v>5.690000057220459</v>
      </c>
    </row>
    <row r="264" spans="10:33">
      <c r="AC264" s="8">
        <v>17.716999999999999</v>
      </c>
      <c r="AD264">
        <v>12.689999580383301</v>
      </c>
      <c r="AE264">
        <v>7.2100000381469727</v>
      </c>
      <c r="AF264">
        <f t="shared" si="32"/>
        <v>12.689999580383301</v>
      </c>
      <c r="AG264">
        <f t="shared" si="33"/>
        <v>7.2100000381469727</v>
      </c>
    </row>
    <row r="265" spans="10:33">
      <c r="AC265" s="8">
        <v>17.795000000000002</v>
      </c>
      <c r="AD265">
        <v>10.840000152587891</v>
      </c>
      <c r="AE265">
        <v>6.5399999618530273</v>
      </c>
      <c r="AF265">
        <f t="shared" si="32"/>
        <v>10.840000152587891</v>
      </c>
      <c r="AG265">
        <f t="shared" si="33"/>
        <v>6.5399999618530273</v>
      </c>
    </row>
    <row r="266" spans="10:33">
      <c r="AC266" s="8">
        <v>17.856999999999999</v>
      </c>
      <c r="AD266">
        <v>11.479999542236328</v>
      </c>
      <c r="AE266">
        <v>4.7699999809265137</v>
      </c>
      <c r="AF266">
        <f t="shared" si="32"/>
        <v>11.479999542236328</v>
      </c>
      <c r="AG266">
        <f t="shared" si="33"/>
        <v>4.7699999809265137</v>
      </c>
    </row>
    <row r="267" spans="10:33">
      <c r="AC267" s="8">
        <v>17.920000000000002</v>
      </c>
      <c r="AD267">
        <v>14.859999656677246</v>
      </c>
      <c r="AE267">
        <v>4.320000171661377</v>
      </c>
      <c r="AF267">
        <f t="shared" si="32"/>
        <v>14.859999656677246</v>
      </c>
      <c r="AG267">
        <f t="shared" si="33"/>
        <v>4.320000171661377</v>
      </c>
    </row>
    <row r="268" spans="10:33">
      <c r="AC268" s="8">
        <v>17.983000000000001</v>
      </c>
      <c r="AD268">
        <v>19.100000381469727</v>
      </c>
      <c r="AE268">
        <v>6.309999942779541</v>
      </c>
      <c r="AF268">
        <f t="shared" si="32"/>
        <v>19.100000381469727</v>
      </c>
      <c r="AG268">
        <f t="shared" si="33"/>
        <v>6.309999942779541</v>
      </c>
    </row>
    <row r="269" spans="10:33">
      <c r="AC269" s="8">
        <v>18.047999999999998</v>
      </c>
      <c r="AD269">
        <v>26.799999237060547</v>
      </c>
      <c r="AE269">
        <v>3.119999885559082</v>
      </c>
      <c r="AF269">
        <f t="shared" si="32"/>
        <v>26.799999237060547</v>
      </c>
      <c r="AG269">
        <f t="shared" si="33"/>
        <v>3.119999885559082</v>
      </c>
    </row>
    <row r="270" spans="10:33">
      <c r="AC270" s="8">
        <v>18.113</v>
      </c>
      <c r="AD270">
        <v>26.239999771118164</v>
      </c>
      <c r="AE270">
        <v>3.2799999713897705</v>
      </c>
      <c r="AF270">
        <f t="shared" si="32"/>
        <v>26.239999771118164</v>
      </c>
      <c r="AG270">
        <f t="shared" si="33"/>
        <v>3.2799999713897705</v>
      </c>
    </row>
    <row r="271" spans="10:33">
      <c r="AC271" s="8">
        <v>18.175999999999998</v>
      </c>
      <c r="AD271">
        <v>19.510000228881836</v>
      </c>
      <c r="AE271">
        <v>4.0199999809265137</v>
      </c>
      <c r="AF271">
        <f t="shared" si="32"/>
        <v>19.510000228881836</v>
      </c>
      <c r="AG271">
        <f t="shared" si="33"/>
        <v>4.0199999809265137</v>
      </c>
    </row>
    <row r="272" spans="10:33">
      <c r="AC272" s="8">
        <v>18.238</v>
      </c>
      <c r="AD272">
        <v>23.120000839233398</v>
      </c>
      <c r="AE272">
        <v>2.9500000476837158</v>
      </c>
      <c r="AF272">
        <f t="shared" si="32"/>
        <v>23.120000839233398</v>
      </c>
      <c r="AG272">
        <f t="shared" si="33"/>
        <v>2.9500000476837158</v>
      </c>
    </row>
    <row r="273" spans="29:33">
      <c r="AC273" s="8">
        <v>18.309999999999999</v>
      </c>
      <c r="AD273">
        <v>22.889999389648438</v>
      </c>
      <c r="AE273">
        <v>3.2999999523162842</v>
      </c>
      <c r="AF273">
        <f t="shared" si="32"/>
        <v>22.889999389648438</v>
      </c>
      <c r="AG273">
        <f t="shared" si="33"/>
        <v>3.2999999523162842</v>
      </c>
    </row>
    <row r="274" spans="29:33">
      <c r="AC274" s="8">
        <v>18.385000000000002</v>
      </c>
      <c r="AD274">
        <v>18.159999847412109</v>
      </c>
      <c r="AE274">
        <v>6.0399999618530273</v>
      </c>
      <c r="AF274">
        <f t="shared" si="32"/>
        <v>18.159999847412109</v>
      </c>
      <c r="AG274">
        <f t="shared" si="33"/>
        <v>6.0399999618530273</v>
      </c>
    </row>
    <row r="275" spans="29:33">
      <c r="AC275" s="8">
        <v>18.440999999999999</v>
      </c>
      <c r="AD275">
        <v>23.25</v>
      </c>
      <c r="AE275">
        <v>1.0199999809265137</v>
      </c>
      <c r="AF275">
        <f t="shared" si="32"/>
        <v>23.25</v>
      </c>
      <c r="AG275">
        <f t="shared" si="33"/>
        <v>1.0199999809265137</v>
      </c>
    </row>
    <row r="276" spans="29:33">
      <c r="AC276" s="8">
        <v>18.507999999999999</v>
      </c>
      <c r="AD276">
        <v>17.280000686645508</v>
      </c>
      <c r="AE276">
        <v>3.7799999713897705</v>
      </c>
      <c r="AF276">
        <f t="shared" si="32"/>
        <v>17.280000686645508</v>
      </c>
      <c r="AG276">
        <f t="shared" si="33"/>
        <v>3.7799999713897705</v>
      </c>
    </row>
    <row r="277" spans="29:33">
      <c r="AC277" s="8">
        <v>18.585000000000001</v>
      </c>
      <c r="AD277">
        <v>18.219999313354492</v>
      </c>
      <c r="AE277">
        <v>2.8499999046325684</v>
      </c>
      <c r="AF277">
        <f t="shared" si="32"/>
        <v>18.219999313354492</v>
      </c>
      <c r="AG277">
        <f t="shared" si="33"/>
        <v>2.8499999046325684</v>
      </c>
    </row>
    <row r="278" spans="29:33">
      <c r="AC278" s="8">
        <v>18.661000000000001</v>
      </c>
      <c r="AD278">
        <v>20.860000610351563</v>
      </c>
      <c r="AE278">
        <v>3.7799999713897705</v>
      </c>
      <c r="AF278">
        <f t="shared" si="32"/>
        <v>20.860000610351563</v>
      </c>
      <c r="AG278">
        <f t="shared" si="33"/>
        <v>3.7799999713897705</v>
      </c>
    </row>
    <row r="279" spans="29:33">
      <c r="AC279" s="8">
        <v>18.733000000000001</v>
      </c>
      <c r="AD279">
        <v>19.649999618530273</v>
      </c>
      <c r="AE279">
        <v>4.1999998092651367</v>
      </c>
      <c r="AF279">
        <f t="shared" si="32"/>
        <v>19.649999618530273</v>
      </c>
      <c r="AG279">
        <f t="shared" si="33"/>
        <v>4.1999998092651367</v>
      </c>
    </row>
    <row r="280" spans="29:33">
      <c r="AC280" s="8">
        <v>18.797999999999998</v>
      </c>
      <c r="AD280">
        <v>18.399999618530273</v>
      </c>
      <c r="AE280">
        <v>3.380000114440918</v>
      </c>
      <c r="AF280">
        <f t="shared" si="32"/>
        <v>18.399999618530273</v>
      </c>
      <c r="AG280">
        <f t="shared" si="33"/>
        <v>3.380000114440918</v>
      </c>
    </row>
    <row r="281" spans="29:33">
      <c r="AC281" s="8">
        <v>18.861999999999998</v>
      </c>
      <c r="AD281">
        <v>17.530000686645508</v>
      </c>
      <c r="AE281">
        <v>4.5500001907348633</v>
      </c>
      <c r="AF281">
        <f t="shared" si="32"/>
        <v>17.530000686645508</v>
      </c>
      <c r="AG281">
        <f t="shared" si="33"/>
        <v>4.5500001907348633</v>
      </c>
    </row>
    <row r="282" spans="29:33">
      <c r="AC282" s="8">
        <v>18.93</v>
      </c>
      <c r="AD282">
        <v>17.530000686645508</v>
      </c>
      <c r="AE282">
        <v>4.5500001907348633</v>
      </c>
      <c r="AF282">
        <f t="shared" si="32"/>
        <v>17.530000686645508</v>
      </c>
      <c r="AG282">
        <f t="shared" si="33"/>
        <v>4.5500001907348633</v>
      </c>
    </row>
    <row r="283" spans="29:33">
      <c r="AC283" s="8">
        <v>18.994</v>
      </c>
      <c r="AD283">
        <v>17.5</v>
      </c>
      <c r="AE283">
        <v>6.690000057220459</v>
      </c>
      <c r="AF283">
        <f t="shared" si="32"/>
        <v>17.5</v>
      </c>
      <c r="AG283">
        <f t="shared" si="33"/>
        <v>6.690000057220459</v>
      </c>
    </row>
    <row r="284" spans="29:33">
      <c r="AC284" s="8">
        <v>19.055</v>
      </c>
      <c r="AD284">
        <v>17.870000839233398</v>
      </c>
      <c r="AE284">
        <v>4.9499998092651367</v>
      </c>
      <c r="AF284">
        <f t="shared" si="32"/>
        <v>17.870000839233398</v>
      </c>
      <c r="AG284">
        <f t="shared" si="33"/>
        <v>4.9499998092651367</v>
      </c>
    </row>
    <row r="285" spans="29:33">
      <c r="AC285" s="8">
        <v>19.116</v>
      </c>
      <c r="AD285">
        <v>18.180000305175781</v>
      </c>
      <c r="AE285">
        <v>3.059999942779541</v>
      </c>
      <c r="AF285">
        <f t="shared" si="32"/>
        <v>18.180000305175781</v>
      </c>
      <c r="AG285">
        <f t="shared" si="33"/>
        <v>3.059999942779541</v>
      </c>
    </row>
    <row r="286" spans="29:33">
      <c r="AC286" s="8">
        <v>19.181999999999999</v>
      </c>
      <c r="AD286">
        <v>18.319999694824219</v>
      </c>
      <c r="AE286">
        <v>4.2399997711181641</v>
      </c>
      <c r="AF286">
        <f t="shared" si="32"/>
        <v>18.319999694824219</v>
      </c>
      <c r="AG286">
        <f t="shared" si="33"/>
        <v>4.2399997711181641</v>
      </c>
    </row>
    <row r="287" spans="29:33">
      <c r="AC287" s="8">
        <v>19.242999999999999</v>
      </c>
      <c r="AD287">
        <v>19.899999618530273</v>
      </c>
      <c r="AE287">
        <v>5.4899997711181641</v>
      </c>
      <c r="AF287">
        <f t="shared" si="32"/>
        <v>19.899999618530273</v>
      </c>
      <c r="AG287">
        <f t="shared" si="33"/>
        <v>5.4899997711181641</v>
      </c>
    </row>
    <row r="288" spans="29:33">
      <c r="AC288" s="8">
        <v>19.303999999999998</v>
      </c>
      <c r="AD288">
        <v>20.329999923706055</v>
      </c>
      <c r="AE288">
        <v>1.7699999809265137</v>
      </c>
      <c r="AF288">
        <f t="shared" si="32"/>
        <v>20.329999923706055</v>
      </c>
      <c r="AG288">
        <f t="shared" si="33"/>
        <v>1.7699999809265137</v>
      </c>
    </row>
    <row r="289" spans="29:33">
      <c r="AC289" s="8">
        <v>19.384</v>
      </c>
      <c r="AD289">
        <v>20.520000457763672</v>
      </c>
      <c r="AE289">
        <v>3.0499999523162842</v>
      </c>
      <c r="AF289">
        <f t="shared" si="32"/>
        <v>20.520000457763672</v>
      </c>
      <c r="AG289">
        <f t="shared" si="33"/>
        <v>3.0499999523162842</v>
      </c>
    </row>
    <row r="290" spans="29:33">
      <c r="AC290" s="8">
        <v>19.454000000000001</v>
      </c>
      <c r="AD290">
        <v>17.100000381469727</v>
      </c>
      <c r="AE290">
        <v>6.5199999809265137</v>
      </c>
      <c r="AF290">
        <f t="shared" si="32"/>
        <v>17.100000381469727</v>
      </c>
      <c r="AG290">
        <f t="shared" si="33"/>
        <v>6.5199999809265137</v>
      </c>
    </row>
    <row r="291" spans="29:33">
      <c r="AC291" s="8">
        <v>19.507999999999999</v>
      </c>
      <c r="AD291">
        <v>17.090000152587891</v>
      </c>
      <c r="AE291">
        <v>4.3499999046325684</v>
      </c>
      <c r="AF291">
        <f t="shared" si="32"/>
        <v>17.090000152587891</v>
      </c>
      <c r="AG291">
        <f t="shared" si="33"/>
        <v>4.3499999046325684</v>
      </c>
    </row>
    <row r="292" spans="29:33">
      <c r="AC292" s="8">
        <v>19.57</v>
      </c>
      <c r="AD292">
        <v>18.760000228881836</v>
      </c>
      <c r="AE292">
        <v>4.6500000953674316</v>
      </c>
      <c r="AF292">
        <f t="shared" si="32"/>
        <v>18.760000228881836</v>
      </c>
      <c r="AG292">
        <f t="shared" si="33"/>
        <v>4.6500000953674316</v>
      </c>
    </row>
    <row r="293" spans="29:33">
      <c r="AC293" s="8">
        <v>19.640999999999998</v>
      </c>
      <c r="AD293">
        <v>18.530000686645508</v>
      </c>
      <c r="AE293">
        <v>9</v>
      </c>
      <c r="AF293">
        <f t="shared" si="32"/>
        <v>18.530000686645508</v>
      </c>
      <c r="AG293">
        <f t="shared" si="33"/>
        <v>9</v>
      </c>
    </row>
    <row r="294" spans="29:33">
      <c r="AC294" s="8">
        <v>19.718</v>
      </c>
      <c r="AD294">
        <v>19.010000228881836</v>
      </c>
      <c r="AE294">
        <v>6.1500000953674316</v>
      </c>
      <c r="AF294">
        <f t="shared" si="32"/>
        <v>19.010000228881836</v>
      </c>
      <c r="AG294">
        <f t="shared" si="33"/>
        <v>6.1500000953674316</v>
      </c>
    </row>
    <row r="295" spans="29:33">
      <c r="AC295" s="8">
        <v>19.805</v>
      </c>
      <c r="AD295">
        <v>19.690000534057617</v>
      </c>
      <c r="AE295">
        <v>6.059999942779541</v>
      </c>
      <c r="AF295">
        <f t="shared" si="32"/>
        <v>19.690000534057617</v>
      </c>
      <c r="AG295">
        <f t="shared" si="33"/>
        <v>6.059999942779541</v>
      </c>
    </row>
    <row r="296" spans="29:33">
      <c r="AC296" s="8">
        <v>19.887</v>
      </c>
      <c r="AD296">
        <v>16.239999771118164</v>
      </c>
      <c r="AE296">
        <v>5.130000114440918</v>
      </c>
      <c r="AF296">
        <f t="shared" si="32"/>
        <v>16.239999771118164</v>
      </c>
      <c r="AG296">
        <f t="shared" si="33"/>
        <v>5.130000114440918</v>
      </c>
    </row>
    <row r="297" spans="29:33">
      <c r="AC297" s="8">
        <v>19.952999999999999</v>
      </c>
      <c r="AD297">
        <v>12.779999732971191</v>
      </c>
      <c r="AE297">
        <v>5.8600001335144043</v>
      </c>
      <c r="AF297">
        <f t="shared" si="32"/>
        <v>12.779999732971191</v>
      </c>
      <c r="AG297">
        <f t="shared" si="33"/>
        <v>5.8600001335144043</v>
      </c>
    </row>
    <row r="298" spans="29:33">
      <c r="AC298" s="8">
        <v>19.994</v>
      </c>
      <c r="AD298">
        <v>13.949999809265137</v>
      </c>
      <c r="AE298">
        <v>6.070000171661377</v>
      </c>
      <c r="AF298">
        <f t="shared" si="32"/>
        <v>13.949999809265137</v>
      </c>
      <c r="AG298">
        <f t="shared" si="33"/>
        <v>6.070000171661377</v>
      </c>
    </row>
    <row r="299" spans="29:33">
      <c r="AC299" s="8">
        <v>20.042999999999999</v>
      </c>
      <c r="AD299">
        <v>8.4899997711181641</v>
      </c>
      <c r="AE299">
        <v>5.5500001907348633</v>
      </c>
      <c r="AF299">
        <f t="shared" si="32"/>
        <v>8.4899997711181641</v>
      </c>
      <c r="AG299">
        <f t="shared" si="33"/>
        <v>5.5500001907348633</v>
      </c>
    </row>
    <row r="300" spans="29:33">
      <c r="AC300" s="8">
        <v>20.105</v>
      </c>
      <c r="AD300">
        <v>7.2199997901916504</v>
      </c>
      <c r="AE300">
        <v>6.3299999237060547</v>
      </c>
      <c r="AF300">
        <f t="shared" si="32"/>
        <v>7.2199997901916504</v>
      </c>
      <c r="AG300">
        <f t="shared" si="33"/>
        <v>6.3299999237060547</v>
      </c>
    </row>
    <row r="301" spans="29:33">
      <c r="AC301" s="8">
        <v>20.167000000000002</v>
      </c>
      <c r="AD301">
        <v>8.25</v>
      </c>
      <c r="AE301">
        <v>7.0399999618530273</v>
      </c>
      <c r="AF301">
        <f t="shared" si="32"/>
        <v>8.25</v>
      </c>
      <c r="AG301">
        <f t="shared" si="33"/>
        <v>7.0399999618530273</v>
      </c>
    </row>
    <row r="302" spans="29:33">
      <c r="AC302" s="8">
        <v>20.233000000000001</v>
      </c>
      <c r="AD302">
        <v>10.460000038146973</v>
      </c>
      <c r="AE302">
        <v>7.3000001907348633</v>
      </c>
      <c r="AF302">
        <f t="shared" si="32"/>
        <v>10.460000038146973</v>
      </c>
      <c r="AG302">
        <f t="shared" si="33"/>
        <v>7.3000001907348633</v>
      </c>
    </row>
    <row r="303" spans="29:33">
      <c r="AC303" s="8">
        <v>20.308</v>
      </c>
      <c r="AD303">
        <v>12.710000038146973</v>
      </c>
      <c r="AE303">
        <v>6.119999885559082</v>
      </c>
      <c r="AF303">
        <f t="shared" si="32"/>
        <v>12.710000038146973</v>
      </c>
      <c r="AG303">
        <f t="shared" si="33"/>
        <v>6.119999885559082</v>
      </c>
    </row>
    <row r="304" spans="29:33">
      <c r="AC304" s="8">
        <v>20.367000000000001</v>
      </c>
      <c r="AD304">
        <v>10.609999656677246</v>
      </c>
      <c r="AE304">
        <v>6.5199999809265137</v>
      </c>
      <c r="AF304">
        <f t="shared" si="32"/>
        <v>10.609999656677246</v>
      </c>
      <c r="AG304">
        <f t="shared" si="33"/>
        <v>6.5199999809265137</v>
      </c>
    </row>
    <row r="305" spans="29:33">
      <c r="AC305" s="8">
        <v>20.428999999999998</v>
      </c>
      <c r="AD305">
        <v>14.670000076293945</v>
      </c>
      <c r="AE305">
        <v>5.820000171661377</v>
      </c>
      <c r="AF305">
        <f t="shared" si="32"/>
        <v>14.670000076293945</v>
      </c>
      <c r="AG305">
        <f t="shared" si="33"/>
        <v>5.820000171661377</v>
      </c>
    </row>
    <row r="306" spans="29:33">
      <c r="AC306" s="8">
        <v>20.501999999999999</v>
      </c>
      <c r="AD306">
        <v>15.329999923706055</v>
      </c>
      <c r="AE306">
        <v>6.070000171661377</v>
      </c>
      <c r="AF306">
        <f t="shared" si="32"/>
        <v>15.329999923706055</v>
      </c>
      <c r="AG306">
        <f t="shared" si="33"/>
        <v>6.070000171661377</v>
      </c>
    </row>
    <row r="307" spans="29:33">
      <c r="AC307" s="8">
        <v>20.562000000000001</v>
      </c>
      <c r="AD307">
        <v>8.5</v>
      </c>
      <c r="AE307">
        <v>6.7100000381469727</v>
      </c>
      <c r="AF307">
        <f t="shared" si="32"/>
        <v>8.5</v>
      </c>
      <c r="AG307">
        <f t="shared" si="33"/>
        <v>6.7100000381469727</v>
      </c>
    </row>
    <row r="308" spans="29:33">
      <c r="AC308" s="8">
        <v>20.638000000000002</v>
      </c>
      <c r="AD308">
        <v>10.890000343322754</v>
      </c>
      <c r="AE308">
        <v>7.5799999237060547</v>
      </c>
      <c r="AF308">
        <f t="shared" si="32"/>
        <v>10.890000343322754</v>
      </c>
      <c r="AG308">
        <f t="shared" si="33"/>
        <v>7.5799999237060547</v>
      </c>
    </row>
    <row r="309" spans="29:33">
      <c r="AC309" s="8">
        <v>20.696000000000002</v>
      </c>
      <c r="AD309">
        <v>11.300000190734863</v>
      </c>
      <c r="AE309">
        <v>8.0699996948242188</v>
      </c>
      <c r="AF309">
        <f t="shared" si="32"/>
        <v>11.300000190734863</v>
      </c>
      <c r="AG309">
        <f t="shared" si="33"/>
        <v>8.0699996948242188</v>
      </c>
    </row>
    <row r="310" spans="29:33">
      <c r="AC310" s="8">
        <v>20.766999999999999</v>
      </c>
      <c r="AD310">
        <v>17.350000381469727</v>
      </c>
      <c r="AE310">
        <v>7.4600000381469727</v>
      </c>
      <c r="AF310">
        <f t="shared" si="32"/>
        <v>17.350000381469727</v>
      </c>
      <c r="AG310">
        <f t="shared" si="33"/>
        <v>7.4600000381469727</v>
      </c>
    </row>
    <row r="311" spans="29:33">
      <c r="AC311" s="8">
        <v>20.847999999999999</v>
      </c>
      <c r="AD311">
        <v>16.409999847412109</v>
      </c>
      <c r="AE311">
        <v>6.309999942779541</v>
      </c>
      <c r="AF311">
        <f t="shared" si="32"/>
        <v>16.409999847412109</v>
      </c>
      <c r="AG311">
        <f t="shared" si="33"/>
        <v>6.309999942779541</v>
      </c>
    </row>
    <row r="312" spans="29:33">
      <c r="AC312" s="8">
        <v>20.919</v>
      </c>
      <c r="AD312">
        <v>9.9600000381469727</v>
      </c>
      <c r="AE312">
        <v>10.25</v>
      </c>
      <c r="AF312">
        <f t="shared" si="32"/>
        <v>9.9600000381469727</v>
      </c>
      <c r="AG312">
        <f t="shared" si="33"/>
        <v>10.25</v>
      </c>
    </row>
    <row r="313" spans="29:33">
      <c r="AC313" s="8">
        <v>20.98</v>
      </c>
      <c r="AD313">
        <v>12</v>
      </c>
      <c r="AE313">
        <v>9.2700004577636719</v>
      </c>
      <c r="AF313">
        <f t="shared" si="32"/>
        <v>12</v>
      </c>
      <c r="AG313">
        <f t="shared" si="33"/>
        <v>9.2700004577636719</v>
      </c>
    </row>
    <row r="314" spans="29:33">
      <c r="AC314" s="8">
        <v>21.033000000000001</v>
      </c>
      <c r="AD314">
        <v>18.819999694824219</v>
      </c>
      <c r="AE314">
        <v>6.0799999237060547</v>
      </c>
      <c r="AF314">
        <f t="shared" si="32"/>
        <v>18.819999694824219</v>
      </c>
      <c r="AG314">
        <f t="shared" si="33"/>
        <v>6.0799999237060547</v>
      </c>
    </row>
    <row r="315" spans="29:33">
      <c r="AC315" s="8">
        <v>21.094999999999999</v>
      </c>
      <c r="AD315">
        <v>19.049999237060547</v>
      </c>
      <c r="AE315">
        <v>6.5399999618530273</v>
      </c>
      <c r="AF315">
        <f t="shared" si="32"/>
        <v>19.049999237060547</v>
      </c>
      <c r="AG315">
        <f t="shared" si="33"/>
        <v>6.5399999618530273</v>
      </c>
    </row>
    <row r="316" spans="29:33">
      <c r="AC316" s="8">
        <v>21.164000000000001</v>
      </c>
      <c r="AD316">
        <v>12.300000190734863</v>
      </c>
      <c r="AE316">
        <v>4.820000171661377</v>
      </c>
      <c r="AF316">
        <f t="shared" si="32"/>
        <v>12.300000190734863</v>
      </c>
      <c r="AG316">
        <f t="shared" si="33"/>
        <v>4.820000171661377</v>
      </c>
    </row>
    <row r="317" spans="29:33">
      <c r="AC317" s="8">
        <v>21.225999999999999</v>
      </c>
      <c r="AD317">
        <v>14</v>
      </c>
      <c r="AE317">
        <v>3.0799999237060547</v>
      </c>
      <c r="AF317">
        <f t="shared" si="32"/>
        <v>14</v>
      </c>
      <c r="AG317">
        <f t="shared" si="33"/>
        <v>3.0799999237060547</v>
      </c>
    </row>
    <row r="318" spans="29:33">
      <c r="AC318" s="8">
        <v>21.292000000000002</v>
      </c>
      <c r="AD318">
        <v>17.620000839233398</v>
      </c>
      <c r="AE318">
        <v>3.4300000667572021</v>
      </c>
      <c r="AF318">
        <f t="shared" si="32"/>
        <v>17.620000839233398</v>
      </c>
      <c r="AG318">
        <f t="shared" si="33"/>
        <v>3.4300000667572021</v>
      </c>
    </row>
    <row r="319" spans="29:33">
      <c r="AC319" s="8">
        <v>21.369</v>
      </c>
      <c r="AD319">
        <v>15.270000457763672</v>
      </c>
      <c r="AE319">
        <v>4.7199997901916504</v>
      </c>
      <c r="AF319">
        <f t="shared" si="32"/>
        <v>15.270000457763672</v>
      </c>
      <c r="AG319">
        <f t="shared" si="33"/>
        <v>4.7199997901916504</v>
      </c>
    </row>
    <row r="320" spans="29:33">
      <c r="AC320" s="8">
        <v>21.431999999999999</v>
      </c>
      <c r="AD320">
        <v>12.119999885559082</v>
      </c>
      <c r="AE320">
        <v>1.7000000476837158</v>
      </c>
      <c r="AF320">
        <f t="shared" si="32"/>
        <v>12.119999885559082</v>
      </c>
      <c r="AG320">
        <f t="shared" si="33"/>
        <v>1.7000000476837158</v>
      </c>
    </row>
    <row r="321" spans="29:33">
      <c r="AC321" s="8">
        <v>21.49</v>
      </c>
      <c r="AD321">
        <v>11.130000114440918</v>
      </c>
      <c r="AE321">
        <v>2.7699999809265137</v>
      </c>
      <c r="AF321">
        <f t="shared" si="32"/>
        <v>11.130000114440918</v>
      </c>
      <c r="AG321">
        <f t="shared" si="33"/>
        <v>2.7699999809265137</v>
      </c>
    </row>
    <row r="322" spans="29:33">
      <c r="AC322" s="8">
        <v>21.568000000000001</v>
      </c>
      <c r="AD322">
        <v>9.4499998092651367</v>
      </c>
      <c r="AE322">
        <v>4.3400001525878906</v>
      </c>
      <c r="AF322">
        <f t="shared" si="32"/>
        <v>9.4499998092651367</v>
      </c>
      <c r="AG322">
        <f t="shared" si="33"/>
        <v>4.3400001525878906</v>
      </c>
    </row>
    <row r="323" spans="29:33">
      <c r="AC323" s="8">
        <v>21.632999999999999</v>
      </c>
      <c r="AD323">
        <v>7.8000001907348633</v>
      </c>
      <c r="AE323">
        <v>4.8299999237060547</v>
      </c>
      <c r="AF323">
        <f t="shared" si="32"/>
        <v>7.8000001907348633</v>
      </c>
      <c r="AG323">
        <f t="shared" si="33"/>
        <v>4.8299999237060547</v>
      </c>
    </row>
    <row r="324" spans="29:33">
      <c r="AC324" s="8">
        <v>21.693999999999999</v>
      </c>
      <c r="AD324">
        <v>7.8000001907348633</v>
      </c>
      <c r="AE324">
        <v>4.8299999237060547</v>
      </c>
      <c r="AF324">
        <f t="shared" si="32"/>
        <v>7.8000001907348633</v>
      </c>
      <c r="AG324">
        <f t="shared" si="33"/>
        <v>4.8299999237060547</v>
      </c>
    </row>
    <row r="325" spans="29:33">
      <c r="AC325" s="8">
        <v>21.759</v>
      </c>
      <c r="AD325">
        <v>7.2199997901916504</v>
      </c>
      <c r="AE325">
        <v>4.5900001525878906</v>
      </c>
      <c r="AF325">
        <f t="shared" ref="AF325:AF388" si="34">AD325</f>
        <v>7.2199997901916504</v>
      </c>
      <c r="AG325">
        <f t="shared" ref="AG325:AG388" si="35">AE325</f>
        <v>4.5900001525878906</v>
      </c>
    </row>
    <row r="326" spans="29:33">
      <c r="AC326" s="8">
        <v>21.823</v>
      </c>
      <c r="AD326">
        <v>7.559999942779541</v>
      </c>
      <c r="AE326">
        <v>5.7899999618530273</v>
      </c>
      <c r="AF326">
        <f t="shared" si="34"/>
        <v>7.559999942779541</v>
      </c>
      <c r="AG326">
        <f t="shared" si="35"/>
        <v>5.7899999618530273</v>
      </c>
    </row>
    <row r="327" spans="29:33">
      <c r="AC327" s="8">
        <v>21.899000000000001</v>
      </c>
      <c r="AD327">
        <v>6.3000001907348633</v>
      </c>
      <c r="AE327">
        <v>4.9699997901916504</v>
      </c>
      <c r="AF327">
        <f t="shared" si="34"/>
        <v>6.3000001907348633</v>
      </c>
      <c r="AG327">
        <f t="shared" si="35"/>
        <v>4.9699997901916504</v>
      </c>
    </row>
    <row r="328" spans="29:33">
      <c r="AC328" s="8">
        <v>21.963000000000001</v>
      </c>
      <c r="AD328">
        <v>7.070000171661377</v>
      </c>
      <c r="AE328">
        <v>4.4699997901916504</v>
      </c>
      <c r="AF328">
        <f t="shared" si="34"/>
        <v>7.070000171661377</v>
      </c>
      <c r="AG328">
        <f t="shared" si="35"/>
        <v>4.4699997901916504</v>
      </c>
    </row>
    <row r="329" spans="29:33">
      <c r="AC329" s="8">
        <v>22.032</v>
      </c>
      <c r="AD329">
        <v>7.309999942779541</v>
      </c>
      <c r="AE329">
        <v>5.5</v>
      </c>
      <c r="AF329">
        <f t="shared" si="34"/>
        <v>7.309999942779541</v>
      </c>
      <c r="AG329">
        <f t="shared" si="35"/>
        <v>5.5</v>
      </c>
    </row>
    <row r="330" spans="29:33">
      <c r="AC330" s="8">
        <v>22.094999999999999</v>
      </c>
      <c r="AD330">
        <v>7.179999828338623</v>
      </c>
      <c r="AE330">
        <v>6.1100001335144043</v>
      </c>
      <c r="AF330">
        <f t="shared" si="34"/>
        <v>7.179999828338623</v>
      </c>
      <c r="AG330">
        <f t="shared" si="35"/>
        <v>6.1100001335144043</v>
      </c>
    </row>
    <row r="331" spans="29:33">
      <c r="AC331" s="8">
        <v>22.169</v>
      </c>
      <c r="AD331">
        <v>7.1700000762939453</v>
      </c>
      <c r="AE331">
        <v>6.6700000762939453</v>
      </c>
      <c r="AF331">
        <f t="shared" si="34"/>
        <v>7.1700000762939453</v>
      </c>
      <c r="AG331">
        <f t="shared" si="35"/>
        <v>6.6700000762939453</v>
      </c>
    </row>
    <row r="332" spans="29:33">
      <c r="AC332" s="8">
        <v>22.236999999999998</v>
      </c>
      <c r="AD332">
        <v>8.3100004196166992</v>
      </c>
      <c r="AE332">
        <v>7.7800002098083496</v>
      </c>
      <c r="AF332">
        <f t="shared" si="34"/>
        <v>8.3100004196166992</v>
      </c>
      <c r="AG332">
        <f t="shared" si="35"/>
        <v>7.7800002098083496</v>
      </c>
    </row>
    <row r="333" spans="29:33">
      <c r="AC333" s="8">
        <v>22.303000000000001</v>
      </c>
      <c r="AD333">
        <v>7.440000057220459</v>
      </c>
      <c r="AE333">
        <v>8.1899995803833008</v>
      </c>
      <c r="AF333">
        <f t="shared" si="34"/>
        <v>7.440000057220459</v>
      </c>
      <c r="AG333">
        <f t="shared" si="35"/>
        <v>8.1899995803833008</v>
      </c>
    </row>
    <row r="334" spans="29:33">
      <c r="AC334" s="8">
        <v>22.366</v>
      </c>
      <c r="AD334">
        <v>6.4000000953674316</v>
      </c>
      <c r="AE334">
        <v>6.929999828338623</v>
      </c>
      <c r="AF334">
        <f t="shared" si="34"/>
        <v>6.4000000953674316</v>
      </c>
      <c r="AG334">
        <f t="shared" si="35"/>
        <v>6.929999828338623</v>
      </c>
    </row>
    <row r="335" spans="29:33">
      <c r="AC335" s="8">
        <v>22.434000000000001</v>
      </c>
      <c r="AD335">
        <v>7.570000171661377</v>
      </c>
      <c r="AE335">
        <v>7.6399998664855957</v>
      </c>
      <c r="AF335">
        <f t="shared" si="34"/>
        <v>7.570000171661377</v>
      </c>
      <c r="AG335">
        <f t="shared" si="35"/>
        <v>7.6399998664855957</v>
      </c>
    </row>
    <row r="336" spans="29:33">
      <c r="AC336" s="8">
        <v>22.495999999999999</v>
      </c>
      <c r="AD336">
        <v>7</v>
      </c>
      <c r="AE336">
        <v>7.380000114440918</v>
      </c>
      <c r="AF336">
        <f t="shared" si="34"/>
        <v>7</v>
      </c>
      <c r="AG336">
        <f t="shared" si="35"/>
        <v>7.380000114440918</v>
      </c>
    </row>
    <row r="337" spans="29:33">
      <c r="AC337" s="8">
        <v>22.56</v>
      </c>
      <c r="AD337">
        <v>6.8299999237060547</v>
      </c>
      <c r="AE337">
        <v>7.320000171661377</v>
      </c>
      <c r="AF337">
        <f t="shared" si="34"/>
        <v>6.8299999237060547</v>
      </c>
      <c r="AG337">
        <f t="shared" si="35"/>
        <v>7.320000171661377</v>
      </c>
    </row>
    <row r="338" spans="29:33">
      <c r="AC338" s="8">
        <v>22.643000000000001</v>
      </c>
      <c r="AD338">
        <v>5.5900001525878906</v>
      </c>
      <c r="AE338">
        <v>5.940000057220459</v>
      </c>
      <c r="AF338">
        <f t="shared" si="34"/>
        <v>5.5900001525878906</v>
      </c>
      <c r="AG338">
        <f t="shared" si="35"/>
        <v>5.940000057220459</v>
      </c>
    </row>
    <row r="339" spans="29:33">
      <c r="AC339" s="8">
        <v>22.701000000000001</v>
      </c>
      <c r="AD339">
        <v>5.9499998092651367</v>
      </c>
      <c r="AE339">
        <v>6.0399999618530273</v>
      </c>
      <c r="AF339">
        <f t="shared" si="34"/>
        <v>5.9499998092651367</v>
      </c>
      <c r="AG339">
        <f t="shared" si="35"/>
        <v>6.0399999618530273</v>
      </c>
    </row>
    <row r="340" spans="29:33">
      <c r="AC340" s="8">
        <v>22.766999999999999</v>
      </c>
      <c r="AD340">
        <v>3.3900001049041748</v>
      </c>
      <c r="AE340">
        <v>6.0900001525878906</v>
      </c>
      <c r="AF340">
        <f t="shared" si="34"/>
        <v>3.3900001049041748</v>
      </c>
      <c r="AG340">
        <f t="shared" si="35"/>
        <v>6.0900001525878906</v>
      </c>
    </row>
    <row r="341" spans="29:33">
      <c r="AC341" s="8">
        <v>22.824000000000002</v>
      </c>
      <c r="AD341">
        <v>3.8499999046325684</v>
      </c>
      <c r="AE341">
        <v>6.3899998664855957</v>
      </c>
      <c r="AF341">
        <f t="shared" si="34"/>
        <v>3.8499999046325684</v>
      </c>
      <c r="AG341">
        <f t="shared" si="35"/>
        <v>6.3899998664855957</v>
      </c>
    </row>
    <row r="342" spans="29:33">
      <c r="AC342" s="8">
        <v>22.893999999999998</v>
      </c>
      <c r="AD342">
        <v>5.059999942779541</v>
      </c>
      <c r="AE342">
        <v>6.0799999237060547</v>
      </c>
      <c r="AF342">
        <f t="shared" si="34"/>
        <v>5.059999942779541</v>
      </c>
      <c r="AG342">
        <f t="shared" si="35"/>
        <v>6.0799999237060547</v>
      </c>
    </row>
    <row r="343" spans="29:33">
      <c r="AC343" s="8">
        <v>22.962</v>
      </c>
      <c r="AD343">
        <v>1.7799999713897705</v>
      </c>
      <c r="AE343">
        <v>8.9300003051757813</v>
      </c>
      <c r="AF343">
        <f t="shared" si="34"/>
        <v>1.7799999713897705</v>
      </c>
      <c r="AG343">
        <f t="shared" si="35"/>
        <v>8.9300003051757813</v>
      </c>
    </row>
    <row r="344" spans="29:33">
      <c r="AC344" s="8">
        <v>23.029</v>
      </c>
      <c r="AD344">
        <v>3.4300000667572021</v>
      </c>
      <c r="AE344">
        <v>9.7899999618530273</v>
      </c>
      <c r="AF344">
        <f t="shared" si="34"/>
        <v>3.4300000667572021</v>
      </c>
      <c r="AG344">
        <f t="shared" si="35"/>
        <v>9.7899999618530273</v>
      </c>
    </row>
    <row r="345" spans="29:33">
      <c r="AC345" s="8">
        <v>23.093</v>
      </c>
      <c r="AD345">
        <v>3.8399999141693115</v>
      </c>
      <c r="AE345">
        <v>11</v>
      </c>
      <c r="AF345">
        <f t="shared" si="34"/>
        <v>3.8399999141693115</v>
      </c>
      <c r="AG345">
        <f t="shared" si="35"/>
        <v>11</v>
      </c>
    </row>
    <row r="346" spans="29:33">
      <c r="AC346" s="8">
        <v>23.158000000000001</v>
      </c>
      <c r="AD346">
        <v>4.4600000381469727</v>
      </c>
      <c r="AE346">
        <v>6.9499998092651367</v>
      </c>
      <c r="AF346">
        <f t="shared" si="34"/>
        <v>4.4600000381469727</v>
      </c>
      <c r="AG346">
        <f t="shared" si="35"/>
        <v>6.9499998092651367</v>
      </c>
    </row>
    <row r="347" spans="29:33">
      <c r="AC347" s="8">
        <v>23.222999999999999</v>
      </c>
      <c r="AD347">
        <v>2.440000057220459</v>
      </c>
      <c r="AE347">
        <v>7.2300000190734863</v>
      </c>
      <c r="AF347">
        <f t="shared" si="34"/>
        <v>2.440000057220459</v>
      </c>
      <c r="AG347">
        <f t="shared" si="35"/>
        <v>7.2300000190734863</v>
      </c>
    </row>
    <row r="348" spans="29:33">
      <c r="AC348" s="8">
        <v>23.294</v>
      </c>
      <c r="AD348">
        <v>-0.33000001311302185</v>
      </c>
      <c r="AE348">
        <v>10.340000152587891</v>
      </c>
      <c r="AF348">
        <f t="shared" si="34"/>
        <v>-0.33000001311302185</v>
      </c>
      <c r="AG348">
        <f t="shared" si="35"/>
        <v>10.340000152587891</v>
      </c>
    </row>
    <row r="349" spans="29:33">
      <c r="AC349" s="8">
        <v>23.364999999999998</v>
      </c>
      <c r="AD349">
        <v>2.6099998950958252</v>
      </c>
      <c r="AE349">
        <v>8.6999998092651367</v>
      </c>
      <c r="AF349">
        <f t="shared" si="34"/>
        <v>2.6099998950958252</v>
      </c>
      <c r="AG349">
        <f t="shared" si="35"/>
        <v>8.6999998092651367</v>
      </c>
    </row>
    <row r="350" spans="29:33">
      <c r="AC350" s="8">
        <v>23.425999999999998</v>
      </c>
      <c r="AD350">
        <v>0.30000001192092896</v>
      </c>
      <c r="AE350">
        <v>10.539999961853027</v>
      </c>
      <c r="AF350">
        <f t="shared" si="34"/>
        <v>0.30000001192092896</v>
      </c>
      <c r="AG350">
        <f t="shared" si="35"/>
        <v>10.539999961853027</v>
      </c>
    </row>
    <row r="351" spans="29:33">
      <c r="AC351" s="8">
        <v>23.497</v>
      </c>
      <c r="AD351">
        <v>-0.72000002861022949</v>
      </c>
      <c r="AE351">
        <v>8.869999885559082</v>
      </c>
      <c r="AF351">
        <f t="shared" si="34"/>
        <v>-0.72000002861022949</v>
      </c>
      <c r="AG351">
        <f t="shared" si="35"/>
        <v>8.869999885559082</v>
      </c>
    </row>
    <row r="352" spans="29:33">
      <c r="AC352" s="8">
        <v>23.558</v>
      </c>
      <c r="AD352">
        <v>3.190000057220459</v>
      </c>
      <c r="AE352">
        <v>9</v>
      </c>
      <c r="AF352">
        <f t="shared" si="34"/>
        <v>3.190000057220459</v>
      </c>
      <c r="AG352">
        <f t="shared" si="35"/>
        <v>9</v>
      </c>
    </row>
    <row r="353" spans="29:33">
      <c r="AC353" s="8">
        <v>23.628</v>
      </c>
      <c r="AD353">
        <v>-0.27000001072883606</v>
      </c>
      <c r="AE353">
        <v>7.7600002288818359</v>
      </c>
      <c r="AF353">
        <f t="shared" si="34"/>
        <v>-0.27000001072883606</v>
      </c>
      <c r="AG353">
        <f t="shared" si="35"/>
        <v>7.7600002288818359</v>
      </c>
    </row>
    <row r="354" spans="29:33">
      <c r="AC354" s="8">
        <v>23.687000000000001</v>
      </c>
      <c r="AD354">
        <v>-1.4099999666213989</v>
      </c>
      <c r="AE354">
        <v>7.5900001525878906</v>
      </c>
      <c r="AF354">
        <f t="shared" si="34"/>
        <v>-1.4099999666213989</v>
      </c>
      <c r="AG354">
        <f t="shared" si="35"/>
        <v>7.5900001525878906</v>
      </c>
    </row>
    <row r="355" spans="29:33">
      <c r="AC355" s="8">
        <v>23.748999999999999</v>
      </c>
      <c r="AD355">
        <v>0.68000000715255737</v>
      </c>
      <c r="AE355">
        <v>11.039999961853027</v>
      </c>
      <c r="AF355">
        <f t="shared" si="34"/>
        <v>0.68000000715255737</v>
      </c>
      <c r="AG355">
        <f t="shared" si="35"/>
        <v>11.039999961853027</v>
      </c>
    </row>
    <row r="356" spans="29:33">
      <c r="AC356" s="8">
        <v>23.823</v>
      </c>
      <c r="AD356">
        <v>0.23000000417232513</v>
      </c>
      <c r="AE356">
        <v>9.7600002288818359</v>
      </c>
      <c r="AF356">
        <f t="shared" si="34"/>
        <v>0.23000000417232513</v>
      </c>
      <c r="AG356">
        <f t="shared" si="35"/>
        <v>9.7600002288818359</v>
      </c>
    </row>
    <row r="357" spans="29:33">
      <c r="AC357" s="8">
        <v>23.881</v>
      </c>
      <c r="AD357">
        <v>-7.0000000298023224E-2</v>
      </c>
      <c r="AE357">
        <v>8.6899995803833008</v>
      </c>
      <c r="AF357">
        <f t="shared" si="34"/>
        <v>-7.0000000298023224E-2</v>
      </c>
      <c r="AG357">
        <f t="shared" si="35"/>
        <v>8.6899995803833008</v>
      </c>
    </row>
    <row r="358" spans="29:33">
      <c r="AC358" s="8">
        <v>23.949000000000002</v>
      </c>
      <c r="AD358">
        <v>0.5</v>
      </c>
      <c r="AE358">
        <v>10.430000305175781</v>
      </c>
      <c r="AF358">
        <f t="shared" si="34"/>
        <v>0.5</v>
      </c>
      <c r="AG358">
        <f t="shared" si="35"/>
        <v>10.430000305175781</v>
      </c>
    </row>
    <row r="359" spans="29:33">
      <c r="AC359" s="8">
        <v>24.018999999999998</v>
      </c>
      <c r="AD359">
        <v>1.2200000286102295</v>
      </c>
      <c r="AE359">
        <v>9.5200004577636719</v>
      </c>
      <c r="AF359">
        <f t="shared" si="34"/>
        <v>1.2200000286102295</v>
      </c>
      <c r="AG359">
        <f t="shared" si="35"/>
        <v>9.5200004577636719</v>
      </c>
    </row>
    <row r="360" spans="29:33">
      <c r="AC360" s="8">
        <v>24.087</v>
      </c>
      <c r="AD360">
        <v>1.2999999523162842</v>
      </c>
      <c r="AE360">
        <v>9.5799999237060547</v>
      </c>
      <c r="AF360">
        <f t="shared" si="34"/>
        <v>1.2999999523162842</v>
      </c>
      <c r="AG360">
        <f t="shared" si="35"/>
        <v>9.5799999237060547</v>
      </c>
    </row>
    <row r="361" spans="29:33">
      <c r="AC361" s="8">
        <v>24.166</v>
      </c>
      <c r="AD361">
        <v>0.77999997138977051</v>
      </c>
      <c r="AE361">
        <v>9.0900001525878906</v>
      </c>
      <c r="AF361">
        <f t="shared" si="34"/>
        <v>0.77999997138977051</v>
      </c>
      <c r="AG361">
        <f t="shared" si="35"/>
        <v>9.0900001525878906</v>
      </c>
    </row>
    <row r="362" spans="29:33">
      <c r="AC362" s="8">
        <v>24.228000000000002</v>
      </c>
      <c r="AD362">
        <v>0.64999997615814209</v>
      </c>
      <c r="AE362">
        <v>6.4800000190734863</v>
      </c>
      <c r="AF362">
        <f t="shared" si="34"/>
        <v>0.64999997615814209</v>
      </c>
      <c r="AG362">
        <f t="shared" si="35"/>
        <v>6.4800000190734863</v>
      </c>
    </row>
    <row r="363" spans="29:33">
      <c r="AC363" s="8">
        <v>24.303999999999998</v>
      </c>
      <c r="AD363">
        <v>1.9700000286102295</v>
      </c>
      <c r="AE363">
        <v>7.369999885559082</v>
      </c>
      <c r="AF363">
        <f t="shared" si="34"/>
        <v>1.9700000286102295</v>
      </c>
      <c r="AG363">
        <f t="shared" si="35"/>
        <v>7.369999885559082</v>
      </c>
    </row>
    <row r="364" spans="29:33">
      <c r="AC364" s="8">
        <v>24.373000000000001</v>
      </c>
      <c r="AD364">
        <v>2.559999942779541</v>
      </c>
      <c r="AE364">
        <v>6.7699999809265137</v>
      </c>
      <c r="AF364">
        <f t="shared" si="34"/>
        <v>2.559999942779541</v>
      </c>
      <c r="AG364">
        <f t="shared" si="35"/>
        <v>6.7699999809265137</v>
      </c>
    </row>
    <row r="365" spans="29:33">
      <c r="AC365" s="8">
        <v>24.431000000000001</v>
      </c>
      <c r="AD365">
        <v>1.0399999618530273</v>
      </c>
      <c r="AE365">
        <v>7.4200000762939453</v>
      </c>
      <c r="AF365">
        <f t="shared" si="34"/>
        <v>1.0399999618530273</v>
      </c>
      <c r="AG365">
        <f t="shared" si="35"/>
        <v>7.4200000762939453</v>
      </c>
    </row>
    <row r="366" spans="29:33">
      <c r="AC366" s="8">
        <v>24.484000000000002</v>
      </c>
      <c r="AD366">
        <v>3.1099998950958252</v>
      </c>
      <c r="AE366">
        <v>5.7100000381469727</v>
      </c>
      <c r="AF366">
        <f t="shared" si="34"/>
        <v>3.1099998950958252</v>
      </c>
      <c r="AG366">
        <f t="shared" si="35"/>
        <v>5.7100000381469727</v>
      </c>
    </row>
    <row r="367" spans="29:33">
      <c r="AC367" s="8">
        <v>24.548999999999999</v>
      </c>
      <c r="AD367">
        <v>3.7100000381469727</v>
      </c>
      <c r="AE367">
        <v>6.7899999618530273</v>
      </c>
      <c r="AF367">
        <f t="shared" si="34"/>
        <v>3.7100000381469727</v>
      </c>
      <c r="AG367">
        <f t="shared" si="35"/>
        <v>6.7899999618530273</v>
      </c>
    </row>
    <row r="368" spans="29:33">
      <c r="AC368" s="8">
        <v>24.616</v>
      </c>
      <c r="AD368">
        <v>2.2799999713897705</v>
      </c>
      <c r="AE368">
        <v>5.9600000381469727</v>
      </c>
      <c r="AF368">
        <f t="shared" si="34"/>
        <v>2.2799999713897705</v>
      </c>
      <c r="AG368">
        <f t="shared" si="35"/>
        <v>5.9600000381469727</v>
      </c>
    </row>
    <row r="369" spans="29:33">
      <c r="AC369" s="8">
        <v>24.692</v>
      </c>
      <c r="AD369">
        <v>1.9600000381469727</v>
      </c>
      <c r="AE369">
        <v>7.570000171661377</v>
      </c>
      <c r="AF369">
        <f t="shared" si="34"/>
        <v>1.9600000381469727</v>
      </c>
      <c r="AG369">
        <f t="shared" si="35"/>
        <v>7.570000171661377</v>
      </c>
    </row>
    <row r="370" spans="29:33">
      <c r="AC370" s="8">
        <v>24.757000000000001</v>
      </c>
      <c r="AD370">
        <v>0.23000000417232513</v>
      </c>
      <c r="AE370">
        <v>4.309999942779541</v>
      </c>
      <c r="AF370">
        <f t="shared" si="34"/>
        <v>0.23000000417232513</v>
      </c>
      <c r="AG370">
        <f t="shared" si="35"/>
        <v>4.309999942779541</v>
      </c>
    </row>
    <row r="371" spans="29:33">
      <c r="AC371" s="8">
        <v>24.821999999999999</v>
      </c>
      <c r="AD371">
        <v>-2.619999885559082</v>
      </c>
      <c r="AE371">
        <v>-7.9999998211860657E-2</v>
      </c>
      <c r="AF371">
        <f t="shared" si="34"/>
        <v>-2.619999885559082</v>
      </c>
      <c r="AG371">
        <f t="shared" si="35"/>
        <v>-7.9999998211860657E-2</v>
      </c>
    </row>
    <row r="372" spans="29:33">
      <c r="AC372" s="8">
        <v>24.888999999999999</v>
      </c>
      <c r="AD372">
        <v>-2.559999942779541</v>
      </c>
      <c r="AE372">
        <v>-0.40000000596046448</v>
      </c>
      <c r="AF372">
        <f t="shared" si="34"/>
        <v>-2.559999942779541</v>
      </c>
      <c r="AG372">
        <f t="shared" si="35"/>
        <v>-0.40000000596046448</v>
      </c>
    </row>
    <row r="373" spans="29:33">
      <c r="AC373" s="8">
        <v>24.957999999999998</v>
      </c>
      <c r="AD373">
        <v>-1.0900000333786011</v>
      </c>
      <c r="AE373">
        <v>-1.5700000524520874</v>
      </c>
      <c r="AF373">
        <f t="shared" si="34"/>
        <v>-1.0900000333786011</v>
      </c>
      <c r="AG373">
        <f t="shared" si="35"/>
        <v>-1.5700000524520874</v>
      </c>
    </row>
    <row r="374" spans="29:33">
      <c r="AC374" s="8">
        <v>25.024000000000001</v>
      </c>
      <c r="AD374">
        <v>-1.7699999809265137</v>
      </c>
      <c r="AE374">
        <v>0.37000000476837158</v>
      </c>
      <c r="AF374">
        <f t="shared" si="34"/>
        <v>-1.7699999809265137</v>
      </c>
      <c r="AG374">
        <f t="shared" si="35"/>
        <v>0.37000000476837158</v>
      </c>
    </row>
    <row r="375" spans="29:33">
      <c r="AC375" s="8">
        <v>25.085000000000001</v>
      </c>
      <c r="AD375">
        <v>-1.6200000047683716</v>
      </c>
      <c r="AE375">
        <v>1.3200000524520874</v>
      </c>
      <c r="AF375">
        <f t="shared" si="34"/>
        <v>-1.6200000047683716</v>
      </c>
      <c r="AG375">
        <f t="shared" si="35"/>
        <v>1.3200000524520874</v>
      </c>
    </row>
    <row r="376" spans="29:33">
      <c r="AC376" s="8">
        <v>25.151</v>
      </c>
      <c r="AD376">
        <v>-0.72000002861022949</v>
      </c>
      <c r="AE376">
        <v>3.5699999332427979</v>
      </c>
      <c r="AF376">
        <f t="shared" si="34"/>
        <v>-0.72000002861022949</v>
      </c>
      <c r="AG376">
        <f t="shared" si="35"/>
        <v>3.5699999332427979</v>
      </c>
    </row>
    <row r="377" spans="29:33">
      <c r="AC377" s="8">
        <v>25.213999999999999</v>
      </c>
      <c r="AD377">
        <v>3.059999942779541</v>
      </c>
      <c r="AE377">
        <v>2.9900000095367432</v>
      </c>
      <c r="AF377">
        <f t="shared" si="34"/>
        <v>3.059999942779541</v>
      </c>
      <c r="AG377">
        <f t="shared" si="35"/>
        <v>2.9900000095367432</v>
      </c>
    </row>
    <row r="378" spans="29:33">
      <c r="AC378" s="8">
        <v>25.280999999999999</v>
      </c>
      <c r="AD378">
        <v>5.940000057220459</v>
      </c>
      <c r="AE378">
        <v>2.3299999237060547</v>
      </c>
      <c r="AF378">
        <f t="shared" si="34"/>
        <v>5.940000057220459</v>
      </c>
      <c r="AG378">
        <f t="shared" si="35"/>
        <v>2.3299999237060547</v>
      </c>
    </row>
    <row r="379" spans="29:33">
      <c r="AC379" s="8">
        <v>25.347000000000001</v>
      </c>
      <c r="AD379">
        <v>3.6700000762939453</v>
      </c>
      <c r="AE379">
        <v>5.5399999618530273</v>
      </c>
      <c r="AF379">
        <f t="shared" si="34"/>
        <v>3.6700000762939453</v>
      </c>
      <c r="AG379">
        <f t="shared" si="35"/>
        <v>5.5399999618530273</v>
      </c>
    </row>
    <row r="380" spans="29:33">
      <c r="AC380" s="8">
        <v>25.413</v>
      </c>
      <c r="AD380">
        <v>6.869999885559082</v>
      </c>
      <c r="AE380">
        <v>5.8899998664855957</v>
      </c>
      <c r="AF380">
        <f t="shared" si="34"/>
        <v>6.869999885559082</v>
      </c>
      <c r="AG380">
        <f t="shared" si="35"/>
        <v>5.8899998664855957</v>
      </c>
    </row>
    <row r="381" spans="29:33">
      <c r="AC381" s="8">
        <v>25.492000000000001</v>
      </c>
      <c r="AD381">
        <v>2.9700000286102295</v>
      </c>
      <c r="AE381">
        <v>5.429999828338623</v>
      </c>
      <c r="AF381">
        <f t="shared" si="34"/>
        <v>2.9700000286102295</v>
      </c>
      <c r="AG381">
        <f t="shared" si="35"/>
        <v>5.429999828338623</v>
      </c>
    </row>
    <row r="382" spans="29:33">
      <c r="AC382" s="8">
        <v>25.552</v>
      </c>
      <c r="AD382">
        <v>6.0199999809265137</v>
      </c>
      <c r="AE382">
        <v>4.7899999618530273</v>
      </c>
      <c r="AF382">
        <f t="shared" si="34"/>
        <v>6.0199999809265137</v>
      </c>
      <c r="AG382">
        <f t="shared" si="35"/>
        <v>4.7899999618530273</v>
      </c>
    </row>
    <row r="383" spans="29:33">
      <c r="AC383" s="8">
        <v>25.622</v>
      </c>
      <c r="AD383">
        <v>5.2899999618530273</v>
      </c>
      <c r="AE383">
        <v>4.5</v>
      </c>
      <c r="AF383">
        <f t="shared" si="34"/>
        <v>5.2899999618530273</v>
      </c>
      <c r="AG383">
        <f t="shared" si="35"/>
        <v>4.5</v>
      </c>
    </row>
    <row r="384" spans="29:33">
      <c r="AC384" s="8">
        <v>25.684000000000001</v>
      </c>
      <c r="AD384">
        <v>0.31000000238418579</v>
      </c>
      <c r="AE384">
        <v>3.0799999237060547</v>
      </c>
      <c r="AF384">
        <f t="shared" si="34"/>
        <v>0.31000000238418579</v>
      </c>
      <c r="AG384">
        <f t="shared" si="35"/>
        <v>3.0799999237060547</v>
      </c>
    </row>
    <row r="385" spans="29:33">
      <c r="AC385" s="8">
        <v>25.751000000000001</v>
      </c>
      <c r="AD385">
        <v>-1.1799999475479126</v>
      </c>
      <c r="AE385">
        <v>2.0499999523162842</v>
      </c>
      <c r="AF385">
        <f t="shared" si="34"/>
        <v>-1.1799999475479126</v>
      </c>
      <c r="AG385">
        <f t="shared" si="35"/>
        <v>2.0499999523162842</v>
      </c>
    </row>
    <row r="386" spans="29:33">
      <c r="AC386" s="8">
        <v>25.82</v>
      </c>
      <c r="AD386">
        <v>1.5199999809265137</v>
      </c>
      <c r="AE386">
        <v>1.8300000429153442</v>
      </c>
      <c r="AF386">
        <f t="shared" si="34"/>
        <v>1.5199999809265137</v>
      </c>
      <c r="AG386">
        <f t="shared" si="35"/>
        <v>1.8300000429153442</v>
      </c>
    </row>
    <row r="387" spans="29:33">
      <c r="AC387" s="8">
        <v>25.879000000000001</v>
      </c>
      <c r="AD387">
        <v>-1.4199999570846558</v>
      </c>
      <c r="AE387">
        <v>1.5299999713897705</v>
      </c>
      <c r="AF387">
        <f t="shared" si="34"/>
        <v>-1.4199999570846558</v>
      </c>
      <c r="AG387">
        <f t="shared" si="35"/>
        <v>1.5299999713897705</v>
      </c>
    </row>
    <row r="388" spans="29:33">
      <c r="AC388" s="8">
        <v>25.946000000000002</v>
      </c>
      <c r="AD388">
        <v>-2.5499999523162842</v>
      </c>
      <c r="AE388">
        <v>0.34999999403953552</v>
      </c>
      <c r="AF388">
        <f t="shared" si="34"/>
        <v>-2.5499999523162842</v>
      </c>
      <c r="AG388">
        <f t="shared" si="35"/>
        <v>0.34999999403953552</v>
      </c>
    </row>
    <row r="389" spans="29:33">
      <c r="AC389" s="8">
        <v>26.009</v>
      </c>
      <c r="AD389">
        <v>-0.76999998092651367</v>
      </c>
      <c r="AE389">
        <v>-9.0000003576278687E-2</v>
      </c>
      <c r="AF389">
        <f t="shared" ref="AF389:AF409" si="36">AD389</f>
        <v>-0.76999998092651367</v>
      </c>
      <c r="AG389">
        <f t="shared" ref="AG389:AG409" si="37">AE389</f>
        <v>-9.0000003576278687E-2</v>
      </c>
    </row>
    <row r="390" spans="29:33">
      <c r="AC390" s="8">
        <v>26.077000000000002</v>
      </c>
      <c r="AD390">
        <v>-0.6600000262260437</v>
      </c>
      <c r="AE390">
        <v>-0.75</v>
      </c>
      <c r="AF390">
        <f t="shared" si="36"/>
        <v>-0.6600000262260437</v>
      </c>
      <c r="AG390">
        <f t="shared" si="37"/>
        <v>-0.75</v>
      </c>
    </row>
    <row r="391" spans="29:33">
      <c r="AC391" s="8">
        <v>26.140999999999998</v>
      </c>
      <c r="AD391">
        <v>-0.87999999523162842</v>
      </c>
      <c r="AE391">
        <v>-0.62000000476837158</v>
      </c>
      <c r="AF391">
        <f t="shared" si="36"/>
        <v>-0.87999999523162842</v>
      </c>
      <c r="AG391">
        <f t="shared" si="37"/>
        <v>-0.62000000476837158</v>
      </c>
    </row>
    <row r="392" spans="29:33">
      <c r="AC392" s="8">
        <v>26.202000000000002</v>
      </c>
      <c r="AD392">
        <v>-2.0899999141693115</v>
      </c>
      <c r="AE392">
        <v>0.10999999940395355</v>
      </c>
      <c r="AF392">
        <f t="shared" si="36"/>
        <v>-2.0899999141693115</v>
      </c>
      <c r="AG392">
        <f t="shared" si="37"/>
        <v>0.10999999940395355</v>
      </c>
    </row>
    <row r="393" spans="29:33">
      <c r="AC393" s="8">
        <v>26.282</v>
      </c>
      <c r="AD393">
        <v>-0.50999999046325684</v>
      </c>
      <c r="AE393">
        <v>-1.5499999523162842</v>
      </c>
      <c r="AF393">
        <f t="shared" si="36"/>
        <v>-0.50999999046325684</v>
      </c>
      <c r="AG393">
        <f t="shared" si="37"/>
        <v>-1.5499999523162842</v>
      </c>
    </row>
    <row r="394" spans="29:33">
      <c r="AC394" s="8">
        <v>26.344000000000001</v>
      </c>
      <c r="AD394">
        <v>-1.9099999666213989</v>
      </c>
      <c r="AE394">
        <v>2.190000057220459</v>
      </c>
      <c r="AF394">
        <f t="shared" si="36"/>
        <v>-1.9099999666213989</v>
      </c>
      <c r="AG394">
        <f t="shared" si="37"/>
        <v>2.190000057220459</v>
      </c>
    </row>
    <row r="395" spans="29:33">
      <c r="AC395" s="8">
        <v>26.413</v>
      </c>
      <c r="AD395">
        <v>-4.4200000762939453</v>
      </c>
      <c r="AE395">
        <v>0.77999997138977051</v>
      </c>
      <c r="AF395">
        <f t="shared" si="36"/>
        <v>-4.4200000762939453</v>
      </c>
      <c r="AG395">
        <f t="shared" si="37"/>
        <v>0.77999997138977051</v>
      </c>
    </row>
    <row r="396" spans="29:33">
      <c r="AC396" s="8">
        <v>26.481999999999999</v>
      </c>
      <c r="AD396">
        <v>-3.8900001049041748</v>
      </c>
      <c r="AE396">
        <v>-1.9999999552965164E-2</v>
      </c>
      <c r="AF396">
        <f t="shared" si="36"/>
        <v>-3.8900001049041748</v>
      </c>
      <c r="AG396">
        <f t="shared" si="37"/>
        <v>-1.9999999552965164E-2</v>
      </c>
    </row>
    <row r="397" spans="29:33">
      <c r="AC397" s="8">
        <v>26.545000000000002</v>
      </c>
      <c r="AD397">
        <v>-4.4800000190734863</v>
      </c>
      <c r="AE397">
        <v>-1.7699999809265137</v>
      </c>
      <c r="AF397">
        <f t="shared" si="36"/>
        <v>-4.4800000190734863</v>
      </c>
      <c r="AG397">
        <f t="shared" si="37"/>
        <v>-1.7699999809265137</v>
      </c>
    </row>
    <row r="398" spans="29:33">
      <c r="AC398" s="8">
        <v>26.613</v>
      </c>
      <c r="AD398">
        <v>-3.5799999237060547</v>
      </c>
      <c r="AE398">
        <v>-2.2899999618530273</v>
      </c>
      <c r="AF398">
        <f t="shared" si="36"/>
        <v>-3.5799999237060547</v>
      </c>
      <c r="AG398">
        <f t="shared" si="37"/>
        <v>-2.2899999618530273</v>
      </c>
    </row>
    <row r="399" spans="29:33">
      <c r="AC399" s="8">
        <v>26.667000000000002</v>
      </c>
      <c r="AD399">
        <v>-4.929999828338623</v>
      </c>
      <c r="AE399">
        <v>-3.0499999523162842</v>
      </c>
      <c r="AF399">
        <f t="shared" si="36"/>
        <v>-4.929999828338623</v>
      </c>
      <c r="AG399">
        <f t="shared" si="37"/>
        <v>-3.0499999523162842</v>
      </c>
    </row>
    <row r="400" spans="29:33">
      <c r="AC400" s="8">
        <v>26.736999999999998</v>
      </c>
      <c r="AD400">
        <v>-5.9000000953674316</v>
      </c>
      <c r="AE400">
        <v>-1.4900000095367432</v>
      </c>
      <c r="AF400">
        <f t="shared" si="36"/>
        <v>-5.9000000953674316</v>
      </c>
      <c r="AG400">
        <f t="shared" si="37"/>
        <v>-1.4900000095367432</v>
      </c>
    </row>
    <row r="401" spans="29:33">
      <c r="AC401" s="8">
        <v>26.818999999999999</v>
      </c>
      <c r="AD401">
        <v>-2.0699999332427979</v>
      </c>
      <c r="AE401">
        <v>-1.9700000286102295</v>
      </c>
      <c r="AF401">
        <f t="shared" si="36"/>
        <v>-2.0699999332427979</v>
      </c>
      <c r="AG401">
        <f t="shared" si="37"/>
        <v>-1.9700000286102295</v>
      </c>
    </row>
    <row r="402" spans="29:33">
      <c r="AC402" s="8">
        <v>26.884</v>
      </c>
      <c r="AD402">
        <v>-7.9999998211860657E-2</v>
      </c>
      <c r="AE402">
        <v>-2.130000114440918</v>
      </c>
      <c r="AF402">
        <f t="shared" si="36"/>
        <v>-7.9999998211860657E-2</v>
      </c>
      <c r="AG402">
        <f t="shared" si="37"/>
        <v>-2.130000114440918</v>
      </c>
    </row>
    <row r="403" spans="29:33">
      <c r="AC403" s="8">
        <v>26.949000000000002</v>
      </c>
      <c r="AD403">
        <v>3.9999999105930328E-2</v>
      </c>
      <c r="AE403">
        <v>-1.1499999761581421</v>
      </c>
      <c r="AF403">
        <f t="shared" si="36"/>
        <v>3.9999999105930328E-2</v>
      </c>
      <c r="AG403">
        <f t="shared" si="37"/>
        <v>-1.1499999761581421</v>
      </c>
    </row>
    <row r="404" spans="29:33">
      <c r="AC404" s="8">
        <v>27.007000000000001</v>
      </c>
      <c r="AD404">
        <v>2.559999942779541</v>
      </c>
      <c r="AE404">
        <v>-2.0499999523162842</v>
      </c>
      <c r="AF404">
        <f t="shared" si="36"/>
        <v>2.559999942779541</v>
      </c>
      <c r="AG404">
        <f t="shared" si="37"/>
        <v>-2.0499999523162842</v>
      </c>
    </row>
    <row r="405" spans="29:33">
      <c r="AC405" s="8">
        <v>27.079000000000001</v>
      </c>
      <c r="AD405">
        <v>-0.37000000476837158</v>
      </c>
      <c r="AE405">
        <v>-2.2999999523162842</v>
      </c>
      <c r="AF405">
        <f t="shared" si="36"/>
        <v>-0.37000000476837158</v>
      </c>
      <c r="AG405">
        <f t="shared" si="37"/>
        <v>-2.2999999523162842</v>
      </c>
    </row>
    <row r="406" spans="29:33">
      <c r="AC406" s="8">
        <v>27.132999999999999</v>
      </c>
      <c r="AD406">
        <v>-1.1599999666213989</v>
      </c>
      <c r="AE406">
        <v>-3.7599999904632568</v>
      </c>
      <c r="AF406">
        <f t="shared" si="36"/>
        <v>-1.1599999666213989</v>
      </c>
      <c r="AG406">
        <f t="shared" si="37"/>
        <v>-3.7599999904632568</v>
      </c>
    </row>
    <row r="407" spans="29:33">
      <c r="AC407" s="8">
        <v>27.199000000000002</v>
      </c>
      <c r="AD407">
        <v>4.7899999618530273</v>
      </c>
      <c r="AE407">
        <v>-3.3599998950958252</v>
      </c>
      <c r="AF407">
        <f t="shared" si="36"/>
        <v>4.7899999618530273</v>
      </c>
      <c r="AG407">
        <f t="shared" si="37"/>
        <v>-3.3599998950958252</v>
      </c>
    </row>
    <row r="408" spans="29:33">
      <c r="AC408" s="8">
        <v>27.260999999999999</v>
      </c>
      <c r="AD408">
        <v>5.119999885559082</v>
      </c>
      <c r="AE408">
        <v>-2.6099998950958252</v>
      </c>
      <c r="AF408">
        <f t="shared" si="36"/>
        <v>5.119999885559082</v>
      </c>
      <c r="AG408">
        <f t="shared" si="37"/>
        <v>-2.6099998950958252</v>
      </c>
    </row>
    <row r="409" spans="29:33">
      <c r="AC409" s="8">
        <v>27.329000000000001</v>
      </c>
      <c r="AD409">
        <v>3.630000114440918</v>
      </c>
      <c r="AE409">
        <v>-3.1600000858306885</v>
      </c>
      <c r="AF409">
        <f t="shared" si="36"/>
        <v>3.630000114440918</v>
      </c>
      <c r="AG409">
        <f t="shared" si="37"/>
        <v>-3.1600000858306885</v>
      </c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7FA94-C615-4DAC-9243-C993A202438B}">
  <dimension ref="A1:AG261"/>
  <sheetViews>
    <sheetView topLeftCell="A3" zoomScale="55" zoomScaleNormal="55" workbookViewId="0">
      <selection activeCell="A3" sqref="A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3041</v>
      </c>
      <c r="B4" s="3" t="str">
        <f>MID(A4,12,8)&amp;"."&amp;RIGHT(A4,3)</f>
        <v>19:06:03.824</v>
      </c>
      <c r="C4" s="3">
        <f>LEFT(B4,2)*3600+MID(B4,4,2)*60+RIGHT(B4,6)</f>
        <v>68763.823999999993</v>
      </c>
      <c r="D4" s="3">
        <f>C4-$C$4</f>
        <v>0</v>
      </c>
      <c r="E4" s="3">
        <v>552.053</v>
      </c>
      <c r="F4" s="3">
        <v>1236.54</v>
      </c>
      <c r="G4" s="3">
        <v>15306</v>
      </c>
      <c r="H4" s="3">
        <v>587</v>
      </c>
      <c r="I4" s="3">
        <v>191.5</v>
      </c>
      <c r="J4">
        <f>ROUND(E4*COS(-0.4*PI()/180)-F4*SIN(-0.4*PI()/180),3)</f>
        <v>560.67200000000003</v>
      </c>
      <c r="K4">
        <f>ROUND(E4*SIN(-0.4*PI()/180)+F4*COS(-0.4*PI()/180),3)</f>
        <v>1232.6559999999999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22.360000610351563</v>
      </c>
      <c r="AE4">
        <v>-0.76999998092651367</v>
      </c>
      <c r="AF4">
        <f>AD4</f>
        <v>22.360000610351563</v>
      </c>
      <c r="AG4">
        <f>AE4</f>
        <v>-0.76999998092651367</v>
      </c>
    </row>
    <row r="5" spans="1:33">
      <c r="A5" s="3" t="s">
        <v>3042</v>
      </c>
      <c r="B5" s="3" t="str">
        <f t="shared" ref="B5:B68" si="0">MID(A5,12,8)&amp;"."&amp;RIGHT(A5,3)</f>
        <v>19:06:03.916</v>
      </c>
      <c r="C5" s="3">
        <f t="shared" ref="C5:C68" si="1">LEFT(B5,2)*3600+MID(B5,4,2)*60+RIGHT(B5,6)</f>
        <v>68763.915999999997</v>
      </c>
      <c r="D5" s="3">
        <f t="shared" ref="D5:D68" si="2">C5-$C$4</f>
        <v>9.2000000004190952E-2</v>
      </c>
      <c r="E5" s="3">
        <v>543.77300000000002</v>
      </c>
      <c r="F5" s="3">
        <v>1224.04</v>
      </c>
      <c r="G5" s="3">
        <v>15321</v>
      </c>
      <c r="H5" s="3">
        <v>586</v>
      </c>
      <c r="I5" s="3">
        <v>191.5</v>
      </c>
      <c r="J5">
        <f t="shared" ref="J5:J68" si="3">ROUND(E5*COS(-0.4*PI()/180)-F5*SIN(-0.4*PI()/180),3)</f>
        <v>552.30499999999995</v>
      </c>
      <c r="K5">
        <f t="shared" ref="K5:K68" si="4">ROUND(E5*SIN(-0.4*PI()/180)+F5*COS(-0.4*PI()/180),3)</f>
        <v>1220.2139999999999</v>
      </c>
      <c r="L5">
        <f t="shared" ref="L5:L68" si="5">J5-$J$4</f>
        <v>-8.3670000000000755</v>
      </c>
      <c r="M5">
        <f t="shared" ref="M5:M68" si="6">K5-$K$4</f>
        <v>-12.442000000000007</v>
      </c>
      <c r="N5">
        <f t="shared" ref="N5:O68" si="7">L5*0.001</f>
        <v>-8.3670000000000758E-3</v>
      </c>
      <c r="O5">
        <f t="shared" si="7"/>
        <v>-1.2442000000000007E-2</v>
      </c>
      <c r="AC5">
        <v>6.5000000000000002E-2</v>
      </c>
      <c r="AD5">
        <v>21.559999465942383</v>
      </c>
      <c r="AE5">
        <v>4.6999998092651367</v>
      </c>
      <c r="AF5">
        <f t="shared" ref="AF5:AF68" si="8">AD5</f>
        <v>21.559999465942383</v>
      </c>
      <c r="AG5">
        <f t="shared" ref="AG5:AG68" si="9">AE5</f>
        <v>4.6999998092651367</v>
      </c>
    </row>
    <row r="6" spans="1:33">
      <c r="A6" s="3" t="s">
        <v>3043</v>
      </c>
      <c r="B6" s="3" t="str">
        <f t="shared" si="0"/>
        <v>19:06:04.659</v>
      </c>
      <c r="C6" s="3">
        <f t="shared" si="1"/>
        <v>68764.659</v>
      </c>
      <c r="D6" s="3">
        <f t="shared" si="2"/>
        <v>0.83500000000640284</v>
      </c>
      <c r="E6" s="3">
        <v>537.702</v>
      </c>
      <c r="F6" s="3">
        <v>1214.8599999999999</v>
      </c>
      <c r="G6" s="3">
        <v>15332</v>
      </c>
      <c r="H6" s="3">
        <v>583</v>
      </c>
      <c r="I6" s="3">
        <v>191.5</v>
      </c>
      <c r="J6">
        <f t="shared" si="3"/>
        <v>546.16999999999996</v>
      </c>
      <c r="K6">
        <f t="shared" si="4"/>
        <v>1211.077</v>
      </c>
      <c r="L6">
        <f t="shared" si="5"/>
        <v>-14.502000000000066</v>
      </c>
      <c r="M6">
        <f t="shared" si="6"/>
        <v>-21.578999999999951</v>
      </c>
      <c r="N6">
        <f t="shared" si="7"/>
        <v>-1.4502000000000067E-2</v>
      </c>
      <c r="O6">
        <f t="shared" si="7"/>
        <v>-2.1578999999999952E-2</v>
      </c>
      <c r="AC6">
        <v>0.12</v>
      </c>
      <c r="AD6">
        <v>21.770000457763672</v>
      </c>
      <c r="AE6">
        <v>7.630000114440918</v>
      </c>
      <c r="AF6">
        <f t="shared" si="8"/>
        <v>21.770000457763672</v>
      </c>
      <c r="AG6">
        <f t="shared" si="9"/>
        <v>7.630000114440918</v>
      </c>
    </row>
    <row r="7" spans="1:33">
      <c r="A7" s="3" t="s">
        <v>3044</v>
      </c>
      <c r="B7" s="3" t="str">
        <f t="shared" si="0"/>
        <v>19:06:04.767</v>
      </c>
      <c r="C7" s="3">
        <f t="shared" si="1"/>
        <v>68764.767000000007</v>
      </c>
      <c r="D7" s="3">
        <f t="shared" si="2"/>
        <v>0.94300000001385342</v>
      </c>
      <c r="E7" s="3">
        <v>544.32500000000005</v>
      </c>
      <c r="F7" s="3">
        <v>1224.8699999999999</v>
      </c>
      <c r="G7" s="3">
        <v>15320</v>
      </c>
      <c r="H7" s="3">
        <v>615</v>
      </c>
      <c r="I7" s="3">
        <v>191.5</v>
      </c>
      <c r="J7">
        <f t="shared" si="3"/>
        <v>552.86300000000006</v>
      </c>
      <c r="K7">
        <f t="shared" si="4"/>
        <v>1221.04</v>
      </c>
      <c r="L7">
        <f t="shared" si="5"/>
        <v>-7.8089999999999691</v>
      </c>
      <c r="M7">
        <f t="shared" si="6"/>
        <v>-11.615999999999985</v>
      </c>
      <c r="N7">
        <f t="shared" si="7"/>
        <v>-7.8089999999999696E-3</v>
      </c>
      <c r="O7">
        <f t="shared" si="7"/>
        <v>-1.1615999999999986E-2</v>
      </c>
      <c r="AC7">
        <v>0.185</v>
      </c>
      <c r="AD7">
        <v>22.090000152587891</v>
      </c>
      <c r="AE7">
        <v>7.9800000190734863</v>
      </c>
      <c r="AF7">
        <f t="shared" si="8"/>
        <v>22.090000152587891</v>
      </c>
      <c r="AG7">
        <f t="shared" si="9"/>
        <v>7.9800000190734863</v>
      </c>
    </row>
    <row r="8" spans="1:33">
      <c r="A8" s="3" t="s">
        <v>3045</v>
      </c>
      <c r="B8" s="3" t="str">
        <f t="shared" si="0"/>
        <v>19:06:04.860</v>
      </c>
      <c r="C8" s="3">
        <f t="shared" si="1"/>
        <v>68764.86</v>
      </c>
      <c r="D8" s="3">
        <f t="shared" si="2"/>
        <v>1.0360000000073342</v>
      </c>
      <c r="E8" s="3">
        <v>553.15599999999995</v>
      </c>
      <c r="F8" s="3">
        <v>1238.21</v>
      </c>
      <c r="G8" s="3">
        <v>15304</v>
      </c>
      <c r="H8" s="3">
        <v>628</v>
      </c>
      <c r="I8" s="3">
        <v>191.5</v>
      </c>
      <c r="J8">
        <f t="shared" si="3"/>
        <v>561.78700000000003</v>
      </c>
      <c r="K8">
        <f t="shared" si="4"/>
        <v>1234.318</v>
      </c>
      <c r="L8">
        <f t="shared" si="5"/>
        <v>1.1150000000000091</v>
      </c>
      <c r="M8">
        <f t="shared" si="6"/>
        <v>1.6620000000000346</v>
      </c>
      <c r="N8">
        <f t="shared" si="7"/>
        <v>1.1150000000000092E-3</v>
      </c>
      <c r="O8">
        <f t="shared" si="7"/>
        <v>1.6620000000000345E-3</v>
      </c>
      <c r="AC8">
        <v>0.26700000000000002</v>
      </c>
      <c r="AD8">
        <v>19.840000152587891</v>
      </c>
      <c r="AE8">
        <v>8.9300003051757813</v>
      </c>
      <c r="AF8">
        <f t="shared" si="8"/>
        <v>19.840000152587891</v>
      </c>
      <c r="AG8">
        <f t="shared" si="9"/>
        <v>8.9300003051757813</v>
      </c>
    </row>
    <row r="9" spans="1:33">
      <c r="A9" s="3" t="s">
        <v>3046</v>
      </c>
      <c r="B9" s="3" t="str">
        <f t="shared" si="0"/>
        <v>19:06:04.949</v>
      </c>
      <c r="C9" s="3">
        <f t="shared" si="1"/>
        <v>68764.948999999993</v>
      </c>
      <c r="D9" s="3">
        <f t="shared" si="2"/>
        <v>1.125</v>
      </c>
      <c r="E9" s="3">
        <v>579.09699999999998</v>
      </c>
      <c r="F9" s="3">
        <v>1277.4000000000001</v>
      </c>
      <c r="G9" s="3">
        <v>15257</v>
      </c>
      <c r="H9" s="3">
        <v>648</v>
      </c>
      <c r="I9" s="3">
        <v>191.5</v>
      </c>
      <c r="J9">
        <f t="shared" si="3"/>
        <v>588.00099999999998</v>
      </c>
      <c r="K9">
        <f t="shared" si="4"/>
        <v>1273.326</v>
      </c>
      <c r="L9">
        <f t="shared" si="5"/>
        <v>27.328999999999951</v>
      </c>
      <c r="M9">
        <f t="shared" si="6"/>
        <v>40.670000000000073</v>
      </c>
      <c r="N9">
        <f t="shared" si="7"/>
        <v>2.7328999999999951E-2</v>
      </c>
      <c r="O9">
        <f t="shared" si="7"/>
        <v>4.0670000000000074E-2</v>
      </c>
      <c r="AC9">
        <v>0.32200000000000001</v>
      </c>
      <c r="AD9">
        <v>17.530000686645508</v>
      </c>
      <c r="AE9">
        <v>8.6000003814697266</v>
      </c>
      <c r="AF9">
        <f t="shared" si="8"/>
        <v>17.530000686645508</v>
      </c>
      <c r="AG9">
        <f t="shared" si="9"/>
        <v>8.6000003814697266</v>
      </c>
    </row>
    <row r="10" spans="1:33">
      <c r="A10" s="3" t="s">
        <v>3047</v>
      </c>
      <c r="B10" s="3" t="str">
        <f t="shared" si="0"/>
        <v>19:06:05.056</v>
      </c>
      <c r="C10" s="3">
        <f t="shared" si="1"/>
        <v>68765.055999999997</v>
      </c>
      <c r="D10" s="3">
        <f t="shared" si="2"/>
        <v>1.2320000000036089</v>
      </c>
      <c r="E10" s="3">
        <v>580.75300000000004</v>
      </c>
      <c r="F10" s="3">
        <v>1279.9100000000001</v>
      </c>
      <c r="G10" s="3">
        <v>15254</v>
      </c>
      <c r="H10" s="3">
        <v>660</v>
      </c>
      <c r="I10" s="3">
        <v>191.5</v>
      </c>
      <c r="J10">
        <f t="shared" si="3"/>
        <v>589.67399999999998</v>
      </c>
      <c r="K10">
        <f t="shared" si="4"/>
        <v>1275.8240000000001</v>
      </c>
      <c r="L10">
        <f t="shared" si="5"/>
        <v>29.001999999999953</v>
      </c>
      <c r="M10">
        <f t="shared" si="6"/>
        <v>43.16800000000012</v>
      </c>
      <c r="N10">
        <f t="shared" si="7"/>
        <v>2.9001999999999955E-2</v>
      </c>
      <c r="O10">
        <f t="shared" si="7"/>
        <v>4.3168000000000123E-2</v>
      </c>
      <c r="AC10">
        <v>0.38300000000000001</v>
      </c>
      <c r="AD10">
        <v>17.530000686645508</v>
      </c>
      <c r="AE10">
        <v>8.5299997329711914</v>
      </c>
      <c r="AF10">
        <f t="shared" si="8"/>
        <v>17.530000686645508</v>
      </c>
      <c r="AG10">
        <f t="shared" si="9"/>
        <v>8.5299997329711914</v>
      </c>
    </row>
    <row r="11" spans="1:33">
      <c r="A11" s="3" t="s">
        <v>3048</v>
      </c>
      <c r="B11" s="3" t="str">
        <f t="shared" si="0"/>
        <v>19:06:05.167</v>
      </c>
      <c r="C11" s="3">
        <f t="shared" si="1"/>
        <v>68765.167000000001</v>
      </c>
      <c r="D11" s="3">
        <f t="shared" si="2"/>
        <v>1.3430000000080327</v>
      </c>
      <c r="E11" s="3">
        <v>623.25199999999995</v>
      </c>
      <c r="F11" s="3">
        <v>1344.11</v>
      </c>
      <c r="G11" s="3">
        <v>15177</v>
      </c>
      <c r="H11" s="3">
        <v>651</v>
      </c>
      <c r="I11" s="3">
        <v>191.5</v>
      </c>
      <c r="J11">
        <f t="shared" si="3"/>
        <v>632.62</v>
      </c>
      <c r="K11">
        <f t="shared" si="4"/>
        <v>1339.7260000000001</v>
      </c>
      <c r="L11">
        <f t="shared" si="5"/>
        <v>71.947999999999979</v>
      </c>
      <c r="M11">
        <f t="shared" si="6"/>
        <v>107.07000000000016</v>
      </c>
      <c r="N11">
        <f t="shared" si="7"/>
        <v>7.1947999999999984E-2</v>
      </c>
      <c r="O11">
        <f t="shared" si="7"/>
        <v>0.10707000000000017</v>
      </c>
      <c r="AC11">
        <v>0.45</v>
      </c>
      <c r="AD11">
        <v>18.590000152587891</v>
      </c>
      <c r="AE11">
        <v>7.9499998092651367</v>
      </c>
      <c r="AF11">
        <f t="shared" si="8"/>
        <v>18.590000152587891</v>
      </c>
      <c r="AG11">
        <f t="shared" si="9"/>
        <v>7.9499998092651367</v>
      </c>
    </row>
    <row r="12" spans="1:33">
      <c r="A12" s="3" t="s">
        <v>3049</v>
      </c>
      <c r="B12" s="3" t="str">
        <f t="shared" si="0"/>
        <v>19:06:05.291</v>
      </c>
      <c r="C12" s="3">
        <f t="shared" si="1"/>
        <v>68765.290999999997</v>
      </c>
      <c r="D12" s="3">
        <f t="shared" si="2"/>
        <v>1.467000000004191</v>
      </c>
      <c r="E12" s="3">
        <v>556.18700000000001</v>
      </c>
      <c r="F12" s="3">
        <v>1481.53</v>
      </c>
      <c r="G12" s="3">
        <v>15100</v>
      </c>
      <c r="H12" s="3">
        <v>653</v>
      </c>
      <c r="I12" s="3">
        <v>191</v>
      </c>
      <c r="J12">
        <f t="shared" si="3"/>
        <v>566.51599999999996</v>
      </c>
      <c r="K12">
        <f t="shared" si="4"/>
        <v>1477.6110000000001</v>
      </c>
      <c r="L12">
        <f t="shared" si="5"/>
        <v>5.8439999999999372</v>
      </c>
      <c r="M12">
        <f t="shared" si="6"/>
        <v>244.95500000000015</v>
      </c>
      <c r="N12">
        <f t="shared" si="7"/>
        <v>5.8439999999999378E-3</v>
      </c>
      <c r="O12">
        <f t="shared" si="7"/>
        <v>0.24495500000000017</v>
      </c>
      <c r="AC12">
        <v>0.51900000000000002</v>
      </c>
      <c r="AD12">
        <v>24.049999237060547</v>
      </c>
      <c r="AE12">
        <v>6.679999828338623</v>
      </c>
      <c r="AF12">
        <f t="shared" si="8"/>
        <v>24.049999237060547</v>
      </c>
      <c r="AG12">
        <f t="shared" si="9"/>
        <v>6.679999828338623</v>
      </c>
    </row>
    <row r="13" spans="1:33">
      <c r="A13" s="3" t="s">
        <v>3050</v>
      </c>
      <c r="B13" s="3" t="str">
        <f t="shared" si="0"/>
        <v>19:06:05.384</v>
      </c>
      <c r="C13" s="3">
        <f t="shared" si="1"/>
        <v>68765.384000000005</v>
      </c>
      <c r="D13" s="3">
        <f t="shared" si="2"/>
        <v>1.5600000000122236</v>
      </c>
      <c r="E13" s="3">
        <v>582.46900000000005</v>
      </c>
      <c r="F13" s="3">
        <v>1520.5</v>
      </c>
      <c r="G13" s="3">
        <v>15053</v>
      </c>
      <c r="H13" s="3">
        <v>669</v>
      </c>
      <c r="I13" s="3">
        <v>191</v>
      </c>
      <c r="J13">
        <f t="shared" si="3"/>
        <v>593.07000000000005</v>
      </c>
      <c r="K13">
        <f t="shared" si="4"/>
        <v>1516.3969999999999</v>
      </c>
      <c r="L13">
        <f t="shared" si="5"/>
        <v>32.398000000000025</v>
      </c>
      <c r="M13">
        <f t="shared" si="6"/>
        <v>283.74099999999999</v>
      </c>
      <c r="N13">
        <f t="shared" si="7"/>
        <v>3.2398000000000024E-2</v>
      </c>
      <c r="O13">
        <f t="shared" si="7"/>
        <v>0.28374099999999997</v>
      </c>
      <c r="AC13">
        <v>0.58899999999999997</v>
      </c>
      <c r="AD13">
        <v>26.190000534057617</v>
      </c>
      <c r="AE13">
        <v>5.679999828338623</v>
      </c>
      <c r="AF13">
        <f t="shared" si="8"/>
        <v>26.190000534057617</v>
      </c>
      <c r="AG13">
        <f t="shared" si="9"/>
        <v>5.679999828338623</v>
      </c>
    </row>
    <row r="14" spans="1:33">
      <c r="A14" s="3" t="s">
        <v>3051</v>
      </c>
      <c r="B14" s="3" t="str">
        <f t="shared" si="0"/>
        <v>19:06:05.477</v>
      </c>
      <c r="C14" s="3">
        <f t="shared" si="1"/>
        <v>68765.476999999999</v>
      </c>
      <c r="D14" s="3">
        <f t="shared" si="2"/>
        <v>1.6530000000057044</v>
      </c>
      <c r="E14" s="3">
        <v>580.52599999999995</v>
      </c>
      <c r="F14" s="3">
        <v>1634.33</v>
      </c>
      <c r="G14" s="3">
        <v>14960</v>
      </c>
      <c r="H14" s="3">
        <v>621.5</v>
      </c>
      <c r="I14" s="3">
        <v>190.75</v>
      </c>
      <c r="J14">
        <f t="shared" si="3"/>
        <v>591.92200000000003</v>
      </c>
      <c r="K14">
        <f t="shared" si="4"/>
        <v>1630.2370000000001</v>
      </c>
      <c r="L14">
        <f t="shared" si="5"/>
        <v>31.25</v>
      </c>
      <c r="M14">
        <f t="shared" si="6"/>
        <v>397.58100000000013</v>
      </c>
      <c r="N14">
        <f t="shared" si="7"/>
        <v>3.125E-2</v>
      </c>
      <c r="O14">
        <f t="shared" si="7"/>
        <v>0.39758100000000013</v>
      </c>
      <c r="AC14">
        <v>0.66500000000000004</v>
      </c>
      <c r="AD14">
        <v>20.030000686645508</v>
      </c>
      <c r="AE14">
        <v>8.1000003814697266</v>
      </c>
      <c r="AF14">
        <f t="shared" si="8"/>
        <v>20.030000686645508</v>
      </c>
      <c r="AG14">
        <f t="shared" si="9"/>
        <v>8.1000003814697266</v>
      </c>
    </row>
    <row r="15" spans="1:33">
      <c r="A15" s="3" t="s">
        <v>3052</v>
      </c>
      <c r="B15" s="3" t="str">
        <f t="shared" si="0"/>
        <v>19:06:05.567</v>
      </c>
      <c r="C15" s="3">
        <f t="shared" si="1"/>
        <v>68765.566999999995</v>
      </c>
      <c r="D15" s="3">
        <f t="shared" si="2"/>
        <v>1.7430000000022119</v>
      </c>
      <c r="E15" s="3">
        <v>542.98800000000006</v>
      </c>
      <c r="F15" s="3">
        <v>1694.97</v>
      </c>
      <c r="G15" s="3">
        <v>14931</v>
      </c>
      <c r="H15" s="3">
        <v>664</v>
      </c>
      <c r="I15" s="3">
        <v>190.5</v>
      </c>
      <c r="J15">
        <f t="shared" si="3"/>
        <v>554.80799999999999</v>
      </c>
      <c r="K15">
        <f t="shared" si="4"/>
        <v>1691.1379999999999</v>
      </c>
      <c r="L15">
        <f t="shared" si="5"/>
        <v>-5.8640000000000327</v>
      </c>
      <c r="M15">
        <f t="shared" si="6"/>
        <v>458.48199999999997</v>
      </c>
      <c r="N15">
        <f t="shared" si="7"/>
        <v>-5.8640000000000332E-3</v>
      </c>
      <c r="O15">
        <f t="shared" si="7"/>
        <v>0.458482</v>
      </c>
      <c r="AC15">
        <v>0.72</v>
      </c>
      <c r="AD15">
        <v>19.280000686645508</v>
      </c>
      <c r="AE15">
        <v>7.190000057220459</v>
      </c>
      <c r="AF15">
        <f t="shared" si="8"/>
        <v>19.280000686645508</v>
      </c>
      <c r="AG15">
        <f t="shared" si="9"/>
        <v>7.190000057220459</v>
      </c>
    </row>
    <row r="16" spans="1:33">
      <c r="A16" s="3" t="s">
        <v>3053</v>
      </c>
      <c r="B16" s="3" t="str">
        <f t="shared" si="0"/>
        <v>19:06:05.675</v>
      </c>
      <c r="C16" s="3">
        <f t="shared" si="1"/>
        <v>68765.675000000003</v>
      </c>
      <c r="D16" s="3">
        <f t="shared" si="2"/>
        <v>1.8510000000096625</v>
      </c>
      <c r="E16" s="3">
        <v>609.25800000000004</v>
      </c>
      <c r="F16" s="3">
        <v>1791.39</v>
      </c>
      <c r="G16" s="3">
        <v>14814</v>
      </c>
      <c r="H16" s="3">
        <v>687</v>
      </c>
      <c r="I16" s="3">
        <v>190.5</v>
      </c>
      <c r="J16">
        <f t="shared" si="3"/>
        <v>621.74900000000002</v>
      </c>
      <c r="K16">
        <f t="shared" si="4"/>
        <v>1787.0930000000001</v>
      </c>
      <c r="L16">
        <f t="shared" si="5"/>
        <v>61.076999999999998</v>
      </c>
      <c r="M16">
        <f t="shared" si="6"/>
        <v>554.43700000000013</v>
      </c>
      <c r="N16">
        <f t="shared" si="7"/>
        <v>6.1076999999999999E-2</v>
      </c>
      <c r="O16">
        <f t="shared" si="7"/>
        <v>0.55443700000000018</v>
      </c>
      <c r="AC16">
        <v>0.80100000000000005</v>
      </c>
      <c r="AD16">
        <v>18.069999694824219</v>
      </c>
      <c r="AE16">
        <v>9.0699996948242188</v>
      </c>
      <c r="AF16">
        <f t="shared" si="8"/>
        <v>18.069999694824219</v>
      </c>
      <c r="AG16">
        <f t="shared" si="9"/>
        <v>9.0699996948242188</v>
      </c>
    </row>
    <row r="17" spans="1:33">
      <c r="A17" s="3" t="s">
        <v>3054</v>
      </c>
      <c r="B17" s="3" t="str">
        <f t="shared" si="0"/>
        <v>19:06:05.767</v>
      </c>
      <c r="C17" s="3">
        <f t="shared" si="1"/>
        <v>68765.767000000007</v>
      </c>
      <c r="D17" s="3">
        <f t="shared" si="2"/>
        <v>1.9430000000138534</v>
      </c>
      <c r="E17" s="3">
        <v>567.23299999999995</v>
      </c>
      <c r="F17" s="3">
        <v>1844.28</v>
      </c>
      <c r="G17" s="3">
        <v>14794.5</v>
      </c>
      <c r="H17" s="3">
        <v>630.5</v>
      </c>
      <c r="I17" s="3">
        <v>190.25</v>
      </c>
      <c r="J17">
        <f t="shared" si="3"/>
        <v>580.09500000000003</v>
      </c>
      <c r="K17">
        <f t="shared" si="4"/>
        <v>1840.2750000000001</v>
      </c>
      <c r="L17">
        <f t="shared" si="5"/>
        <v>19.423000000000002</v>
      </c>
      <c r="M17">
        <f t="shared" si="6"/>
        <v>607.61900000000014</v>
      </c>
      <c r="N17">
        <f t="shared" si="7"/>
        <v>1.9423000000000003E-2</v>
      </c>
      <c r="O17">
        <f t="shared" si="7"/>
        <v>0.60761900000000013</v>
      </c>
      <c r="AC17">
        <v>0.85299999999999998</v>
      </c>
      <c r="AD17">
        <v>27.709999084472656</v>
      </c>
      <c r="AE17">
        <v>4.8400001525878906</v>
      </c>
      <c r="AF17">
        <f t="shared" si="8"/>
        <v>27.709999084472656</v>
      </c>
      <c r="AG17">
        <f t="shared" si="9"/>
        <v>4.8400001525878906</v>
      </c>
    </row>
    <row r="18" spans="1:33">
      <c r="A18" s="3" t="s">
        <v>3055</v>
      </c>
      <c r="B18" s="3" t="str">
        <f t="shared" si="0"/>
        <v>19:06:05.861</v>
      </c>
      <c r="C18" s="3">
        <f t="shared" si="1"/>
        <v>68765.861000000004</v>
      </c>
      <c r="D18" s="3">
        <f t="shared" si="2"/>
        <v>2.0370000000111759</v>
      </c>
      <c r="E18" s="3">
        <v>582.19200000000001</v>
      </c>
      <c r="F18" s="3">
        <v>1978.12</v>
      </c>
      <c r="G18" s="3">
        <v>14676</v>
      </c>
      <c r="H18" s="3">
        <v>698</v>
      </c>
      <c r="I18" s="3">
        <v>190</v>
      </c>
      <c r="J18">
        <f t="shared" si="3"/>
        <v>595.98800000000006</v>
      </c>
      <c r="K18">
        <f t="shared" si="4"/>
        <v>1974.0070000000001</v>
      </c>
      <c r="L18">
        <f t="shared" si="5"/>
        <v>35.316000000000031</v>
      </c>
      <c r="M18">
        <f t="shared" si="6"/>
        <v>741.35100000000011</v>
      </c>
      <c r="N18">
        <f t="shared" si="7"/>
        <v>3.5316000000000035E-2</v>
      </c>
      <c r="O18">
        <f t="shared" si="7"/>
        <v>0.74135100000000009</v>
      </c>
      <c r="AC18">
        <v>0.93200000000000005</v>
      </c>
      <c r="AD18">
        <v>19.600000381469727</v>
      </c>
      <c r="AE18">
        <v>8.1099996566772461</v>
      </c>
      <c r="AF18">
        <f t="shared" si="8"/>
        <v>19.600000381469727</v>
      </c>
      <c r="AG18">
        <f t="shared" si="9"/>
        <v>8.1099996566772461</v>
      </c>
    </row>
    <row r="19" spans="1:33">
      <c r="A19" s="3" t="s">
        <v>3056</v>
      </c>
      <c r="B19" s="3" t="str">
        <f t="shared" si="0"/>
        <v>19:06:05.955</v>
      </c>
      <c r="C19" s="3">
        <f t="shared" si="1"/>
        <v>68765.955000000002</v>
      </c>
      <c r="D19" s="3">
        <f t="shared" si="2"/>
        <v>2.1310000000084983</v>
      </c>
      <c r="E19" s="3">
        <v>606.28200000000004</v>
      </c>
      <c r="F19" s="3">
        <v>2012.53</v>
      </c>
      <c r="G19" s="3">
        <v>14634</v>
      </c>
      <c r="H19" s="3">
        <v>693</v>
      </c>
      <c r="I19" s="3">
        <v>190</v>
      </c>
      <c r="J19">
        <f t="shared" si="3"/>
        <v>620.31700000000001</v>
      </c>
      <c r="K19">
        <f t="shared" si="4"/>
        <v>2008.248</v>
      </c>
      <c r="L19">
        <f t="shared" si="5"/>
        <v>59.644999999999982</v>
      </c>
      <c r="M19">
        <f t="shared" si="6"/>
        <v>775.5920000000001</v>
      </c>
      <c r="N19">
        <f t="shared" si="7"/>
        <v>5.9644999999999983E-2</v>
      </c>
      <c r="O19">
        <f t="shared" si="7"/>
        <v>0.77559200000000006</v>
      </c>
      <c r="AC19">
        <v>0.98199999999999998</v>
      </c>
      <c r="AD19">
        <v>22.299999237060547</v>
      </c>
      <c r="AE19">
        <v>11.659999847412109</v>
      </c>
      <c r="AF19">
        <f t="shared" si="8"/>
        <v>22.299999237060547</v>
      </c>
      <c r="AG19">
        <f t="shared" si="9"/>
        <v>11.659999847412109</v>
      </c>
    </row>
    <row r="20" spans="1:33">
      <c r="A20" s="3" t="s">
        <v>3057</v>
      </c>
      <c r="B20" s="3" t="str">
        <f t="shared" si="0"/>
        <v>19:06:06.046</v>
      </c>
      <c r="C20" s="3">
        <f t="shared" si="1"/>
        <v>68766.046000000002</v>
      </c>
      <c r="D20" s="3">
        <f t="shared" si="2"/>
        <v>2.2220000000088476</v>
      </c>
      <c r="E20" s="3">
        <v>591.03499999999997</v>
      </c>
      <c r="F20" s="3">
        <v>2101.67</v>
      </c>
      <c r="G20" s="3">
        <v>14570</v>
      </c>
      <c r="H20" s="3">
        <v>659</v>
      </c>
      <c r="I20" s="3">
        <v>189.75</v>
      </c>
      <c r="J20">
        <f t="shared" si="3"/>
        <v>605.69299999999998</v>
      </c>
      <c r="K20">
        <f t="shared" si="4"/>
        <v>2097.4929999999999</v>
      </c>
      <c r="L20">
        <f t="shared" si="5"/>
        <v>45.020999999999958</v>
      </c>
      <c r="M20">
        <f t="shared" si="6"/>
        <v>864.83699999999999</v>
      </c>
      <c r="N20">
        <f t="shared" si="7"/>
        <v>4.5020999999999957E-2</v>
      </c>
      <c r="O20">
        <f t="shared" si="7"/>
        <v>0.86483699999999997</v>
      </c>
      <c r="AC20">
        <v>1.048</v>
      </c>
      <c r="AD20">
        <v>18</v>
      </c>
      <c r="AE20">
        <v>10.810000419616699</v>
      </c>
      <c r="AF20">
        <f t="shared" si="8"/>
        <v>18</v>
      </c>
      <c r="AG20">
        <f t="shared" si="9"/>
        <v>10.810000419616699</v>
      </c>
    </row>
    <row r="21" spans="1:33">
      <c r="A21" s="3" t="s">
        <v>3058</v>
      </c>
      <c r="B21" s="3" t="str">
        <f t="shared" si="0"/>
        <v>19:06:06.156</v>
      </c>
      <c r="C21" s="3">
        <f t="shared" si="1"/>
        <v>68766.156000000003</v>
      </c>
      <c r="D21" s="3">
        <f t="shared" si="2"/>
        <v>2.3320000000094296</v>
      </c>
      <c r="E21" s="3">
        <v>614.06899999999996</v>
      </c>
      <c r="F21" s="3">
        <v>2243.36</v>
      </c>
      <c r="G21" s="3">
        <v>14441</v>
      </c>
      <c r="H21" s="3">
        <v>704</v>
      </c>
      <c r="I21" s="3">
        <v>189.5</v>
      </c>
      <c r="J21">
        <f t="shared" si="3"/>
        <v>629.71600000000001</v>
      </c>
      <c r="K21">
        <f t="shared" si="4"/>
        <v>2239.018</v>
      </c>
      <c r="L21">
        <f t="shared" si="5"/>
        <v>69.043999999999983</v>
      </c>
      <c r="M21">
        <f t="shared" si="6"/>
        <v>1006.3620000000001</v>
      </c>
      <c r="N21">
        <f t="shared" si="7"/>
        <v>6.904399999999998E-2</v>
      </c>
      <c r="O21">
        <f t="shared" si="7"/>
        <v>1.0063620000000002</v>
      </c>
      <c r="AC21">
        <v>1.115</v>
      </c>
      <c r="AD21">
        <v>20.239999771118164</v>
      </c>
      <c r="AE21">
        <v>9.7799997329711914</v>
      </c>
      <c r="AF21">
        <f t="shared" si="8"/>
        <v>20.239999771118164</v>
      </c>
      <c r="AG21">
        <f t="shared" si="9"/>
        <v>9.7799997329711914</v>
      </c>
    </row>
    <row r="22" spans="1:33">
      <c r="A22" s="3" t="s">
        <v>3059</v>
      </c>
      <c r="B22" s="3" t="str">
        <f t="shared" si="0"/>
        <v>19:06:06.264</v>
      </c>
      <c r="C22" s="3">
        <f t="shared" si="1"/>
        <v>68766.263999999996</v>
      </c>
      <c r="D22" s="3">
        <f t="shared" si="2"/>
        <v>2.4400000000023283</v>
      </c>
      <c r="E22" s="3">
        <v>587.03</v>
      </c>
      <c r="F22" s="3">
        <v>2420.54</v>
      </c>
      <c r="G22" s="3">
        <v>14313</v>
      </c>
      <c r="H22" s="3">
        <v>723</v>
      </c>
      <c r="I22" s="3">
        <v>189</v>
      </c>
      <c r="J22">
        <f t="shared" si="3"/>
        <v>603.91399999999999</v>
      </c>
      <c r="K22">
        <f t="shared" si="4"/>
        <v>2416.3829999999998</v>
      </c>
      <c r="L22">
        <f t="shared" si="5"/>
        <v>43.241999999999962</v>
      </c>
      <c r="M22">
        <f t="shared" si="6"/>
        <v>1183.7269999999999</v>
      </c>
      <c r="N22">
        <f t="shared" si="7"/>
        <v>4.3241999999999961E-2</v>
      </c>
      <c r="O22">
        <f t="shared" si="7"/>
        <v>1.183727</v>
      </c>
      <c r="AC22">
        <v>1.1859999999999999</v>
      </c>
      <c r="AD22">
        <v>20.739999771118164</v>
      </c>
      <c r="AE22">
        <v>8.8000001907348633</v>
      </c>
      <c r="AF22">
        <f t="shared" si="8"/>
        <v>20.739999771118164</v>
      </c>
      <c r="AG22">
        <f t="shared" si="9"/>
        <v>8.8000001907348633</v>
      </c>
    </row>
    <row r="23" spans="1:33">
      <c r="A23" s="3" t="s">
        <v>3060</v>
      </c>
      <c r="B23" s="3" t="str">
        <f t="shared" si="0"/>
        <v>19:06:06.358</v>
      </c>
      <c r="C23" s="3">
        <f t="shared" si="1"/>
        <v>68766.357999999993</v>
      </c>
      <c r="D23" s="3">
        <f t="shared" si="2"/>
        <v>2.5339999999996508</v>
      </c>
      <c r="E23" s="3">
        <v>622.29700000000003</v>
      </c>
      <c r="F23" s="3">
        <v>2469.08</v>
      </c>
      <c r="G23" s="3">
        <v>14253</v>
      </c>
      <c r="H23" s="3">
        <v>714</v>
      </c>
      <c r="I23" s="3">
        <v>189</v>
      </c>
      <c r="J23">
        <f t="shared" si="3"/>
        <v>639.51900000000001</v>
      </c>
      <c r="K23">
        <f t="shared" si="4"/>
        <v>2464.6750000000002</v>
      </c>
      <c r="L23">
        <f t="shared" si="5"/>
        <v>78.84699999999998</v>
      </c>
      <c r="M23">
        <f t="shared" si="6"/>
        <v>1232.0190000000002</v>
      </c>
      <c r="N23">
        <f t="shared" si="7"/>
        <v>7.8846999999999987E-2</v>
      </c>
      <c r="O23">
        <f t="shared" si="7"/>
        <v>1.2320190000000002</v>
      </c>
      <c r="AC23">
        <v>1.248</v>
      </c>
      <c r="AD23">
        <v>20.059999465942383</v>
      </c>
      <c r="AE23">
        <v>11.180000305175781</v>
      </c>
      <c r="AF23">
        <f t="shared" si="8"/>
        <v>20.059999465942383</v>
      </c>
      <c r="AG23">
        <f t="shared" si="9"/>
        <v>11.180000305175781</v>
      </c>
    </row>
    <row r="24" spans="1:33">
      <c r="A24" s="3" t="s">
        <v>3061</v>
      </c>
      <c r="B24" s="3" t="str">
        <f t="shared" si="0"/>
        <v>19:06:06.450</v>
      </c>
      <c r="C24" s="3">
        <f t="shared" si="1"/>
        <v>68766.45</v>
      </c>
      <c r="D24" s="3">
        <f t="shared" si="2"/>
        <v>2.6260000000038417</v>
      </c>
      <c r="E24" s="3">
        <v>595.74900000000002</v>
      </c>
      <c r="F24" s="3">
        <v>2642.31</v>
      </c>
      <c r="G24" s="3">
        <v>14129</v>
      </c>
      <c r="H24" s="3">
        <v>735</v>
      </c>
      <c r="I24" s="3">
        <v>188.5</v>
      </c>
      <c r="J24">
        <f t="shared" si="3"/>
        <v>614.18100000000004</v>
      </c>
      <c r="K24">
        <f t="shared" si="4"/>
        <v>2638.087</v>
      </c>
      <c r="L24">
        <f t="shared" si="5"/>
        <v>53.509000000000015</v>
      </c>
      <c r="M24">
        <f t="shared" si="6"/>
        <v>1405.431</v>
      </c>
      <c r="N24">
        <f t="shared" si="7"/>
        <v>5.3509000000000015E-2</v>
      </c>
      <c r="O24">
        <f t="shared" si="7"/>
        <v>1.4054310000000001</v>
      </c>
      <c r="AC24">
        <v>1.3160000000000001</v>
      </c>
      <c r="AD24">
        <v>19.75</v>
      </c>
      <c r="AE24">
        <v>11.180000305175781</v>
      </c>
      <c r="AF24">
        <f t="shared" si="8"/>
        <v>19.75</v>
      </c>
      <c r="AG24">
        <f t="shared" si="9"/>
        <v>11.180000305175781</v>
      </c>
    </row>
    <row r="25" spans="1:33">
      <c r="A25" s="3" t="s">
        <v>3062</v>
      </c>
      <c r="B25" s="3" t="str">
        <f t="shared" si="0"/>
        <v>19:06:06.546</v>
      </c>
      <c r="C25" s="3">
        <f t="shared" si="1"/>
        <v>68766.546000000002</v>
      </c>
      <c r="D25" s="3">
        <f t="shared" si="2"/>
        <v>2.7220000000088476</v>
      </c>
      <c r="E25" s="3">
        <v>581.30700000000002</v>
      </c>
      <c r="F25" s="3">
        <v>2726.1</v>
      </c>
      <c r="G25" s="3">
        <v>14070.5</v>
      </c>
      <c r="H25" s="3">
        <v>690.5</v>
      </c>
      <c r="I25" s="3">
        <v>188.25</v>
      </c>
      <c r="J25">
        <f t="shared" si="3"/>
        <v>600.32399999999996</v>
      </c>
      <c r="K25">
        <f t="shared" si="4"/>
        <v>2721.9749999999999</v>
      </c>
      <c r="L25">
        <f t="shared" si="5"/>
        <v>39.65199999999993</v>
      </c>
      <c r="M25">
        <f t="shared" si="6"/>
        <v>1489.319</v>
      </c>
      <c r="N25">
        <f t="shared" si="7"/>
        <v>3.965199999999993E-2</v>
      </c>
      <c r="O25">
        <f t="shared" si="7"/>
        <v>1.4893190000000001</v>
      </c>
      <c r="AC25">
        <v>1.38</v>
      </c>
      <c r="AD25">
        <v>18.579999923706055</v>
      </c>
      <c r="AE25">
        <v>9.6000003814697266</v>
      </c>
      <c r="AF25">
        <f t="shared" si="8"/>
        <v>18.579999923706055</v>
      </c>
      <c r="AG25">
        <f t="shared" si="9"/>
        <v>9.6000003814697266</v>
      </c>
    </row>
    <row r="26" spans="1:33">
      <c r="A26" s="3" t="s">
        <v>3063</v>
      </c>
      <c r="B26" s="3" t="str">
        <f t="shared" si="0"/>
        <v>19:06:06.637</v>
      </c>
      <c r="C26" s="3">
        <f t="shared" si="1"/>
        <v>68766.637000000002</v>
      </c>
      <c r="D26" s="3">
        <f t="shared" si="2"/>
        <v>2.8130000000091968</v>
      </c>
      <c r="E26" s="3">
        <v>603.47699999999998</v>
      </c>
      <c r="F26" s="3">
        <v>2857.44</v>
      </c>
      <c r="G26" s="3">
        <v>13952</v>
      </c>
      <c r="H26" s="3">
        <v>746</v>
      </c>
      <c r="I26" s="3">
        <v>188</v>
      </c>
      <c r="J26">
        <f t="shared" si="3"/>
        <v>623.41099999999994</v>
      </c>
      <c r="K26">
        <f t="shared" si="4"/>
        <v>2853.1570000000002</v>
      </c>
      <c r="L26">
        <f t="shared" si="5"/>
        <v>62.738999999999919</v>
      </c>
      <c r="M26">
        <f t="shared" si="6"/>
        <v>1620.5010000000002</v>
      </c>
      <c r="N26">
        <f t="shared" si="7"/>
        <v>6.273899999999992E-2</v>
      </c>
      <c r="O26">
        <f t="shared" si="7"/>
        <v>1.6205010000000002</v>
      </c>
      <c r="AC26">
        <v>1.448</v>
      </c>
      <c r="AD26">
        <v>19.069999694824219</v>
      </c>
      <c r="AE26">
        <v>11.180000305175781</v>
      </c>
      <c r="AF26">
        <f t="shared" si="8"/>
        <v>19.069999694824219</v>
      </c>
      <c r="AG26">
        <f t="shared" si="9"/>
        <v>11.180000305175781</v>
      </c>
    </row>
    <row r="27" spans="1:33">
      <c r="A27" s="3" t="s">
        <v>3064</v>
      </c>
      <c r="B27" s="3" t="str">
        <f t="shared" si="0"/>
        <v>19:06:06.733</v>
      </c>
      <c r="C27" s="3">
        <f t="shared" si="1"/>
        <v>68766.732999999993</v>
      </c>
      <c r="D27" s="3">
        <f t="shared" si="2"/>
        <v>2.9089999999996508</v>
      </c>
      <c r="E27" s="3">
        <v>601.58100000000002</v>
      </c>
      <c r="F27" s="3">
        <v>2955.61</v>
      </c>
      <c r="G27" s="3">
        <v>13875</v>
      </c>
      <c r="H27" s="3">
        <v>712.5</v>
      </c>
      <c r="I27" s="3">
        <v>187.75</v>
      </c>
      <c r="J27">
        <f t="shared" si="3"/>
        <v>622.20000000000005</v>
      </c>
      <c r="K27">
        <f t="shared" si="4"/>
        <v>2951.3380000000002</v>
      </c>
      <c r="L27">
        <f t="shared" si="5"/>
        <v>61.52800000000002</v>
      </c>
      <c r="M27">
        <f t="shared" si="6"/>
        <v>1718.6820000000002</v>
      </c>
      <c r="N27">
        <f t="shared" si="7"/>
        <v>6.152800000000002E-2</v>
      </c>
      <c r="O27">
        <f t="shared" si="7"/>
        <v>1.7186820000000003</v>
      </c>
      <c r="AC27">
        <v>1.518</v>
      </c>
      <c r="AD27">
        <v>20.069999694824219</v>
      </c>
      <c r="AE27">
        <v>9.119999885559082</v>
      </c>
      <c r="AF27">
        <f t="shared" si="8"/>
        <v>20.069999694824219</v>
      </c>
      <c r="AG27">
        <f t="shared" si="9"/>
        <v>9.119999885559082</v>
      </c>
    </row>
    <row r="28" spans="1:33">
      <c r="A28" s="3" t="s">
        <v>3065</v>
      </c>
      <c r="B28" s="3" t="str">
        <f t="shared" si="0"/>
        <v>19:06:06.839</v>
      </c>
      <c r="C28" s="3">
        <f t="shared" si="1"/>
        <v>68766.839000000007</v>
      </c>
      <c r="D28" s="3">
        <f t="shared" si="2"/>
        <v>3.0150000000139698</v>
      </c>
      <c r="E28" s="3">
        <v>601.97</v>
      </c>
      <c r="F28" s="3">
        <v>3153.83</v>
      </c>
      <c r="G28" s="3">
        <v>13717.5</v>
      </c>
      <c r="H28" s="3">
        <v>729.5</v>
      </c>
      <c r="I28" s="3">
        <v>187.25</v>
      </c>
      <c r="J28">
        <f t="shared" si="3"/>
        <v>623.97299999999996</v>
      </c>
      <c r="K28">
        <f t="shared" si="4"/>
        <v>3149.5509999999999</v>
      </c>
      <c r="L28">
        <f t="shared" si="5"/>
        <v>63.300999999999931</v>
      </c>
      <c r="M28">
        <f t="shared" si="6"/>
        <v>1916.895</v>
      </c>
      <c r="N28">
        <f t="shared" si="7"/>
        <v>6.3300999999999927E-2</v>
      </c>
      <c r="O28">
        <f t="shared" si="7"/>
        <v>1.916895</v>
      </c>
      <c r="AC28">
        <v>1.58</v>
      </c>
      <c r="AD28">
        <v>17.610000610351563</v>
      </c>
      <c r="AE28">
        <v>8.130000114440918</v>
      </c>
      <c r="AF28">
        <f t="shared" si="8"/>
        <v>17.610000610351563</v>
      </c>
      <c r="AG28">
        <f t="shared" si="9"/>
        <v>8.130000114440918</v>
      </c>
    </row>
    <row r="29" spans="1:33">
      <c r="A29" s="3" t="s">
        <v>3066</v>
      </c>
      <c r="B29" s="3" t="str">
        <f t="shared" si="0"/>
        <v>19:06:06.948</v>
      </c>
      <c r="C29" s="3">
        <f t="shared" si="1"/>
        <v>68766.948000000004</v>
      </c>
      <c r="D29" s="3">
        <f t="shared" si="2"/>
        <v>3.1240000000107102</v>
      </c>
      <c r="E29" s="3">
        <v>598.06500000000005</v>
      </c>
      <c r="F29" s="3">
        <v>3342.16</v>
      </c>
      <c r="G29" s="3">
        <v>13571.5</v>
      </c>
      <c r="H29" s="3">
        <v>732</v>
      </c>
      <c r="I29" s="3">
        <v>186.75</v>
      </c>
      <c r="J29">
        <f t="shared" si="3"/>
        <v>621.38300000000004</v>
      </c>
      <c r="K29">
        <f t="shared" si="4"/>
        <v>3337.9029999999998</v>
      </c>
      <c r="L29">
        <f t="shared" si="5"/>
        <v>60.711000000000013</v>
      </c>
      <c r="M29">
        <f t="shared" si="6"/>
        <v>2105.2469999999998</v>
      </c>
      <c r="N29">
        <f t="shared" si="7"/>
        <v>6.0711000000000015E-2</v>
      </c>
      <c r="O29">
        <f t="shared" si="7"/>
        <v>2.1052469999999999</v>
      </c>
      <c r="AC29">
        <v>1.647</v>
      </c>
      <c r="AD29">
        <v>23.450000762939453</v>
      </c>
      <c r="AE29">
        <v>8.9899997711181641</v>
      </c>
      <c r="AF29">
        <f t="shared" si="8"/>
        <v>23.450000762939453</v>
      </c>
      <c r="AG29">
        <f t="shared" si="9"/>
        <v>8.9899997711181641</v>
      </c>
    </row>
    <row r="30" spans="1:33">
      <c r="A30" s="3" t="s">
        <v>3067</v>
      </c>
      <c r="B30" s="3" t="str">
        <f t="shared" si="0"/>
        <v>19:06:07.044</v>
      </c>
      <c r="C30" s="3">
        <f t="shared" si="1"/>
        <v>68767.043999999994</v>
      </c>
      <c r="D30" s="3">
        <f t="shared" si="2"/>
        <v>3.2200000000011642</v>
      </c>
      <c r="E30" s="3">
        <v>586.71500000000003</v>
      </c>
      <c r="F30" s="3">
        <v>3423.05</v>
      </c>
      <c r="G30" s="3">
        <v>13515</v>
      </c>
      <c r="H30" s="3">
        <v>780</v>
      </c>
      <c r="I30" s="3">
        <v>186.5</v>
      </c>
      <c r="J30">
        <f t="shared" si="3"/>
        <v>610.59799999999996</v>
      </c>
      <c r="K30">
        <f t="shared" si="4"/>
        <v>3418.8710000000001</v>
      </c>
      <c r="L30">
        <f t="shared" si="5"/>
        <v>49.925999999999931</v>
      </c>
      <c r="M30">
        <f t="shared" si="6"/>
        <v>2186.2150000000001</v>
      </c>
      <c r="N30">
        <f t="shared" si="7"/>
        <v>4.9925999999999929E-2</v>
      </c>
      <c r="O30">
        <f t="shared" si="7"/>
        <v>2.1862150000000002</v>
      </c>
      <c r="AC30">
        <v>1.718</v>
      </c>
      <c r="AD30">
        <v>21.120000839233398</v>
      </c>
      <c r="AE30">
        <v>10.090000152587891</v>
      </c>
      <c r="AF30">
        <f t="shared" si="8"/>
        <v>21.120000839233398</v>
      </c>
      <c r="AG30">
        <f t="shared" si="9"/>
        <v>10.090000152587891</v>
      </c>
    </row>
    <row r="31" spans="1:33">
      <c r="A31" s="3" t="s">
        <v>3068</v>
      </c>
      <c r="B31" s="3" t="str">
        <f t="shared" si="0"/>
        <v>19:06:07.148</v>
      </c>
      <c r="C31" s="3">
        <f t="shared" si="1"/>
        <v>68767.148000000001</v>
      </c>
      <c r="D31" s="3">
        <f t="shared" si="2"/>
        <v>3.3240000000077998</v>
      </c>
      <c r="E31" s="3">
        <v>589.76199999999994</v>
      </c>
      <c r="F31" s="3">
        <v>3614.22</v>
      </c>
      <c r="G31" s="3">
        <v>13364</v>
      </c>
      <c r="H31" s="3">
        <v>784</v>
      </c>
      <c r="I31" s="3">
        <v>186</v>
      </c>
      <c r="J31">
        <f t="shared" si="3"/>
        <v>614.97900000000004</v>
      </c>
      <c r="K31">
        <f t="shared" si="4"/>
        <v>3610.0149999999999</v>
      </c>
      <c r="L31">
        <f t="shared" si="5"/>
        <v>54.307000000000016</v>
      </c>
      <c r="M31">
        <f t="shared" si="6"/>
        <v>2377.3589999999999</v>
      </c>
      <c r="N31">
        <f t="shared" si="7"/>
        <v>5.4307000000000015E-2</v>
      </c>
      <c r="O31">
        <f t="shared" si="7"/>
        <v>2.3773589999999998</v>
      </c>
      <c r="AC31">
        <v>1.7769999999999999</v>
      </c>
      <c r="AD31">
        <v>20.420000076293945</v>
      </c>
      <c r="AE31">
        <v>11.319999694824219</v>
      </c>
      <c r="AF31">
        <f t="shared" si="8"/>
        <v>20.420000076293945</v>
      </c>
      <c r="AG31">
        <f t="shared" si="9"/>
        <v>11.319999694824219</v>
      </c>
    </row>
    <row r="32" spans="1:33">
      <c r="A32" s="3" t="s">
        <v>3069</v>
      </c>
      <c r="B32" s="3" t="str">
        <f t="shared" si="0"/>
        <v>19:06:07.244</v>
      </c>
      <c r="C32" s="3">
        <f t="shared" si="1"/>
        <v>68767.244000000006</v>
      </c>
      <c r="D32" s="3">
        <f t="shared" si="2"/>
        <v>3.4200000000128057</v>
      </c>
      <c r="E32" s="3">
        <v>592.95399999999995</v>
      </c>
      <c r="F32" s="3">
        <v>3801.44</v>
      </c>
      <c r="G32" s="3">
        <v>13217</v>
      </c>
      <c r="H32" s="3">
        <v>797</v>
      </c>
      <c r="I32" s="3">
        <v>185.5</v>
      </c>
      <c r="J32">
        <f t="shared" si="3"/>
        <v>619.47799999999995</v>
      </c>
      <c r="K32">
        <f t="shared" si="4"/>
        <v>3797.2080000000001</v>
      </c>
      <c r="L32">
        <f t="shared" si="5"/>
        <v>58.805999999999926</v>
      </c>
      <c r="M32">
        <f t="shared" si="6"/>
        <v>2564.5520000000001</v>
      </c>
      <c r="N32">
        <f t="shared" si="7"/>
        <v>5.8805999999999928E-2</v>
      </c>
      <c r="O32">
        <f t="shared" si="7"/>
        <v>2.5645520000000004</v>
      </c>
      <c r="AC32">
        <v>1.843</v>
      </c>
      <c r="AD32">
        <v>20.420000076293945</v>
      </c>
      <c r="AE32">
        <v>11.319999694824219</v>
      </c>
      <c r="AF32">
        <f t="shared" si="8"/>
        <v>20.420000076293945</v>
      </c>
      <c r="AG32">
        <f t="shared" si="9"/>
        <v>11.319999694824219</v>
      </c>
    </row>
    <row r="33" spans="1:33">
      <c r="A33" s="3" t="s">
        <v>3070</v>
      </c>
      <c r="B33" s="3" t="str">
        <f t="shared" si="0"/>
        <v>19:06:07.346</v>
      </c>
      <c r="C33" s="3">
        <f t="shared" si="1"/>
        <v>68767.346000000005</v>
      </c>
      <c r="D33" s="3">
        <f t="shared" si="2"/>
        <v>3.5220000000117579</v>
      </c>
      <c r="E33" s="3">
        <v>608.42100000000005</v>
      </c>
      <c r="F33" s="3">
        <v>3910.18</v>
      </c>
      <c r="G33" s="3">
        <v>13123.5</v>
      </c>
      <c r="H33" s="3">
        <v>762</v>
      </c>
      <c r="I33" s="3">
        <v>185.25</v>
      </c>
      <c r="J33">
        <f t="shared" si="3"/>
        <v>635.70399999999995</v>
      </c>
      <c r="K33">
        <f t="shared" si="4"/>
        <v>3905.837</v>
      </c>
      <c r="L33">
        <f t="shared" si="5"/>
        <v>75.031999999999925</v>
      </c>
      <c r="M33">
        <f t="shared" si="6"/>
        <v>2673.181</v>
      </c>
      <c r="N33">
        <f t="shared" si="7"/>
        <v>7.5031999999999932E-2</v>
      </c>
      <c r="O33">
        <f t="shared" si="7"/>
        <v>2.673181</v>
      </c>
      <c r="AC33">
        <v>1.921</v>
      </c>
      <c r="AD33">
        <v>20.069999694824219</v>
      </c>
      <c r="AE33">
        <v>7.7600002288818359</v>
      </c>
      <c r="AF33">
        <f t="shared" si="8"/>
        <v>20.069999694824219</v>
      </c>
      <c r="AG33">
        <f t="shared" si="9"/>
        <v>7.7600002288818359</v>
      </c>
    </row>
    <row r="34" spans="1:33">
      <c r="A34" s="3" t="s">
        <v>3071</v>
      </c>
      <c r="B34" s="3" t="str">
        <f t="shared" si="0"/>
        <v>19:06:07.444</v>
      </c>
      <c r="C34" s="3">
        <f t="shared" si="1"/>
        <v>68767.444000000003</v>
      </c>
      <c r="D34" s="3">
        <f t="shared" si="2"/>
        <v>3.6200000000098953</v>
      </c>
      <c r="E34" s="3">
        <v>606.899</v>
      </c>
      <c r="F34" s="3">
        <v>4085.73</v>
      </c>
      <c r="G34" s="3">
        <v>12990</v>
      </c>
      <c r="H34" s="3">
        <v>765</v>
      </c>
      <c r="I34" s="3">
        <v>184.75</v>
      </c>
      <c r="J34">
        <f t="shared" si="3"/>
        <v>635.40800000000002</v>
      </c>
      <c r="K34">
        <f t="shared" si="4"/>
        <v>4081.3939999999998</v>
      </c>
      <c r="L34">
        <f t="shared" si="5"/>
        <v>74.73599999999999</v>
      </c>
      <c r="M34">
        <f t="shared" si="6"/>
        <v>2848.7379999999998</v>
      </c>
      <c r="N34">
        <f t="shared" si="7"/>
        <v>7.4735999999999997E-2</v>
      </c>
      <c r="O34">
        <f t="shared" si="7"/>
        <v>2.848738</v>
      </c>
      <c r="AC34">
        <v>1.9790000000000001</v>
      </c>
      <c r="AD34">
        <v>19.780000686645508</v>
      </c>
      <c r="AE34">
        <v>7.4899997711181641</v>
      </c>
      <c r="AF34">
        <f t="shared" si="8"/>
        <v>19.780000686645508</v>
      </c>
      <c r="AG34">
        <f t="shared" si="9"/>
        <v>7.4899997711181641</v>
      </c>
    </row>
    <row r="35" spans="1:33">
      <c r="A35" s="3" t="s">
        <v>3072</v>
      </c>
      <c r="B35" s="3" t="str">
        <f t="shared" si="0"/>
        <v>19:06:07.545</v>
      </c>
      <c r="C35" s="3">
        <f t="shared" si="1"/>
        <v>68767.544999999998</v>
      </c>
      <c r="D35" s="3">
        <f t="shared" si="2"/>
        <v>3.7210000000050059</v>
      </c>
      <c r="E35" s="3">
        <v>570.03300000000002</v>
      </c>
      <c r="F35" s="3">
        <v>4216.5</v>
      </c>
      <c r="G35" s="3">
        <v>12914.5</v>
      </c>
      <c r="H35" s="3">
        <v>740.5</v>
      </c>
      <c r="I35" s="3">
        <v>184.25</v>
      </c>
      <c r="J35">
        <f t="shared" si="3"/>
        <v>599.45600000000002</v>
      </c>
      <c r="K35">
        <f t="shared" si="4"/>
        <v>4212.4179999999997</v>
      </c>
      <c r="L35">
        <f t="shared" si="5"/>
        <v>38.783999999999992</v>
      </c>
      <c r="M35">
        <f t="shared" si="6"/>
        <v>2979.7619999999997</v>
      </c>
      <c r="N35">
        <f t="shared" si="7"/>
        <v>3.8783999999999992E-2</v>
      </c>
      <c r="O35">
        <f t="shared" si="7"/>
        <v>2.9797619999999996</v>
      </c>
      <c r="AC35">
        <v>2.0489999999999999</v>
      </c>
      <c r="AD35">
        <v>23.440000534057617</v>
      </c>
      <c r="AE35">
        <v>7.7399997711181641</v>
      </c>
      <c r="AF35">
        <f t="shared" si="8"/>
        <v>23.440000534057617</v>
      </c>
      <c r="AG35">
        <f t="shared" si="9"/>
        <v>7.7399997711181641</v>
      </c>
    </row>
    <row r="36" spans="1:33">
      <c r="A36" s="3" t="s">
        <v>3073</v>
      </c>
      <c r="B36" s="3" t="str">
        <f t="shared" si="0"/>
        <v>19:06:07.639</v>
      </c>
      <c r="C36" s="3">
        <f t="shared" si="1"/>
        <v>68767.638999999996</v>
      </c>
      <c r="D36" s="3">
        <f t="shared" si="2"/>
        <v>3.8150000000023283</v>
      </c>
      <c r="E36" s="3">
        <v>597.07500000000005</v>
      </c>
      <c r="F36" s="3">
        <v>4418.24</v>
      </c>
      <c r="G36" s="3">
        <v>12744.5</v>
      </c>
      <c r="H36" s="3">
        <v>789</v>
      </c>
      <c r="I36" s="3">
        <v>183.75</v>
      </c>
      <c r="J36">
        <f t="shared" si="3"/>
        <v>627.90499999999997</v>
      </c>
      <c r="K36">
        <f t="shared" si="4"/>
        <v>4413.9639999999999</v>
      </c>
      <c r="L36">
        <f t="shared" si="5"/>
        <v>67.232999999999947</v>
      </c>
      <c r="M36">
        <f t="shared" si="6"/>
        <v>3181.308</v>
      </c>
      <c r="N36">
        <f t="shared" si="7"/>
        <v>6.7232999999999946E-2</v>
      </c>
      <c r="O36">
        <f t="shared" si="7"/>
        <v>3.181308</v>
      </c>
      <c r="AC36">
        <v>2.125</v>
      </c>
      <c r="AD36">
        <v>22.489999771118164</v>
      </c>
      <c r="AE36">
        <v>7.2300000190734863</v>
      </c>
      <c r="AF36">
        <f t="shared" si="8"/>
        <v>22.489999771118164</v>
      </c>
      <c r="AG36">
        <f t="shared" si="9"/>
        <v>7.2300000190734863</v>
      </c>
    </row>
    <row r="37" spans="1:33">
      <c r="A37" s="3" t="s">
        <v>3074</v>
      </c>
      <c r="B37" s="3" t="str">
        <f t="shared" si="0"/>
        <v>19:06:07.730</v>
      </c>
      <c r="C37" s="3">
        <f t="shared" si="1"/>
        <v>68767.73</v>
      </c>
      <c r="D37" s="3">
        <f t="shared" si="2"/>
        <v>3.9060000000026776</v>
      </c>
      <c r="E37" s="3">
        <v>599.303</v>
      </c>
      <c r="F37" s="3">
        <v>4504.74</v>
      </c>
      <c r="G37" s="3">
        <v>12678</v>
      </c>
      <c r="H37" s="3">
        <v>836</v>
      </c>
      <c r="I37" s="3">
        <v>183.5</v>
      </c>
      <c r="J37">
        <f t="shared" si="3"/>
        <v>630.73699999999997</v>
      </c>
      <c r="K37">
        <f t="shared" si="4"/>
        <v>4500.4459999999999</v>
      </c>
      <c r="L37">
        <f t="shared" si="5"/>
        <v>70.064999999999941</v>
      </c>
      <c r="M37">
        <f t="shared" si="6"/>
        <v>3267.79</v>
      </c>
      <c r="N37">
        <f t="shared" si="7"/>
        <v>7.0064999999999947E-2</v>
      </c>
      <c r="O37">
        <f t="shared" si="7"/>
        <v>3.2677900000000002</v>
      </c>
      <c r="AC37">
        <v>2.1909999999999998</v>
      </c>
      <c r="AD37">
        <v>24.020000457763672</v>
      </c>
      <c r="AE37">
        <v>7.070000171661377</v>
      </c>
      <c r="AF37">
        <f t="shared" si="8"/>
        <v>24.020000457763672</v>
      </c>
      <c r="AG37">
        <f t="shared" si="9"/>
        <v>7.070000171661377</v>
      </c>
    </row>
    <row r="38" spans="1:33">
      <c r="A38" s="3" t="s">
        <v>3075</v>
      </c>
      <c r="B38" s="3" t="str">
        <f t="shared" si="0"/>
        <v>19:06:07.826</v>
      </c>
      <c r="C38" s="3">
        <f t="shared" si="1"/>
        <v>68767.826000000001</v>
      </c>
      <c r="D38" s="3">
        <f t="shared" si="2"/>
        <v>4.0020000000076834</v>
      </c>
      <c r="E38" s="3">
        <v>585.42899999999997</v>
      </c>
      <c r="F38" s="3">
        <v>4736.24</v>
      </c>
      <c r="G38" s="3">
        <v>12515</v>
      </c>
      <c r="H38" s="3">
        <v>759.5</v>
      </c>
      <c r="I38" s="3">
        <v>182.75</v>
      </c>
      <c r="J38">
        <f t="shared" si="3"/>
        <v>618.48</v>
      </c>
      <c r="K38">
        <f t="shared" si="4"/>
        <v>4732.0379999999996</v>
      </c>
      <c r="L38">
        <f t="shared" si="5"/>
        <v>57.807999999999993</v>
      </c>
      <c r="M38">
        <f t="shared" si="6"/>
        <v>3499.3819999999996</v>
      </c>
      <c r="N38">
        <f t="shared" si="7"/>
        <v>5.7807999999999991E-2</v>
      </c>
      <c r="O38">
        <f t="shared" si="7"/>
        <v>3.4993819999999998</v>
      </c>
      <c r="AC38">
        <v>2.2629999999999999</v>
      </c>
      <c r="AD38">
        <v>22.149999618530273</v>
      </c>
      <c r="AE38">
        <v>6.369999885559082</v>
      </c>
      <c r="AF38">
        <f t="shared" si="8"/>
        <v>22.149999618530273</v>
      </c>
      <c r="AG38">
        <f t="shared" si="9"/>
        <v>6.369999885559082</v>
      </c>
    </row>
    <row r="39" spans="1:33">
      <c r="A39" s="3" t="s">
        <v>3076</v>
      </c>
      <c r="B39" s="3" t="str">
        <f t="shared" si="0"/>
        <v>19:06:07.933</v>
      </c>
      <c r="C39" s="3">
        <f t="shared" si="1"/>
        <v>68767.933000000005</v>
      </c>
      <c r="D39" s="3">
        <f t="shared" si="2"/>
        <v>4.1090000000112923</v>
      </c>
      <c r="E39" s="3">
        <v>592.09699999999998</v>
      </c>
      <c r="F39" s="3">
        <v>4904.42</v>
      </c>
      <c r="G39" s="3">
        <v>12386.5</v>
      </c>
      <c r="H39" s="3">
        <v>806</v>
      </c>
      <c r="I39" s="3">
        <v>182.25</v>
      </c>
      <c r="J39">
        <f t="shared" si="3"/>
        <v>626.322</v>
      </c>
      <c r="K39">
        <f t="shared" si="4"/>
        <v>4900.1670000000004</v>
      </c>
      <c r="L39">
        <f t="shared" si="5"/>
        <v>65.649999999999977</v>
      </c>
      <c r="M39">
        <f t="shared" si="6"/>
        <v>3667.5110000000004</v>
      </c>
      <c r="N39">
        <f t="shared" si="7"/>
        <v>6.5649999999999972E-2</v>
      </c>
      <c r="O39">
        <f t="shared" si="7"/>
        <v>3.6675110000000006</v>
      </c>
      <c r="AC39">
        <v>2.3250000000000002</v>
      </c>
      <c r="AD39">
        <v>17.989999771118164</v>
      </c>
      <c r="AE39">
        <v>7.6100001335144043</v>
      </c>
      <c r="AF39">
        <f t="shared" si="8"/>
        <v>17.989999771118164</v>
      </c>
      <c r="AG39">
        <f t="shared" si="9"/>
        <v>7.6100001335144043</v>
      </c>
    </row>
    <row r="40" spans="1:33">
      <c r="A40" s="3" t="s">
        <v>3077</v>
      </c>
      <c r="B40" s="3" t="str">
        <f t="shared" si="0"/>
        <v>19:06:08.037</v>
      </c>
      <c r="C40" s="3">
        <f t="shared" si="1"/>
        <v>68768.036999999997</v>
      </c>
      <c r="D40" s="3">
        <f t="shared" si="2"/>
        <v>4.213000000003376</v>
      </c>
      <c r="E40" s="3">
        <v>611.41999999999996</v>
      </c>
      <c r="F40" s="3">
        <v>5004.3500000000004</v>
      </c>
      <c r="G40" s="3">
        <v>12300</v>
      </c>
      <c r="H40" s="3">
        <v>857</v>
      </c>
      <c r="I40" s="3">
        <v>182</v>
      </c>
      <c r="J40">
        <f t="shared" si="3"/>
        <v>646.34199999999998</v>
      </c>
      <c r="K40">
        <f t="shared" si="4"/>
        <v>4999.96</v>
      </c>
      <c r="L40">
        <f t="shared" si="5"/>
        <v>85.669999999999959</v>
      </c>
      <c r="M40">
        <f t="shared" si="6"/>
        <v>3767.3040000000001</v>
      </c>
      <c r="N40">
        <f t="shared" si="7"/>
        <v>8.5669999999999955E-2</v>
      </c>
      <c r="O40">
        <f t="shared" si="7"/>
        <v>3.7673040000000002</v>
      </c>
      <c r="AC40">
        <v>2.3839999999999999</v>
      </c>
      <c r="AD40">
        <v>15.739999771118164</v>
      </c>
      <c r="AE40">
        <v>8.5</v>
      </c>
      <c r="AF40">
        <f t="shared" si="8"/>
        <v>15.739999771118164</v>
      </c>
      <c r="AG40">
        <f t="shared" si="9"/>
        <v>8.5</v>
      </c>
    </row>
    <row r="41" spans="1:33">
      <c r="A41" s="3" t="s">
        <v>3078</v>
      </c>
      <c r="B41" s="3" t="str">
        <f t="shared" si="0"/>
        <v>19:06:08.144</v>
      </c>
      <c r="C41" s="3">
        <f t="shared" si="1"/>
        <v>68768.144</v>
      </c>
      <c r="D41" s="3">
        <f t="shared" si="2"/>
        <v>4.3200000000069849</v>
      </c>
      <c r="E41" s="3">
        <v>603.38099999999997</v>
      </c>
      <c r="F41" s="3">
        <v>5228.78</v>
      </c>
      <c r="G41" s="3">
        <v>12142.5</v>
      </c>
      <c r="H41" s="3">
        <v>818.5</v>
      </c>
      <c r="I41" s="3">
        <v>181.25</v>
      </c>
      <c r="J41">
        <f t="shared" si="3"/>
        <v>639.87</v>
      </c>
      <c r="K41">
        <f t="shared" si="4"/>
        <v>5224.4399999999996</v>
      </c>
      <c r="L41">
        <f t="shared" si="5"/>
        <v>79.197999999999979</v>
      </c>
      <c r="M41">
        <f t="shared" si="6"/>
        <v>3991.7839999999997</v>
      </c>
      <c r="N41">
        <f t="shared" si="7"/>
        <v>7.9197999999999977E-2</v>
      </c>
      <c r="O41">
        <f t="shared" si="7"/>
        <v>3.9917839999999996</v>
      </c>
      <c r="AC41">
        <v>2.4430000000000001</v>
      </c>
      <c r="AD41">
        <v>14.720000267028809</v>
      </c>
      <c r="AE41">
        <v>8.8199996948242188</v>
      </c>
      <c r="AF41">
        <f t="shared" si="8"/>
        <v>14.720000267028809</v>
      </c>
      <c r="AG41">
        <f t="shared" si="9"/>
        <v>8.8199996948242188</v>
      </c>
    </row>
    <row r="42" spans="1:33">
      <c r="A42" s="3" t="s">
        <v>3079</v>
      </c>
      <c r="B42" s="3" t="str">
        <f t="shared" si="0"/>
        <v>19:06:08.234</v>
      </c>
      <c r="C42" s="3">
        <f t="shared" si="1"/>
        <v>68768.233999999997</v>
      </c>
      <c r="D42" s="3">
        <f t="shared" si="2"/>
        <v>4.4100000000034925</v>
      </c>
      <c r="E42" s="3">
        <v>595.39700000000005</v>
      </c>
      <c r="F42" s="3">
        <v>5447.41</v>
      </c>
      <c r="G42" s="3">
        <v>11991</v>
      </c>
      <c r="H42" s="3">
        <v>877</v>
      </c>
      <c r="I42" s="3">
        <v>180.5</v>
      </c>
      <c r="J42">
        <f t="shared" si="3"/>
        <v>633.41200000000003</v>
      </c>
      <c r="K42">
        <f t="shared" si="4"/>
        <v>5443.1210000000001</v>
      </c>
      <c r="L42">
        <f t="shared" si="5"/>
        <v>72.740000000000009</v>
      </c>
      <c r="M42">
        <f t="shared" si="6"/>
        <v>4210.4650000000001</v>
      </c>
      <c r="N42">
        <f t="shared" si="7"/>
        <v>7.2740000000000013E-2</v>
      </c>
      <c r="O42">
        <f t="shared" si="7"/>
        <v>4.2104650000000001</v>
      </c>
      <c r="AC42">
        <v>2.5110000000000001</v>
      </c>
      <c r="AD42">
        <v>20.659999847412109</v>
      </c>
      <c r="AE42">
        <v>5.9800000190734863</v>
      </c>
      <c r="AF42">
        <f t="shared" si="8"/>
        <v>20.659999847412109</v>
      </c>
      <c r="AG42">
        <f t="shared" si="9"/>
        <v>5.9800000190734863</v>
      </c>
    </row>
    <row r="43" spans="1:33">
      <c r="A43" s="3" t="s">
        <v>3080</v>
      </c>
      <c r="B43" s="3" t="str">
        <f t="shared" si="0"/>
        <v>19:06:08.327</v>
      </c>
      <c r="C43" s="3">
        <f t="shared" si="1"/>
        <v>68768.327000000005</v>
      </c>
      <c r="D43" s="3">
        <f t="shared" si="2"/>
        <v>4.5030000000115251</v>
      </c>
      <c r="E43" s="3">
        <v>630.07000000000005</v>
      </c>
      <c r="F43" s="3">
        <v>5556.66</v>
      </c>
      <c r="G43" s="3">
        <v>11889</v>
      </c>
      <c r="H43" s="3">
        <v>801.5</v>
      </c>
      <c r="I43" s="3">
        <v>180.25</v>
      </c>
      <c r="J43">
        <f t="shared" si="3"/>
        <v>668.84699999999998</v>
      </c>
      <c r="K43">
        <f t="shared" si="4"/>
        <v>5552.1260000000002</v>
      </c>
      <c r="L43">
        <f t="shared" si="5"/>
        <v>108.17499999999995</v>
      </c>
      <c r="M43">
        <f t="shared" si="6"/>
        <v>4319.47</v>
      </c>
      <c r="N43">
        <f t="shared" si="7"/>
        <v>0.10817499999999995</v>
      </c>
      <c r="O43">
        <f t="shared" si="7"/>
        <v>4.3194699999999999</v>
      </c>
      <c r="AC43">
        <v>2.581</v>
      </c>
      <c r="AD43">
        <v>19.129999160766602</v>
      </c>
      <c r="AE43">
        <v>5.940000057220459</v>
      </c>
      <c r="AF43">
        <f t="shared" si="8"/>
        <v>19.129999160766602</v>
      </c>
      <c r="AG43">
        <f t="shared" si="9"/>
        <v>5.940000057220459</v>
      </c>
    </row>
    <row r="44" spans="1:33">
      <c r="A44" s="3" t="s">
        <v>3081</v>
      </c>
      <c r="B44" s="3" t="str">
        <f t="shared" si="0"/>
        <v>19:06:08.430</v>
      </c>
      <c r="C44" s="3">
        <f t="shared" si="1"/>
        <v>68768.429999999993</v>
      </c>
      <c r="D44" s="3">
        <f t="shared" si="2"/>
        <v>4.6059999999997672</v>
      </c>
      <c r="E44" s="3">
        <v>582.81600000000003</v>
      </c>
      <c r="F44" s="3">
        <v>5800.34</v>
      </c>
      <c r="G44" s="3">
        <v>11751</v>
      </c>
      <c r="H44" s="3">
        <v>794.5</v>
      </c>
      <c r="I44" s="3">
        <v>179.25</v>
      </c>
      <c r="J44">
        <f t="shared" si="3"/>
        <v>623.29499999999996</v>
      </c>
      <c r="K44">
        <f t="shared" si="4"/>
        <v>5796.13</v>
      </c>
      <c r="L44">
        <f t="shared" si="5"/>
        <v>62.622999999999934</v>
      </c>
      <c r="M44">
        <f t="shared" si="6"/>
        <v>4563.4740000000002</v>
      </c>
      <c r="N44">
        <f t="shared" si="7"/>
        <v>6.2622999999999929E-2</v>
      </c>
      <c r="O44">
        <f t="shared" si="7"/>
        <v>4.5634740000000003</v>
      </c>
      <c r="AC44">
        <v>2.6459999999999999</v>
      </c>
      <c r="AD44">
        <v>18.079999923706055</v>
      </c>
      <c r="AE44">
        <v>6.5300002098083496</v>
      </c>
      <c r="AF44">
        <f t="shared" si="8"/>
        <v>18.079999923706055</v>
      </c>
      <c r="AG44">
        <f t="shared" si="9"/>
        <v>6.5300002098083496</v>
      </c>
    </row>
    <row r="45" spans="1:33">
      <c r="A45" s="3" t="s">
        <v>3082</v>
      </c>
      <c r="B45" s="3" t="str">
        <f t="shared" si="0"/>
        <v>19:06:08.527</v>
      </c>
      <c r="C45" s="3">
        <f t="shared" si="1"/>
        <v>68768.527000000002</v>
      </c>
      <c r="D45" s="3">
        <f t="shared" si="2"/>
        <v>4.7030000000086147</v>
      </c>
      <c r="E45" s="3">
        <v>597.39200000000005</v>
      </c>
      <c r="F45" s="3">
        <v>5885.7</v>
      </c>
      <c r="G45" s="3">
        <v>11681</v>
      </c>
      <c r="H45" s="3">
        <v>897</v>
      </c>
      <c r="I45" s="3">
        <v>179</v>
      </c>
      <c r="J45">
        <f t="shared" si="3"/>
        <v>638.46699999999998</v>
      </c>
      <c r="K45">
        <f t="shared" si="4"/>
        <v>5881.3860000000004</v>
      </c>
      <c r="L45">
        <f t="shared" si="5"/>
        <v>77.794999999999959</v>
      </c>
      <c r="M45">
        <f t="shared" si="6"/>
        <v>4648.7300000000005</v>
      </c>
      <c r="N45">
        <f t="shared" si="7"/>
        <v>7.7794999999999961E-2</v>
      </c>
      <c r="O45">
        <f t="shared" si="7"/>
        <v>4.6487300000000005</v>
      </c>
      <c r="AC45">
        <v>2.7080000000000002</v>
      </c>
      <c r="AD45">
        <v>18.079999923706055</v>
      </c>
      <c r="AE45">
        <v>6.5300002098083496</v>
      </c>
      <c r="AF45">
        <f t="shared" si="8"/>
        <v>18.079999923706055</v>
      </c>
      <c r="AG45">
        <f t="shared" si="9"/>
        <v>6.5300002098083496</v>
      </c>
    </row>
    <row r="46" spans="1:33">
      <c r="A46" s="3" t="s">
        <v>3083</v>
      </c>
      <c r="B46" s="3" t="str">
        <f t="shared" si="0"/>
        <v>19:06:08.631</v>
      </c>
      <c r="C46" s="3">
        <f t="shared" si="1"/>
        <v>68768.630999999994</v>
      </c>
      <c r="D46" s="3">
        <f t="shared" si="2"/>
        <v>4.8070000000006985</v>
      </c>
      <c r="E46" s="3">
        <v>605.601</v>
      </c>
      <c r="F46" s="3">
        <v>6103.34</v>
      </c>
      <c r="G46" s="3">
        <v>11525</v>
      </c>
      <c r="H46" s="3">
        <v>842.5</v>
      </c>
      <c r="I46" s="3">
        <v>178.25</v>
      </c>
      <c r="J46">
        <f t="shared" si="3"/>
        <v>648.19500000000005</v>
      </c>
      <c r="K46">
        <f t="shared" si="4"/>
        <v>6098.9629999999997</v>
      </c>
      <c r="L46">
        <f t="shared" si="5"/>
        <v>87.523000000000025</v>
      </c>
      <c r="M46">
        <f t="shared" si="6"/>
        <v>4866.3069999999998</v>
      </c>
      <c r="N46">
        <f t="shared" si="7"/>
        <v>8.7523000000000031E-2</v>
      </c>
      <c r="O46">
        <f t="shared" si="7"/>
        <v>4.8663069999999999</v>
      </c>
      <c r="AC46">
        <v>2.7709999999999999</v>
      </c>
      <c r="AD46">
        <v>18.489999771118164</v>
      </c>
      <c r="AE46">
        <v>6.6700000762939453</v>
      </c>
      <c r="AF46">
        <f t="shared" si="8"/>
        <v>18.489999771118164</v>
      </c>
      <c r="AG46">
        <f t="shared" si="9"/>
        <v>6.6700000762939453</v>
      </c>
    </row>
    <row r="47" spans="1:33">
      <c r="A47" s="3" t="s">
        <v>3084</v>
      </c>
      <c r="B47" s="3" t="str">
        <f t="shared" si="0"/>
        <v>19:06:08.726</v>
      </c>
      <c r="C47" s="3">
        <f t="shared" si="1"/>
        <v>68768.725999999995</v>
      </c>
      <c r="D47" s="3">
        <f t="shared" si="2"/>
        <v>4.9020000000018626</v>
      </c>
      <c r="E47" s="3">
        <v>603.10799999999995</v>
      </c>
      <c r="F47" s="3">
        <v>6237.98</v>
      </c>
      <c r="G47" s="3">
        <v>11435</v>
      </c>
      <c r="H47" s="3">
        <v>847.5</v>
      </c>
      <c r="I47" s="3">
        <v>177.75</v>
      </c>
      <c r="J47">
        <f t="shared" si="3"/>
        <v>646.64200000000005</v>
      </c>
      <c r="K47">
        <f t="shared" si="4"/>
        <v>6233.6180000000004</v>
      </c>
      <c r="L47">
        <f t="shared" si="5"/>
        <v>85.970000000000027</v>
      </c>
      <c r="M47">
        <f t="shared" si="6"/>
        <v>5000.9620000000004</v>
      </c>
      <c r="N47">
        <f t="shared" si="7"/>
        <v>8.5970000000000033E-2</v>
      </c>
      <c r="O47">
        <f t="shared" si="7"/>
        <v>5.0009620000000004</v>
      </c>
      <c r="AC47">
        <v>2.847</v>
      </c>
      <c r="AD47">
        <v>16.120000839233398</v>
      </c>
      <c r="AE47">
        <v>6.4699997901916504</v>
      </c>
      <c r="AF47">
        <f t="shared" si="8"/>
        <v>16.120000839233398</v>
      </c>
      <c r="AG47">
        <f t="shared" si="9"/>
        <v>6.4699997901916504</v>
      </c>
    </row>
    <row r="48" spans="1:33">
      <c r="A48" s="3" t="s">
        <v>3085</v>
      </c>
      <c r="B48" s="3" t="str">
        <f t="shared" si="0"/>
        <v>19:06:08.818</v>
      </c>
      <c r="C48" s="3">
        <f t="shared" si="1"/>
        <v>68768.817999999999</v>
      </c>
      <c r="D48" s="3">
        <f t="shared" si="2"/>
        <v>4.9940000000060536</v>
      </c>
      <c r="E48" s="3">
        <v>606.92200000000003</v>
      </c>
      <c r="F48" s="3">
        <v>6442.84</v>
      </c>
      <c r="G48" s="3">
        <v>11294</v>
      </c>
      <c r="H48" s="3">
        <v>911</v>
      </c>
      <c r="I48" s="3">
        <v>177</v>
      </c>
      <c r="J48">
        <f t="shared" si="3"/>
        <v>651.88599999999997</v>
      </c>
      <c r="K48">
        <f t="shared" si="4"/>
        <v>6438.4459999999999</v>
      </c>
      <c r="L48">
        <f t="shared" si="5"/>
        <v>91.213999999999942</v>
      </c>
      <c r="M48">
        <f t="shared" si="6"/>
        <v>5205.79</v>
      </c>
      <c r="N48">
        <f t="shared" si="7"/>
        <v>9.1213999999999948E-2</v>
      </c>
      <c r="O48">
        <f t="shared" si="7"/>
        <v>5.2057900000000004</v>
      </c>
      <c r="AC48">
        <v>2.92</v>
      </c>
      <c r="AD48">
        <v>15.010000228881836</v>
      </c>
      <c r="AE48">
        <v>6.570000171661377</v>
      </c>
      <c r="AF48">
        <f t="shared" si="8"/>
        <v>15.010000228881836</v>
      </c>
      <c r="AG48">
        <f t="shared" si="9"/>
        <v>6.570000171661377</v>
      </c>
    </row>
    <row r="49" spans="1:33">
      <c r="A49" s="3" t="s">
        <v>3086</v>
      </c>
      <c r="B49" s="3" t="str">
        <f t="shared" si="0"/>
        <v>19:06:08.914</v>
      </c>
      <c r="C49" s="3">
        <f t="shared" si="1"/>
        <v>68768.914000000004</v>
      </c>
      <c r="D49" s="3">
        <f t="shared" si="2"/>
        <v>5.0900000000110595</v>
      </c>
      <c r="E49" s="3">
        <v>605.70399999999995</v>
      </c>
      <c r="F49" s="3">
        <v>6573.35</v>
      </c>
      <c r="G49" s="3">
        <v>11208</v>
      </c>
      <c r="H49" s="3">
        <v>915</v>
      </c>
      <c r="I49" s="3">
        <v>176.5</v>
      </c>
      <c r="J49">
        <f t="shared" si="3"/>
        <v>651.58000000000004</v>
      </c>
      <c r="K49">
        <f t="shared" si="4"/>
        <v>6568.9610000000002</v>
      </c>
      <c r="L49">
        <f t="shared" si="5"/>
        <v>90.908000000000015</v>
      </c>
      <c r="M49">
        <f t="shared" si="6"/>
        <v>5336.3050000000003</v>
      </c>
      <c r="N49">
        <f t="shared" si="7"/>
        <v>9.0908000000000017E-2</v>
      </c>
      <c r="O49">
        <f t="shared" si="7"/>
        <v>5.3363050000000003</v>
      </c>
      <c r="AC49">
        <v>2.9769999999999999</v>
      </c>
      <c r="AD49">
        <v>16.549999237060547</v>
      </c>
      <c r="AE49">
        <v>6.380000114440918</v>
      </c>
      <c r="AF49">
        <f t="shared" si="8"/>
        <v>16.549999237060547</v>
      </c>
      <c r="AG49">
        <f t="shared" si="9"/>
        <v>6.380000114440918</v>
      </c>
    </row>
    <row r="50" spans="1:33">
      <c r="A50" s="3" t="s">
        <v>3087</v>
      </c>
      <c r="B50" s="3" t="str">
        <f t="shared" si="0"/>
        <v>19:06:09.015</v>
      </c>
      <c r="C50" s="3">
        <f t="shared" si="1"/>
        <v>68769.014999999999</v>
      </c>
      <c r="D50" s="3">
        <f t="shared" si="2"/>
        <v>5.19100000000617</v>
      </c>
      <c r="E50" s="3">
        <v>618.04899999999998</v>
      </c>
      <c r="F50" s="3">
        <v>6777.55</v>
      </c>
      <c r="G50" s="3">
        <v>11064.5</v>
      </c>
      <c r="H50" s="3">
        <v>825</v>
      </c>
      <c r="I50" s="3">
        <v>175.75</v>
      </c>
      <c r="J50">
        <f t="shared" si="3"/>
        <v>665.35</v>
      </c>
      <c r="K50">
        <f t="shared" si="4"/>
        <v>6773.07</v>
      </c>
      <c r="L50">
        <f t="shared" si="5"/>
        <v>104.678</v>
      </c>
      <c r="M50">
        <f t="shared" si="6"/>
        <v>5540.4139999999998</v>
      </c>
      <c r="N50">
        <f t="shared" si="7"/>
        <v>0.10467799999999999</v>
      </c>
      <c r="O50">
        <f t="shared" si="7"/>
        <v>5.5404140000000002</v>
      </c>
      <c r="AC50">
        <v>3.04</v>
      </c>
      <c r="AD50">
        <v>14.989999771118164</v>
      </c>
      <c r="AE50">
        <v>6.4699997901916504</v>
      </c>
      <c r="AF50">
        <f t="shared" si="8"/>
        <v>14.989999771118164</v>
      </c>
      <c r="AG50">
        <f t="shared" si="9"/>
        <v>6.4699997901916504</v>
      </c>
    </row>
    <row r="51" spans="1:33">
      <c r="A51" s="3" t="s">
        <v>3088</v>
      </c>
      <c r="B51" s="3" t="str">
        <f t="shared" si="0"/>
        <v>19:06:09.110</v>
      </c>
      <c r="C51" s="3">
        <f t="shared" si="1"/>
        <v>68769.11</v>
      </c>
      <c r="D51" s="3">
        <f t="shared" si="2"/>
        <v>5.2860000000073342</v>
      </c>
      <c r="E51" s="3">
        <v>605.46799999999996</v>
      </c>
      <c r="F51" s="3">
        <v>7018.37</v>
      </c>
      <c r="G51" s="3">
        <v>10918.5</v>
      </c>
      <c r="H51" s="3">
        <v>859</v>
      </c>
      <c r="I51" s="3">
        <v>174.75</v>
      </c>
      <c r="J51">
        <f t="shared" si="3"/>
        <v>654.45000000000005</v>
      </c>
      <c r="K51">
        <f t="shared" si="4"/>
        <v>7013.9719999999998</v>
      </c>
      <c r="L51">
        <f t="shared" si="5"/>
        <v>93.77800000000002</v>
      </c>
      <c r="M51">
        <f t="shared" si="6"/>
        <v>5781.3159999999998</v>
      </c>
      <c r="N51">
        <f t="shared" si="7"/>
        <v>9.3778000000000028E-2</v>
      </c>
      <c r="O51">
        <f t="shared" si="7"/>
        <v>5.7813160000000003</v>
      </c>
      <c r="AC51">
        <v>3.1059999999999999</v>
      </c>
      <c r="AD51">
        <v>17</v>
      </c>
      <c r="AE51">
        <v>5.4099998474121094</v>
      </c>
      <c r="AF51">
        <f t="shared" si="8"/>
        <v>17</v>
      </c>
      <c r="AG51">
        <f t="shared" si="9"/>
        <v>5.4099998474121094</v>
      </c>
    </row>
    <row r="52" spans="1:33">
      <c r="A52" s="3" t="s">
        <v>3089</v>
      </c>
      <c r="B52" s="3" t="str">
        <f t="shared" si="0"/>
        <v>19:06:09.225</v>
      </c>
      <c r="C52" s="3">
        <f t="shared" si="1"/>
        <v>68769.225000000006</v>
      </c>
      <c r="D52" s="3">
        <f t="shared" si="2"/>
        <v>5.4010000000125729</v>
      </c>
      <c r="E52" s="3">
        <v>595.66200000000003</v>
      </c>
      <c r="F52" s="3">
        <v>7254.79</v>
      </c>
      <c r="G52" s="3">
        <v>10776.5</v>
      </c>
      <c r="H52" s="3">
        <v>873.5</v>
      </c>
      <c r="I52" s="3">
        <v>173.75</v>
      </c>
      <c r="J52">
        <f t="shared" si="3"/>
        <v>646.29499999999996</v>
      </c>
      <c r="K52">
        <f t="shared" si="4"/>
        <v>7250.4549999999999</v>
      </c>
      <c r="L52">
        <f t="shared" si="5"/>
        <v>85.622999999999934</v>
      </c>
      <c r="M52">
        <f t="shared" si="6"/>
        <v>6017.799</v>
      </c>
      <c r="N52">
        <f t="shared" si="7"/>
        <v>8.5622999999999935E-2</v>
      </c>
      <c r="O52">
        <f t="shared" si="7"/>
        <v>6.0177990000000001</v>
      </c>
      <c r="AC52">
        <v>3.1779999999999999</v>
      </c>
      <c r="AD52">
        <v>17.780000686645508</v>
      </c>
      <c r="AE52">
        <v>6.1700000762939453</v>
      </c>
      <c r="AF52">
        <f t="shared" si="8"/>
        <v>17.780000686645508</v>
      </c>
      <c r="AG52">
        <f t="shared" si="9"/>
        <v>6.1700000762939453</v>
      </c>
    </row>
    <row r="53" spans="1:33">
      <c r="A53" s="3" t="s">
        <v>3090</v>
      </c>
      <c r="B53" s="3" t="str">
        <f t="shared" si="0"/>
        <v>19:06:09.335</v>
      </c>
      <c r="C53" s="3">
        <f t="shared" si="1"/>
        <v>68769.335000000006</v>
      </c>
      <c r="D53" s="3">
        <f t="shared" si="2"/>
        <v>5.5110000000131549</v>
      </c>
      <c r="E53" s="3">
        <v>583.85199999999998</v>
      </c>
      <c r="F53" s="3">
        <v>7365.22</v>
      </c>
      <c r="G53" s="3">
        <v>10717</v>
      </c>
      <c r="H53" s="3">
        <v>873.5</v>
      </c>
      <c r="I53" s="3">
        <v>173.25</v>
      </c>
      <c r="J53">
        <f t="shared" si="3"/>
        <v>635.25599999999997</v>
      </c>
      <c r="K53">
        <f t="shared" si="4"/>
        <v>7360.9639999999999</v>
      </c>
      <c r="L53">
        <f t="shared" si="5"/>
        <v>74.583999999999946</v>
      </c>
      <c r="M53">
        <f t="shared" si="6"/>
        <v>6128.308</v>
      </c>
      <c r="N53">
        <f t="shared" si="7"/>
        <v>7.4583999999999942E-2</v>
      </c>
      <c r="O53">
        <f t="shared" si="7"/>
        <v>6.1283080000000005</v>
      </c>
      <c r="AC53">
        <v>3.2389999999999999</v>
      </c>
      <c r="AD53">
        <v>15.880000114440918</v>
      </c>
      <c r="AE53">
        <v>6.7600002288818359</v>
      </c>
      <c r="AF53">
        <f t="shared" si="8"/>
        <v>15.880000114440918</v>
      </c>
      <c r="AG53">
        <f t="shared" si="9"/>
        <v>6.7600002288818359</v>
      </c>
    </row>
    <row r="54" spans="1:33">
      <c r="A54" s="3" t="s">
        <v>3091</v>
      </c>
      <c r="B54" s="3" t="str">
        <f t="shared" si="0"/>
        <v>19:06:09.428</v>
      </c>
      <c r="C54" s="3">
        <f t="shared" si="1"/>
        <v>68769.428</v>
      </c>
      <c r="D54" s="3">
        <f t="shared" si="2"/>
        <v>5.6040000000066357</v>
      </c>
      <c r="E54" s="3">
        <v>571.61699999999996</v>
      </c>
      <c r="F54" s="3">
        <v>7590.9</v>
      </c>
      <c r="G54" s="3">
        <v>10588.5</v>
      </c>
      <c r="H54" s="3">
        <v>874</v>
      </c>
      <c r="I54" s="3">
        <v>172.25</v>
      </c>
      <c r="J54">
        <f t="shared" si="3"/>
        <v>624.59699999999998</v>
      </c>
      <c r="K54">
        <f t="shared" si="4"/>
        <v>7586.7240000000002</v>
      </c>
      <c r="L54">
        <f t="shared" si="5"/>
        <v>63.924999999999955</v>
      </c>
      <c r="M54">
        <f t="shared" si="6"/>
        <v>6354.0680000000002</v>
      </c>
      <c r="N54">
        <f t="shared" si="7"/>
        <v>6.3924999999999954E-2</v>
      </c>
      <c r="O54">
        <f t="shared" si="7"/>
        <v>6.3540680000000007</v>
      </c>
      <c r="AC54">
        <v>3.3130000000000002</v>
      </c>
      <c r="AD54">
        <v>19.840000152587891</v>
      </c>
      <c r="AE54">
        <v>4.3000001907348633</v>
      </c>
      <c r="AF54">
        <f t="shared" si="8"/>
        <v>19.840000152587891</v>
      </c>
      <c r="AG54">
        <f t="shared" si="9"/>
        <v>4.3000001907348633</v>
      </c>
    </row>
    <row r="55" spans="1:33">
      <c r="A55" s="3" t="s">
        <v>3092</v>
      </c>
      <c r="B55" s="3" t="str">
        <f t="shared" si="0"/>
        <v>19:06:09.521</v>
      </c>
      <c r="C55" s="3">
        <f t="shared" si="1"/>
        <v>68769.520999999993</v>
      </c>
      <c r="D55" s="3">
        <f t="shared" si="2"/>
        <v>5.6970000000001164</v>
      </c>
      <c r="E55" s="3">
        <v>574.88099999999997</v>
      </c>
      <c r="F55" s="3">
        <v>7708.7</v>
      </c>
      <c r="G55" s="3">
        <v>10515</v>
      </c>
      <c r="H55" s="3">
        <v>868</v>
      </c>
      <c r="I55" s="3">
        <v>171.75</v>
      </c>
      <c r="J55">
        <f t="shared" si="3"/>
        <v>628.68299999999999</v>
      </c>
      <c r="K55">
        <f t="shared" si="4"/>
        <v>7704.4989999999998</v>
      </c>
      <c r="L55">
        <f t="shared" si="5"/>
        <v>68.010999999999967</v>
      </c>
      <c r="M55">
        <f t="shared" si="6"/>
        <v>6471.8429999999998</v>
      </c>
      <c r="N55">
        <f t="shared" si="7"/>
        <v>6.8010999999999974E-2</v>
      </c>
      <c r="O55">
        <f t="shared" si="7"/>
        <v>6.4718429999999998</v>
      </c>
      <c r="AC55">
        <v>3.379</v>
      </c>
      <c r="AD55">
        <v>16.809999465942383</v>
      </c>
      <c r="AE55">
        <v>4.9600000381469727</v>
      </c>
      <c r="AF55">
        <f t="shared" si="8"/>
        <v>16.809999465942383</v>
      </c>
      <c r="AG55">
        <f t="shared" si="9"/>
        <v>4.9600000381469727</v>
      </c>
    </row>
    <row r="56" spans="1:33">
      <c r="A56" s="3" t="s">
        <v>3093</v>
      </c>
      <c r="B56" s="3" t="str">
        <f t="shared" si="0"/>
        <v>19:06:09.630</v>
      </c>
      <c r="C56" s="3">
        <f t="shared" si="1"/>
        <v>68769.63</v>
      </c>
      <c r="D56" s="3">
        <f t="shared" si="2"/>
        <v>5.8060000000114087</v>
      </c>
      <c r="E56" s="3">
        <v>569.452</v>
      </c>
      <c r="F56" s="3">
        <v>7930.87</v>
      </c>
      <c r="G56" s="3">
        <v>10388</v>
      </c>
      <c r="H56" s="3">
        <v>867.5</v>
      </c>
      <c r="I56" s="3">
        <v>170.75</v>
      </c>
      <c r="J56">
        <f t="shared" si="3"/>
        <v>624.80600000000004</v>
      </c>
      <c r="K56">
        <f t="shared" si="4"/>
        <v>7926.701</v>
      </c>
      <c r="L56">
        <f t="shared" si="5"/>
        <v>64.134000000000015</v>
      </c>
      <c r="M56">
        <f t="shared" si="6"/>
        <v>6694.0450000000001</v>
      </c>
      <c r="N56">
        <f t="shared" si="7"/>
        <v>6.413400000000001E-2</v>
      </c>
      <c r="O56">
        <f t="shared" si="7"/>
        <v>6.694045</v>
      </c>
      <c r="AC56">
        <v>3.4380000000000002</v>
      </c>
      <c r="AD56">
        <v>16.530000686645508</v>
      </c>
      <c r="AE56">
        <v>4.0900001525878906</v>
      </c>
      <c r="AF56">
        <f t="shared" si="8"/>
        <v>16.530000686645508</v>
      </c>
      <c r="AG56">
        <f t="shared" si="9"/>
        <v>4.0900001525878906</v>
      </c>
    </row>
    <row r="57" spans="1:33">
      <c r="A57" s="3" t="s">
        <v>3094</v>
      </c>
      <c r="B57" s="3" t="str">
        <f t="shared" si="0"/>
        <v>19:06:09.737</v>
      </c>
      <c r="C57" s="3">
        <f t="shared" si="1"/>
        <v>68769.736999999994</v>
      </c>
      <c r="D57" s="3">
        <f t="shared" si="2"/>
        <v>5.9130000000004657</v>
      </c>
      <c r="E57" s="3">
        <v>561.37199999999996</v>
      </c>
      <c r="F57" s="3">
        <v>8145.88</v>
      </c>
      <c r="G57" s="3">
        <v>10270.5</v>
      </c>
      <c r="H57" s="3">
        <v>885.5</v>
      </c>
      <c r="I57" s="3">
        <v>169.75</v>
      </c>
      <c r="J57">
        <f t="shared" si="3"/>
        <v>618.22699999999998</v>
      </c>
      <c r="K57">
        <f t="shared" si="4"/>
        <v>8141.7619999999997</v>
      </c>
      <c r="L57">
        <f t="shared" si="5"/>
        <v>57.55499999999995</v>
      </c>
      <c r="M57">
        <f t="shared" si="6"/>
        <v>6909.1059999999998</v>
      </c>
      <c r="N57">
        <f t="shared" si="7"/>
        <v>5.7554999999999953E-2</v>
      </c>
      <c r="O57">
        <f t="shared" si="7"/>
        <v>6.9091059999999995</v>
      </c>
      <c r="AC57">
        <v>3.512</v>
      </c>
      <c r="AD57">
        <v>13.939999580383301</v>
      </c>
      <c r="AE57">
        <v>5.1999998092651367</v>
      </c>
      <c r="AF57">
        <f t="shared" si="8"/>
        <v>13.939999580383301</v>
      </c>
      <c r="AG57">
        <f t="shared" si="9"/>
        <v>5.1999998092651367</v>
      </c>
    </row>
    <row r="58" spans="1:33">
      <c r="A58" s="3" t="s">
        <v>3095</v>
      </c>
      <c r="B58" s="3" t="str">
        <f t="shared" si="0"/>
        <v>19:06:09.844</v>
      </c>
      <c r="C58" s="3">
        <f t="shared" si="1"/>
        <v>68769.843999999997</v>
      </c>
      <c r="D58" s="3">
        <f t="shared" si="2"/>
        <v>6.0200000000040745</v>
      </c>
      <c r="E58" s="3">
        <v>550.23500000000001</v>
      </c>
      <c r="F58" s="3">
        <v>8407.2199999999993</v>
      </c>
      <c r="G58" s="3">
        <v>10133</v>
      </c>
      <c r="H58" s="3">
        <v>955</v>
      </c>
      <c r="I58" s="3">
        <v>168.5</v>
      </c>
      <c r="J58">
        <f t="shared" si="3"/>
        <v>608.91499999999996</v>
      </c>
      <c r="K58">
        <f t="shared" si="4"/>
        <v>8403.1740000000009</v>
      </c>
      <c r="L58">
        <f t="shared" si="5"/>
        <v>48.242999999999938</v>
      </c>
      <c r="M58">
        <f t="shared" si="6"/>
        <v>7170.5180000000009</v>
      </c>
      <c r="N58">
        <f t="shared" si="7"/>
        <v>4.8242999999999939E-2</v>
      </c>
      <c r="O58">
        <f t="shared" si="7"/>
        <v>7.1705180000000013</v>
      </c>
      <c r="AC58">
        <v>3.5779999999999998</v>
      </c>
      <c r="AD58">
        <v>16.120000839233398</v>
      </c>
      <c r="AE58">
        <v>5.2300000190734863</v>
      </c>
      <c r="AF58">
        <f t="shared" si="8"/>
        <v>16.120000839233398</v>
      </c>
      <c r="AG58">
        <f t="shared" si="9"/>
        <v>5.2300000190734863</v>
      </c>
    </row>
    <row r="59" spans="1:33">
      <c r="A59" s="3" t="s">
        <v>3096</v>
      </c>
      <c r="B59" s="3" t="str">
        <f t="shared" si="0"/>
        <v>19:06:09.936</v>
      </c>
      <c r="C59" s="3">
        <f t="shared" si="1"/>
        <v>68769.936000000002</v>
      </c>
      <c r="D59" s="3">
        <f t="shared" si="2"/>
        <v>6.1120000000082655</v>
      </c>
      <c r="E59" s="3">
        <v>549.55499999999995</v>
      </c>
      <c r="F59" s="3">
        <v>8512.2199999999993</v>
      </c>
      <c r="G59" s="3">
        <v>10076</v>
      </c>
      <c r="H59" s="3">
        <v>960</v>
      </c>
      <c r="I59" s="3">
        <v>168</v>
      </c>
      <c r="J59">
        <f t="shared" si="3"/>
        <v>608.96799999999996</v>
      </c>
      <c r="K59">
        <f t="shared" si="4"/>
        <v>8508.1759999999995</v>
      </c>
      <c r="L59">
        <f t="shared" si="5"/>
        <v>48.295999999999935</v>
      </c>
      <c r="M59">
        <f t="shared" si="6"/>
        <v>7275.5199999999995</v>
      </c>
      <c r="N59">
        <f t="shared" si="7"/>
        <v>4.8295999999999936E-2</v>
      </c>
      <c r="O59">
        <f t="shared" si="7"/>
        <v>7.2755199999999993</v>
      </c>
      <c r="AC59">
        <v>3.645</v>
      </c>
      <c r="AD59">
        <v>15.949999809265137</v>
      </c>
      <c r="AE59">
        <v>3.9300000667572021</v>
      </c>
      <c r="AF59">
        <f t="shared" si="8"/>
        <v>15.949999809265137</v>
      </c>
      <c r="AG59">
        <f t="shared" si="9"/>
        <v>3.9300000667572021</v>
      </c>
    </row>
    <row r="60" spans="1:33">
      <c r="A60" s="3" t="s">
        <v>3097</v>
      </c>
      <c r="B60" s="3" t="str">
        <f t="shared" si="0"/>
        <v>19:06:10.028</v>
      </c>
      <c r="C60" s="3">
        <f t="shared" si="1"/>
        <v>68770.028000000006</v>
      </c>
      <c r="D60" s="3">
        <f t="shared" si="2"/>
        <v>6.2040000000124564</v>
      </c>
      <c r="E60" s="3">
        <v>531.39099999999996</v>
      </c>
      <c r="F60" s="3">
        <v>8759.5400000000009</v>
      </c>
      <c r="G60" s="3">
        <v>9959</v>
      </c>
      <c r="H60" s="3">
        <v>876</v>
      </c>
      <c r="I60" s="3">
        <v>166.75</v>
      </c>
      <c r="J60">
        <f t="shared" si="3"/>
        <v>592.53099999999995</v>
      </c>
      <c r="K60">
        <f t="shared" si="4"/>
        <v>8755.6170000000002</v>
      </c>
      <c r="L60">
        <f t="shared" si="5"/>
        <v>31.858999999999924</v>
      </c>
      <c r="M60">
        <f t="shared" si="6"/>
        <v>7522.9610000000002</v>
      </c>
      <c r="N60">
        <f t="shared" si="7"/>
        <v>3.1858999999999922E-2</v>
      </c>
      <c r="O60">
        <f t="shared" si="7"/>
        <v>7.5229610000000005</v>
      </c>
      <c r="AC60">
        <v>3.7050000000000001</v>
      </c>
      <c r="AD60">
        <v>22.059999465942383</v>
      </c>
      <c r="AE60">
        <v>2.9300000667572021</v>
      </c>
      <c r="AF60">
        <f t="shared" si="8"/>
        <v>22.059999465942383</v>
      </c>
      <c r="AG60">
        <f t="shared" si="9"/>
        <v>2.9300000667572021</v>
      </c>
    </row>
    <row r="61" spans="1:33">
      <c r="A61" s="3" t="s">
        <v>3098</v>
      </c>
      <c r="B61" s="3" t="str">
        <f t="shared" si="0"/>
        <v>19:06:10.119</v>
      </c>
      <c r="C61" s="3">
        <f t="shared" si="1"/>
        <v>68770.119000000006</v>
      </c>
      <c r="D61" s="3">
        <f t="shared" si="2"/>
        <v>6.2950000000128057</v>
      </c>
      <c r="E61" s="3">
        <v>537.75199999999995</v>
      </c>
      <c r="F61" s="3">
        <v>8864.94</v>
      </c>
      <c r="G61" s="3">
        <v>9898.5</v>
      </c>
      <c r="H61" s="3">
        <v>892.5</v>
      </c>
      <c r="I61" s="3">
        <v>166.25</v>
      </c>
      <c r="J61">
        <f t="shared" si="3"/>
        <v>599.62699999999995</v>
      </c>
      <c r="K61">
        <f t="shared" si="4"/>
        <v>8860.9699999999993</v>
      </c>
      <c r="L61">
        <f t="shared" si="5"/>
        <v>38.954999999999927</v>
      </c>
      <c r="M61">
        <f t="shared" si="6"/>
        <v>7628.3139999999994</v>
      </c>
      <c r="N61">
        <f t="shared" si="7"/>
        <v>3.8954999999999927E-2</v>
      </c>
      <c r="O61">
        <f t="shared" si="7"/>
        <v>7.6283139999999996</v>
      </c>
      <c r="AC61">
        <v>3.7829999999999999</v>
      </c>
      <c r="AD61">
        <v>19.729999542236328</v>
      </c>
      <c r="AE61">
        <v>3.119999885559082</v>
      </c>
      <c r="AF61">
        <f t="shared" si="8"/>
        <v>19.729999542236328</v>
      </c>
      <c r="AG61">
        <f t="shared" si="9"/>
        <v>3.119999885559082</v>
      </c>
    </row>
    <row r="62" spans="1:33">
      <c r="A62" s="3" t="s">
        <v>3099</v>
      </c>
      <c r="B62" s="3" t="str">
        <f t="shared" si="0"/>
        <v>19:06:10.213</v>
      </c>
      <c r="C62" s="3">
        <f t="shared" si="1"/>
        <v>68770.213000000003</v>
      </c>
      <c r="D62" s="3">
        <f t="shared" si="2"/>
        <v>6.3890000000101281</v>
      </c>
      <c r="E62" s="3">
        <v>545.71100000000001</v>
      </c>
      <c r="F62" s="3">
        <v>9069.6299999999992</v>
      </c>
      <c r="G62" s="3">
        <v>9787</v>
      </c>
      <c r="H62" s="3">
        <v>895.5</v>
      </c>
      <c r="I62" s="3">
        <v>165.25</v>
      </c>
      <c r="J62">
        <f t="shared" si="3"/>
        <v>609.01499999999999</v>
      </c>
      <c r="K62">
        <f t="shared" si="4"/>
        <v>9065.5990000000002</v>
      </c>
      <c r="L62">
        <f t="shared" si="5"/>
        <v>48.342999999999961</v>
      </c>
      <c r="M62">
        <f t="shared" si="6"/>
        <v>7832.9430000000002</v>
      </c>
      <c r="N62">
        <f t="shared" si="7"/>
        <v>4.8342999999999962E-2</v>
      </c>
      <c r="O62">
        <f t="shared" si="7"/>
        <v>7.8329430000000002</v>
      </c>
      <c r="AC62">
        <v>3.8540000000000001</v>
      </c>
      <c r="AD62">
        <v>16.799999237060547</v>
      </c>
      <c r="AE62">
        <v>4.570000171661377</v>
      </c>
      <c r="AF62">
        <f t="shared" si="8"/>
        <v>16.799999237060547</v>
      </c>
      <c r="AG62">
        <f t="shared" si="9"/>
        <v>4.570000171661377</v>
      </c>
    </row>
    <row r="63" spans="1:33">
      <c r="A63" s="3" t="s">
        <v>3100</v>
      </c>
      <c r="B63" s="3" t="str">
        <f t="shared" si="0"/>
        <v>19:06:10.306</v>
      </c>
      <c r="C63" s="3">
        <f t="shared" si="1"/>
        <v>68770.305999999997</v>
      </c>
      <c r="D63" s="3">
        <f t="shared" si="2"/>
        <v>6.4820000000036089</v>
      </c>
      <c r="E63" s="3">
        <v>554.23800000000006</v>
      </c>
      <c r="F63" s="3">
        <v>9172.86</v>
      </c>
      <c r="G63" s="3">
        <v>9728</v>
      </c>
      <c r="H63" s="3">
        <v>875</v>
      </c>
      <c r="I63" s="3">
        <v>164.75</v>
      </c>
      <c r="J63">
        <f t="shared" si="3"/>
        <v>618.26300000000003</v>
      </c>
      <c r="K63">
        <f t="shared" si="4"/>
        <v>9168.7669999999998</v>
      </c>
      <c r="L63">
        <f t="shared" si="5"/>
        <v>57.591000000000008</v>
      </c>
      <c r="M63">
        <f t="shared" si="6"/>
        <v>7936.1109999999999</v>
      </c>
      <c r="N63">
        <f t="shared" si="7"/>
        <v>5.759100000000001E-2</v>
      </c>
      <c r="O63">
        <f t="shared" si="7"/>
        <v>7.9361110000000004</v>
      </c>
      <c r="AC63">
        <v>3.915</v>
      </c>
      <c r="AD63">
        <v>23.389999389648438</v>
      </c>
      <c r="AE63">
        <v>2.2300000190734863</v>
      </c>
      <c r="AF63">
        <f t="shared" si="8"/>
        <v>23.389999389648438</v>
      </c>
      <c r="AG63">
        <f t="shared" si="9"/>
        <v>2.2300000190734863</v>
      </c>
    </row>
    <row r="64" spans="1:33">
      <c r="A64" s="3" t="s">
        <v>3101</v>
      </c>
      <c r="B64" s="3" t="str">
        <f t="shared" si="0"/>
        <v>19:06:10.399</v>
      </c>
      <c r="C64" s="3">
        <f t="shared" si="1"/>
        <v>68770.399000000005</v>
      </c>
      <c r="D64" s="3">
        <f t="shared" si="2"/>
        <v>6.5750000000116415</v>
      </c>
      <c r="E64" s="3">
        <v>538.74900000000002</v>
      </c>
      <c r="F64" s="3">
        <v>9405.92</v>
      </c>
      <c r="G64" s="3">
        <v>9628</v>
      </c>
      <c r="H64" s="3">
        <v>973</v>
      </c>
      <c r="I64" s="3">
        <v>163.5</v>
      </c>
      <c r="J64">
        <f t="shared" si="3"/>
        <v>604.40099999999995</v>
      </c>
      <c r="K64">
        <f t="shared" si="4"/>
        <v>9401.93</v>
      </c>
      <c r="L64">
        <f t="shared" si="5"/>
        <v>43.728999999999928</v>
      </c>
      <c r="M64">
        <f t="shared" si="6"/>
        <v>8169.2740000000003</v>
      </c>
      <c r="N64">
        <f t="shared" si="7"/>
        <v>4.3728999999999928E-2</v>
      </c>
      <c r="O64">
        <f t="shared" si="7"/>
        <v>8.1692739999999997</v>
      </c>
      <c r="AC64">
        <v>3.976</v>
      </c>
      <c r="AD64">
        <v>18.280000686645508</v>
      </c>
      <c r="AE64">
        <v>4.8000001907348633</v>
      </c>
      <c r="AF64">
        <f t="shared" si="8"/>
        <v>18.280000686645508</v>
      </c>
      <c r="AG64">
        <f t="shared" si="9"/>
        <v>4.8000001907348633</v>
      </c>
    </row>
    <row r="65" spans="1:33">
      <c r="A65" s="3" t="s">
        <v>3102</v>
      </c>
      <c r="B65" s="3" t="str">
        <f t="shared" si="0"/>
        <v>19:06:10.507</v>
      </c>
      <c r="C65" s="3">
        <f t="shared" si="1"/>
        <v>68770.506999999998</v>
      </c>
      <c r="D65" s="3">
        <f t="shared" si="2"/>
        <v>6.6830000000045402</v>
      </c>
      <c r="E65" s="3">
        <v>521.45799999999997</v>
      </c>
      <c r="F65" s="3">
        <v>9539.2199999999993</v>
      </c>
      <c r="G65" s="3">
        <v>9580.5</v>
      </c>
      <c r="H65" s="3">
        <v>884</v>
      </c>
      <c r="I65" s="3">
        <v>162.75</v>
      </c>
      <c r="J65">
        <f t="shared" si="3"/>
        <v>588.04100000000005</v>
      </c>
      <c r="K65">
        <f t="shared" si="4"/>
        <v>9535.3469999999998</v>
      </c>
      <c r="L65">
        <f t="shared" si="5"/>
        <v>27.369000000000028</v>
      </c>
      <c r="M65">
        <f t="shared" si="6"/>
        <v>8302.6909999999989</v>
      </c>
      <c r="N65">
        <f t="shared" si="7"/>
        <v>2.7369000000000029E-2</v>
      </c>
      <c r="O65">
        <f t="shared" si="7"/>
        <v>8.3026909999999994</v>
      </c>
      <c r="AC65">
        <v>4.0369999999999999</v>
      </c>
      <c r="AD65">
        <v>20.120000839233398</v>
      </c>
      <c r="AE65">
        <v>4.1500000953674316</v>
      </c>
      <c r="AF65">
        <f t="shared" si="8"/>
        <v>20.120000839233398</v>
      </c>
      <c r="AG65">
        <f t="shared" si="9"/>
        <v>4.1500000953674316</v>
      </c>
    </row>
    <row r="66" spans="1:33">
      <c r="A66" s="3" t="s">
        <v>3103</v>
      </c>
      <c r="B66" s="3" t="str">
        <f t="shared" si="0"/>
        <v>19:06:10.619</v>
      </c>
      <c r="C66" s="3">
        <f t="shared" si="1"/>
        <v>68770.619000000006</v>
      </c>
      <c r="D66" s="3">
        <f t="shared" si="2"/>
        <v>6.7950000000128057</v>
      </c>
      <c r="E66" s="3">
        <v>543.76499999999999</v>
      </c>
      <c r="F66" s="3">
        <v>9783.8799999999992</v>
      </c>
      <c r="G66" s="3">
        <v>9449</v>
      </c>
      <c r="H66" s="3">
        <v>983</v>
      </c>
      <c r="I66" s="3">
        <v>161.5</v>
      </c>
      <c r="J66">
        <f t="shared" si="3"/>
        <v>612.05600000000004</v>
      </c>
      <c r="K66">
        <f t="shared" si="4"/>
        <v>9779.8449999999993</v>
      </c>
      <c r="L66">
        <f t="shared" si="5"/>
        <v>51.384000000000015</v>
      </c>
      <c r="M66">
        <f t="shared" si="6"/>
        <v>8547.1889999999985</v>
      </c>
      <c r="N66">
        <f t="shared" si="7"/>
        <v>5.1384000000000013E-2</v>
      </c>
      <c r="O66">
        <f t="shared" si="7"/>
        <v>8.5471889999999995</v>
      </c>
      <c r="AC66">
        <v>4.1109999999999998</v>
      </c>
      <c r="AD66">
        <v>21.729999542236328</v>
      </c>
      <c r="AE66">
        <v>4.440000057220459</v>
      </c>
      <c r="AF66">
        <f t="shared" si="8"/>
        <v>21.729999542236328</v>
      </c>
      <c r="AG66">
        <f t="shared" si="9"/>
        <v>4.440000057220459</v>
      </c>
    </row>
    <row r="67" spans="1:33">
      <c r="A67" s="3" t="s">
        <v>3104</v>
      </c>
      <c r="B67" s="3" t="str">
        <f t="shared" si="0"/>
        <v>19:06:10.726</v>
      </c>
      <c r="C67" s="3">
        <f t="shared" si="1"/>
        <v>68770.725999999995</v>
      </c>
      <c r="D67" s="3">
        <f t="shared" si="2"/>
        <v>6.9020000000018626</v>
      </c>
      <c r="E67" s="3">
        <v>539.80700000000002</v>
      </c>
      <c r="F67" s="3">
        <v>10009.9</v>
      </c>
      <c r="G67" s="3">
        <v>9354</v>
      </c>
      <c r="H67" s="3">
        <v>912.5</v>
      </c>
      <c r="I67" s="3">
        <v>160.25</v>
      </c>
      <c r="J67">
        <f t="shared" si="3"/>
        <v>609.67600000000004</v>
      </c>
      <c r="K67">
        <f t="shared" si="4"/>
        <v>10005.888000000001</v>
      </c>
      <c r="L67">
        <f t="shared" si="5"/>
        <v>49.004000000000019</v>
      </c>
      <c r="M67">
        <f t="shared" si="6"/>
        <v>8773.232</v>
      </c>
      <c r="N67">
        <f t="shared" si="7"/>
        <v>4.900400000000002E-2</v>
      </c>
      <c r="O67">
        <f t="shared" si="7"/>
        <v>8.7732320000000001</v>
      </c>
      <c r="AC67">
        <v>4.1710000000000003</v>
      </c>
      <c r="AD67">
        <v>20.299999237060547</v>
      </c>
      <c r="AE67">
        <v>4.5799999237060547</v>
      </c>
      <c r="AF67">
        <f t="shared" si="8"/>
        <v>20.299999237060547</v>
      </c>
      <c r="AG67">
        <f t="shared" si="9"/>
        <v>4.5799999237060547</v>
      </c>
    </row>
    <row r="68" spans="1:33">
      <c r="A68" s="3" t="s">
        <v>3105</v>
      </c>
      <c r="B68" s="3" t="str">
        <f t="shared" si="0"/>
        <v>19:06:10.819</v>
      </c>
      <c r="C68" s="3">
        <f t="shared" si="1"/>
        <v>68770.819000000003</v>
      </c>
      <c r="D68" s="3">
        <f t="shared" si="2"/>
        <v>6.9950000000098953</v>
      </c>
      <c r="E68" s="3">
        <v>542.09699999999998</v>
      </c>
      <c r="F68" s="3">
        <v>10100.799999999999</v>
      </c>
      <c r="G68" s="3">
        <v>9313.5</v>
      </c>
      <c r="H68" s="3">
        <v>895</v>
      </c>
      <c r="I68" s="3">
        <v>159.75</v>
      </c>
      <c r="J68">
        <f t="shared" si="3"/>
        <v>612.6</v>
      </c>
      <c r="K68">
        <f t="shared" si="4"/>
        <v>10096.769</v>
      </c>
      <c r="L68">
        <f t="shared" si="5"/>
        <v>51.927999999999997</v>
      </c>
      <c r="M68">
        <f t="shared" si="6"/>
        <v>8864.1130000000012</v>
      </c>
      <c r="N68">
        <f t="shared" si="7"/>
        <v>5.1927999999999995E-2</v>
      </c>
      <c r="O68">
        <f t="shared" si="7"/>
        <v>8.8641130000000015</v>
      </c>
      <c r="AC68">
        <v>4.2380000000000004</v>
      </c>
      <c r="AD68">
        <v>15.869999885559082</v>
      </c>
      <c r="AE68">
        <v>3.8499999046325684</v>
      </c>
      <c r="AF68">
        <f t="shared" si="8"/>
        <v>15.869999885559082</v>
      </c>
      <c r="AG68">
        <f t="shared" si="9"/>
        <v>3.8499999046325684</v>
      </c>
    </row>
    <row r="69" spans="1:33">
      <c r="A69" s="3" t="s">
        <v>3106</v>
      </c>
      <c r="B69" s="3" t="str">
        <f t="shared" ref="B69:B132" si="10">MID(A69,12,8)&amp;"."&amp;RIGHT(A69,3)</f>
        <v>19:06:10.926</v>
      </c>
      <c r="C69" s="3">
        <f t="shared" ref="C69:C132" si="11">LEFT(B69,2)*3600+MID(B69,4,2)*60+RIGHT(B69,6)</f>
        <v>68770.926000000007</v>
      </c>
      <c r="D69" s="3">
        <f t="shared" ref="D69:D132" si="12">C69-$C$4</f>
        <v>7.1020000000135042</v>
      </c>
      <c r="E69" s="3">
        <v>526.99</v>
      </c>
      <c r="F69" s="3">
        <v>10359.700000000001</v>
      </c>
      <c r="G69" s="3">
        <v>9222</v>
      </c>
      <c r="H69" s="3">
        <v>897</v>
      </c>
      <c r="I69" s="3">
        <v>158.25</v>
      </c>
      <c r="J69">
        <f t="shared" ref="J69:J132" si="13">ROUND(E69*COS(-0.4*PI()/180)-F69*SIN(-0.4*PI()/180),3)</f>
        <v>599.30100000000004</v>
      </c>
      <c r="K69">
        <f t="shared" ref="K69:K132" si="14">ROUND(E69*SIN(-0.4*PI()/180)+F69*COS(-0.4*PI()/180),3)</f>
        <v>10355.768</v>
      </c>
      <c r="L69">
        <f t="shared" ref="L69:L132" si="15">J69-$J$4</f>
        <v>38.629000000000019</v>
      </c>
      <c r="M69">
        <f t="shared" ref="M69:M132" si="16">K69-$K$4</f>
        <v>9123.112000000001</v>
      </c>
      <c r="N69">
        <f t="shared" ref="N69:O132" si="17">L69*0.001</f>
        <v>3.8629000000000017E-2</v>
      </c>
      <c r="O69">
        <f t="shared" si="17"/>
        <v>9.1231120000000008</v>
      </c>
      <c r="AC69">
        <v>4.3140000000000001</v>
      </c>
      <c r="AD69">
        <v>15.869999885559082</v>
      </c>
      <c r="AE69">
        <v>3.8499999046325684</v>
      </c>
      <c r="AF69">
        <f t="shared" ref="AF69:AF132" si="18">AD69</f>
        <v>15.869999885559082</v>
      </c>
      <c r="AG69">
        <f t="shared" ref="AG69:AG132" si="19">AE69</f>
        <v>3.8499999046325684</v>
      </c>
    </row>
    <row r="70" spans="1:33">
      <c r="A70" s="3" t="s">
        <v>3107</v>
      </c>
      <c r="B70" s="3" t="str">
        <f t="shared" si="10"/>
        <v>19:06:11.034</v>
      </c>
      <c r="C70" s="3">
        <f t="shared" si="11"/>
        <v>68771.034</v>
      </c>
      <c r="D70" s="3">
        <f t="shared" si="12"/>
        <v>7.2100000000064028</v>
      </c>
      <c r="E70" s="3">
        <v>515.34100000000001</v>
      </c>
      <c r="F70" s="3">
        <v>10572</v>
      </c>
      <c r="G70" s="3">
        <v>9151</v>
      </c>
      <c r="H70" s="3">
        <v>990</v>
      </c>
      <c r="I70" s="3">
        <v>157</v>
      </c>
      <c r="J70">
        <f t="shared" si="13"/>
        <v>589.13400000000001</v>
      </c>
      <c r="K70">
        <f t="shared" si="14"/>
        <v>10568.145</v>
      </c>
      <c r="L70">
        <f t="shared" si="15"/>
        <v>28.461999999999989</v>
      </c>
      <c r="M70">
        <f t="shared" si="16"/>
        <v>9335.4890000000014</v>
      </c>
      <c r="N70">
        <f t="shared" si="17"/>
        <v>2.8461999999999991E-2</v>
      </c>
      <c r="O70">
        <f t="shared" si="17"/>
        <v>9.3354890000000008</v>
      </c>
      <c r="AC70">
        <v>4.38</v>
      </c>
      <c r="AD70">
        <v>19.569999694824219</v>
      </c>
      <c r="AE70">
        <v>3.3199999332427979</v>
      </c>
      <c r="AF70">
        <f t="shared" si="18"/>
        <v>19.569999694824219</v>
      </c>
      <c r="AG70">
        <f t="shared" si="19"/>
        <v>3.3199999332427979</v>
      </c>
    </row>
    <row r="71" spans="1:33">
      <c r="A71" s="3" t="s">
        <v>3108</v>
      </c>
      <c r="B71" s="3" t="str">
        <f t="shared" si="10"/>
        <v>19:06:11.139</v>
      </c>
      <c r="C71" s="3">
        <f t="shared" si="11"/>
        <v>68771.138999999996</v>
      </c>
      <c r="D71" s="3">
        <f t="shared" si="12"/>
        <v>7.3150000000023283</v>
      </c>
      <c r="E71" s="3">
        <v>530.55600000000004</v>
      </c>
      <c r="F71" s="3">
        <v>10791.2</v>
      </c>
      <c r="G71" s="3">
        <v>9057</v>
      </c>
      <c r="H71" s="3">
        <v>916.5</v>
      </c>
      <c r="I71" s="3">
        <v>155.75</v>
      </c>
      <c r="J71">
        <f t="shared" si="13"/>
        <v>605.87900000000002</v>
      </c>
      <c r="K71">
        <f t="shared" si="14"/>
        <v>10787.233</v>
      </c>
      <c r="L71">
        <f t="shared" si="15"/>
        <v>45.206999999999994</v>
      </c>
      <c r="M71">
        <f t="shared" si="16"/>
        <v>9554.5770000000011</v>
      </c>
      <c r="N71">
        <f t="shared" si="17"/>
        <v>4.5206999999999997E-2</v>
      </c>
      <c r="O71">
        <f t="shared" si="17"/>
        <v>9.5545770000000019</v>
      </c>
      <c r="AC71">
        <v>4.4349999999999996</v>
      </c>
      <c r="AD71">
        <v>18.840000152587891</v>
      </c>
      <c r="AE71">
        <v>2.4600000381469727</v>
      </c>
      <c r="AF71">
        <f t="shared" si="18"/>
        <v>18.840000152587891</v>
      </c>
      <c r="AG71">
        <f t="shared" si="19"/>
        <v>2.4600000381469727</v>
      </c>
    </row>
    <row r="72" spans="1:33">
      <c r="A72" s="3" t="s">
        <v>3109</v>
      </c>
      <c r="B72" s="3" t="str">
        <f t="shared" si="10"/>
        <v>19:06:11.248</v>
      </c>
      <c r="C72" s="3">
        <f t="shared" si="11"/>
        <v>68771.248000000007</v>
      </c>
      <c r="D72" s="3">
        <f t="shared" si="12"/>
        <v>7.4240000000136206</v>
      </c>
      <c r="E72" s="3">
        <v>527.73099999999999</v>
      </c>
      <c r="F72" s="3">
        <v>10916.3</v>
      </c>
      <c r="G72" s="3">
        <v>9016</v>
      </c>
      <c r="H72" s="3">
        <v>988</v>
      </c>
      <c r="I72" s="3">
        <v>155</v>
      </c>
      <c r="J72">
        <f t="shared" si="13"/>
        <v>603.928</v>
      </c>
      <c r="K72">
        <f t="shared" si="14"/>
        <v>10912.35</v>
      </c>
      <c r="L72">
        <f t="shared" si="15"/>
        <v>43.255999999999972</v>
      </c>
      <c r="M72">
        <f t="shared" si="16"/>
        <v>9679.6939999999995</v>
      </c>
      <c r="N72">
        <f t="shared" si="17"/>
        <v>4.3255999999999975E-2</v>
      </c>
      <c r="O72">
        <f t="shared" si="17"/>
        <v>9.6796939999999996</v>
      </c>
      <c r="AC72">
        <v>4.5060000000000002</v>
      </c>
      <c r="AD72">
        <v>24.360000610351563</v>
      </c>
      <c r="AE72">
        <v>1.7899999618530273</v>
      </c>
      <c r="AF72">
        <f t="shared" si="18"/>
        <v>24.360000610351563</v>
      </c>
      <c r="AG72">
        <f t="shared" si="19"/>
        <v>1.7899999618530273</v>
      </c>
    </row>
    <row r="73" spans="1:33">
      <c r="A73" s="3" t="s">
        <v>3110</v>
      </c>
      <c r="B73" s="3" t="str">
        <f t="shared" si="10"/>
        <v>19:06:11.360</v>
      </c>
      <c r="C73" s="3">
        <f t="shared" si="11"/>
        <v>68771.360000000001</v>
      </c>
      <c r="D73" s="3">
        <f t="shared" si="12"/>
        <v>7.5360000000073342</v>
      </c>
      <c r="E73" s="3">
        <v>517.94799999999998</v>
      </c>
      <c r="F73" s="3">
        <v>11120.8</v>
      </c>
      <c r="G73" s="3">
        <v>8957.5</v>
      </c>
      <c r="H73" s="3">
        <v>912.5</v>
      </c>
      <c r="I73" s="3">
        <v>153.75</v>
      </c>
      <c r="J73">
        <f t="shared" si="13"/>
        <v>595.57299999999998</v>
      </c>
      <c r="K73">
        <f t="shared" si="14"/>
        <v>11116.913</v>
      </c>
      <c r="L73">
        <f t="shared" si="15"/>
        <v>34.900999999999954</v>
      </c>
      <c r="M73">
        <f t="shared" si="16"/>
        <v>9884.2570000000014</v>
      </c>
      <c r="N73">
        <f t="shared" si="17"/>
        <v>3.4900999999999953E-2</v>
      </c>
      <c r="O73">
        <f t="shared" si="17"/>
        <v>9.8842570000000016</v>
      </c>
      <c r="AC73">
        <v>4.5789999999999997</v>
      </c>
      <c r="AD73">
        <v>29.120000839233398</v>
      </c>
      <c r="AE73">
        <v>2.380000114440918</v>
      </c>
      <c r="AF73">
        <f t="shared" si="18"/>
        <v>29.120000839233398</v>
      </c>
      <c r="AG73">
        <f t="shared" si="19"/>
        <v>2.380000114440918</v>
      </c>
    </row>
    <row r="74" spans="1:33">
      <c r="A74" s="3" t="s">
        <v>3111</v>
      </c>
      <c r="B74" s="3" t="str">
        <f t="shared" si="10"/>
        <v>19:06:11.464</v>
      </c>
      <c r="C74" s="3">
        <f t="shared" si="11"/>
        <v>68771.464000000007</v>
      </c>
      <c r="D74" s="3">
        <f t="shared" si="12"/>
        <v>7.6400000000139698</v>
      </c>
      <c r="E74" s="3">
        <v>523.31500000000005</v>
      </c>
      <c r="F74" s="3">
        <v>11368</v>
      </c>
      <c r="G74" s="3">
        <v>8876</v>
      </c>
      <c r="H74" s="3">
        <v>900</v>
      </c>
      <c r="I74" s="3">
        <v>152.25</v>
      </c>
      <c r="J74">
        <f t="shared" si="13"/>
        <v>602.66499999999996</v>
      </c>
      <c r="K74">
        <f t="shared" si="14"/>
        <v>11364.07</v>
      </c>
      <c r="L74">
        <f t="shared" si="15"/>
        <v>41.992999999999938</v>
      </c>
      <c r="M74">
        <f t="shared" si="16"/>
        <v>10131.414000000001</v>
      </c>
      <c r="N74">
        <f t="shared" si="17"/>
        <v>4.199299999999994E-2</v>
      </c>
      <c r="O74">
        <f t="shared" si="17"/>
        <v>10.131414000000001</v>
      </c>
      <c r="AC74">
        <v>4.66</v>
      </c>
      <c r="AD74">
        <v>22.479999542236328</v>
      </c>
      <c r="AE74">
        <v>1.8700000047683716</v>
      </c>
      <c r="AF74">
        <f t="shared" si="18"/>
        <v>22.479999542236328</v>
      </c>
      <c r="AG74">
        <f t="shared" si="19"/>
        <v>1.8700000047683716</v>
      </c>
    </row>
    <row r="75" spans="1:33">
      <c r="A75" s="3" t="s">
        <v>3112</v>
      </c>
      <c r="B75" s="3" t="str">
        <f t="shared" si="10"/>
        <v>19:06:11.559</v>
      </c>
      <c r="C75" s="3">
        <f t="shared" si="11"/>
        <v>68771.558999999994</v>
      </c>
      <c r="D75" s="3">
        <f t="shared" si="12"/>
        <v>7.7350000000005821</v>
      </c>
      <c r="E75" s="3">
        <v>516.36300000000006</v>
      </c>
      <c r="F75" s="3">
        <v>11487</v>
      </c>
      <c r="G75" s="3">
        <v>8848</v>
      </c>
      <c r="H75" s="3">
        <v>986</v>
      </c>
      <c r="I75" s="3">
        <v>151.5</v>
      </c>
      <c r="J75">
        <f t="shared" si="13"/>
        <v>596.54399999999998</v>
      </c>
      <c r="K75">
        <f t="shared" si="14"/>
        <v>11483.115</v>
      </c>
      <c r="L75">
        <f t="shared" si="15"/>
        <v>35.871999999999957</v>
      </c>
      <c r="M75">
        <f t="shared" si="16"/>
        <v>10250.458999999999</v>
      </c>
      <c r="N75">
        <f t="shared" si="17"/>
        <v>3.5871999999999959E-2</v>
      </c>
      <c r="O75">
        <f t="shared" si="17"/>
        <v>10.250458999999999</v>
      </c>
      <c r="AC75">
        <v>4.7210000000000001</v>
      </c>
      <c r="AD75">
        <v>24.139999389648438</v>
      </c>
      <c r="AE75">
        <v>1.6699999570846558</v>
      </c>
      <c r="AF75">
        <f t="shared" si="18"/>
        <v>24.139999389648438</v>
      </c>
      <c r="AG75">
        <f t="shared" si="19"/>
        <v>1.6699999570846558</v>
      </c>
    </row>
    <row r="76" spans="1:33">
      <c r="A76" s="3" t="s">
        <v>3113</v>
      </c>
      <c r="B76" s="3" t="str">
        <f t="shared" si="10"/>
        <v>19:06:11.665</v>
      </c>
      <c r="C76" s="3">
        <f t="shared" si="11"/>
        <v>68771.664999999994</v>
      </c>
      <c r="D76" s="3">
        <f t="shared" si="12"/>
        <v>7.8410000000003492</v>
      </c>
      <c r="E76" s="3">
        <v>518.20500000000004</v>
      </c>
      <c r="F76" s="3">
        <v>11727.3</v>
      </c>
      <c r="G76" s="3">
        <v>8781</v>
      </c>
      <c r="H76" s="3">
        <v>971</v>
      </c>
      <c r="I76" s="3">
        <v>150</v>
      </c>
      <c r="J76">
        <f t="shared" si="13"/>
        <v>600.06399999999996</v>
      </c>
      <c r="K76">
        <f t="shared" si="14"/>
        <v>11723.396000000001</v>
      </c>
      <c r="L76">
        <f t="shared" si="15"/>
        <v>39.391999999999939</v>
      </c>
      <c r="M76">
        <f t="shared" si="16"/>
        <v>10490.740000000002</v>
      </c>
      <c r="N76">
        <f t="shared" si="17"/>
        <v>3.9391999999999941E-2</v>
      </c>
      <c r="O76">
        <f t="shared" si="17"/>
        <v>10.490740000000002</v>
      </c>
      <c r="AC76">
        <v>4.7809999999999997</v>
      </c>
      <c r="AD76">
        <v>17.25</v>
      </c>
      <c r="AE76">
        <v>2.1700000762939453</v>
      </c>
      <c r="AF76">
        <f t="shared" si="18"/>
        <v>17.25</v>
      </c>
      <c r="AG76">
        <f t="shared" si="19"/>
        <v>2.1700000762939453</v>
      </c>
    </row>
    <row r="77" spans="1:33">
      <c r="A77" s="3" t="s">
        <v>3114</v>
      </c>
      <c r="B77" s="3" t="str">
        <f t="shared" si="10"/>
        <v>19:06:11.760</v>
      </c>
      <c r="C77" s="3">
        <f t="shared" si="11"/>
        <v>68771.759999999995</v>
      </c>
      <c r="D77" s="3">
        <f t="shared" si="12"/>
        <v>7.9360000000015134</v>
      </c>
      <c r="E77" s="3">
        <v>506.22699999999998</v>
      </c>
      <c r="F77" s="3">
        <v>11842.8</v>
      </c>
      <c r="G77" s="3">
        <v>8763.5</v>
      </c>
      <c r="H77" s="3">
        <v>913.5</v>
      </c>
      <c r="I77" s="3">
        <v>149.25</v>
      </c>
      <c r="J77">
        <f t="shared" si="13"/>
        <v>588.89200000000005</v>
      </c>
      <c r="K77">
        <f t="shared" si="14"/>
        <v>11838.977000000001</v>
      </c>
      <c r="L77">
        <f t="shared" si="15"/>
        <v>28.220000000000027</v>
      </c>
      <c r="M77">
        <f t="shared" si="16"/>
        <v>10606.321</v>
      </c>
      <c r="N77">
        <f t="shared" si="17"/>
        <v>2.8220000000000026E-2</v>
      </c>
      <c r="O77">
        <f t="shared" si="17"/>
        <v>10.606320999999999</v>
      </c>
      <c r="AC77">
        <v>4.8339999999999996</v>
      </c>
      <c r="AD77">
        <v>21.610000610351563</v>
      </c>
      <c r="AE77">
        <v>2.9100000858306885</v>
      </c>
      <c r="AF77">
        <f t="shared" si="18"/>
        <v>21.610000610351563</v>
      </c>
      <c r="AG77">
        <f t="shared" si="19"/>
        <v>2.9100000858306885</v>
      </c>
    </row>
    <row r="78" spans="1:33">
      <c r="A78" s="3" t="s">
        <v>3115</v>
      </c>
      <c r="B78" s="3" t="str">
        <f t="shared" si="10"/>
        <v>19:06:11.863</v>
      </c>
      <c r="C78" s="3">
        <f t="shared" si="11"/>
        <v>68771.862999999998</v>
      </c>
      <c r="D78" s="3">
        <f t="shared" si="12"/>
        <v>8.0390000000043074</v>
      </c>
      <c r="E78" s="3">
        <v>512.26199999999994</v>
      </c>
      <c r="F78" s="3">
        <v>12040.5</v>
      </c>
      <c r="G78" s="3">
        <v>8711</v>
      </c>
      <c r="H78" s="3">
        <v>947</v>
      </c>
      <c r="I78" s="3">
        <v>148</v>
      </c>
      <c r="J78">
        <f t="shared" si="13"/>
        <v>596.30700000000002</v>
      </c>
      <c r="K78">
        <f t="shared" si="14"/>
        <v>12036.63</v>
      </c>
      <c r="L78">
        <f t="shared" si="15"/>
        <v>35.634999999999991</v>
      </c>
      <c r="M78">
        <f t="shared" si="16"/>
        <v>10803.973999999998</v>
      </c>
      <c r="N78">
        <f t="shared" si="17"/>
        <v>3.5634999999999993E-2</v>
      </c>
      <c r="O78">
        <f t="shared" si="17"/>
        <v>10.803973999999998</v>
      </c>
      <c r="AC78">
        <v>4.9189999999999996</v>
      </c>
      <c r="AD78">
        <v>21.610000610351563</v>
      </c>
      <c r="AE78">
        <v>2.9100000858306885</v>
      </c>
      <c r="AF78">
        <f t="shared" si="18"/>
        <v>21.610000610351563</v>
      </c>
      <c r="AG78">
        <f t="shared" si="19"/>
        <v>2.9100000858306885</v>
      </c>
    </row>
    <row r="79" spans="1:33">
      <c r="A79" s="3" t="s">
        <v>3116</v>
      </c>
      <c r="B79" s="3" t="str">
        <f t="shared" si="10"/>
        <v>19:06:11.958</v>
      </c>
      <c r="C79" s="3">
        <f t="shared" si="11"/>
        <v>68771.957999999999</v>
      </c>
      <c r="D79" s="3">
        <f t="shared" si="12"/>
        <v>8.1340000000054715</v>
      </c>
      <c r="E79" s="3">
        <v>499.15300000000002</v>
      </c>
      <c r="F79" s="3">
        <v>12270.5</v>
      </c>
      <c r="G79" s="3">
        <v>8675</v>
      </c>
      <c r="H79" s="3">
        <v>960</v>
      </c>
      <c r="I79" s="3">
        <v>146.5</v>
      </c>
      <c r="J79">
        <f t="shared" si="13"/>
        <v>584.80399999999997</v>
      </c>
      <c r="K79">
        <f t="shared" si="14"/>
        <v>12266.716</v>
      </c>
      <c r="L79">
        <f t="shared" si="15"/>
        <v>24.131999999999948</v>
      </c>
      <c r="M79">
        <f t="shared" si="16"/>
        <v>11034.060000000001</v>
      </c>
      <c r="N79">
        <f t="shared" si="17"/>
        <v>2.4131999999999949E-2</v>
      </c>
      <c r="O79">
        <f t="shared" si="17"/>
        <v>11.034060000000002</v>
      </c>
      <c r="AC79">
        <v>4.9850000000000003</v>
      </c>
      <c r="AD79">
        <v>25.079999923706055</v>
      </c>
      <c r="AE79">
        <v>2.8499999046325684</v>
      </c>
      <c r="AF79">
        <f t="shared" si="18"/>
        <v>25.079999923706055</v>
      </c>
      <c r="AG79">
        <f t="shared" si="19"/>
        <v>2.8499999046325684</v>
      </c>
    </row>
    <row r="80" spans="1:33">
      <c r="A80" s="3" t="s">
        <v>3117</v>
      </c>
      <c r="B80" s="3" t="str">
        <f t="shared" si="10"/>
        <v>19:06:12.064</v>
      </c>
      <c r="C80" s="3">
        <f t="shared" si="11"/>
        <v>68772.063999999998</v>
      </c>
      <c r="D80" s="3">
        <f t="shared" si="12"/>
        <v>8.2400000000052387</v>
      </c>
      <c r="E80" s="3">
        <v>507.29500000000002</v>
      </c>
      <c r="F80" s="3">
        <v>12387.6</v>
      </c>
      <c r="G80" s="3">
        <v>8644.5</v>
      </c>
      <c r="H80" s="3">
        <v>895.5</v>
      </c>
      <c r="I80" s="3">
        <v>145.75</v>
      </c>
      <c r="J80">
        <f t="shared" si="13"/>
        <v>593.76400000000001</v>
      </c>
      <c r="K80">
        <f t="shared" si="14"/>
        <v>12383.757</v>
      </c>
      <c r="L80">
        <f t="shared" si="15"/>
        <v>33.091999999999985</v>
      </c>
      <c r="M80">
        <f t="shared" si="16"/>
        <v>11151.100999999999</v>
      </c>
      <c r="N80">
        <f t="shared" si="17"/>
        <v>3.3091999999999983E-2</v>
      </c>
      <c r="O80">
        <f t="shared" si="17"/>
        <v>11.151100999999999</v>
      </c>
      <c r="AC80">
        <v>5.0570000000000004</v>
      </c>
      <c r="AD80">
        <v>18.610000610351563</v>
      </c>
      <c r="AE80">
        <v>4.8600001335144043</v>
      </c>
      <c r="AF80">
        <f t="shared" si="18"/>
        <v>18.610000610351563</v>
      </c>
      <c r="AG80">
        <f t="shared" si="19"/>
        <v>4.8600001335144043</v>
      </c>
    </row>
    <row r="81" spans="1:33">
      <c r="A81" s="3" t="s">
        <v>3118</v>
      </c>
      <c r="B81" s="3" t="str">
        <f t="shared" si="10"/>
        <v>19:06:12.158</v>
      </c>
      <c r="C81" s="3">
        <f t="shared" si="11"/>
        <v>68772.157999999996</v>
      </c>
      <c r="D81" s="3">
        <f t="shared" si="12"/>
        <v>8.3340000000025611</v>
      </c>
      <c r="E81" s="3">
        <v>502.16300000000001</v>
      </c>
      <c r="F81" s="3">
        <v>12577.9</v>
      </c>
      <c r="G81" s="3">
        <v>8616</v>
      </c>
      <c r="H81" s="3">
        <v>924</v>
      </c>
      <c r="I81" s="3">
        <v>144.5</v>
      </c>
      <c r="J81">
        <f t="shared" si="13"/>
        <v>589.96</v>
      </c>
      <c r="K81">
        <f t="shared" si="14"/>
        <v>12574.088</v>
      </c>
      <c r="L81">
        <f t="shared" si="15"/>
        <v>29.288000000000011</v>
      </c>
      <c r="M81">
        <f t="shared" si="16"/>
        <v>11341.432000000001</v>
      </c>
      <c r="N81">
        <f t="shared" si="17"/>
        <v>2.9288000000000012E-2</v>
      </c>
      <c r="O81">
        <f t="shared" si="17"/>
        <v>11.341432000000001</v>
      </c>
      <c r="AC81">
        <v>5.1070000000000002</v>
      </c>
      <c r="AD81">
        <v>19.360000610351563</v>
      </c>
      <c r="AE81">
        <v>5.1700000762939453</v>
      </c>
      <c r="AF81">
        <f t="shared" si="18"/>
        <v>19.360000610351563</v>
      </c>
      <c r="AG81">
        <f t="shared" si="19"/>
        <v>5.1700000762939453</v>
      </c>
    </row>
    <row r="82" spans="1:33">
      <c r="A82" s="3" t="s">
        <v>3119</v>
      </c>
      <c r="B82" s="3" t="str">
        <f t="shared" si="10"/>
        <v>19:06:12.264</v>
      </c>
      <c r="C82" s="3">
        <f t="shared" si="11"/>
        <v>68772.263999999996</v>
      </c>
      <c r="D82" s="3">
        <f t="shared" si="12"/>
        <v>8.4400000000023283</v>
      </c>
      <c r="E82" s="3">
        <v>510.43200000000002</v>
      </c>
      <c r="F82" s="3">
        <v>12806.9</v>
      </c>
      <c r="G82" s="3">
        <v>8573</v>
      </c>
      <c r="H82" s="3">
        <v>920</v>
      </c>
      <c r="I82" s="3">
        <v>143</v>
      </c>
      <c r="J82">
        <f t="shared" si="13"/>
        <v>599.82799999999997</v>
      </c>
      <c r="K82">
        <f t="shared" si="14"/>
        <v>12803.023999999999</v>
      </c>
      <c r="L82">
        <f t="shared" si="15"/>
        <v>39.155999999999949</v>
      </c>
      <c r="M82">
        <f t="shared" si="16"/>
        <v>11570.367999999999</v>
      </c>
      <c r="N82">
        <f t="shared" si="17"/>
        <v>3.9155999999999948E-2</v>
      </c>
      <c r="O82">
        <f t="shared" si="17"/>
        <v>11.570367999999998</v>
      </c>
      <c r="AC82">
        <v>5.1719999999999997</v>
      </c>
      <c r="AD82">
        <v>22.639999389648438</v>
      </c>
      <c r="AE82">
        <v>4.369999885559082</v>
      </c>
      <c r="AF82">
        <f t="shared" si="18"/>
        <v>22.639999389648438</v>
      </c>
      <c r="AG82">
        <f t="shared" si="19"/>
        <v>4.369999885559082</v>
      </c>
    </row>
    <row r="83" spans="1:33">
      <c r="A83" s="3" t="s">
        <v>3120</v>
      </c>
      <c r="B83" s="3" t="str">
        <f t="shared" si="10"/>
        <v>19:06:12.357</v>
      </c>
      <c r="C83" s="3">
        <f t="shared" si="11"/>
        <v>68772.357000000004</v>
      </c>
      <c r="D83" s="3">
        <f t="shared" si="12"/>
        <v>8.533000000010361</v>
      </c>
      <c r="E83" s="3">
        <v>501.33499999999998</v>
      </c>
      <c r="F83" s="3">
        <v>12881.1</v>
      </c>
      <c r="G83" s="3">
        <v>8572</v>
      </c>
      <c r="H83" s="3">
        <v>870</v>
      </c>
      <c r="I83" s="3">
        <v>142.5</v>
      </c>
      <c r="J83">
        <f t="shared" si="13"/>
        <v>591.24900000000002</v>
      </c>
      <c r="K83">
        <f t="shared" si="14"/>
        <v>12877.286</v>
      </c>
      <c r="L83">
        <f t="shared" si="15"/>
        <v>30.576999999999998</v>
      </c>
      <c r="M83">
        <f t="shared" si="16"/>
        <v>11644.630000000001</v>
      </c>
      <c r="N83">
        <f t="shared" si="17"/>
        <v>3.0577E-2</v>
      </c>
      <c r="O83">
        <f t="shared" si="17"/>
        <v>11.644630000000001</v>
      </c>
      <c r="AC83">
        <v>5.2380000000000004</v>
      </c>
      <c r="AD83">
        <v>17.440000534057617</v>
      </c>
      <c r="AE83">
        <v>4.1700000762939453</v>
      </c>
      <c r="AF83">
        <f t="shared" si="18"/>
        <v>17.440000534057617</v>
      </c>
      <c r="AG83">
        <f t="shared" si="19"/>
        <v>4.1700000762939453</v>
      </c>
    </row>
    <row r="84" spans="1:33">
      <c r="A84" s="3" t="s">
        <v>3121</v>
      </c>
      <c r="B84" s="3" t="str">
        <f t="shared" si="10"/>
        <v>19:06:12.464</v>
      </c>
      <c r="C84" s="3">
        <f t="shared" si="11"/>
        <v>68772.464000000007</v>
      </c>
      <c r="D84" s="3">
        <f t="shared" si="12"/>
        <v>8.6400000000139698</v>
      </c>
      <c r="E84" s="3">
        <v>501.30700000000002</v>
      </c>
      <c r="F84" s="3">
        <v>13181.7</v>
      </c>
      <c r="G84" s="3">
        <v>8538</v>
      </c>
      <c r="H84" s="3">
        <v>898</v>
      </c>
      <c r="I84" s="3">
        <v>140.5</v>
      </c>
      <c r="J84">
        <f t="shared" si="13"/>
        <v>593.32000000000005</v>
      </c>
      <c r="K84">
        <f t="shared" si="14"/>
        <v>13177.879000000001</v>
      </c>
      <c r="L84">
        <f t="shared" si="15"/>
        <v>32.648000000000025</v>
      </c>
      <c r="M84">
        <f t="shared" si="16"/>
        <v>11945.223000000002</v>
      </c>
      <c r="N84">
        <f t="shared" si="17"/>
        <v>3.2648000000000024E-2</v>
      </c>
      <c r="O84">
        <f t="shared" si="17"/>
        <v>11.945223000000002</v>
      </c>
      <c r="AC84">
        <v>5.3</v>
      </c>
      <c r="AD84">
        <v>19.299999237060547</v>
      </c>
      <c r="AE84">
        <v>3.7300000190734863</v>
      </c>
      <c r="AF84">
        <f t="shared" si="18"/>
        <v>19.299999237060547</v>
      </c>
      <c r="AG84">
        <f t="shared" si="19"/>
        <v>3.7300000190734863</v>
      </c>
    </row>
    <row r="85" spans="1:33">
      <c r="A85" s="3" t="s">
        <v>3122</v>
      </c>
      <c r="B85" s="3" t="str">
        <f t="shared" si="10"/>
        <v>19:06:12.558</v>
      </c>
      <c r="C85" s="3">
        <f t="shared" si="11"/>
        <v>68772.558000000005</v>
      </c>
      <c r="D85" s="3">
        <f t="shared" si="12"/>
        <v>8.7340000000112923</v>
      </c>
      <c r="E85" s="3">
        <v>488.512</v>
      </c>
      <c r="F85" s="3">
        <v>13255.3</v>
      </c>
      <c r="G85" s="3">
        <v>8544</v>
      </c>
      <c r="H85" s="3">
        <v>895</v>
      </c>
      <c r="I85" s="3">
        <v>140</v>
      </c>
      <c r="J85">
        <f t="shared" si="13"/>
        <v>581.03899999999999</v>
      </c>
      <c r="K85">
        <f t="shared" si="14"/>
        <v>13251.566999999999</v>
      </c>
      <c r="L85">
        <f t="shared" si="15"/>
        <v>20.366999999999962</v>
      </c>
      <c r="M85">
        <f t="shared" si="16"/>
        <v>12018.911</v>
      </c>
      <c r="N85">
        <f t="shared" si="17"/>
        <v>2.0366999999999962E-2</v>
      </c>
      <c r="O85">
        <f t="shared" si="17"/>
        <v>12.018911000000001</v>
      </c>
      <c r="AC85">
        <v>5.3620000000000001</v>
      </c>
      <c r="AD85">
        <v>19.579999923706055</v>
      </c>
      <c r="AE85">
        <v>4.8899998664855957</v>
      </c>
      <c r="AF85">
        <f t="shared" si="18"/>
        <v>19.579999923706055</v>
      </c>
      <c r="AG85">
        <f t="shared" si="19"/>
        <v>4.8899998664855957</v>
      </c>
    </row>
    <row r="86" spans="1:33">
      <c r="A86" s="3" t="s">
        <v>3123</v>
      </c>
      <c r="B86" s="3" t="str">
        <f t="shared" si="10"/>
        <v>19:06:12.665</v>
      </c>
      <c r="C86" s="3">
        <f t="shared" si="11"/>
        <v>68772.664999999994</v>
      </c>
      <c r="D86" s="3">
        <f t="shared" si="12"/>
        <v>8.8410000000003492</v>
      </c>
      <c r="E86" s="3">
        <v>493.89499999999998</v>
      </c>
      <c r="F86" s="3">
        <v>13479.7</v>
      </c>
      <c r="G86" s="3">
        <v>8522</v>
      </c>
      <c r="H86" s="3">
        <v>892</v>
      </c>
      <c r="I86" s="3">
        <v>138.5</v>
      </c>
      <c r="J86">
        <f t="shared" si="13"/>
        <v>587.98800000000006</v>
      </c>
      <c r="K86">
        <f t="shared" si="14"/>
        <v>13475.923000000001</v>
      </c>
      <c r="L86">
        <f t="shared" si="15"/>
        <v>27.316000000000031</v>
      </c>
      <c r="M86">
        <f t="shared" si="16"/>
        <v>12243.267</v>
      </c>
      <c r="N86">
        <f t="shared" si="17"/>
        <v>2.7316000000000031E-2</v>
      </c>
      <c r="O86">
        <f t="shared" si="17"/>
        <v>12.243266999999999</v>
      </c>
      <c r="AC86">
        <v>5.4269999999999996</v>
      </c>
      <c r="AD86">
        <v>20.579999923706055</v>
      </c>
      <c r="AE86">
        <v>5.3000001907348633</v>
      </c>
      <c r="AF86">
        <f t="shared" si="18"/>
        <v>20.579999923706055</v>
      </c>
      <c r="AG86">
        <f t="shared" si="19"/>
        <v>5.3000001907348633</v>
      </c>
    </row>
    <row r="87" spans="1:33">
      <c r="A87" s="3" t="s">
        <v>3124</v>
      </c>
      <c r="B87" s="3" t="str">
        <f t="shared" si="10"/>
        <v>19:06:12.774</v>
      </c>
      <c r="C87" s="3">
        <f t="shared" si="11"/>
        <v>68772.774000000005</v>
      </c>
      <c r="D87" s="3">
        <f t="shared" si="12"/>
        <v>8.9500000000116415</v>
      </c>
      <c r="E87" s="3">
        <v>494.185</v>
      </c>
      <c r="F87" s="3">
        <v>13703</v>
      </c>
      <c r="G87" s="3">
        <v>8511</v>
      </c>
      <c r="H87" s="3">
        <v>876</v>
      </c>
      <c r="I87" s="3">
        <v>137</v>
      </c>
      <c r="J87">
        <f t="shared" si="13"/>
        <v>589.83699999999999</v>
      </c>
      <c r="K87">
        <f t="shared" si="14"/>
        <v>13699.216</v>
      </c>
      <c r="L87">
        <f t="shared" si="15"/>
        <v>29.164999999999964</v>
      </c>
      <c r="M87">
        <f t="shared" si="16"/>
        <v>12466.560000000001</v>
      </c>
      <c r="N87">
        <f t="shared" si="17"/>
        <v>2.9164999999999965E-2</v>
      </c>
      <c r="O87">
        <f t="shared" si="17"/>
        <v>12.466560000000001</v>
      </c>
      <c r="AC87">
        <v>5.4950000000000001</v>
      </c>
      <c r="AD87">
        <v>24.739999771118164</v>
      </c>
      <c r="AE87">
        <v>2.6800000667572021</v>
      </c>
      <c r="AF87">
        <f t="shared" si="18"/>
        <v>24.739999771118164</v>
      </c>
      <c r="AG87">
        <f t="shared" si="19"/>
        <v>2.6800000667572021</v>
      </c>
    </row>
    <row r="88" spans="1:33">
      <c r="A88" s="3" t="s">
        <v>3125</v>
      </c>
      <c r="B88" s="3" t="str">
        <f t="shared" si="10"/>
        <v>19:06:12.968</v>
      </c>
      <c r="C88" s="3">
        <f t="shared" si="11"/>
        <v>68772.967999999993</v>
      </c>
      <c r="D88" s="3">
        <f t="shared" si="12"/>
        <v>9.1440000000002328</v>
      </c>
      <c r="E88" s="3">
        <v>488</v>
      </c>
      <c r="F88" s="3">
        <v>14000</v>
      </c>
      <c r="G88" s="3">
        <v>8512</v>
      </c>
      <c r="H88" s="3">
        <v>873</v>
      </c>
      <c r="I88" s="3">
        <v>135</v>
      </c>
      <c r="J88">
        <f t="shared" si="13"/>
        <v>585.726</v>
      </c>
      <c r="K88">
        <f t="shared" si="14"/>
        <v>13996.252</v>
      </c>
      <c r="L88">
        <f t="shared" si="15"/>
        <v>25.053999999999974</v>
      </c>
      <c r="M88">
        <f t="shared" si="16"/>
        <v>12763.596000000001</v>
      </c>
      <c r="N88">
        <f t="shared" si="17"/>
        <v>2.5053999999999976E-2</v>
      </c>
      <c r="O88">
        <f t="shared" si="17"/>
        <v>12.763596000000001</v>
      </c>
      <c r="AC88">
        <v>5.5640000000000001</v>
      </c>
      <c r="AD88">
        <v>22.389999389648438</v>
      </c>
      <c r="AE88">
        <v>4.9699997901916504</v>
      </c>
      <c r="AF88">
        <f t="shared" si="18"/>
        <v>22.389999389648438</v>
      </c>
      <c r="AG88">
        <f t="shared" si="19"/>
        <v>4.9699997901916504</v>
      </c>
    </row>
    <row r="89" spans="1:33">
      <c r="A89" s="3" t="s">
        <v>3126</v>
      </c>
      <c r="B89" s="3" t="str">
        <f t="shared" si="10"/>
        <v>19:06:13.063</v>
      </c>
      <c r="C89" s="3">
        <f t="shared" si="11"/>
        <v>68773.062999999995</v>
      </c>
      <c r="D89" s="3">
        <f t="shared" si="12"/>
        <v>9.239000000001397</v>
      </c>
      <c r="E89" s="3">
        <v>503.29399999999998</v>
      </c>
      <c r="F89" s="3">
        <v>14148.3</v>
      </c>
      <c r="G89" s="3">
        <v>8498</v>
      </c>
      <c r="H89" s="3">
        <v>863</v>
      </c>
      <c r="I89" s="3">
        <v>134</v>
      </c>
      <c r="J89">
        <f t="shared" si="13"/>
        <v>602.05499999999995</v>
      </c>
      <c r="K89">
        <f t="shared" si="14"/>
        <v>14144.441999999999</v>
      </c>
      <c r="L89">
        <f t="shared" si="15"/>
        <v>41.382999999999925</v>
      </c>
      <c r="M89">
        <f t="shared" si="16"/>
        <v>12911.786</v>
      </c>
      <c r="N89">
        <f t="shared" si="17"/>
        <v>4.1382999999999927E-2</v>
      </c>
      <c r="O89">
        <f t="shared" si="17"/>
        <v>12.911786000000001</v>
      </c>
      <c r="AC89">
        <v>5.6349999999999998</v>
      </c>
      <c r="AD89">
        <v>25.319999694824219</v>
      </c>
      <c r="AE89">
        <v>5.940000057220459</v>
      </c>
      <c r="AF89">
        <f t="shared" si="18"/>
        <v>25.319999694824219</v>
      </c>
      <c r="AG89">
        <f t="shared" si="19"/>
        <v>5.940000057220459</v>
      </c>
    </row>
    <row r="90" spans="1:33">
      <c r="A90" s="3" t="s">
        <v>3127</v>
      </c>
      <c r="B90" s="3" t="str">
        <f t="shared" si="10"/>
        <v>19:06:13.338</v>
      </c>
      <c r="C90" s="3">
        <f t="shared" si="11"/>
        <v>68773.338000000003</v>
      </c>
      <c r="D90" s="3">
        <f t="shared" si="12"/>
        <v>9.5140000000101281</v>
      </c>
      <c r="E90" s="3">
        <v>500.28300000000002</v>
      </c>
      <c r="F90" s="3">
        <v>14668.9</v>
      </c>
      <c r="G90" s="3">
        <v>8526</v>
      </c>
      <c r="H90" s="3">
        <v>859</v>
      </c>
      <c r="I90" s="3">
        <v>130.5</v>
      </c>
      <c r="J90">
        <f t="shared" si="13"/>
        <v>602.678</v>
      </c>
      <c r="K90">
        <f t="shared" si="14"/>
        <v>14665.05</v>
      </c>
      <c r="L90">
        <f t="shared" si="15"/>
        <v>42.005999999999972</v>
      </c>
      <c r="M90">
        <f t="shared" si="16"/>
        <v>13432.394</v>
      </c>
      <c r="N90">
        <f t="shared" si="17"/>
        <v>4.2005999999999974E-2</v>
      </c>
      <c r="O90">
        <f t="shared" si="17"/>
        <v>13.432394</v>
      </c>
      <c r="AC90">
        <v>5.7080000000000002</v>
      </c>
      <c r="AD90">
        <v>23.950000762939453</v>
      </c>
      <c r="AE90">
        <v>4.4200000762939453</v>
      </c>
      <c r="AF90">
        <f t="shared" si="18"/>
        <v>23.950000762939453</v>
      </c>
      <c r="AG90">
        <f t="shared" si="19"/>
        <v>4.4200000762939453</v>
      </c>
    </row>
    <row r="91" spans="1:33">
      <c r="A91" s="3" t="s">
        <v>3128</v>
      </c>
      <c r="B91" s="3" t="str">
        <f t="shared" si="10"/>
        <v>19:06:13.618</v>
      </c>
      <c r="C91" s="3">
        <f t="shared" si="11"/>
        <v>68773.618000000002</v>
      </c>
      <c r="D91" s="3">
        <f t="shared" si="12"/>
        <v>9.794000000008964</v>
      </c>
      <c r="E91" s="3">
        <v>493.40300000000002</v>
      </c>
      <c r="F91" s="3">
        <v>15119.9</v>
      </c>
      <c r="G91" s="3">
        <v>8580</v>
      </c>
      <c r="H91" s="3">
        <v>865</v>
      </c>
      <c r="I91" s="3">
        <v>127.5</v>
      </c>
      <c r="J91">
        <f t="shared" si="13"/>
        <v>598.947</v>
      </c>
      <c r="K91">
        <f t="shared" si="14"/>
        <v>15116.087</v>
      </c>
      <c r="L91">
        <f t="shared" si="15"/>
        <v>38.274999999999977</v>
      </c>
      <c r="M91">
        <f t="shared" si="16"/>
        <v>13883.431</v>
      </c>
      <c r="N91">
        <f t="shared" si="17"/>
        <v>3.8274999999999976E-2</v>
      </c>
      <c r="O91">
        <f t="shared" si="17"/>
        <v>13.883431000000002</v>
      </c>
      <c r="AC91">
        <v>5.7640000000000002</v>
      </c>
      <c r="AD91">
        <v>23.790000915527344</v>
      </c>
      <c r="AE91">
        <v>6.4600000381469727</v>
      </c>
      <c r="AF91">
        <f t="shared" si="18"/>
        <v>23.790000915527344</v>
      </c>
      <c r="AG91">
        <f t="shared" si="19"/>
        <v>6.4600000381469727</v>
      </c>
    </row>
    <row r="92" spans="1:33">
      <c r="A92" s="3" t="s">
        <v>3129</v>
      </c>
      <c r="B92" s="3" t="str">
        <f t="shared" si="10"/>
        <v>19:06:13.818</v>
      </c>
      <c r="C92" s="3">
        <f t="shared" si="11"/>
        <v>68773.817999999999</v>
      </c>
      <c r="D92" s="3">
        <f t="shared" si="12"/>
        <v>9.9940000000060536</v>
      </c>
      <c r="E92" s="3">
        <v>484.41</v>
      </c>
      <c r="F92" s="3">
        <v>15425</v>
      </c>
      <c r="G92" s="3">
        <v>8634</v>
      </c>
      <c r="H92" s="3">
        <v>878</v>
      </c>
      <c r="I92" s="3">
        <v>125.5</v>
      </c>
      <c r="J92">
        <f t="shared" si="13"/>
        <v>592.08399999999995</v>
      </c>
      <c r="K92">
        <f t="shared" si="14"/>
        <v>15421.242</v>
      </c>
      <c r="L92">
        <f t="shared" si="15"/>
        <v>31.411999999999921</v>
      </c>
      <c r="M92">
        <f t="shared" si="16"/>
        <v>14188.585999999999</v>
      </c>
      <c r="N92">
        <f t="shared" si="17"/>
        <v>3.1411999999999919E-2</v>
      </c>
      <c r="O92">
        <f t="shared" si="17"/>
        <v>14.188585999999999</v>
      </c>
      <c r="AC92">
        <v>5.8390000000000004</v>
      </c>
      <c r="AD92">
        <v>25.840000152587891</v>
      </c>
      <c r="AE92">
        <v>4.2600002288818359</v>
      </c>
      <c r="AF92">
        <f t="shared" si="18"/>
        <v>25.840000152587891</v>
      </c>
      <c r="AG92">
        <f t="shared" si="19"/>
        <v>4.2600002288818359</v>
      </c>
    </row>
    <row r="93" spans="1:33">
      <c r="A93" s="3" t="s">
        <v>3130</v>
      </c>
      <c r="B93" s="3" t="str">
        <f t="shared" si="10"/>
        <v>19:06:13.926</v>
      </c>
      <c r="C93" s="3">
        <f t="shared" si="11"/>
        <v>68773.926000000007</v>
      </c>
      <c r="D93" s="3">
        <f t="shared" si="12"/>
        <v>10.102000000013504</v>
      </c>
      <c r="E93" s="3">
        <v>491.25599999999997</v>
      </c>
      <c r="F93" s="3">
        <v>15653.9</v>
      </c>
      <c r="G93" s="3">
        <v>8668</v>
      </c>
      <c r="H93" s="3">
        <v>868</v>
      </c>
      <c r="I93" s="3">
        <v>124</v>
      </c>
      <c r="J93">
        <f t="shared" si="13"/>
        <v>600.52800000000002</v>
      </c>
      <c r="K93">
        <f t="shared" si="14"/>
        <v>15650.089</v>
      </c>
      <c r="L93">
        <f t="shared" si="15"/>
        <v>39.855999999999995</v>
      </c>
      <c r="M93">
        <f t="shared" si="16"/>
        <v>14417.433000000001</v>
      </c>
      <c r="N93">
        <f t="shared" si="17"/>
        <v>3.9855999999999996E-2</v>
      </c>
      <c r="O93">
        <f t="shared" si="17"/>
        <v>14.417433000000001</v>
      </c>
      <c r="AC93">
        <v>5.9080000000000004</v>
      </c>
      <c r="AD93">
        <v>25.639999389648438</v>
      </c>
      <c r="AE93">
        <v>3.7200000286102295</v>
      </c>
      <c r="AF93">
        <f t="shared" si="18"/>
        <v>25.639999389648438</v>
      </c>
      <c r="AG93">
        <f t="shared" si="19"/>
        <v>3.7200000286102295</v>
      </c>
    </row>
    <row r="94" spans="1:33">
      <c r="A94" s="3" t="s">
        <v>3131</v>
      </c>
      <c r="B94" s="3" t="str">
        <f t="shared" si="10"/>
        <v>19:06:14.029</v>
      </c>
      <c r="C94" s="3">
        <f t="shared" si="11"/>
        <v>68774.028999999995</v>
      </c>
      <c r="D94" s="3">
        <f t="shared" si="12"/>
        <v>10.205000000001746</v>
      </c>
      <c r="E94" s="3">
        <v>490.60399999999998</v>
      </c>
      <c r="F94" s="3">
        <v>15886.5</v>
      </c>
      <c r="G94" s="3">
        <v>8716</v>
      </c>
      <c r="H94" s="3">
        <v>889</v>
      </c>
      <c r="I94" s="3">
        <v>122.5</v>
      </c>
      <c r="J94">
        <f t="shared" si="13"/>
        <v>601.5</v>
      </c>
      <c r="K94">
        <f t="shared" si="14"/>
        <v>15882.688</v>
      </c>
      <c r="L94">
        <f t="shared" si="15"/>
        <v>40.827999999999975</v>
      </c>
      <c r="M94">
        <f t="shared" si="16"/>
        <v>14650.031999999999</v>
      </c>
      <c r="N94">
        <f t="shared" si="17"/>
        <v>4.0827999999999975E-2</v>
      </c>
      <c r="O94">
        <f t="shared" si="17"/>
        <v>14.650031999999999</v>
      </c>
      <c r="AC94">
        <v>5.9710000000000001</v>
      </c>
      <c r="AD94">
        <v>19.209999084472656</v>
      </c>
      <c r="AE94">
        <v>4.7199997901916504</v>
      </c>
      <c r="AF94">
        <f t="shared" si="18"/>
        <v>19.209999084472656</v>
      </c>
      <c r="AG94">
        <f t="shared" si="19"/>
        <v>4.7199997901916504</v>
      </c>
    </row>
    <row r="95" spans="1:33">
      <c r="A95" s="3" t="s">
        <v>3132</v>
      </c>
      <c r="B95" s="3" t="str">
        <f t="shared" si="10"/>
        <v>19:06:14.125</v>
      </c>
      <c r="C95" s="3">
        <f t="shared" si="11"/>
        <v>68774.125</v>
      </c>
      <c r="D95" s="3">
        <f t="shared" si="12"/>
        <v>10.301000000006752</v>
      </c>
      <c r="E95" s="3">
        <v>484.00599999999997</v>
      </c>
      <c r="F95" s="3">
        <v>15966.1</v>
      </c>
      <c r="G95" s="3">
        <v>8740</v>
      </c>
      <c r="H95" s="3">
        <v>892</v>
      </c>
      <c r="I95" s="3">
        <v>122</v>
      </c>
      <c r="J95">
        <f t="shared" si="13"/>
        <v>595.45799999999997</v>
      </c>
      <c r="K95">
        <f t="shared" si="14"/>
        <v>15962.332</v>
      </c>
      <c r="L95">
        <f t="shared" si="15"/>
        <v>34.785999999999945</v>
      </c>
      <c r="M95">
        <f t="shared" si="16"/>
        <v>14729.675999999999</v>
      </c>
      <c r="N95">
        <f t="shared" si="17"/>
        <v>3.4785999999999942E-2</v>
      </c>
      <c r="O95">
        <f t="shared" si="17"/>
        <v>14.729676</v>
      </c>
      <c r="AC95">
        <v>6.0380000000000003</v>
      </c>
      <c r="AD95">
        <v>23.030000686645508</v>
      </c>
      <c r="AE95">
        <v>5.2899999618530273</v>
      </c>
      <c r="AF95">
        <f t="shared" si="18"/>
        <v>23.030000686645508</v>
      </c>
      <c r="AG95">
        <f t="shared" si="19"/>
        <v>5.2899999618530273</v>
      </c>
    </row>
    <row r="96" spans="1:33">
      <c r="A96" s="3" t="s">
        <v>3133</v>
      </c>
      <c r="B96" s="3" t="str">
        <f t="shared" si="10"/>
        <v>19:06:14.229</v>
      </c>
      <c r="C96" s="3">
        <f t="shared" si="11"/>
        <v>68774.229000000007</v>
      </c>
      <c r="D96" s="3">
        <f t="shared" si="12"/>
        <v>10.405000000013388</v>
      </c>
      <c r="E96" s="3">
        <v>490.95</v>
      </c>
      <c r="F96" s="3">
        <v>16200.6</v>
      </c>
      <c r="G96" s="3">
        <v>8789</v>
      </c>
      <c r="H96" s="3">
        <v>904</v>
      </c>
      <c r="I96" s="3">
        <v>120.5</v>
      </c>
      <c r="J96">
        <f t="shared" si="13"/>
        <v>604.03899999999999</v>
      </c>
      <c r="K96">
        <f t="shared" si="14"/>
        <v>16196.778</v>
      </c>
      <c r="L96">
        <f t="shared" si="15"/>
        <v>43.366999999999962</v>
      </c>
      <c r="M96">
        <f t="shared" si="16"/>
        <v>14964.121999999999</v>
      </c>
      <c r="N96">
        <f t="shared" si="17"/>
        <v>4.3366999999999961E-2</v>
      </c>
      <c r="O96">
        <f t="shared" si="17"/>
        <v>14.964122</v>
      </c>
      <c r="AC96">
        <v>6.0990000000000002</v>
      </c>
      <c r="AD96">
        <v>20.729999542236328</v>
      </c>
      <c r="AE96">
        <v>6.1100001335144043</v>
      </c>
      <c r="AF96">
        <f t="shared" si="18"/>
        <v>20.729999542236328</v>
      </c>
      <c r="AG96">
        <f t="shared" si="19"/>
        <v>6.1100001335144043</v>
      </c>
    </row>
    <row r="97" spans="1:33">
      <c r="A97" s="3" t="s">
        <v>3134</v>
      </c>
      <c r="B97" s="3" t="str">
        <f t="shared" si="10"/>
        <v>19:06:14.325</v>
      </c>
      <c r="C97" s="3">
        <f t="shared" si="11"/>
        <v>68774.324999999997</v>
      </c>
      <c r="D97" s="3">
        <f t="shared" si="12"/>
        <v>10.501000000003842</v>
      </c>
      <c r="E97" s="3">
        <v>482.839</v>
      </c>
      <c r="F97" s="3">
        <v>16402.099999999999</v>
      </c>
      <c r="G97" s="3">
        <v>8849.5</v>
      </c>
      <c r="H97" s="3">
        <v>861.5</v>
      </c>
      <c r="I97" s="3">
        <v>119.25</v>
      </c>
      <c r="J97">
        <f t="shared" si="13"/>
        <v>597.33500000000004</v>
      </c>
      <c r="K97">
        <f t="shared" si="14"/>
        <v>16398.329000000002</v>
      </c>
      <c r="L97">
        <f t="shared" si="15"/>
        <v>36.663000000000011</v>
      </c>
      <c r="M97">
        <f t="shared" si="16"/>
        <v>15165.673000000003</v>
      </c>
      <c r="N97">
        <f t="shared" si="17"/>
        <v>3.6663000000000015E-2</v>
      </c>
      <c r="O97">
        <f t="shared" si="17"/>
        <v>15.165673000000004</v>
      </c>
      <c r="AC97">
        <v>6.1609999999999996</v>
      </c>
      <c r="AD97">
        <v>23.239999771118164</v>
      </c>
      <c r="AE97">
        <v>6.179999828338623</v>
      </c>
      <c r="AF97">
        <f t="shared" si="18"/>
        <v>23.239999771118164</v>
      </c>
      <c r="AG97">
        <f t="shared" si="19"/>
        <v>6.179999828338623</v>
      </c>
    </row>
    <row r="98" spans="1:33">
      <c r="A98" s="3" t="s">
        <v>3135</v>
      </c>
      <c r="B98" s="3" t="str">
        <f t="shared" si="10"/>
        <v>19:06:14.430</v>
      </c>
      <c r="C98" s="3">
        <f t="shared" si="11"/>
        <v>68774.429999999993</v>
      </c>
      <c r="D98" s="3">
        <f t="shared" si="12"/>
        <v>10.605999999999767</v>
      </c>
      <c r="E98" s="3">
        <v>485.68099999999998</v>
      </c>
      <c r="F98" s="3">
        <v>16522.099999999999</v>
      </c>
      <c r="G98" s="3">
        <v>8880</v>
      </c>
      <c r="H98" s="3">
        <v>908</v>
      </c>
      <c r="I98" s="3">
        <v>118.5</v>
      </c>
      <c r="J98">
        <f t="shared" si="13"/>
        <v>601.01400000000001</v>
      </c>
      <c r="K98">
        <f t="shared" si="14"/>
        <v>16518.307000000001</v>
      </c>
      <c r="L98">
        <f t="shared" si="15"/>
        <v>40.341999999999985</v>
      </c>
      <c r="M98">
        <f t="shared" si="16"/>
        <v>15285.651000000002</v>
      </c>
      <c r="N98">
        <f t="shared" si="17"/>
        <v>4.0341999999999982E-2</v>
      </c>
      <c r="O98">
        <f t="shared" si="17"/>
        <v>15.285651000000001</v>
      </c>
      <c r="AC98">
        <v>6.2270000000000003</v>
      </c>
      <c r="AD98">
        <v>23.760000228881836</v>
      </c>
      <c r="AE98">
        <v>4.429999828338623</v>
      </c>
      <c r="AF98">
        <f t="shared" si="18"/>
        <v>23.760000228881836</v>
      </c>
      <c r="AG98">
        <f t="shared" si="19"/>
        <v>4.429999828338623</v>
      </c>
    </row>
    <row r="99" spans="1:33">
      <c r="A99" s="3" t="s">
        <v>3136</v>
      </c>
      <c r="B99" s="3" t="str">
        <f t="shared" si="10"/>
        <v>19:06:14.528</v>
      </c>
      <c r="C99" s="3">
        <f t="shared" si="11"/>
        <v>68774.528000000006</v>
      </c>
      <c r="D99" s="3">
        <f t="shared" si="12"/>
        <v>10.704000000012456</v>
      </c>
      <c r="E99" s="3">
        <v>478.53199999999998</v>
      </c>
      <c r="F99" s="3">
        <v>16727.8</v>
      </c>
      <c r="G99" s="3">
        <v>8947.5</v>
      </c>
      <c r="H99" s="3">
        <v>869.5</v>
      </c>
      <c r="I99" s="3">
        <v>117.25</v>
      </c>
      <c r="J99">
        <f t="shared" si="13"/>
        <v>595.30100000000004</v>
      </c>
      <c r="K99">
        <f t="shared" si="14"/>
        <v>16724.052</v>
      </c>
      <c r="L99">
        <f t="shared" si="15"/>
        <v>34.629000000000019</v>
      </c>
      <c r="M99">
        <f t="shared" si="16"/>
        <v>15491.396000000001</v>
      </c>
      <c r="N99">
        <f t="shared" si="17"/>
        <v>3.4629000000000021E-2</v>
      </c>
      <c r="O99">
        <f t="shared" si="17"/>
        <v>15.491396000000002</v>
      </c>
      <c r="AC99">
        <v>6.2889999999999997</v>
      </c>
      <c r="AD99">
        <v>25.559999465942383</v>
      </c>
      <c r="AE99">
        <v>4.8299999237060547</v>
      </c>
      <c r="AF99">
        <f t="shared" si="18"/>
        <v>25.559999465942383</v>
      </c>
      <c r="AG99">
        <f t="shared" si="19"/>
        <v>4.8299999237060547</v>
      </c>
    </row>
    <row r="100" spans="1:33">
      <c r="A100" s="3" t="s">
        <v>3137</v>
      </c>
      <c r="B100" s="3" t="str">
        <f t="shared" si="10"/>
        <v>19:06:14.630</v>
      </c>
      <c r="C100" s="3">
        <f t="shared" si="11"/>
        <v>68774.63</v>
      </c>
      <c r="D100" s="3">
        <f t="shared" si="12"/>
        <v>10.806000000011409</v>
      </c>
      <c r="E100" s="3">
        <v>476.15</v>
      </c>
      <c r="F100" s="3">
        <v>16935</v>
      </c>
      <c r="G100" s="3">
        <v>9015</v>
      </c>
      <c r="H100" s="3">
        <v>935</v>
      </c>
      <c r="I100" s="3">
        <v>116</v>
      </c>
      <c r="J100">
        <f t="shared" si="13"/>
        <v>594.36599999999999</v>
      </c>
      <c r="K100">
        <f t="shared" si="14"/>
        <v>16931.262999999999</v>
      </c>
      <c r="L100">
        <f t="shared" si="15"/>
        <v>33.69399999999996</v>
      </c>
      <c r="M100">
        <f t="shared" si="16"/>
        <v>15698.607</v>
      </c>
      <c r="N100">
        <f t="shared" si="17"/>
        <v>3.369399999999996E-2</v>
      </c>
      <c r="O100">
        <f t="shared" si="17"/>
        <v>15.698607000000001</v>
      </c>
      <c r="AC100">
        <v>6.3609999999999998</v>
      </c>
      <c r="AD100">
        <v>29.059999465942383</v>
      </c>
      <c r="AE100">
        <v>3.3199999332427979</v>
      </c>
      <c r="AF100">
        <f t="shared" si="18"/>
        <v>29.059999465942383</v>
      </c>
      <c r="AG100">
        <f t="shared" si="19"/>
        <v>3.3199999332427979</v>
      </c>
    </row>
    <row r="101" spans="1:33">
      <c r="A101" s="3" t="s">
        <v>3138</v>
      </c>
      <c r="B101" s="3" t="str">
        <f t="shared" si="10"/>
        <v>19:06:14.726</v>
      </c>
      <c r="C101" s="3">
        <f t="shared" si="11"/>
        <v>68774.725999999995</v>
      </c>
      <c r="D101" s="3">
        <f t="shared" si="12"/>
        <v>10.902000000001863</v>
      </c>
      <c r="E101" s="3">
        <v>442.70100000000002</v>
      </c>
      <c r="F101" s="3">
        <v>17030.3</v>
      </c>
      <c r="G101" s="3">
        <v>9078</v>
      </c>
      <c r="H101" s="3">
        <v>935</v>
      </c>
      <c r="I101" s="3">
        <v>115.5</v>
      </c>
      <c r="J101">
        <f t="shared" si="13"/>
        <v>561.58299999999997</v>
      </c>
      <c r="K101">
        <f t="shared" si="14"/>
        <v>17026.794000000002</v>
      </c>
      <c r="L101">
        <f t="shared" si="15"/>
        <v>0.91099999999994452</v>
      </c>
      <c r="M101">
        <f t="shared" si="16"/>
        <v>15794.138000000003</v>
      </c>
      <c r="N101">
        <f t="shared" si="17"/>
        <v>9.1099999999994451E-4</v>
      </c>
      <c r="O101">
        <f t="shared" si="17"/>
        <v>15.794138000000004</v>
      </c>
      <c r="AC101">
        <v>6.4329999999999998</v>
      </c>
      <c r="AD101">
        <v>30.559999465942383</v>
      </c>
      <c r="AE101">
        <v>2.7300000190734863</v>
      </c>
      <c r="AF101">
        <f t="shared" si="18"/>
        <v>30.559999465942383</v>
      </c>
      <c r="AG101">
        <f t="shared" si="19"/>
        <v>2.7300000190734863</v>
      </c>
    </row>
    <row r="102" spans="1:33">
      <c r="A102" s="3" t="s">
        <v>3139</v>
      </c>
      <c r="B102" s="3" t="str">
        <f t="shared" si="10"/>
        <v>19:06:14.832</v>
      </c>
      <c r="C102" s="3">
        <f t="shared" si="11"/>
        <v>68774.831999999995</v>
      </c>
      <c r="D102" s="3">
        <f t="shared" si="12"/>
        <v>11.00800000000163</v>
      </c>
      <c r="E102" s="3">
        <v>467.90600000000001</v>
      </c>
      <c r="F102" s="3">
        <v>17232.5</v>
      </c>
      <c r="G102" s="3">
        <v>9124</v>
      </c>
      <c r="H102" s="3">
        <v>875.5</v>
      </c>
      <c r="I102" s="3">
        <v>114.25</v>
      </c>
      <c r="J102">
        <f t="shared" si="13"/>
        <v>588.19899999999996</v>
      </c>
      <c r="K102">
        <f t="shared" si="14"/>
        <v>17228.812999999998</v>
      </c>
      <c r="L102">
        <f t="shared" si="15"/>
        <v>27.52699999999993</v>
      </c>
      <c r="M102">
        <f t="shared" si="16"/>
        <v>15996.156999999999</v>
      </c>
      <c r="N102">
        <f t="shared" si="17"/>
        <v>2.752699999999993E-2</v>
      </c>
      <c r="O102">
        <f t="shared" si="17"/>
        <v>15.996157</v>
      </c>
      <c r="AC102">
        <v>6.4960000000000004</v>
      </c>
      <c r="AD102">
        <v>27.489999771118164</v>
      </c>
      <c r="AE102">
        <v>3.3499999046325684</v>
      </c>
      <c r="AF102">
        <f t="shared" si="18"/>
        <v>27.489999771118164</v>
      </c>
      <c r="AG102">
        <f t="shared" si="19"/>
        <v>3.3499999046325684</v>
      </c>
    </row>
    <row r="103" spans="1:33">
      <c r="A103" s="3" t="s">
        <v>3140</v>
      </c>
      <c r="B103" s="3" t="str">
        <f t="shared" si="10"/>
        <v>19:06:14.939</v>
      </c>
      <c r="C103" s="3">
        <f t="shared" si="11"/>
        <v>68774.938999999998</v>
      </c>
      <c r="D103" s="3">
        <f t="shared" si="12"/>
        <v>11.115000000005239</v>
      </c>
      <c r="E103" s="3">
        <v>452.29199999999997</v>
      </c>
      <c r="F103" s="3">
        <v>17453.5</v>
      </c>
      <c r="G103" s="3">
        <v>9219</v>
      </c>
      <c r="H103" s="3">
        <v>942</v>
      </c>
      <c r="I103" s="3">
        <v>113</v>
      </c>
      <c r="J103">
        <f t="shared" si="13"/>
        <v>574.12800000000004</v>
      </c>
      <c r="K103">
        <f t="shared" si="14"/>
        <v>17449.917000000001</v>
      </c>
      <c r="L103">
        <f t="shared" si="15"/>
        <v>13.456000000000017</v>
      </c>
      <c r="M103">
        <f t="shared" si="16"/>
        <v>16217.261000000002</v>
      </c>
      <c r="N103">
        <f t="shared" si="17"/>
        <v>1.3456000000000018E-2</v>
      </c>
      <c r="O103">
        <f t="shared" si="17"/>
        <v>16.217261000000004</v>
      </c>
      <c r="AC103">
        <v>6.5609999999999999</v>
      </c>
      <c r="AD103">
        <v>32.619998931884766</v>
      </c>
      <c r="AE103">
        <v>1.7100000381469727</v>
      </c>
      <c r="AF103">
        <f t="shared" si="18"/>
        <v>32.619998931884766</v>
      </c>
      <c r="AG103">
        <f t="shared" si="19"/>
        <v>1.7100000381469727</v>
      </c>
    </row>
    <row r="104" spans="1:33">
      <c r="A104" s="3" t="s">
        <v>3141</v>
      </c>
      <c r="B104" s="3" t="str">
        <f t="shared" si="10"/>
        <v>19:06:15.045</v>
      </c>
      <c r="C104" s="3">
        <f t="shared" si="11"/>
        <v>68775.044999999998</v>
      </c>
      <c r="D104" s="3">
        <f t="shared" si="12"/>
        <v>11.221000000005006</v>
      </c>
      <c r="E104" s="3">
        <v>446.72300000000001</v>
      </c>
      <c r="F104" s="3">
        <v>17542.900000000001</v>
      </c>
      <c r="G104" s="3">
        <v>9258</v>
      </c>
      <c r="H104" s="3">
        <v>938</v>
      </c>
      <c r="I104" s="3">
        <v>112.5</v>
      </c>
      <c r="J104">
        <f t="shared" si="13"/>
        <v>569.18399999999997</v>
      </c>
      <c r="K104">
        <f t="shared" si="14"/>
        <v>17539.353999999999</v>
      </c>
      <c r="L104">
        <f t="shared" si="15"/>
        <v>8.5119999999999436</v>
      </c>
      <c r="M104">
        <f t="shared" si="16"/>
        <v>16306.698</v>
      </c>
      <c r="N104">
        <f t="shared" si="17"/>
        <v>8.5119999999999432E-3</v>
      </c>
      <c r="O104">
        <f t="shared" si="17"/>
        <v>16.306698000000001</v>
      </c>
      <c r="AC104">
        <v>6.6269999999999998</v>
      </c>
      <c r="AD104">
        <v>25.680000305175781</v>
      </c>
      <c r="AE104">
        <v>2.1400001049041748</v>
      </c>
      <c r="AF104">
        <f t="shared" si="18"/>
        <v>25.680000305175781</v>
      </c>
      <c r="AG104">
        <f t="shared" si="19"/>
        <v>2.1400001049041748</v>
      </c>
    </row>
    <row r="105" spans="1:33">
      <c r="A105" s="3" t="s">
        <v>3142</v>
      </c>
      <c r="B105" s="3" t="str">
        <f t="shared" si="10"/>
        <v>19:06:15.140</v>
      </c>
      <c r="C105" s="3">
        <f t="shared" si="11"/>
        <v>68775.14</v>
      </c>
      <c r="D105" s="3">
        <f t="shared" si="12"/>
        <v>11.31600000000617</v>
      </c>
      <c r="E105" s="3">
        <v>457.48500000000001</v>
      </c>
      <c r="F105" s="3">
        <v>17758.8</v>
      </c>
      <c r="G105" s="3">
        <v>9333</v>
      </c>
      <c r="H105" s="3">
        <v>879.5</v>
      </c>
      <c r="I105" s="3">
        <v>111.25</v>
      </c>
      <c r="J105">
        <f t="shared" si="13"/>
        <v>581.45299999999997</v>
      </c>
      <c r="K105">
        <f t="shared" si="14"/>
        <v>17755.172999999999</v>
      </c>
      <c r="L105">
        <f t="shared" si="15"/>
        <v>20.780999999999949</v>
      </c>
      <c r="M105">
        <f t="shared" si="16"/>
        <v>16522.517</v>
      </c>
      <c r="N105">
        <f t="shared" si="17"/>
        <v>2.0780999999999949E-2</v>
      </c>
      <c r="O105">
        <f t="shared" si="17"/>
        <v>16.522517000000001</v>
      </c>
      <c r="AC105">
        <v>6.6909999999999998</v>
      </c>
      <c r="AD105">
        <v>29.540000915527344</v>
      </c>
      <c r="AE105">
        <v>3.130000114440918</v>
      </c>
      <c r="AF105">
        <f t="shared" si="18"/>
        <v>29.540000915527344</v>
      </c>
      <c r="AG105">
        <f t="shared" si="19"/>
        <v>3.130000114440918</v>
      </c>
    </row>
    <row r="106" spans="1:33">
      <c r="A106" s="3" t="s">
        <v>3143</v>
      </c>
      <c r="B106" s="3" t="str">
        <f t="shared" si="10"/>
        <v>19:06:15.245</v>
      </c>
      <c r="C106" s="3">
        <f t="shared" si="11"/>
        <v>68775.244999999995</v>
      </c>
      <c r="D106" s="3">
        <f t="shared" si="12"/>
        <v>11.421000000002095</v>
      </c>
      <c r="E106" s="3">
        <v>449.892</v>
      </c>
      <c r="F106" s="3">
        <v>17987</v>
      </c>
      <c r="G106" s="3">
        <v>9434</v>
      </c>
      <c r="H106" s="3">
        <v>938</v>
      </c>
      <c r="I106" s="3">
        <v>110</v>
      </c>
      <c r="J106">
        <f t="shared" si="13"/>
        <v>575.45299999999997</v>
      </c>
      <c r="K106">
        <f t="shared" si="14"/>
        <v>17983.420999999998</v>
      </c>
      <c r="L106">
        <f t="shared" si="15"/>
        <v>14.780999999999949</v>
      </c>
      <c r="M106">
        <f t="shared" si="16"/>
        <v>16750.764999999999</v>
      </c>
      <c r="N106">
        <f t="shared" si="17"/>
        <v>1.4780999999999949E-2</v>
      </c>
      <c r="O106">
        <f t="shared" si="17"/>
        <v>16.750765000000001</v>
      </c>
      <c r="AC106">
        <v>6.7569999999999997</v>
      </c>
      <c r="AD106">
        <v>27.149999618530273</v>
      </c>
      <c r="AE106">
        <v>2.7999999523162842</v>
      </c>
      <c r="AF106">
        <f t="shared" si="18"/>
        <v>27.149999618530273</v>
      </c>
      <c r="AG106">
        <f t="shared" si="19"/>
        <v>2.7999999523162842</v>
      </c>
    </row>
    <row r="107" spans="1:33">
      <c r="A107" s="3" t="s">
        <v>3144</v>
      </c>
      <c r="B107" s="3" t="str">
        <f t="shared" si="10"/>
        <v>19:06:15.339</v>
      </c>
      <c r="C107" s="3">
        <f t="shared" si="11"/>
        <v>68775.339000000007</v>
      </c>
      <c r="D107" s="3">
        <f t="shared" si="12"/>
        <v>11.51500000001397</v>
      </c>
      <c r="E107" s="3">
        <v>434.46600000000001</v>
      </c>
      <c r="F107" s="3">
        <v>18085.599999999999</v>
      </c>
      <c r="G107" s="3">
        <v>9490</v>
      </c>
      <c r="H107" s="3">
        <v>927</v>
      </c>
      <c r="I107" s="3">
        <v>109.5</v>
      </c>
      <c r="J107">
        <f t="shared" si="13"/>
        <v>560.71600000000001</v>
      </c>
      <c r="K107">
        <f t="shared" si="14"/>
        <v>18082.126</v>
      </c>
      <c r="L107">
        <f t="shared" si="15"/>
        <v>4.399999999998272E-2</v>
      </c>
      <c r="M107">
        <f t="shared" si="16"/>
        <v>16849.47</v>
      </c>
      <c r="N107">
        <f t="shared" si="17"/>
        <v>4.3999999999982719E-5</v>
      </c>
      <c r="O107">
        <f t="shared" si="17"/>
        <v>16.84947</v>
      </c>
      <c r="AC107">
        <v>6.8250000000000002</v>
      </c>
      <c r="AD107">
        <v>25.280000686645508</v>
      </c>
      <c r="AE107">
        <v>4.3299999237060547</v>
      </c>
      <c r="AF107">
        <f t="shared" si="18"/>
        <v>25.280000686645508</v>
      </c>
      <c r="AG107">
        <f t="shared" si="19"/>
        <v>4.3299999237060547</v>
      </c>
    </row>
    <row r="108" spans="1:33">
      <c r="A108" s="3" t="s">
        <v>3145</v>
      </c>
      <c r="B108" s="3" t="str">
        <f t="shared" si="10"/>
        <v>19:06:15.450</v>
      </c>
      <c r="C108" s="3">
        <f t="shared" si="11"/>
        <v>68775.45</v>
      </c>
      <c r="D108" s="3">
        <f t="shared" si="12"/>
        <v>11.626000000003842</v>
      </c>
      <c r="E108" s="3">
        <v>444.45600000000002</v>
      </c>
      <c r="F108" s="3">
        <v>18312.400000000001</v>
      </c>
      <c r="G108" s="3">
        <v>9581</v>
      </c>
      <c r="H108" s="3">
        <v>874.5</v>
      </c>
      <c r="I108" s="3">
        <v>108.25</v>
      </c>
      <c r="J108">
        <f t="shared" si="13"/>
        <v>572.28899999999999</v>
      </c>
      <c r="K108">
        <f t="shared" si="14"/>
        <v>18308.850999999999</v>
      </c>
      <c r="L108">
        <f t="shared" si="15"/>
        <v>11.616999999999962</v>
      </c>
      <c r="M108">
        <f t="shared" si="16"/>
        <v>17076.195</v>
      </c>
      <c r="N108">
        <f t="shared" si="17"/>
        <v>1.1616999999999962E-2</v>
      </c>
      <c r="O108">
        <f t="shared" si="17"/>
        <v>17.076194999999998</v>
      </c>
      <c r="AC108">
        <v>6.8970000000000002</v>
      </c>
      <c r="AD108">
        <v>28.239999771118164</v>
      </c>
      <c r="AE108">
        <v>3.1099998950958252</v>
      </c>
      <c r="AF108">
        <f t="shared" si="18"/>
        <v>28.239999771118164</v>
      </c>
      <c r="AG108">
        <f t="shared" si="19"/>
        <v>3.1099998950958252</v>
      </c>
    </row>
    <row r="109" spans="1:33">
      <c r="A109" s="3" t="s">
        <v>3146</v>
      </c>
      <c r="B109" s="3" t="str">
        <f t="shared" si="10"/>
        <v>19:06:15.560</v>
      </c>
      <c r="C109" s="3">
        <f t="shared" si="11"/>
        <v>68775.56</v>
      </c>
      <c r="D109" s="3">
        <f t="shared" si="12"/>
        <v>11.736000000004424</v>
      </c>
      <c r="E109" s="3">
        <v>435.62299999999999</v>
      </c>
      <c r="F109" s="3">
        <v>18506</v>
      </c>
      <c r="G109" s="3">
        <v>9677.5</v>
      </c>
      <c r="H109" s="3">
        <v>868</v>
      </c>
      <c r="I109" s="3">
        <v>107.25</v>
      </c>
      <c r="J109">
        <f t="shared" si="13"/>
        <v>564.80799999999999</v>
      </c>
      <c r="K109">
        <f t="shared" si="14"/>
        <v>18502.508000000002</v>
      </c>
      <c r="L109">
        <f t="shared" si="15"/>
        <v>4.1359999999999673</v>
      </c>
      <c r="M109">
        <f t="shared" si="16"/>
        <v>17269.852000000003</v>
      </c>
      <c r="N109">
        <f t="shared" si="17"/>
        <v>4.135999999999967E-3</v>
      </c>
      <c r="O109">
        <f t="shared" si="17"/>
        <v>17.269852000000004</v>
      </c>
      <c r="AC109">
        <v>6.9619999999999997</v>
      </c>
      <c r="AD109">
        <v>27.040000915527344</v>
      </c>
      <c r="AE109">
        <v>3.6099998950958252</v>
      </c>
      <c r="AF109">
        <f t="shared" si="18"/>
        <v>27.040000915527344</v>
      </c>
      <c r="AG109">
        <f t="shared" si="19"/>
        <v>3.6099998950958252</v>
      </c>
    </row>
    <row r="110" spans="1:33">
      <c r="A110" s="3" t="s">
        <v>3147</v>
      </c>
      <c r="B110" s="3" t="str">
        <f t="shared" si="10"/>
        <v>19:06:15.679</v>
      </c>
      <c r="C110" s="3">
        <f t="shared" si="11"/>
        <v>68775.679000000004</v>
      </c>
      <c r="D110" s="3">
        <f t="shared" si="12"/>
        <v>11.855000000010477</v>
      </c>
      <c r="E110" s="3">
        <v>440.09699999999998</v>
      </c>
      <c r="F110" s="3">
        <v>18744.8</v>
      </c>
      <c r="G110" s="3">
        <v>9787</v>
      </c>
      <c r="H110" s="3">
        <v>917</v>
      </c>
      <c r="I110" s="3">
        <v>106</v>
      </c>
      <c r="J110">
        <f t="shared" si="13"/>
        <v>570.94899999999996</v>
      </c>
      <c r="K110">
        <f t="shared" si="14"/>
        <v>18741.271000000001</v>
      </c>
      <c r="L110">
        <f t="shared" si="15"/>
        <v>10.27699999999993</v>
      </c>
      <c r="M110">
        <f t="shared" si="16"/>
        <v>17508.615000000002</v>
      </c>
      <c r="N110">
        <f t="shared" si="17"/>
        <v>1.027699999999993E-2</v>
      </c>
      <c r="O110">
        <f t="shared" si="17"/>
        <v>17.508615000000002</v>
      </c>
      <c r="AC110">
        <v>7.0270000000000001</v>
      </c>
      <c r="AD110">
        <v>30.600000381469727</v>
      </c>
      <c r="AE110">
        <v>3.8399999141693115</v>
      </c>
      <c r="AF110">
        <f t="shared" si="18"/>
        <v>30.600000381469727</v>
      </c>
      <c r="AG110">
        <f t="shared" si="19"/>
        <v>3.8399999141693115</v>
      </c>
    </row>
    <row r="111" spans="1:33">
      <c r="A111" s="3" t="s">
        <v>3148</v>
      </c>
      <c r="B111" s="3" t="str">
        <f t="shared" si="10"/>
        <v>19:06:15.788</v>
      </c>
      <c r="C111" s="3">
        <f t="shared" si="11"/>
        <v>68775.788</v>
      </c>
      <c r="D111" s="3">
        <f t="shared" si="12"/>
        <v>11.964000000007218</v>
      </c>
      <c r="E111" s="3">
        <v>433.089</v>
      </c>
      <c r="F111" s="3">
        <v>18846.900000000001</v>
      </c>
      <c r="G111" s="3">
        <v>9843</v>
      </c>
      <c r="H111" s="3">
        <v>922</v>
      </c>
      <c r="I111" s="3">
        <v>105.5</v>
      </c>
      <c r="J111">
        <f t="shared" si="13"/>
        <v>564.654</v>
      </c>
      <c r="K111">
        <f t="shared" si="14"/>
        <v>18843.417000000001</v>
      </c>
      <c r="L111">
        <f t="shared" si="15"/>
        <v>3.9819999999999709</v>
      </c>
      <c r="M111">
        <f t="shared" si="16"/>
        <v>17610.761000000002</v>
      </c>
      <c r="N111">
        <f t="shared" si="17"/>
        <v>3.9819999999999708E-3</v>
      </c>
      <c r="O111">
        <f t="shared" si="17"/>
        <v>17.610761000000004</v>
      </c>
      <c r="AC111">
        <v>7.0979999999999999</v>
      </c>
      <c r="AD111">
        <v>21.909999847412109</v>
      </c>
      <c r="AE111">
        <v>4.429999828338623</v>
      </c>
      <c r="AF111">
        <f t="shared" si="18"/>
        <v>21.909999847412109</v>
      </c>
      <c r="AG111">
        <f t="shared" si="19"/>
        <v>4.429999828338623</v>
      </c>
    </row>
    <row r="112" spans="1:33">
      <c r="A112" s="3" t="s">
        <v>3149</v>
      </c>
      <c r="B112" s="3" t="str">
        <f t="shared" si="10"/>
        <v>19:06:15.894</v>
      </c>
      <c r="C112" s="3">
        <f t="shared" si="11"/>
        <v>68775.894</v>
      </c>
      <c r="D112" s="3">
        <f t="shared" si="12"/>
        <v>12.070000000006985</v>
      </c>
      <c r="E112" s="3">
        <v>426.79</v>
      </c>
      <c r="F112" s="3">
        <v>19050</v>
      </c>
      <c r="G112" s="3">
        <v>9950</v>
      </c>
      <c r="H112" s="3">
        <v>930</v>
      </c>
      <c r="I112" s="3">
        <v>104.5</v>
      </c>
      <c r="J112">
        <f t="shared" si="13"/>
        <v>559.77300000000002</v>
      </c>
      <c r="K112">
        <f t="shared" si="14"/>
        <v>19046.556</v>
      </c>
      <c r="L112">
        <f t="shared" si="15"/>
        <v>-0.89900000000000091</v>
      </c>
      <c r="M112">
        <f t="shared" si="16"/>
        <v>17813.900000000001</v>
      </c>
      <c r="N112">
        <f t="shared" si="17"/>
        <v>-8.9900000000000093E-4</v>
      </c>
      <c r="O112">
        <f t="shared" si="17"/>
        <v>17.8139</v>
      </c>
      <c r="AC112">
        <v>7.1719999999999997</v>
      </c>
      <c r="AD112">
        <v>26.979999542236328</v>
      </c>
      <c r="AE112">
        <v>3.7300000190734863</v>
      </c>
      <c r="AF112">
        <f t="shared" si="18"/>
        <v>26.979999542236328</v>
      </c>
      <c r="AG112">
        <f t="shared" si="19"/>
        <v>3.7300000190734863</v>
      </c>
    </row>
    <row r="113" spans="1:33">
      <c r="A113" s="3" t="s">
        <v>3150</v>
      </c>
      <c r="B113" s="3" t="str">
        <f t="shared" si="10"/>
        <v>19:06:16.000</v>
      </c>
      <c r="C113" s="3">
        <f t="shared" si="11"/>
        <v>68776</v>
      </c>
      <c r="D113" s="3">
        <f t="shared" si="12"/>
        <v>12.176000000006752</v>
      </c>
      <c r="E113" s="3">
        <v>409.65</v>
      </c>
      <c r="F113" s="3">
        <v>19264.2</v>
      </c>
      <c r="G113" s="3">
        <v>10075</v>
      </c>
      <c r="H113" s="3">
        <v>929</v>
      </c>
      <c r="I113" s="3">
        <v>103.5</v>
      </c>
      <c r="J113">
        <f t="shared" si="13"/>
        <v>544.12800000000004</v>
      </c>
      <c r="K113">
        <f t="shared" si="14"/>
        <v>19260.870999999999</v>
      </c>
      <c r="L113">
        <f t="shared" si="15"/>
        <v>-16.543999999999983</v>
      </c>
      <c r="M113">
        <f t="shared" si="16"/>
        <v>18028.215</v>
      </c>
      <c r="N113">
        <f t="shared" si="17"/>
        <v>-1.6543999999999982E-2</v>
      </c>
      <c r="O113">
        <f t="shared" si="17"/>
        <v>18.028214999999999</v>
      </c>
      <c r="AC113">
        <v>7.2190000000000003</v>
      </c>
      <c r="AD113">
        <v>27.760000228881836</v>
      </c>
      <c r="AE113">
        <v>2.690000057220459</v>
      </c>
      <c r="AF113">
        <f t="shared" si="18"/>
        <v>27.760000228881836</v>
      </c>
      <c r="AG113">
        <f t="shared" si="19"/>
        <v>2.690000057220459</v>
      </c>
    </row>
    <row r="114" spans="1:33">
      <c r="A114" s="3" t="s">
        <v>3151</v>
      </c>
      <c r="B114" s="3" t="str">
        <f t="shared" si="10"/>
        <v>19:06:16.095</v>
      </c>
      <c r="C114" s="3">
        <f t="shared" si="11"/>
        <v>68776.095000000001</v>
      </c>
      <c r="D114" s="3">
        <f t="shared" si="12"/>
        <v>12.271000000007916</v>
      </c>
      <c r="E114" s="3">
        <v>409.27300000000002</v>
      </c>
      <c r="F114" s="3">
        <v>19368.099999999999</v>
      </c>
      <c r="G114" s="3">
        <v>10130</v>
      </c>
      <c r="H114" s="3">
        <v>929</v>
      </c>
      <c r="I114" s="3">
        <v>103</v>
      </c>
      <c r="J114">
        <f t="shared" si="13"/>
        <v>544.47699999999998</v>
      </c>
      <c r="K114">
        <f t="shared" si="14"/>
        <v>19364.771000000001</v>
      </c>
      <c r="L114">
        <f t="shared" si="15"/>
        <v>-16.19500000000005</v>
      </c>
      <c r="M114">
        <f t="shared" si="16"/>
        <v>18132.115000000002</v>
      </c>
      <c r="N114">
        <f t="shared" si="17"/>
        <v>-1.619500000000005E-2</v>
      </c>
      <c r="O114">
        <f t="shared" si="17"/>
        <v>18.132115000000002</v>
      </c>
      <c r="AC114">
        <v>7.2939999999999996</v>
      </c>
      <c r="AD114">
        <v>33.849998474121094</v>
      </c>
      <c r="AE114">
        <v>3.2200000286102295</v>
      </c>
      <c r="AF114">
        <f t="shared" si="18"/>
        <v>33.849998474121094</v>
      </c>
      <c r="AG114">
        <f t="shared" si="19"/>
        <v>3.2200000286102295</v>
      </c>
    </row>
    <row r="115" spans="1:33">
      <c r="A115" s="3" t="s">
        <v>3152</v>
      </c>
      <c r="B115" s="3" t="str">
        <f t="shared" si="10"/>
        <v>19:06:16.185</v>
      </c>
      <c r="C115" s="3">
        <f t="shared" si="11"/>
        <v>68776.184999999998</v>
      </c>
      <c r="D115" s="3">
        <f t="shared" si="12"/>
        <v>12.361000000004424</v>
      </c>
      <c r="E115" s="3">
        <v>419.56099999999998</v>
      </c>
      <c r="F115" s="3">
        <v>19572.2</v>
      </c>
      <c r="G115" s="3">
        <v>10231</v>
      </c>
      <c r="H115" s="3">
        <v>925</v>
      </c>
      <c r="I115" s="3">
        <v>102</v>
      </c>
      <c r="J115">
        <f t="shared" si="13"/>
        <v>556.18899999999996</v>
      </c>
      <c r="K115">
        <f t="shared" si="14"/>
        <v>19568.794000000002</v>
      </c>
      <c r="L115">
        <f t="shared" si="15"/>
        <v>-4.4830000000000609</v>
      </c>
      <c r="M115">
        <f t="shared" si="16"/>
        <v>18336.138000000003</v>
      </c>
      <c r="N115">
        <f t="shared" si="17"/>
        <v>-4.4830000000000607E-3</v>
      </c>
      <c r="O115">
        <f t="shared" si="17"/>
        <v>18.336138000000002</v>
      </c>
      <c r="AC115">
        <v>7.3620000000000001</v>
      </c>
      <c r="AD115">
        <v>27.899999618530273</v>
      </c>
      <c r="AE115">
        <v>4.630000114440918</v>
      </c>
      <c r="AF115">
        <f t="shared" si="18"/>
        <v>27.899999618530273</v>
      </c>
      <c r="AG115">
        <f t="shared" si="19"/>
        <v>4.630000114440918</v>
      </c>
    </row>
    <row r="116" spans="1:33">
      <c r="A116" s="3" t="s">
        <v>3153</v>
      </c>
      <c r="B116" s="3" t="str">
        <f t="shared" si="10"/>
        <v>19:06:16.280</v>
      </c>
      <c r="C116" s="3">
        <f t="shared" si="11"/>
        <v>68776.28</v>
      </c>
      <c r="D116" s="3">
        <f t="shared" si="12"/>
        <v>12.456000000005588</v>
      </c>
      <c r="E116" s="3">
        <v>413.47800000000001</v>
      </c>
      <c r="F116" s="3">
        <v>19683.3</v>
      </c>
      <c r="G116" s="3">
        <v>10297</v>
      </c>
      <c r="H116" s="3">
        <v>925</v>
      </c>
      <c r="I116" s="3">
        <v>101.5</v>
      </c>
      <c r="J116">
        <f t="shared" si="13"/>
        <v>550.88199999999995</v>
      </c>
      <c r="K116">
        <f t="shared" si="14"/>
        <v>19679.934000000001</v>
      </c>
      <c r="L116">
        <f t="shared" si="15"/>
        <v>-9.7900000000000773</v>
      </c>
      <c r="M116">
        <f t="shared" si="16"/>
        <v>18447.278000000002</v>
      </c>
      <c r="N116">
        <f t="shared" si="17"/>
        <v>-9.7900000000000782E-3</v>
      </c>
      <c r="O116">
        <f t="shared" si="17"/>
        <v>18.447278000000001</v>
      </c>
      <c r="AC116">
        <v>7.4290000000000003</v>
      </c>
      <c r="AD116">
        <v>27.760000228881836</v>
      </c>
      <c r="AE116">
        <v>2.5199999809265137</v>
      </c>
      <c r="AF116">
        <f t="shared" si="18"/>
        <v>27.760000228881836</v>
      </c>
      <c r="AG116">
        <f t="shared" si="19"/>
        <v>2.5199999809265137</v>
      </c>
    </row>
    <row r="117" spans="1:33">
      <c r="A117" s="3" t="s">
        <v>3154</v>
      </c>
      <c r="B117" s="3" t="str">
        <f t="shared" si="10"/>
        <v>19:06:16.388</v>
      </c>
      <c r="C117" s="3">
        <f t="shared" si="11"/>
        <v>68776.388000000006</v>
      </c>
      <c r="D117" s="3">
        <f t="shared" si="12"/>
        <v>12.564000000013039</v>
      </c>
      <c r="E117" s="3">
        <v>420.464</v>
      </c>
      <c r="F117" s="3">
        <v>19951.900000000001</v>
      </c>
      <c r="G117" s="3">
        <v>10442</v>
      </c>
      <c r="H117" s="3">
        <v>840.5</v>
      </c>
      <c r="I117" s="3">
        <v>100.25</v>
      </c>
      <c r="J117">
        <f t="shared" si="13"/>
        <v>559.74300000000005</v>
      </c>
      <c r="K117">
        <f t="shared" si="14"/>
        <v>19948.477999999999</v>
      </c>
      <c r="L117">
        <f t="shared" si="15"/>
        <v>-0.92899999999997362</v>
      </c>
      <c r="M117">
        <f t="shared" si="16"/>
        <v>18715.822</v>
      </c>
      <c r="N117">
        <f t="shared" si="17"/>
        <v>-9.2899999999997368E-4</v>
      </c>
      <c r="O117">
        <f t="shared" si="17"/>
        <v>18.715821999999999</v>
      </c>
      <c r="AC117">
        <v>7.5119999999999996</v>
      </c>
      <c r="AD117">
        <v>21.819999694824219</v>
      </c>
      <c r="AE117">
        <v>4.2399997711181641</v>
      </c>
      <c r="AF117">
        <f t="shared" si="18"/>
        <v>21.819999694824219</v>
      </c>
      <c r="AG117">
        <f t="shared" si="19"/>
        <v>4.2399997711181641</v>
      </c>
    </row>
    <row r="118" spans="1:33">
      <c r="A118" s="3" t="s">
        <v>3155</v>
      </c>
      <c r="B118" s="3" t="str">
        <f t="shared" si="10"/>
        <v>19:06:16.496</v>
      </c>
      <c r="C118" s="3">
        <f t="shared" si="11"/>
        <v>68776.495999999999</v>
      </c>
      <c r="D118" s="3">
        <f t="shared" si="12"/>
        <v>12.672000000005937</v>
      </c>
      <c r="E118" s="3">
        <v>408.63900000000001</v>
      </c>
      <c r="F118" s="3">
        <v>20128.2</v>
      </c>
      <c r="G118" s="3">
        <v>10553</v>
      </c>
      <c r="H118" s="3">
        <v>917</v>
      </c>
      <c r="I118" s="3">
        <v>99.5</v>
      </c>
      <c r="J118">
        <f t="shared" si="13"/>
        <v>549.149</v>
      </c>
      <c r="K118">
        <f t="shared" si="14"/>
        <v>20124.857</v>
      </c>
      <c r="L118">
        <f t="shared" si="15"/>
        <v>-11.523000000000025</v>
      </c>
      <c r="M118">
        <f t="shared" si="16"/>
        <v>18892.201000000001</v>
      </c>
      <c r="N118">
        <f t="shared" si="17"/>
        <v>-1.1523000000000025E-2</v>
      </c>
      <c r="O118">
        <f t="shared" si="17"/>
        <v>18.892201</v>
      </c>
      <c r="AC118">
        <v>7.577</v>
      </c>
      <c r="AD118">
        <v>21.709999084472656</v>
      </c>
      <c r="AE118">
        <v>5.7699999809265137</v>
      </c>
      <c r="AF118">
        <f t="shared" si="18"/>
        <v>21.709999084472656</v>
      </c>
      <c r="AG118">
        <f t="shared" si="19"/>
        <v>5.7699999809265137</v>
      </c>
    </row>
    <row r="119" spans="1:33">
      <c r="A119" s="3" t="s">
        <v>3156</v>
      </c>
      <c r="B119" s="3" t="str">
        <f t="shared" si="10"/>
        <v>19:06:16.599</v>
      </c>
      <c r="C119" s="3">
        <f t="shared" si="11"/>
        <v>68776.599000000002</v>
      </c>
      <c r="D119" s="3">
        <f t="shared" si="12"/>
        <v>12.775000000008731</v>
      </c>
      <c r="E119" s="3">
        <v>397.928</v>
      </c>
      <c r="F119" s="3">
        <v>20365.2</v>
      </c>
      <c r="G119" s="3">
        <v>10701</v>
      </c>
      <c r="H119" s="3">
        <v>917</v>
      </c>
      <c r="I119" s="3">
        <v>98.5</v>
      </c>
      <c r="J119">
        <f t="shared" si="13"/>
        <v>540.09299999999996</v>
      </c>
      <c r="K119">
        <f t="shared" si="14"/>
        <v>20361.925999999999</v>
      </c>
      <c r="L119">
        <f t="shared" si="15"/>
        <v>-20.579000000000065</v>
      </c>
      <c r="M119">
        <f t="shared" si="16"/>
        <v>19129.27</v>
      </c>
      <c r="N119">
        <f t="shared" si="17"/>
        <v>-2.0579000000000066E-2</v>
      </c>
      <c r="O119">
        <f t="shared" si="17"/>
        <v>19.129270000000002</v>
      </c>
      <c r="AC119">
        <v>7.6349999999999998</v>
      </c>
      <c r="AD119">
        <v>21.659999847412109</v>
      </c>
      <c r="AE119">
        <v>7.559999942779541</v>
      </c>
      <c r="AF119">
        <f t="shared" si="18"/>
        <v>21.659999847412109</v>
      </c>
      <c r="AG119">
        <f t="shared" si="19"/>
        <v>7.559999942779541</v>
      </c>
    </row>
    <row r="120" spans="1:33">
      <c r="A120" s="3" t="s">
        <v>3157</v>
      </c>
      <c r="B120" s="3" t="str">
        <f t="shared" si="10"/>
        <v>19:06:16.694</v>
      </c>
      <c r="C120" s="3">
        <f t="shared" si="11"/>
        <v>68776.694000000003</v>
      </c>
      <c r="D120" s="3">
        <f t="shared" si="12"/>
        <v>12.870000000009895</v>
      </c>
      <c r="E120" s="3">
        <v>410.67500000000001</v>
      </c>
      <c r="F120" s="3">
        <v>20472.5</v>
      </c>
      <c r="G120" s="3">
        <v>10755</v>
      </c>
      <c r="H120" s="3">
        <v>914</v>
      </c>
      <c r="I120" s="3">
        <v>98</v>
      </c>
      <c r="J120">
        <f t="shared" si="13"/>
        <v>553.58900000000006</v>
      </c>
      <c r="K120">
        <f t="shared" si="14"/>
        <v>20469.133999999998</v>
      </c>
      <c r="L120">
        <f t="shared" si="15"/>
        <v>-7.08299999999997</v>
      </c>
      <c r="M120">
        <f t="shared" si="16"/>
        <v>19236.477999999999</v>
      </c>
      <c r="N120">
        <f t="shared" si="17"/>
        <v>-7.0829999999999704E-3</v>
      </c>
      <c r="O120">
        <f t="shared" si="17"/>
        <v>19.236477999999998</v>
      </c>
      <c r="AC120">
        <v>7.6970000000000001</v>
      </c>
      <c r="AD120">
        <v>26.469999313354492</v>
      </c>
      <c r="AE120">
        <v>4.429999828338623</v>
      </c>
      <c r="AF120">
        <f t="shared" si="18"/>
        <v>26.469999313354492</v>
      </c>
      <c r="AG120">
        <f t="shared" si="19"/>
        <v>4.429999828338623</v>
      </c>
    </row>
    <row r="121" spans="1:33">
      <c r="A121" s="3" t="s">
        <v>3158</v>
      </c>
      <c r="B121" s="3" t="str">
        <f t="shared" si="10"/>
        <v>19:06:16.802</v>
      </c>
      <c r="C121" s="3">
        <f t="shared" si="11"/>
        <v>68776.801999999996</v>
      </c>
      <c r="D121" s="3">
        <f t="shared" si="12"/>
        <v>12.978000000002794</v>
      </c>
      <c r="E121" s="3">
        <v>374.83800000000002</v>
      </c>
      <c r="F121" s="3">
        <v>20678.3</v>
      </c>
      <c r="G121" s="3">
        <v>10908.5</v>
      </c>
      <c r="H121" s="3">
        <v>841</v>
      </c>
      <c r="I121" s="3">
        <v>97.25</v>
      </c>
      <c r="J121">
        <f t="shared" si="13"/>
        <v>519.18899999999996</v>
      </c>
      <c r="K121">
        <f t="shared" si="14"/>
        <v>20675.179</v>
      </c>
      <c r="L121">
        <f t="shared" si="15"/>
        <v>-41.483000000000061</v>
      </c>
      <c r="M121">
        <f t="shared" si="16"/>
        <v>19442.523000000001</v>
      </c>
      <c r="N121">
        <f t="shared" si="17"/>
        <v>-4.1483000000000061E-2</v>
      </c>
      <c r="O121">
        <f t="shared" si="17"/>
        <v>19.442523000000001</v>
      </c>
      <c r="AC121">
        <v>7.7560000000000002</v>
      </c>
      <c r="AD121">
        <v>21.670000076293945</v>
      </c>
      <c r="AE121">
        <v>7.2100000381469727</v>
      </c>
      <c r="AF121">
        <f t="shared" si="18"/>
        <v>21.670000076293945</v>
      </c>
      <c r="AG121">
        <f t="shared" si="19"/>
        <v>7.2100000381469727</v>
      </c>
    </row>
    <row r="122" spans="1:33">
      <c r="A122" s="3" t="s">
        <v>3159</v>
      </c>
      <c r="B122" s="3" t="str">
        <f t="shared" si="10"/>
        <v>19:06:16.899</v>
      </c>
      <c r="C122" s="3">
        <f t="shared" si="11"/>
        <v>68776.899000000005</v>
      </c>
      <c r="D122" s="3">
        <f t="shared" si="12"/>
        <v>13.075000000011642</v>
      </c>
      <c r="E122" s="3">
        <v>389.06</v>
      </c>
      <c r="F122" s="3">
        <v>20788.3</v>
      </c>
      <c r="G122" s="3">
        <v>10965</v>
      </c>
      <c r="H122" s="3">
        <v>849</v>
      </c>
      <c r="I122" s="3">
        <v>96.75</v>
      </c>
      <c r="J122">
        <f t="shared" si="13"/>
        <v>534.17899999999997</v>
      </c>
      <c r="K122">
        <f t="shared" si="14"/>
        <v>20785.077000000001</v>
      </c>
      <c r="L122">
        <f t="shared" si="15"/>
        <v>-26.493000000000052</v>
      </c>
      <c r="M122">
        <f t="shared" si="16"/>
        <v>19552.421000000002</v>
      </c>
      <c r="N122">
        <f t="shared" si="17"/>
        <v>-2.6493000000000051E-2</v>
      </c>
      <c r="O122">
        <f t="shared" si="17"/>
        <v>19.552421000000002</v>
      </c>
      <c r="AC122">
        <v>7.8159999999999998</v>
      </c>
      <c r="AD122">
        <v>25.489999771118164</v>
      </c>
      <c r="AE122">
        <v>5.6500000953674316</v>
      </c>
      <c r="AF122">
        <f t="shared" si="18"/>
        <v>25.489999771118164</v>
      </c>
      <c r="AG122">
        <f t="shared" si="19"/>
        <v>5.6500000953674316</v>
      </c>
    </row>
    <row r="123" spans="1:33">
      <c r="A123" s="3" t="s">
        <v>3160</v>
      </c>
      <c r="B123" s="3" t="str">
        <f t="shared" si="10"/>
        <v>19:06:17.003</v>
      </c>
      <c r="C123" s="3">
        <f t="shared" si="11"/>
        <v>68777.002999999997</v>
      </c>
      <c r="D123" s="3">
        <f t="shared" si="12"/>
        <v>13.179000000003725</v>
      </c>
      <c r="E123" s="3">
        <v>404.34800000000001</v>
      </c>
      <c r="F123" s="3">
        <v>21023</v>
      </c>
      <c r="G123" s="3">
        <v>11100</v>
      </c>
      <c r="H123" s="3">
        <v>835.5</v>
      </c>
      <c r="I123" s="3">
        <v>95.75</v>
      </c>
      <c r="J123">
        <f t="shared" si="13"/>
        <v>551.10500000000002</v>
      </c>
      <c r="K123">
        <f t="shared" si="14"/>
        <v>21019.665000000001</v>
      </c>
      <c r="L123">
        <f t="shared" si="15"/>
        <v>-9.5670000000000073</v>
      </c>
      <c r="M123">
        <f t="shared" si="16"/>
        <v>19787.009000000002</v>
      </c>
      <c r="N123">
        <f t="shared" si="17"/>
        <v>-9.5670000000000078E-3</v>
      </c>
      <c r="O123">
        <f t="shared" si="17"/>
        <v>19.787009000000001</v>
      </c>
      <c r="AC123">
        <v>7.8959999999999999</v>
      </c>
      <c r="AD123">
        <v>22.360000610351563</v>
      </c>
      <c r="AE123">
        <v>5.630000114440918</v>
      </c>
      <c r="AF123">
        <f t="shared" si="18"/>
        <v>22.360000610351563</v>
      </c>
      <c r="AG123">
        <f t="shared" si="19"/>
        <v>5.630000114440918</v>
      </c>
    </row>
    <row r="124" spans="1:33">
      <c r="A124" s="3" t="s">
        <v>3161</v>
      </c>
      <c r="B124" s="3" t="str">
        <f t="shared" si="10"/>
        <v>19:06:17.099</v>
      </c>
      <c r="C124" s="3">
        <f t="shared" si="11"/>
        <v>68777.099000000002</v>
      </c>
      <c r="D124" s="3">
        <f t="shared" si="12"/>
        <v>13.275000000008731</v>
      </c>
      <c r="E124" s="3">
        <v>410.66399999999999</v>
      </c>
      <c r="F124" s="3">
        <v>21271.4</v>
      </c>
      <c r="G124" s="3">
        <v>11254</v>
      </c>
      <c r="H124" s="3">
        <v>830.5</v>
      </c>
      <c r="I124" s="3">
        <v>94.75</v>
      </c>
      <c r="J124">
        <f t="shared" si="13"/>
        <v>559.15499999999997</v>
      </c>
      <c r="K124">
        <f t="shared" si="14"/>
        <v>21268.014999999999</v>
      </c>
      <c r="L124">
        <f t="shared" si="15"/>
        <v>-1.5170000000000528</v>
      </c>
      <c r="M124">
        <f t="shared" si="16"/>
        <v>20035.359</v>
      </c>
      <c r="N124">
        <f t="shared" si="17"/>
        <v>-1.5170000000000528E-3</v>
      </c>
      <c r="O124">
        <f t="shared" si="17"/>
        <v>20.035359</v>
      </c>
      <c r="AC124">
        <v>7.9580000000000002</v>
      </c>
      <c r="AD124">
        <v>21.950000762939453</v>
      </c>
      <c r="AE124">
        <v>5.4800000190734863</v>
      </c>
      <c r="AF124">
        <f t="shared" si="18"/>
        <v>21.950000762939453</v>
      </c>
      <c r="AG124">
        <f t="shared" si="19"/>
        <v>5.4800000190734863</v>
      </c>
    </row>
    <row r="125" spans="1:33">
      <c r="A125" s="3" t="s">
        <v>3162</v>
      </c>
      <c r="B125" s="3" t="str">
        <f t="shared" si="10"/>
        <v>19:06:17.204</v>
      </c>
      <c r="C125" s="3">
        <f t="shared" si="11"/>
        <v>68777.203999999998</v>
      </c>
      <c r="D125" s="3">
        <f t="shared" si="12"/>
        <v>13.380000000004657</v>
      </c>
      <c r="E125" s="3">
        <v>388.40199999999999</v>
      </c>
      <c r="F125" s="3">
        <v>21355</v>
      </c>
      <c r="G125" s="3">
        <v>11325</v>
      </c>
      <c r="H125" s="3">
        <v>899</v>
      </c>
      <c r="I125" s="3">
        <v>94.5</v>
      </c>
      <c r="J125">
        <f t="shared" si="13"/>
        <v>537.47699999999998</v>
      </c>
      <c r="K125">
        <f t="shared" si="14"/>
        <v>21351.768</v>
      </c>
      <c r="L125">
        <f t="shared" si="15"/>
        <v>-23.19500000000005</v>
      </c>
      <c r="M125">
        <f t="shared" si="16"/>
        <v>20119.112000000001</v>
      </c>
      <c r="N125">
        <f t="shared" si="17"/>
        <v>-2.3195000000000049E-2</v>
      </c>
      <c r="O125">
        <f t="shared" si="17"/>
        <v>20.119112000000001</v>
      </c>
      <c r="AC125">
        <v>8.0310000000000006</v>
      </c>
      <c r="AD125">
        <v>22.010000228881836</v>
      </c>
      <c r="AE125">
        <v>6.179999828338623</v>
      </c>
      <c r="AF125">
        <f t="shared" si="18"/>
        <v>22.010000228881836</v>
      </c>
      <c r="AG125">
        <f t="shared" si="19"/>
        <v>6.179999828338623</v>
      </c>
    </row>
    <row r="126" spans="1:33">
      <c r="A126" s="3" t="s">
        <v>3163</v>
      </c>
      <c r="B126" s="3" t="str">
        <f t="shared" si="10"/>
        <v>19:06:17.300</v>
      </c>
      <c r="C126" s="3">
        <f t="shared" si="11"/>
        <v>68777.3</v>
      </c>
      <c r="D126" s="3">
        <f t="shared" si="12"/>
        <v>13.476000000009662</v>
      </c>
      <c r="E126" s="3">
        <v>366.30500000000001</v>
      </c>
      <c r="F126" s="3">
        <v>21571.5</v>
      </c>
      <c r="G126" s="3">
        <v>11483.5</v>
      </c>
      <c r="H126" s="3">
        <v>809</v>
      </c>
      <c r="I126" s="3">
        <v>93.75</v>
      </c>
      <c r="J126">
        <f t="shared" si="13"/>
        <v>516.89200000000005</v>
      </c>
      <c r="K126">
        <f t="shared" si="14"/>
        <v>21568.417000000001</v>
      </c>
      <c r="L126">
        <f t="shared" si="15"/>
        <v>-43.779999999999973</v>
      </c>
      <c r="M126">
        <f t="shared" si="16"/>
        <v>20335.761000000002</v>
      </c>
      <c r="N126">
        <f t="shared" si="17"/>
        <v>-4.3779999999999972E-2</v>
      </c>
      <c r="O126">
        <f t="shared" si="17"/>
        <v>20.335761000000002</v>
      </c>
      <c r="AC126">
        <v>8.1110000000000007</v>
      </c>
      <c r="AD126">
        <v>21.579999923706055</v>
      </c>
      <c r="AE126">
        <v>8.2700004577636719</v>
      </c>
      <c r="AF126">
        <f t="shared" si="18"/>
        <v>21.579999923706055</v>
      </c>
      <c r="AG126">
        <f t="shared" si="19"/>
        <v>8.2700004577636719</v>
      </c>
    </row>
    <row r="127" spans="1:33">
      <c r="A127" s="3" t="s">
        <v>3164</v>
      </c>
      <c r="B127" s="3" t="str">
        <f t="shared" si="10"/>
        <v>19:06:17.404</v>
      </c>
      <c r="C127" s="3">
        <f t="shared" si="11"/>
        <v>68777.403999999995</v>
      </c>
      <c r="D127" s="3">
        <f t="shared" si="12"/>
        <v>13.580000000001746</v>
      </c>
      <c r="E127" s="3">
        <v>393.952</v>
      </c>
      <c r="F127" s="3">
        <v>21817.200000000001</v>
      </c>
      <c r="G127" s="3">
        <v>11626.5</v>
      </c>
      <c r="H127" s="3">
        <v>838</v>
      </c>
      <c r="I127" s="3">
        <v>92.75</v>
      </c>
      <c r="J127">
        <f t="shared" si="13"/>
        <v>546.25400000000002</v>
      </c>
      <c r="K127">
        <f t="shared" si="14"/>
        <v>21813.918000000001</v>
      </c>
      <c r="L127">
        <f t="shared" si="15"/>
        <v>-14.418000000000006</v>
      </c>
      <c r="M127">
        <f t="shared" si="16"/>
        <v>20581.262000000002</v>
      </c>
      <c r="N127">
        <f t="shared" si="17"/>
        <v>-1.4418000000000007E-2</v>
      </c>
      <c r="O127">
        <f t="shared" si="17"/>
        <v>20.581262000000002</v>
      </c>
      <c r="AC127">
        <v>8.1850000000000005</v>
      </c>
      <c r="AD127">
        <v>17.170000076293945</v>
      </c>
      <c r="AE127">
        <v>5.429999828338623</v>
      </c>
      <c r="AF127">
        <f t="shared" si="18"/>
        <v>17.170000076293945</v>
      </c>
      <c r="AG127">
        <f t="shared" si="19"/>
        <v>5.429999828338623</v>
      </c>
    </row>
    <row r="128" spans="1:33">
      <c r="A128" s="3" t="s">
        <v>3165</v>
      </c>
      <c r="B128" s="3" t="str">
        <f t="shared" si="10"/>
        <v>19:06:17.497</v>
      </c>
      <c r="C128" s="3">
        <f t="shared" si="11"/>
        <v>68777.497000000003</v>
      </c>
      <c r="D128" s="3">
        <f t="shared" si="12"/>
        <v>13.673000000009779</v>
      </c>
      <c r="E128" s="3">
        <v>423.53699999999998</v>
      </c>
      <c r="F128" s="3">
        <v>21928</v>
      </c>
      <c r="G128" s="3">
        <v>11679.5</v>
      </c>
      <c r="H128" s="3">
        <v>802</v>
      </c>
      <c r="I128" s="3">
        <v>92.25</v>
      </c>
      <c r="J128">
        <f t="shared" si="13"/>
        <v>576.61199999999997</v>
      </c>
      <c r="K128">
        <f t="shared" si="14"/>
        <v>21924.508999999998</v>
      </c>
      <c r="L128">
        <f t="shared" si="15"/>
        <v>15.939999999999941</v>
      </c>
      <c r="M128">
        <f t="shared" si="16"/>
        <v>20691.852999999999</v>
      </c>
      <c r="N128">
        <f t="shared" si="17"/>
        <v>1.593999999999994E-2</v>
      </c>
      <c r="O128">
        <f t="shared" si="17"/>
        <v>20.691852999999998</v>
      </c>
      <c r="AC128">
        <v>8.2420000000000009</v>
      </c>
      <c r="AD128">
        <v>20.540000915527344</v>
      </c>
      <c r="AE128">
        <v>7.5399999618530273</v>
      </c>
      <c r="AF128">
        <f t="shared" si="18"/>
        <v>20.540000915527344</v>
      </c>
      <c r="AG128">
        <f t="shared" si="19"/>
        <v>7.5399999618530273</v>
      </c>
    </row>
    <row r="129" spans="1:33">
      <c r="A129" s="3" t="s">
        <v>3166</v>
      </c>
      <c r="B129" s="3" t="str">
        <f t="shared" si="10"/>
        <v>19:06:17.595</v>
      </c>
      <c r="C129" s="3">
        <f t="shared" si="11"/>
        <v>68777.595000000001</v>
      </c>
      <c r="D129" s="3">
        <f t="shared" si="12"/>
        <v>13.771000000007916</v>
      </c>
      <c r="E129" s="3">
        <v>375.07</v>
      </c>
      <c r="F129" s="3">
        <v>22113.5</v>
      </c>
      <c r="G129" s="3">
        <v>11841.5</v>
      </c>
      <c r="H129" s="3">
        <v>810</v>
      </c>
      <c r="I129" s="3">
        <v>91.75</v>
      </c>
      <c r="J129">
        <f t="shared" si="13"/>
        <v>529.44100000000003</v>
      </c>
      <c r="K129">
        <f t="shared" si="14"/>
        <v>22110.343000000001</v>
      </c>
      <c r="L129">
        <f t="shared" si="15"/>
        <v>-31.230999999999995</v>
      </c>
      <c r="M129">
        <f t="shared" si="16"/>
        <v>20877.687000000002</v>
      </c>
      <c r="N129">
        <f t="shared" si="17"/>
        <v>-3.1230999999999995E-2</v>
      </c>
      <c r="O129">
        <f t="shared" si="17"/>
        <v>20.877687000000002</v>
      </c>
      <c r="AC129">
        <v>8.3040000000000003</v>
      </c>
      <c r="AD129">
        <v>23.360000610351563</v>
      </c>
      <c r="AE129">
        <v>5.679999828338623</v>
      </c>
      <c r="AF129">
        <f t="shared" si="18"/>
        <v>23.360000610351563</v>
      </c>
      <c r="AG129">
        <f t="shared" si="19"/>
        <v>5.679999828338623</v>
      </c>
    </row>
    <row r="130" spans="1:33">
      <c r="A130" s="3" t="s">
        <v>3167</v>
      </c>
      <c r="B130" s="3" t="str">
        <f t="shared" si="10"/>
        <v>19:06:17.698</v>
      </c>
      <c r="C130" s="3">
        <f t="shared" si="11"/>
        <v>68777.698000000004</v>
      </c>
      <c r="D130" s="3">
        <f t="shared" si="12"/>
        <v>13.87400000001071</v>
      </c>
      <c r="E130" s="3">
        <v>390.59500000000003</v>
      </c>
      <c r="F130" s="3">
        <v>22241.7</v>
      </c>
      <c r="G130" s="3">
        <v>11918.5</v>
      </c>
      <c r="H130" s="3">
        <v>834.5</v>
      </c>
      <c r="I130" s="3">
        <v>91.25</v>
      </c>
      <c r="J130">
        <f t="shared" si="13"/>
        <v>545.86099999999999</v>
      </c>
      <c r="K130">
        <f t="shared" si="14"/>
        <v>22238.431</v>
      </c>
      <c r="L130">
        <f t="shared" si="15"/>
        <v>-14.811000000000035</v>
      </c>
      <c r="M130">
        <f t="shared" si="16"/>
        <v>21005.775000000001</v>
      </c>
      <c r="N130">
        <f t="shared" si="17"/>
        <v>-1.4811000000000036E-2</v>
      </c>
      <c r="O130">
        <f t="shared" si="17"/>
        <v>21.005775000000003</v>
      </c>
      <c r="AC130">
        <v>8.3680000000000003</v>
      </c>
      <c r="AD130">
        <v>26.360000610351563</v>
      </c>
      <c r="AE130">
        <v>2.2400000095367432</v>
      </c>
      <c r="AF130">
        <f t="shared" si="18"/>
        <v>26.360000610351563</v>
      </c>
      <c r="AG130">
        <f t="shared" si="19"/>
        <v>2.2400000095367432</v>
      </c>
    </row>
    <row r="131" spans="1:33">
      <c r="A131" s="3" t="s">
        <v>3168</v>
      </c>
      <c r="B131" s="3" t="str">
        <f t="shared" si="10"/>
        <v>19:06:17.791</v>
      </c>
      <c r="C131" s="3">
        <f t="shared" si="11"/>
        <v>68777.790999999997</v>
      </c>
      <c r="D131" s="3">
        <f t="shared" si="12"/>
        <v>13.967000000004191</v>
      </c>
      <c r="E131" s="3">
        <v>394.63299999999998</v>
      </c>
      <c r="F131" s="3">
        <v>22456.5</v>
      </c>
      <c r="G131" s="3">
        <v>12065</v>
      </c>
      <c r="H131" s="3">
        <v>886</v>
      </c>
      <c r="I131" s="3">
        <v>90.5</v>
      </c>
      <c r="J131">
        <f t="shared" si="13"/>
        <v>551.39800000000002</v>
      </c>
      <c r="K131">
        <f t="shared" si="14"/>
        <v>22453.198</v>
      </c>
      <c r="L131">
        <f t="shared" si="15"/>
        <v>-9.2740000000000009</v>
      </c>
      <c r="M131">
        <f t="shared" si="16"/>
        <v>21220.542000000001</v>
      </c>
      <c r="N131">
        <f t="shared" si="17"/>
        <v>-9.274000000000001E-3</v>
      </c>
      <c r="O131">
        <f t="shared" si="17"/>
        <v>21.220542000000002</v>
      </c>
      <c r="AC131">
        <v>8.4280000000000008</v>
      </c>
      <c r="AD131">
        <v>20.719999313354492</v>
      </c>
      <c r="AE131">
        <v>2.6600000858306885</v>
      </c>
      <c r="AF131">
        <f t="shared" si="18"/>
        <v>20.719999313354492</v>
      </c>
      <c r="AG131">
        <f t="shared" si="19"/>
        <v>2.6600000858306885</v>
      </c>
    </row>
    <row r="132" spans="1:33">
      <c r="A132" s="3" t="s">
        <v>3169</v>
      </c>
      <c r="B132" s="3" t="str">
        <f t="shared" si="10"/>
        <v>19:06:17.881</v>
      </c>
      <c r="C132" s="3">
        <f t="shared" si="11"/>
        <v>68777.880999999994</v>
      </c>
      <c r="D132" s="3">
        <f t="shared" si="12"/>
        <v>14.057000000000698</v>
      </c>
      <c r="E132" s="3">
        <v>417.84500000000003</v>
      </c>
      <c r="F132" s="3">
        <v>22582.2</v>
      </c>
      <c r="G132" s="3">
        <v>12137</v>
      </c>
      <c r="H132" s="3">
        <v>882</v>
      </c>
      <c r="I132" s="3">
        <v>90</v>
      </c>
      <c r="J132">
        <f t="shared" si="13"/>
        <v>575.48699999999997</v>
      </c>
      <c r="K132">
        <f t="shared" si="14"/>
        <v>22578.733</v>
      </c>
      <c r="L132">
        <f t="shared" si="15"/>
        <v>14.814999999999941</v>
      </c>
      <c r="M132">
        <f t="shared" si="16"/>
        <v>21346.077000000001</v>
      </c>
      <c r="N132">
        <f t="shared" si="17"/>
        <v>1.4814999999999941E-2</v>
      </c>
      <c r="O132">
        <f t="shared" si="17"/>
        <v>21.346077000000001</v>
      </c>
      <c r="AC132">
        <v>8.4879999999999995</v>
      </c>
      <c r="AD132">
        <v>20.569999694824219</v>
      </c>
      <c r="AE132">
        <v>4.5500001907348633</v>
      </c>
      <c r="AF132">
        <f t="shared" si="18"/>
        <v>20.569999694824219</v>
      </c>
      <c r="AG132">
        <f t="shared" si="19"/>
        <v>4.5500001907348633</v>
      </c>
    </row>
    <row r="133" spans="1:33">
      <c r="A133" s="3" t="s">
        <v>3170</v>
      </c>
      <c r="B133" s="3" t="str">
        <f t="shared" ref="B133:B176" si="20">MID(A133,12,8)&amp;"."&amp;RIGHT(A133,3)</f>
        <v>19:06:17.978</v>
      </c>
      <c r="C133" s="3">
        <f t="shared" ref="C133:C176" si="21">LEFT(B133,2)*3600+MID(B133,4,2)*60+RIGHT(B133,6)</f>
        <v>68777.978000000003</v>
      </c>
      <c r="D133" s="3">
        <f t="shared" ref="D133:D176" si="22">C133-$C$4</f>
        <v>14.154000000009546</v>
      </c>
      <c r="E133" s="3">
        <v>388.67200000000003</v>
      </c>
      <c r="F133" s="3">
        <v>22839.8</v>
      </c>
      <c r="G133" s="3">
        <v>12341</v>
      </c>
      <c r="H133" s="3">
        <v>820</v>
      </c>
      <c r="I133" s="3">
        <v>89.25</v>
      </c>
      <c r="J133">
        <f t="shared" ref="J133:J176" si="23">ROUND(E133*COS(-0.4*PI()/180)-F133*SIN(-0.4*PI()/180),3)</f>
        <v>548.11300000000006</v>
      </c>
      <c r="K133">
        <f t="shared" ref="K133:K176" si="24">ROUND(E133*SIN(-0.4*PI()/180)+F133*COS(-0.4*PI()/180),3)</f>
        <v>22836.53</v>
      </c>
      <c r="L133">
        <f t="shared" ref="L133:L176" si="25">J133-$J$4</f>
        <v>-12.558999999999969</v>
      </c>
      <c r="M133">
        <f t="shared" ref="M133:M176" si="26">K133-$K$4</f>
        <v>21603.874</v>
      </c>
      <c r="N133">
        <f t="shared" ref="N133:O176" si="27">L133*0.001</f>
        <v>-1.2558999999999969E-2</v>
      </c>
      <c r="O133">
        <f t="shared" si="27"/>
        <v>21.603874000000001</v>
      </c>
      <c r="AC133">
        <v>8.548</v>
      </c>
      <c r="AD133">
        <v>20.069999694824219</v>
      </c>
      <c r="AE133">
        <v>3.5699999332427979</v>
      </c>
      <c r="AF133">
        <f t="shared" ref="AF133:AF196" si="28">AD133</f>
        <v>20.069999694824219</v>
      </c>
      <c r="AG133">
        <f t="shared" ref="AG133:AG196" si="29">AE133</f>
        <v>3.5699999332427979</v>
      </c>
    </row>
    <row r="134" spans="1:33">
      <c r="A134" s="3" t="s">
        <v>3171</v>
      </c>
      <c r="B134" s="3" t="str">
        <f t="shared" si="20"/>
        <v>19:06:18.085</v>
      </c>
      <c r="C134" s="3">
        <f t="shared" si="21"/>
        <v>68778.085000000006</v>
      </c>
      <c r="D134" s="3">
        <f t="shared" si="22"/>
        <v>14.261000000013155</v>
      </c>
      <c r="E134" s="3">
        <v>371.05099999999999</v>
      </c>
      <c r="F134" s="3">
        <v>23013.9</v>
      </c>
      <c r="G134" s="3">
        <v>12478.5</v>
      </c>
      <c r="H134" s="3">
        <v>787.5</v>
      </c>
      <c r="I134" s="3">
        <v>88.75</v>
      </c>
      <c r="J134">
        <f t="shared" si="23"/>
        <v>531.70799999999997</v>
      </c>
      <c r="K134">
        <f t="shared" si="24"/>
        <v>23010.749</v>
      </c>
      <c r="L134">
        <f t="shared" si="25"/>
        <v>-28.964000000000055</v>
      </c>
      <c r="M134">
        <f t="shared" si="26"/>
        <v>21778.093000000001</v>
      </c>
      <c r="N134">
        <f t="shared" si="27"/>
        <v>-2.8964000000000056E-2</v>
      </c>
      <c r="O134">
        <f t="shared" si="27"/>
        <v>21.778093000000002</v>
      </c>
      <c r="AC134">
        <v>8.6270000000000007</v>
      </c>
      <c r="AD134">
        <v>30.729999542236328</v>
      </c>
      <c r="AE134">
        <v>0.95999997854232788</v>
      </c>
      <c r="AF134">
        <f t="shared" si="28"/>
        <v>30.729999542236328</v>
      </c>
      <c r="AG134">
        <f t="shared" si="29"/>
        <v>0.95999997854232788</v>
      </c>
    </row>
    <row r="135" spans="1:33">
      <c r="A135" s="3" t="s">
        <v>3172</v>
      </c>
      <c r="B135" s="3" t="str">
        <f t="shared" si="20"/>
        <v>19:06:18.178</v>
      </c>
      <c r="C135" s="3">
        <f t="shared" si="21"/>
        <v>68778.178</v>
      </c>
      <c r="D135" s="3">
        <f t="shared" si="22"/>
        <v>14.354000000006636</v>
      </c>
      <c r="E135" s="3">
        <v>376.04700000000003</v>
      </c>
      <c r="F135" s="3">
        <v>23167.599999999999</v>
      </c>
      <c r="G135" s="3">
        <v>12586.5</v>
      </c>
      <c r="H135" s="3">
        <v>802</v>
      </c>
      <c r="I135" s="3">
        <v>88.25</v>
      </c>
      <c r="J135">
        <f t="shared" si="23"/>
        <v>537.77700000000004</v>
      </c>
      <c r="K135">
        <f t="shared" si="24"/>
        <v>23164.41</v>
      </c>
      <c r="L135">
        <f t="shared" si="25"/>
        <v>-22.894999999999982</v>
      </c>
      <c r="M135">
        <f t="shared" si="26"/>
        <v>21931.754000000001</v>
      </c>
      <c r="N135">
        <f t="shared" si="27"/>
        <v>-2.2894999999999981E-2</v>
      </c>
      <c r="O135">
        <f t="shared" si="27"/>
        <v>21.931754000000002</v>
      </c>
      <c r="AC135">
        <v>8.7070000000000007</v>
      </c>
      <c r="AD135">
        <v>26.079999923706055</v>
      </c>
      <c r="AE135">
        <v>1.6399999856948853</v>
      </c>
      <c r="AF135">
        <f t="shared" si="28"/>
        <v>26.079999923706055</v>
      </c>
      <c r="AG135">
        <f t="shared" si="29"/>
        <v>1.6399999856948853</v>
      </c>
    </row>
    <row r="136" spans="1:33">
      <c r="A136" s="3" t="s">
        <v>3173</v>
      </c>
      <c r="B136" s="3" t="str">
        <f t="shared" si="20"/>
        <v>19:06:18.271</v>
      </c>
      <c r="C136" s="3">
        <f t="shared" si="21"/>
        <v>68778.270999999993</v>
      </c>
      <c r="D136" s="3">
        <f t="shared" si="22"/>
        <v>14.447000000000116</v>
      </c>
      <c r="E136" s="3">
        <v>397.64299999999997</v>
      </c>
      <c r="F136" s="3">
        <v>23306</v>
      </c>
      <c r="G136" s="3">
        <v>12673</v>
      </c>
      <c r="H136" s="3">
        <v>811</v>
      </c>
      <c r="I136" s="3">
        <v>87.75</v>
      </c>
      <c r="J136">
        <f t="shared" si="23"/>
        <v>560.33900000000006</v>
      </c>
      <c r="K136">
        <f t="shared" si="24"/>
        <v>23302.655999999999</v>
      </c>
      <c r="L136">
        <f t="shared" si="25"/>
        <v>-0.33299999999996999</v>
      </c>
      <c r="M136">
        <f t="shared" si="26"/>
        <v>22070</v>
      </c>
      <c r="N136">
        <f t="shared" si="27"/>
        <v>-3.3299999999996998E-4</v>
      </c>
      <c r="O136">
        <f t="shared" si="27"/>
        <v>22.07</v>
      </c>
      <c r="AC136">
        <v>8.7949999999999999</v>
      </c>
      <c r="AD136">
        <v>22.629999160766602</v>
      </c>
      <c r="AE136">
        <v>4.4499998092651367</v>
      </c>
      <c r="AF136">
        <f t="shared" si="28"/>
        <v>22.629999160766602</v>
      </c>
      <c r="AG136">
        <f t="shared" si="29"/>
        <v>4.4499998092651367</v>
      </c>
    </row>
    <row r="137" spans="1:33">
      <c r="A137" s="3" t="s">
        <v>3174</v>
      </c>
      <c r="B137" s="3" t="str">
        <f t="shared" si="20"/>
        <v>19:06:18.365</v>
      </c>
      <c r="C137" s="3">
        <f t="shared" si="21"/>
        <v>68778.365000000005</v>
      </c>
      <c r="D137" s="3">
        <f t="shared" si="22"/>
        <v>14.541000000011991</v>
      </c>
      <c r="E137" s="3">
        <v>377.34500000000003</v>
      </c>
      <c r="F137" s="3">
        <v>23492.9</v>
      </c>
      <c r="G137" s="3">
        <v>12824.5</v>
      </c>
      <c r="H137" s="3">
        <v>805</v>
      </c>
      <c r="I137" s="3">
        <v>87.25</v>
      </c>
      <c r="J137">
        <f t="shared" si="23"/>
        <v>541.346</v>
      </c>
      <c r="K137">
        <f t="shared" si="24"/>
        <v>23489.692999999999</v>
      </c>
      <c r="L137">
        <f t="shared" si="25"/>
        <v>-19.326000000000022</v>
      </c>
      <c r="M137">
        <f t="shared" si="26"/>
        <v>22257.037</v>
      </c>
      <c r="N137">
        <f t="shared" si="27"/>
        <v>-1.9326000000000024E-2</v>
      </c>
      <c r="O137">
        <f t="shared" si="27"/>
        <v>22.257037</v>
      </c>
      <c r="AC137">
        <v>8.8789999999999996</v>
      </c>
      <c r="AD137">
        <v>30.799999237060547</v>
      </c>
      <c r="AE137">
        <v>0.86000001430511475</v>
      </c>
      <c r="AF137">
        <f t="shared" si="28"/>
        <v>30.799999237060547</v>
      </c>
      <c r="AG137">
        <f t="shared" si="29"/>
        <v>0.86000001430511475</v>
      </c>
    </row>
    <row r="138" spans="1:33">
      <c r="A138" s="3" t="s">
        <v>3175</v>
      </c>
      <c r="B138" s="3" t="str">
        <f t="shared" si="20"/>
        <v>19:06:18.459</v>
      </c>
      <c r="C138" s="3">
        <f t="shared" si="21"/>
        <v>68778.459000000003</v>
      </c>
      <c r="D138" s="3">
        <f t="shared" si="22"/>
        <v>14.635000000009313</v>
      </c>
      <c r="E138" s="3">
        <v>406.21600000000001</v>
      </c>
      <c r="F138" s="3">
        <v>23628.5</v>
      </c>
      <c r="G138" s="3">
        <v>12906</v>
      </c>
      <c r="H138" s="3">
        <v>800.5</v>
      </c>
      <c r="I138" s="3">
        <v>86.75</v>
      </c>
      <c r="J138">
        <f t="shared" si="23"/>
        <v>571.16300000000001</v>
      </c>
      <c r="K138">
        <f t="shared" si="24"/>
        <v>23625.088</v>
      </c>
      <c r="L138">
        <f t="shared" si="25"/>
        <v>10.490999999999985</v>
      </c>
      <c r="M138">
        <f t="shared" si="26"/>
        <v>22392.432000000001</v>
      </c>
      <c r="N138">
        <f t="shared" si="27"/>
        <v>1.0490999999999986E-2</v>
      </c>
      <c r="O138">
        <f t="shared" si="27"/>
        <v>22.392431999999999</v>
      </c>
      <c r="AC138">
        <v>8.9559999999999995</v>
      </c>
      <c r="AD138">
        <v>34.630001068115234</v>
      </c>
      <c r="AE138">
        <v>-0.23000000417232513</v>
      </c>
      <c r="AF138">
        <f t="shared" si="28"/>
        <v>34.630001068115234</v>
      </c>
      <c r="AG138">
        <f t="shared" si="29"/>
        <v>-0.23000000417232513</v>
      </c>
    </row>
    <row r="139" spans="1:33">
      <c r="A139" s="3" t="s">
        <v>3176</v>
      </c>
      <c r="B139" s="3" t="str">
        <f t="shared" si="20"/>
        <v>19:06:18.565</v>
      </c>
      <c r="C139" s="3">
        <f t="shared" si="21"/>
        <v>68778.565000000002</v>
      </c>
      <c r="D139" s="3">
        <f t="shared" si="22"/>
        <v>14.74100000000908</v>
      </c>
      <c r="E139" s="3">
        <v>381.15</v>
      </c>
      <c r="F139" s="3">
        <v>23828</v>
      </c>
      <c r="G139" s="3">
        <v>13072</v>
      </c>
      <c r="H139" s="3">
        <v>802.5</v>
      </c>
      <c r="I139" s="3">
        <v>86.25</v>
      </c>
      <c r="J139">
        <f t="shared" si="23"/>
        <v>547.49</v>
      </c>
      <c r="K139">
        <f t="shared" si="24"/>
        <v>23824.758000000002</v>
      </c>
      <c r="L139">
        <f t="shared" si="25"/>
        <v>-13.182000000000016</v>
      </c>
      <c r="M139">
        <f t="shared" si="26"/>
        <v>22592.102000000003</v>
      </c>
      <c r="N139">
        <f t="shared" si="27"/>
        <v>-1.3182000000000017E-2</v>
      </c>
      <c r="O139">
        <f t="shared" si="27"/>
        <v>22.592102000000004</v>
      </c>
      <c r="AC139">
        <v>9.0229999999999997</v>
      </c>
      <c r="AD139">
        <v>25.350000381469727</v>
      </c>
      <c r="AE139">
        <v>0.93999999761581421</v>
      </c>
      <c r="AF139">
        <f t="shared" si="28"/>
        <v>25.350000381469727</v>
      </c>
      <c r="AG139">
        <f t="shared" si="29"/>
        <v>0.93999999761581421</v>
      </c>
    </row>
    <row r="140" spans="1:33">
      <c r="A140" s="3" t="s">
        <v>3177</v>
      </c>
      <c r="B140" s="3" t="str">
        <f t="shared" si="20"/>
        <v>19:06:18.659</v>
      </c>
      <c r="C140" s="3">
        <f t="shared" si="21"/>
        <v>68778.659</v>
      </c>
      <c r="D140" s="3">
        <f t="shared" si="22"/>
        <v>14.835000000006403</v>
      </c>
      <c r="E140" s="3">
        <v>400.00900000000001</v>
      </c>
      <c r="F140" s="3">
        <v>24069.3</v>
      </c>
      <c r="G140" s="3">
        <v>13242</v>
      </c>
      <c r="H140" s="3">
        <v>858</v>
      </c>
      <c r="I140" s="3">
        <v>85.5</v>
      </c>
      <c r="J140">
        <f t="shared" si="23"/>
        <v>568.03300000000002</v>
      </c>
      <c r="K140">
        <f t="shared" si="24"/>
        <v>24065.920999999998</v>
      </c>
      <c r="L140">
        <f t="shared" si="25"/>
        <v>7.36099999999999</v>
      </c>
      <c r="M140">
        <f t="shared" si="26"/>
        <v>22833.264999999999</v>
      </c>
      <c r="N140">
        <f t="shared" si="27"/>
        <v>7.3609999999999899E-3</v>
      </c>
      <c r="O140">
        <f t="shared" si="27"/>
        <v>22.833265000000001</v>
      </c>
      <c r="AC140">
        <v>9.1010000000000009</v>
      </c>
      <c r="AD140">
        <v>25.340000152587891</v>
      </c>
      <c r="AE140">
        <v>4.0199999809265137</v>
      </c>
      <c r="AF140">
        <f t="shared" si="28"/>
        <v>25.340000152587891</v>
      </c>
      <c r="AG140">
        <f t="shared" si="29"/>
        <v>4.0199999809265137</v>
      </c>
    </row>
    <row r="141" spans="1:33">
      <c r="A141" s="3" t="s">
        <v>3178</v>
      </c>
      <c r="B141" s="3" t="str">
        <f t="shared" si="20"/>
        <v>19:06:18.763</v>
      </c>
      <c r="C141" s="3">
        <f t="shared" si="21"/>
        <v>68778.763000000006</v>
      </c>
      <c r="D141" s="3">
        <f t="shared" si="22"/>
        <v>14.939000000013039</v>
      </c>
      <c r="E141" s="3">
        <v>385</v>
      </c>
      <c r="F141" s="3">
        <v>24176.5</v>
      </c>
      <c r="G141" s="3">
        <v>13333.5</v>
      </c>
      <c r="H141" s="3">
        <v>805</v>
      </c>
      <c r="I141" s="3">
        <v>85.25</v>
      </c>
      <c r="J141">
        <f t="shared" si="23"/>
        <v>553.77300000000002</v>
      </c>
      <c r="K141">
        <f t="shared" si="24"/>
        <v>24173.223000000002</v>
      </c>
      <c r="L141">
        <f t="shared" si="25"/>
        <v>-6.8990000000000009</v>
      </c>
      <c r="M141">
        <f t="shared" si="26"/>
        <v>22940.567000000003</v>
      </c>
      <c r="N141">
        <f t="shared" si="27"/>
        <v>-6.8990000000000015E-3</v>
      </c>
      <c r="O141">
        <f t="shared" si="27"/>
        <v>22.940567000000001</v>
      </c>
      <c r="AC141">
        <v>9.1709999999999994</v>
      </c>
      <c r="AD141">
        <v>21.290000915527344</v>
      </c>
      <c r="AE141">
        <v>3.0699999332427979</v>
      </c>
      <c r="AF141">
        <f t="shared" si="28"/>
        <v>21.290000915527344</v>
      </c>
      <c r="AG141">
        <f t="shared" si="29"/>
        <v>3.0699999332427979</v>
      </c>
    </row>
    <row r="142" spans="1:33">
      <c r="A142" s="3" t="s">
        <v>3179</v>
      </c>
      <c r="B142" s="3" t="str">
        <f t="shared" si="20"/>
        <v>19:06:18.856</v>
      </c>
      <c r="C142" s="3">
        <f t="shared" si="21"/>
        <v>68778.856</v>
      </c>
      <c r="D142" s="3">
        <f t="shared" si="22"/>
        <v>15.032000000006519</v>
      </c>
      <c r="E142" s="3">
        <v>385.59300000000002</v>
      </c>
      <c r="F142" s="3">
        <v>24450.1</v>
      </c>
      <c r="G142" s="3">
        <v>13543</v>
      </c>
      <c r="H142" s="3">
        <v>844</v>
      </c>
      <c r="I142" s="3">
        <v>84.5</v>
      </c>
      <c r="J142">
        <f t="shared" si="23"/>
        <v>556.27599999999995</v>
      </c>
      <c r="K142">
        <f t="shared" si="24"/>
        <v>24446.812000000002</v>
      </c>
      <c r="L142">
        <f t="shared" si="25"/>
        <v>-4.3960000000000719</v>
      </c>
      <c r="M142">
        <f t="shared" si="26"/>
        <v>23214.156000000003</v>
      </c>
      <c r="N142">
        <f t="shared" si="27"/>
        <v>-4.3960000000000717E-3</v>
      </c>
      <c r="O142">
        <f t="shared" si="27"/>
        <v>23.214156000000003</v>
      </c>
      <c r="AC142">
        <v>9.2420000000000009</v>
      </c>
      <c r="AD142">
        <v>28.280000686645508</v>
      </c>
      <c r="AE142">
        <v>2.119999885559082</v>
      </c>
      <c r="AF142">
        <f t="shared" si="28"/>
        <v>28.280000686645508</v>
      </c>
      <c r="AG142">
        <f t="shared" si="29"/>
        <v>2.119999885559082</v>
      </c>
    </row>
    <row r="143" spans="1:33">
      <c r="A143" s="3" t="s">
        <v>3180</v>
      </c>
      <c r="B143" s="3" t="str">
        <f t="shared" si="20"/>
        <v>19:06:18.950</v>
      </c>
      <c r="C143" s="3">
        <f t="shared" si="21"/>
        <v>68778.95</v>
      </c>
      <c r="D143" s="3">
        <f t="shared" si="22"/>
        <v>15.126000000003842</v>
      </c>
      <c r="E143" s="3">
        <v>372.50200000000001</v>
      </c>
      <c r="F143" s="3">
        <v>24559.5</v>
      </c>
      <c r="G143" s="3">
        <v>13636</v>
      </c>
      <c r="H143" s="3">
        <v>795</v>
      </c>
      <c r="I143" s="3">
        <v>84.25</v>
      </c>
      <c r="J143">
        <f t="shared" si="23"/>
        <v>543.94899999999996</v>
      </c>
      <c r="K143">
        <f t="shared" si="24"/>
        <v>24556.300999999999</v>
      </c>
      <c r="L143">
        <f t="shared" si="25"/>
        <v>-16.72300000000007</v>
      </c>
      <c r="M143">
        <f t="shared" si="26"/>
        <v>23323.645</v>
      </c>
      <c r="N143">
        <f t="shared" si="27"/>
        <v>-1.6723000000000071E-2</v>
      </c>
      <c r="O143">
        <f t="shared" si="27"/>
        <v>23.323645000000003</v>
      </c>
      <c r="AC143">
        <v>9.3030000000000008</v>
      </c>
      <c r="AD143">
        <v>27.350000381469727</v>
      </c>
      <c r="AE143">
        <v>1.3500000238418579</v>
      </c>
      <c r="AF143">
        <f t="shared" si="28"/>
        <v>27.350000381469727</v>
      </c>
      <c r="AG143">
        <f t="shared" si="29"/>
        <v>1.3500000238418579</v>
      </c>
    </row>
    <row r="144" spans="1:33">
      <c r="A144" s="3" t="s">
        <v>3181</v>
      </c>
      <c r="B144" s="3" t="str">
        <f t="shared" si="20"/>
        <v>19:06:19.063</v>
      </c>
      <c r="C144" s="3">
        <f t="shared" si="21"/>
        <v>68779.062999999995</v>
      </c>
      <c r="D144" s="3">
        <f t="shared" si="22"/>
        <v>15.239000000001397</v>
      </c>
      <c r="E144" s="3">
        <v>349.53899999999999</v>
      </c>
      <c r="F144" s="3">
        <v>24778.3</v>
      </c>
      <c r="G144" s="3">
        <v>13820.5</v>
      </c>
      <c r="H144" s="3">
        <v>765.5</v>
      </c>
      <c r="I144" s="3">
        <v>83.75</v>
      </c>
      <c r="J144">
        <f t="shared" si="23"/>
        <v>522.51400000000001</v>
      </c>
      <c r="K144">
        <f t="shared" si="24"/>
        <v>24775.256000000001</v>
      </c>
      <c r="L144">
        <f t="shared" si="25"/>
        <v>-38.158000000000015</v>
      </c>
      <c r="M144">
        <f t="shared" si="26"/>
        <v>23542.600000000002</v>
      </c>
      <c r="N144">
        <f t="shared" si="27"/>
        <v>-3.8158000000000018E-2</v>
      </c>
      <c r="O144">
        <f t="shared" si="27"/>
        <v>23.542600000000004</v>
      </c>
      <c r="P144" s="3"/>
      <c r="AC144">
        <v>9.36</v>
      </c>
      <c r="AD144">
        <v>24.340000152587891</v>
      </c>
      <c r="AE144">
        <v>3.8599998950958252</v>
      </c>
      <c r="AF144">
        <f t="shared" si="28"/>
        <v>24.340000152587891</v>
      </c>
      <c r="AG144">
        <f t="shared" si="29"/>
        <v>3.8599998950958252</v>
      </c>
    </row>
    <row r="145" spans="1:33">
      <c r="A145" s="3" t="s">
        <v>3182</v>
      </c>
      <c r="B145" s="3" t="str">
        <f t="shared" si="20"/>
        <v>19:06:19.167</v>
      </c>
      <c r="C145" s="3">
        <f t="shared" si="21"/>
        <v>68779.167000000001</v>
      </c>
      <c r="D145" s="3">
        <f t="shared" si="22"/>
        <v>15.343000000008033</v>
      </c>
      <c r="E145" s="3">
        <v>336.79599999999999</v>
      </c>
      <c r="F145" s="3">
        <v>24989.200000000001</v>
      </c>
      <c r="G145" s="3">
        <v>13993.5</v>
      </c>
      <c r="H145" s="3">
        <v>731</v>
      </c>
      <c r="I145" s="3">
        <v>83.25</v>
      </c>
      <c r="J145">
        <f t="shared" si="23"/>
        <v>511.24400000000003</v>
      </c>
      <c r="K145">
        <f t="shared" si="24"/>
        <v>24986.240000000002</v>
      </c>
      <c r="L145">
        <f t="shared" si="25"/>
        <v>-49.427999999999997</v>
      </c>
      <c r="M145">
        <f t="shared" si="26"/>
        <v>23753.584000000003</v>
      </c>
      <c r="N145">
        <f t="shared" si="27"/>
        <v>-4.9428E-2</v>
      </c>
      <c r="O145">
        <f t="shared" si="27"/>
        <v>23.753584000000004</v>
      </c>
      <c r="P145" s="3"/>
      <c r="AC145">
        <v>9.4239999999999995</v>
      </c>
      <c r="AD145">
        <v>21.440000534057617</v>
      </c>
      <c r="AE145">
        <v>4.0900001525878906</v>
      </c>
      <c r="AF145">
        <f t="shared" si="28"/>
        <v>21.440000534057617</v>
      </c>
      <c r="AG145">
        <f t="shared" si="29"/>
        <v>4.0900001525878906</v>
      </c>
    </row>
    <row r="146" spans="1:33">
      <c r="A146" s="3" t="s">
        <v>3183</v>
      </c>
      <c r="B146" s="3" t="str">
        <f t="shared" si="20"/>
        <v>19:06:19.259</v>
      </c>
      <c r="C146" s="3">
        <f t="shared" si="21"/>
        <v>68779.259000000005</v>
      </c>
      <c r="D146" s="3">
        <f t="shared" si="22"/>
        <v>15.435000000012224</v>
      </c>
      <c r="E146" s="3">
        <v>376.39299999999997</v>
      </c>
      <c r="F146" s="3">
        <v>25137.5</v>
      </c>
      <c r="G146" s="3">
        <v>14086</v>
      </c>
      <c r="H146" s="3">
        <v>784.5</v>
      </c>
      <c r="I146" s="3">
        <v>82.75</v>
      </c>
      <c r="J146">
        <f t="shared" si="23"/>
        <v>551.875</v>
      </c>
      <c r="K146">
        <f t="shared" si="24"/>
        <v>25134.26</v>
      </c>
      <c r="L146">
        <f t="shared" si="25"/>
        <v>-8.7970000000000255</v>
      </c>
      <c r="M146">
        <f t="shared" si="26"/>
        <v>23901.603999999999</v>
      </c>
      <c r="N146">
        <f t="shared" si="27"/>
        <v>-8.7970000000000253E-3</v>
      </c>
      <c r="O146">
        <f t="shared" si="27"/>
        <v>23.901603999999999</v>
      </c>
      <c r="P146" s="3"/>
      <c r="AC146">
        <v>9.4879999999999995</v>
      </c>
      <c r="AD146">
        <v>26.379999160766602</v>
      </c>
      <c r="AE146">
        <v>3.7799999713897705</v>
      </c>
      <c r="AF146">
        <f t="shared" si="28"/>
        <v>26.379999160766602</v>
      </c>
      <c r="AG146">
        <f t="shared" si="29"/>
        <v>3.7799999713897705</v>
      </c>
    </row>
    <row r="147" spans="1:33">
      <c r="A147" s="3" t="s">
        <v>3184</v>
      </c>
      <c r="B147" s="3" t="str">
        <f t="shared" si="20"/>
        <v>19:06:19.354</v>
      </c>
      <c r="C147" s="3">
        <f t="shared" si="21"/>
        <v>68779.354000000007</v>
      </c>
      <c r="D147" s="3">
        <f t="shared" si="22"/>
        <v>15.530000000013388</v>
      </c>
      <c r="E147" s="3">
        <v>357.37299999999999</v>
      </c>
      <c r="F147" s="3">
        <v>25365.599999999999</v>
      </c>
      <c r="G147" s="3">
        <v>14278.5</v>
      </c>
      <c r="H147" s="3">
        <v>782</v>
      </c>
      <c r="I147" s="3">
        <v>82.25</v>
      </c>
      <c r="J147">
        <f t="shared" si="23"/>
        <v>534.44799999999998</v>
      </c>
      <c r="K147">
        <f t="shared" si="24"/>
        <v>25362.487000000001</v>
      </c>
      <c r="L147">
        <f t="shared" si="25"/>
        <v>-26.224000000000046</v>
      </c>
      <c r="M147">
        <f t="shared" si="26"/>
        <v>24129.831000000002</v>
      </c>
      <c r="N147">
        <f t="shared" si="27"/>
        <v>-2.6224000000000046E-2</v>
      </c>
      <c r="O147">
        <f t="shared" si="27"/>
        <v>24.129831000000003</v>
      </c>
      <c r="P147" s="3"/>
      <c r="AC147">
        <v>9.5510000000000002</v>
      </c>
      <c r="AD147">
        <v>21.649999618530273</v>
      </c>
      <c r="AE147">
        <v>4.070000171661377</v>
      </c>
      <c r="AF147">
        <f t="shared" si="28"/>
        <v>21.649999618530273</v>
      </c>
      <c r="AG147">
        <f t="shared" si="29"/>
        <v>4.070000171661377</v>
      </c>
    </row>
    <row r="148" spans="1:33">
      <c r="A148" s="3" t="s">
        <v>3185</v>
      </c>
      <c r="B148" s="3" t="str">
        <f t="shared" si="20"/>
        <v>19:06:19.446</v>
      </c>
      <c r="C148" s="3">
        <f t="shared" si="21"/>
        <v>68779.445999999996</v>
      </c>
      <c r="D148" s="3">
        <f t="shared" si="22"/>
        <v>15.622000000003027</v>
      </c>
      <c r="E148" s="3">
        <v>364.55599999999998</v>
      </c>
      <c r="F148" s="3">
        <v>25459.599999999999</v>
      </c>
      <c r="G148" s="3">
        <v>14349</v>
      </c>
      <c r="H148" s="3">
        <v>829</v>
      </c>
      <c r="I148" s="3">
        <v>82</v>
      </c>
      <c r="J148">
        <f t="shared" si="23"/>
        <v>542.28700000000003</v>
      </c>
      <c r="K148">
        <f t="shared" si="24"/>
        <v>25456.435000000001</v>
      </c>
      <c r="L148">
        <f t="shared" si="25"/>
        <v>-18.384999999999991</v>
      </c>
      <c r="M148">
        <f t="shared" si="26"/>
        <v>24223.779000000002</v>
      </c>
      <c r="N148">
        <f t="shared" si="27"/>
        <v>-1.8384999999999992E-2</v>
      </c>
      <c r="O148">
        <f t="shared" si="27"/>
        <v>24.223779000000004</v>
      </c>
      <c r="P148" s="3"/>
      <c r="AC148">
        <v>9.6229999999999993</v>
      </c>
      <c r="AD148">
        <v>22.139999389648438</v>
      </c>
      <c r="AE148">
        <v>4.070000171661377</v>
      </c>
      <c r="AF148">
        <f t="shared" si="28"/>
        <v>22.139999389648438</v>
      </c>
      <c r="AG148">
        <f t="shared" si="29"/>
        <v>4.070000171661377</v>
      </c>
    </row>
    <row r="149" spans="1:33">
      <c r="A149" s="3" t="s">
        <v>3186</v>
      </c>
      <c r="B149" s="3" t="str">
        <f t="shared" si="20"/>
        <v>19:06:19.554</v>
      </c>
      <c r="C149" s="3">
        <f t="shared" si="21"/>
        <v>68779.554000000004</v>
      </c>
      <c r="D149" s="3">
        <f t="shared" si="22"/>
        <v>15.730000000010477</v>
      </c>
      <c r="E149" s="3">
        <v>359.60399999999998</v>
      </c>
      <c r="F149" s="3">
        <v>25676.799999999999</v>
      </c>
      <c r="G149" s="3">
        <v>14526</v>
      </c>
      <c r="H149" s="3">
        <v>823</v>
      </c>
      <c r="I149" s="3">
        <v>81.5</v>
      </c>
      <c r="J149">
        <f t="shared" si="23"/>
        <v>538.85199999999998</v>
      </c>
      <c r="K149">
        <f t="shared" si="24"/>
        <v>25673.664000000001</v>
      </c>
      <c r="L149">
        <f t="shared" si="25"/>
        <v>-21.82000000000005</v>
      </c>
      <c r="M149">
        <f t="shared" si="26"/>
        <v>24441.008000000002</v>
      </c>
      <c r="N149">
        <f t="shared" si="27"/>
        <v>-2.1820000000000051E-2</v>
      </c>
      <c r="O149">
        <f t="shared" si="27"/>
        <v>24.441008000000004</v>
      </c>
      <c r="P149" s="3"/>
      <c r="AC149">
        <v>9.6959999999999997</v>
      </c>
      <c r="AD149">
        <v>18.479999542236328</v>
      </c>
      <c r="AE149">
        <v>2.8399999141693115</v>
      </c>
      <c r="AF149">
        <f t="shared" si="28"/>
        <v>18.479999542236328</v>
      </c>
      <c r="AG149">
        <f t="shared" si="29"/>
        <v>2.8399999141693115</v>
      </c>
    </row>
    <row r="150" spans="1:33">
      <c r="A150" s="3" t="s">
        <v>3187</v>
      </c>
      <c r="B150" s="3" t="str">
        <f t="shared" si="20"/>
        <v>19:06:19.657</v>
      </c>
      <c r="C150" s="3">
        <f t="shared" si="21"/>
        <v>68779.657000000007</v>
      </c>
      <c r="D150" s="3">
        <f t="shared" si="22"/>
        <v>15.833000000013271</v>
      </c>
      <c r="E150" s="3">
        <v>350.74</v>
      </c>
      <c r="F150" s="3">
        <v>25904.7</v>
      </c>
      <c r="G150" s="3">
        <v>14715</v>
      </c>
      <c r="H150" s="3">
        <v>821</v>
      </c>
      <c r="I150" s="3">
        <v>81</v>
      </c>
      <c r="J150">
        <f t="shared" si="23"/>
        <v>531.57899999999995</v>
      </c>
      <c r="K150">
        <f t="shared" si="24"/>
        <v>25901.62</v>
      </c>
      <c r="L150">
        <f t="shared" si="25"/>
        <v>-29.093000000000075</v>
      </c>
      <c r="M150">
        <f t="shared" si="26"/>
        <v>24668.964</v>
      </c>
      <c r="N150">
        <f t="shared" si="27"/>
        <v>-2.9093000000000074E-2</v>
      </c>
      <c r="O150">
        <f t="shared" si="27"/>
        <v>24.668963999999999</v>
      </c>
      <c r="P150" s="3"/>
      <c r="AC150">
        <v>9.7569999999999997</v>
      </c>
      <c r="AD150">
        <v>18.479999542236328</v>
      </c>
      <c r="AE150">
        <v>2.8399999141693115</v>
      </c>
      <c r="AF150">
        <f t="shared" si="28"/>
        <v>18.479999542236328</v>
      </c>
      <c r="AG150">
        <f t="shared" si="29"/>
        <v>2.8399999141693115</v>
      </c>
    </row>
    <row r="151" spans="1:33">
      <c r="A151" s="3" t="s">
        <v>3188</v>
      </c>
      <c r="B151" s="3" t="str">
        <f t="shared" si="20"/>
        <v>19:06:19.754</v>
      </c>
      <c r="C151" s="3">
        <f t="shared" si="21"/>
        <v>68779.754000000001</v>
      </c>
      <c r="D151" s="3">
        <f t="shared" si="22"/>
        <v>15.930000000007567</v>
      </c>
      <c r="E151" s="3">
        <v>359.03300000000002</v>
      </c>
      <c r="F151" s="3">
        <v>26003.1</v>
      </c>
      <c r="G151" s="3">
        <v>14790</v>
      </c>
      <c r="H151" s="3">
        <v>763</v>
      </c>
      <c r="I151" s="3">
        <v>80.75</v>
      </c>
      <c r="J151">
        <f t="shared" si="23"/>
        <v>540.55899999999997</v>
      </c>
      <c r="K151">
        <f t="shared" si="24"/>
        <v>25999.96</v>
      </c>
      <c r="L151">
        <f t="shared" si="25"/>
        <v>-20.113000000000056</v>
      </c>
      <c r="M151">
        <f t="shared" si="26"/>
        <v>24767.304</v>
      </c>
      <c r="N151">
        <f t="shared" si="27"/>
        <v>-2.0113000000000058E-2</v>
      </c>
      <c r="O151">
        <f t="shared" si="27"/>
        <v>24.767303999999999</v>
      </c>
      <c r="P151" s="3"/>
      <c r="AC151">
        <v>9.8170000000000002</v>
      </c>
      <c r="AD151">
        <v>22.139999389648438</v>
      </c>
      <c r="AE151">
        <v>2.8900001049041748</v>
      </c>
      <c r="AF151">
        <f t="shared" si="28"/>
        <v>22.139999389648438</v>
      </c>
      <c r="AG151">
        <f t="shared" si="29"/>
        <v>2.8900001049041748</v>
      </c>
    </row>
    <row r="152" spans="1:33">
      <c r="A152" s="3" t="s">
        <v>3189</v>
      </c>
      <c r="B152" s="3" t="str">
        <f t="shared" si="20"/>
        <v>19:06:19.857</v>
      </c>
      <c r="C152" s="3">
        <f t="shared" si="21"/>
        <v>68779.857000000004</v>
      </c>
      <c r="D152" s="3">
        <f t="shared" si="22"/>
        <v>16.033000000010361</v>
      </c>
      <c r="E152" s="3">
        <v>353.87</v>
      </c>
      <c r="F152" s="3">
        <v>26234</v>
      </c>
      <c r="G152" s="3">
        <v>14981</v>
      </c>
      <c r="H152" s="3">
        <v>748.5</v>
      </c>
      <c r="I152" s="3">
        <v>80.25</v>
      </c>
      <c r="J152">
        <f t="shared" si="23"/>
        <v>537.00800000000004</v>
      </c>
      <c r="K152">
        <f t="shared" si="24"/>
        <v>26230.89</v>
      </c>
      <c r="L152">
        <f t="shared" si="25"/>
        <v>-23.663999999999987</v>
      </c>
      <c r="M152">
        <f t="shared" si="26"/>
        <v>24998.234</v>
      </c>
      <c r="N152">
        <f t="shared" si="27"/>
        <v>-2.3663999999999987E-2</v>
      </c>
      <c r="O152">
        <f t="shared" si="27"/>
        <v>24.998234</v>
      </c>
      <c r="P152" s="3"/>
      <c r="AC152">
        <v>9.8819999999999997</v>
      </c>
      <c r="AD152">
        <v>17.180000305175781</v>
      </c>
      <c r="AE152">
        <v>2.619999885559082</v>
      </c>
      <c r="AF152">
        <f t="shared" si="28"/>
        <v>17.180000305175781</v>
      </c>
      <c r="AG152">
        <f t="shared" si="29"/>
        <v>2.619999885559082</v>
      </c>
    </row>
    <row r="153" spans="1:33">
      <c r="P153" s="3"/>
      <c r="AC153">
        <v>9.9580000000000002</v>
      </c>
      <c r="AD153">
        <v>15.930000305175781</v>
      </c>
      <c r="AE153">
        <v>5.6500000953674316</v>
      </c>
      <c r="AF153">
        <f t="shared" si="28"/>
        <v>15.930000305175781</v>
      </c>
      <c r="AG153">
        <f t="shared" si="29"/>
        <v>5.6500000953674316</v>
      </c>
    </row>
    <row r="154" spans="1:33">
      <c r="P154" s="3"/>
      <c r="AC154">
        <v>10.029999999999999</v>
      </c>
      <c r="AD154">
        <v>15.180000305175781</v>
      </c>
      <c r="AE154">
        <v>4.0900001525878906</v>
      </c>
      <c r="AF154">
        <f t="shared" si="28"/>
        <v>15.180000305175781</v>
      </c>
      <c r="AG154">
        <f t="shared" si="29"/>
        <v>4.0900001525878906</v>
      </c>
    </row>
    <row r="155" spans="1:33">
      <c r="P155" s="3"/>
      <c r="AC155">
        <v>10.098000000000001</v>
      </c>
      <c r="AD155">
        <v>22.829999923706055</v>
      </c>
      <c r="AE155">
        <v>1.4800000190734863</v>
      </c>
      <c r="AF155">
        <f t="shared" si="28"/>
        <v>22.829999923706055</v>
      </c>
      <c r="AG155">
        <f t="shared" si="29"/>
        <v>1.4800000190734863</v>
      </c>
    </row>
    <row r="156" spans="1:33">
      <c r="P156" s="3"/>
      <c r="AC156">
        <v>10.16</v>
      </c>
      <c r="AD156">
        <v>18.639999389648438</v>
      </c>
      <c r="AE156">
        <v>2.5199999809265137</v>
      </c>
      <c r="AF156">
        <f t="shared" si="28"/>
        <v>18.639999389648438</v>
      </c>
      <c r="AG156">
        <f t="shared" si="29"/>
        <v>2.5199999809265137</v>
      </c>
    </row>
    <row r="157" spans="1:33">
      <c r="P157" s="3"/>
      <c r="AC157">
        <v>10.223000000000001</v>
      </c>
      <c r="AD157">
        <v>17.610000610351563</v>
      </c>
      <c r="AE157">
        <v>2.5</v>
      </c>
      <c r="AF157">
        <f t="shared" si="28"/>
        <v>17.610000610351563</v>
      </c>
      <c r="AG157">
        <f t="shared" si="29"/>
        <v>2.5</v>
      </c>
    </row>
    <row r="158" spans="1:33">
      <c r="P158" s="3"/>
      <c r="AC158">
        <v>10.282999999999999</v>
      </c>
      <c r="AD158">
        <v>18.600000381469727</v>
      </c>
      <c r="AE158">
        <v>4.4000000953674316</v>
      </c>
      <c r="AF158">
        <f t="shared" si="28"/>
        <v>18.600000381469727</v>
      </c>
      <c r="AG158">
        <f t="shared" si="29"/>
        <v>4.4000000953674316</v>
      </c>
    </row>
    <row r="159" spans="1:33">
      <c r="P159" s="3"/>
      <c r="AC159">
        <v>10.352</v>
      </c>
      <c r="AD159">
        <v>24.899999618530273</v>
      </c>
      <c r="AE159">
        <v>4.1100001335144043</v>
      </c>
      <c r="AF159">
        <f t="shared" si="28"/>
        <v>24.899999618530273</v>
      </c>
      <c r="AG159">
        <f t="shared" si="29"/>
        <v>4.1100001335144043</v>
      </c>
    </row>
    <row r="160" spans="1:33">
      <c r="P160" s="3"/>
      <c r="AC160">
        <v>10.419</v>
      </c>
      <c r="AD160">
        <v>16.719999313354492</v>
      </c>
      <c r="AE160">
        <v>5.5999999046325684</v>
      </c>
      <c r="AF160">
        <f t="shared" si="28"/>
        <v>16.719999313354492</v>
      </c>
      <c r="AG160">
        <f t="shared" si="29"/>
        <v>5.5999999046325684</v>
      </c>
    </row>
    <row r="161" spans="16:33">
      <c r="P161" s="3"/>
      <c r="AC161">
        <v>10.478999999999999</v>
      </c>
      <c r="AD161">
        <v>19.700000762939453</v>
      </c>
      <c r="AE161">
        <v>4.2300000190734863</v>
      </c>
      <c r="AF161">
        <f t="shared" si="28"/>
        <v>19.700000762939453</v>
      </c>
      <c r="AG161">
        <f t="shared" si="29"/>
        <v>4.2300000190734863</v>
      </c>
    </row>
    <row r="162" spans="16:33">
      <c r="P162" s="3"/>
      <c r="AC162">
        <v>10.539</v>
      </c>
      <c r="AD162">
        <v>16.540000915527344</v>
      </c>
      <c r="AE162">
        <v>5.809999942779541</v>
      </c>
      <c r="AF162">
        <f t="shared" si="28"/>
        <v>16.540000915527344</v>
      </c>
      <c r="AG162">
        <f t="shared" si="29"/>
        <v>5.809999942779541</v>
      </c>
    </row>
    <row r="163" spans="16:33">
      <c r="P163" s="3"/>
      <c r="AC163">
        <v>10.606</v>
      </c>
      <c r="AD163">
        <v>17.25</v>
      </c>
      <c r="AE163">
        <v>6.1700000762939453</v>
      </c>
      <c r="AF163">
        <f t="shared" si="28"/>
        <v>17.25</v>
      </c>
      <c r="AG163">
        <f t="shared" si="29"/>
        <v>6.1700000762939453</v>
      </c>
    </row>
    <row r="164" spans="16:33">
      <c r="P164" s="3"/>
      <c r="AC164">
        <v>10.677</v>
      </c>
      <c r="AD164">
        <v>16.209999084472656</v>
      </c>
      <c r="AE164">
        <v>6.559999942779541</v>
      </c>
      <c r="AF164">
        <f t="shared" si="28"/>
        <v>16.209999084472656</v>
      </c>
      <c r="AG164">
        <f t="shared" si="29"/>
        <v>6.559999942779541</v>
      </c>
    </row>
    <row r="165" spans="16:33">
      <c r="P165" s="3"/>
      <c r="AC165">
        <v>10.741</v>
      </c>
      <c r="AD165">
        <v>12.560000419616699</v>
      </c>
      <c r="AE165">
        <v>6.3899998664855957</v>
      </c>
      <c r="AF165">
        <f t="shared" si="28"/>
        <v>12.560000419616699</v>
      </c>
      <c r="AG165">
        <f t="shared" si="29"/>
        <v>6.3899998664855957</v>
      </c>
    </row>
    <row r="166" spans="16:33">
      <c r="P166" s="3"/>
      <c r="AC166">
        <v>10.811999999999999</v>
      </c>
      <c r="AD166">
        <v>15.699999809265137</v>
      </c>
      <c r="AE166">
        <v>6.0799999237060547</v>
      </c>
      <c r="AF166">
        <f t="shared" si="28"/>
        <v>15.699999809265137</v>
      </c>
      <c r="AG166">
        <f t="shared" si="29"/>
        <v>6.0799999237060547</v>
      </c>
    </row>
    <row r="167" spans="16:33">
      <c r="P167" s="3"/>
      <c r="AC167">
        <v>10.875</v>
      </c>
      <c r="AD167">
        <v>10.079999923706055</v>
      </c>
      <c r="AE167">
        <v>5.0999999046325684</v>
      </c>
      <c r="AF167">
        <f t="shared" si="28"/>
        <v>10.079999923706055</v>
      </c>
      <c r="AG167">
        <f t="shared" si="29"/>
        <v>5.0999999046325684</v>
      </c>
    </row>
    <row r="168" spans="16:33">
      <c r="P168" s="3"/>
      <c r="AC168">
        <v>10.938000000000001</v>
      </c>
      <c r="AD168">
        <v>15.119999885559082</v>
      </c>
      <c r="AE168">
        <v>6.9699997901916504</v>
      </c>
      <c r="AF168">
        <f t="shared" si="28"/>
        <v>15.119999885559082</v>
      </c>
      <c r="AG168">
        <f t="shared" si="29"/>
        <v>6.9699997901916504</v>
      </c>
    </row>
    <row r="169" spans="16:33">
      <c r="P169" s="3"/>
      <c r="AC169">
        <v>11.004</v>
      </c>
      <c r="AD169">
        <v>17.920000076293945</v>
      </c>
      <c r="AE169">
        <v>4.7300000190734863</v>
      </c>
      <c r="AF169">
        <f t="shared" si="28"/>
        <v>17.920000076293945</v>
      </c>
      <c r="AG169">
        <f t="shared" si="29"/>
        <v>4.7300000190734863</v>
      </c>
    </row>
    <row r="170" spans="16:33">
      <c r="P170" s="3"/>
      <c r="AC170">
        <v>11.087999999999999</v>
      </c>
      <c r="AD170">
        <v>12.720000267028809</v>
      </c>
      <c r="AE170">
        <v>6.3600001335144043</v>
      </c>
      <c r="AF170">
        <f t="shared" si="28"/>
        <v>12.720000267028809</v>
      </c>
      <c r="AG170">
        <f t="shared" si="29"/>
        <v>6.3600001335144043</v>
      </c>
    </row>
    <row r="171" spans="16:33">
      <c r="P171" s="3"/>
      <c r="AC171">
        <v>11.148999999999999</v>
      </c>
      <c r="AD171">
        <v>17.409999847412109</v>
      </c>
      <c r="AE171">
        <v>8.130000114440918</v>
      </c>
      <c r="AF171">
        <f t="shared" si="28"/>
        <v>17.409999847412109</v>
      </c>
      <c r="AG171">
        <f t="shared" si="29"/>
        <v>8.130000114440918</v>
      </c>
    </row>
    <row r="172" spans="16:33">
      <c r="P172" s="3"/>
      <c r="AC172">
        <v>11.209</v>
      </c>
      <c r="AD172">
        <v>13.189999580383301</v>
      </c>
      <c r="AE172">
        <v>8.1099996566772461</v>
      </c>
      <c r="AF172">
        <f t="shared" si="28"/>
        <v>13.189999580383301</v>
      </c>
      <c r="AG172">
        <f t="shared" si="29"/>
        <v>8.1099996566772461</v>
      </c>
    </row>
    <row r="173" spans="16:33">
      <c r="P173" s="3"/>
      <c r="AC173">
        <v>11.271000000000001</v>
      </c>
      <c r="AD173">
        <v>15.659999847412109</v>
      </c>
      <c r="AE173">
        <v>8.8100004196166992</v>
      </c>
      <c r="AF173">
        <f t="shared" si="28"/>
        <v>15.659999847412109</v>
      </c>
      <c r="AG173">
        <f t="shared" si="29"/>
        <v>8.8100004196166992</v>
      </c>
    </row>
    <row r="174" spans="16:33">
      <c r="P174" s="3"/>
      <c r="AC174">
        <v>11.343999999999999</v>
      </c>
      <c r="AD174">
        <v>18.110000610351563</v>
      </c>
      <c r="AE174">
        <v>6.070000171661377</v>
      </c>
      <c r="AF174">
        <f t="shared" si="28"/>
        <v>18.110000610351563</v>
      </c>
      <c r="AG174">
        <f t="shared" si="29"/>
        <v>6.070000171661377</v>
      </c>
    </row>
    <row r="175" spans="16:33">
      <c r="P175" s="3"/>
      <c r="AC175">
        <v>11.406000000000001</v>
      </c>
      <c r="AD175">
        <v>17.459999084472656</v>
      </c>
      <c r="AE175">
        <v>7.130000114440918</v>
      </c>
      <c r="AF175">
        <f t="shared" si="28"/>
        <v>17.459999084472656</v>
      </c>
      <c r="AG175">
        <f t="shared" si="29"/>
        <v>7.130000114440918</v>
      </c>
    </row>
    <row r="176" spans="16:33">
      <c r="P176" s="3"/>
      <c r="AC176">
        <v>11.476000000000001</v>
      </c>
      <c r="AD176">
        <v>15.239999771118164</v>
      </c>
      <c r="AE176">
        <v>8.5</v>
      </c>
      <c r="AF176">
        <f t="shared" si="28"/>
        <v>15.239999771118164</v>
      </c>
      <c r="AG176">
        <f t="shared" si="29"/>
        <v>8.5</v>
      </c>
    </row>
    <row r="177" spans="10:33">
      <c r="J177" s="3"/>
      <c r="K177" s="3"/>
      <c r="L177" s="3"/>
      <c r="M177" s="3"/>
      <c r="N177" s="3"/>
      <c r="O177" s="3"/>
      <c r="P177" s="3"/>
      <c r="AC177">
        <v>11.54</v>
      </c>
      <c r="AD177">
        <v>11.979999542236328</v>
      </c>
      <c r="AE177">
        <v>8.3599996566772461</v>
      </c>
      <c r="AF177">
        <f t="shared" si="28"/>
        <v>11.979999542236328</v>
      </c>
      <c r="AG177">
        <f t="shared" si="29"/>
        <v>8.3599996566772461</v>
      </c>
    </row>
    <row r="178" spans="10:33">
      <c r="J178" s="3"/>
      <c r="K178" s="3"/>
      <c r="L178" s="3"/>
      <c r="M178" s="3"/>
      <c r="N178" s="3"/>
      <c r="O178" s="3"/>
      <c r="P178" s="3"/>
      <c r="AC178">
        <v>11.603999999999999</v>
      </c>
      <c r="AD178">
        <v>11.989999771118164</v>
      </c>
      <c r="AE178">
        <v>8.5299997329711914</v>
      </c>
      <c r="AF178">
        <f t="shared" si="28"/>
        <v>11.989999771118164</v>
      </c>
      <c r="AG178">
        <f t="shared" si="29"/>
        <v>8.5299997329711914</v>
      </c>
    </row>
    <row r="179" spans="10:33">
      <c r="J179" s="3"/>
      <c r="K179" s="3"/>
      <c r="L179" s="3"/>
      <c r="M179" s="3"/>
      <c r="N179" s="3"/>
      <c r="O179" s="3"/>
      <c r="P179" s="3"/>
      <c r="AC179">
        <v>11.664999999999999</v>
      </c>
      <c r="AD179">
        <v>14.140000343322754</v>
      </c>
      <c r="AE179">
        <v>8.6800003051757813</v>
      </c>
      <c r="AF179">
        <f t="shared" si="28"/>
        <v>14.140000343322754</v>
      </c>
      <c r="AG179">
        <f t="shared" si="29"/>
        <v>8.6800003051757813</v>
      </c>
    </row>
    <row r="180" spans="10:33">
      <c r="J180" s="3"/>
      <c r="K180" s="3"/>
      <c r="L180" s="3"/>
      <c r="M180" s="3"/>
      <c r="N180" s="3"/>
      <c r="O180" s="3"/>
      <c r="P180" s="3"/>
      <c r="AC180">
        <v>11.739000000000001</v>
      </c>
      <c r="AD180">
        <v>13.890000343322754</v>
      </c>
      <c r="AE180">
        <v>9.3900003433227539</v>
      </c>
      <c r="AF180">
        <f t="shared" si="28"/>
        <v>13.890000343322754</v>
      </c>
      <c r="AG180">
        <f t="shared" si="29"/>
        <v>9.3900003433227539</v>
      </c>
    </row>
    <row r="181" spans="10:33">
      <c r="J181" s="3"/>
      <c r="K181" s="3"/>
      <c r="L181" s="3"/>
      <c r="M181" s="3"/>
      <c r="N181" s="3"/>
      <c r="O181" s="3"/>
      <c r="P181" s="3"/>
      <c r="AC181">
        <v>11.819000000000001</v>
      </c>
      <c r="AD181">
        <v>11.310000419616699</v>
      </c>
      <c r="AE181">
        <v>9.4700002670288086</v>
      </c>
      <c r="AF181">
        <f t="shared" si="28"/>
        <v>11.310000419616699</v>
      </c>
      <c r="AG181">
        <f t="shared" si="29"/>
        <v>9.4700002670288086</v>
      </c>
    </row>
    <row r="182" spans="10:33">
      <c r="J182" s="3"/>
      <c r="K182" s="3"/>
      <c r="L182" s="3"/>
      <c r="M182" s="3"/>
      <c r="N182" s="3"/>
      <c r="O182" s="3"/>
      <c r="P182" s="3"/>
      <c r="AC182">
        <v>11.881</v>
      </c>
      <c r="AD182">
        <v>15.470000267028809</v>
      </c>
      <c r="AE182">
        <v>8.5600004196166992</v>
      </c>
      <c r="AF182">
        <f t="shared" si="28"/>
        <v>15.470000267028809</v>
      </c>
      <c r="AG182">
        <f t="shared" si="29"/>
        <v>8.5600004196166992</v>
      </c>
    </row>
    <row r="183" spans="10:33">
      <c r="J183" s="3"/>
      <c r="K183" s="3"/>
      <c r="L183" s="3"/>
      <c r="M183" s="3"/>
      <c r="N183" s="3"/>
      <c r="O183" s="3"/>
      <c r="P183" s="3"/>
      <c r="AC183">
        <v>11.946</v>
      </c>
      <c r="AD183">
        <v>14.399999618530273</v>
      </c>
      <c r="AE183">
        <v>8.6899995803833008</v>
      </c>
      <c r="AF183">
        <f t="shared" si="28"/>
        <v>14.399999618530273</v>
      </c>
      <c r="AG183">
        <f t="shared" si="29"/>
        <v>8.6899995803833008</v>
      </c>
    </row>
    <row r="184" spans="10:33">
      <c r="J184" s="3"/>
      <c r="K184" s="3"/>
      <c r="L184" s="3"/>
      <c r="M184" s="3"/>
      <c r="N184" s="3"/>
      <c r="O184" s="3"/>
      <c r="P184" s="3"/>
      <c r="AC184">
        <v>12.007</v>
      </c>
      <c r="AD184">
        <v>13.130000114440918</v>
      </c>
      <c r="AE184">
        <v>9.8599996566772461</v>
      </c>
      <c r="AF184">
        <f t="shared" si="28"/>
        <v>13.130000114440918</v>
      </c>
      <c r="AG184">
        <f t="shared" si="29"/>
        <v>9.8599996566772461</v>
      </c>
    </row>
    <row r="185" spans="10:33">
      <c r="J185" s="3"/>
      <c r="K185" s="3"/>
      <c r="L185" s="3"/>
      <c r="M185" s="3"/>
      <c r="N185" s="3"/>
      <c r="O185" s="3"/>
      <c r="P185" s="3"/>
      <c r="AC185">
        <v>12.061999999999999</v>
      </c>
      <c r="AD185">
        <v>13.130000114440918</v>
      </c>
      <c r="AE185">
        <v>9.8599996566772461</v>
      </c>
      <c r="AF185">
        <f t="shared" si="28"/>
        <v>13.130000114440918</v>
      </c>
      <c r="AG185">
        <f t="shared" si="29"/>
        <v>9.8599996566772461</v>
      </c>
    </row>
    <row r="186" spans="10:33">
      <c r="J186" s="3"/>
      <c r="K186" s="3"/>
      <c r="L186" s="3"/>
      <c r="M186" s="3"/>
      <c r="N186" s="3"/>
      <c r="O186" s="3"/>
      <c r="P186" s="3"/>
      <c r="AC186">
        <v>12.138999999999999</v>
      </c>
      <c r="AD186">
        <v>16.100000381469727</v>
      </c>
      <c r="AE186">
        <v>9.5900001525878906</v>
      </c>
      <c r="AF186">
        <f t="shared" si="28"/>
        <v>16.100000381469727</v>
      </c>
      <c r="AG186">
        <f t="shared" si="29"/>
        <v>9.5900001525878906</v>
      </c>
    </row>
    <row r="187" spans="10:33">
      <c r="J187" s="3"/>
      <c r="K187" s="3"/>
      <c r="L187" s="3"/>
      <c r="M187" s="3"/>
      <c r="N187" s="3"/>
      <c r="O187" s="3"/>
      <c r="P187" s="3"/>
      <c r="AC187">
        <v>12.206</v>
      </c>
      <c r="AD187">
        <v>13.630000114440918</v>
      </c>
      <c r="AE187">
        <v>8.6999998092651367</v>
      </c>
      <c r="AF187">
        <f t="shared" si="28"/>
        <v>13.630000114440918</v>
      </c>
      <c r="AG187">
        <f t="shared" si="29"/>
        <v>8.6999998092651367</v>
      </c>
    </row>
    <row r="188" spans="10:33">
      <c r="J188" s="3"/>
      <c r="K188" s="3"/>
      <c r="L188" s="3"/>
      <c r="M188" s="3"/>
      <c r="N188" s="3"/>
      <c r="O188" s="3"/>
      <c r="P188" s="3"/>
      <c r="AC188">
        <v>12.276999999999999</v>
      </c>
      <c r="AD188">
        <v>13.970000267028809</v>
      </c>
      <c r="AE188">
        <v>7.7899999618530273</v>
      </c>
      <c r="AF188">
        <f t="shared" si="28"/>
        <v>13.970000267028809</v>
      </c>
      <c r="AG188">
        <f t="shared" si="29"/>
        <v>7.7899999618530273</v>
      </c>
    </row>
    <row r="189" spans="10:33">
      <c r="J189" s="3"/>
      <c r="K189" s="3"/>
      <c r="L189" s="3"/>
      <c r="M189" s="3"/>
      <c r="N189" s="3"/>
      <c r="O189" s="3"/>
      <c r="P189" s="3"/>
      <c r="AC189">
        <v>12.340999999999999</v>
      </c>
      <c r="AD189">
        <v>14.369999885559082</v>
      </c>
      <c r="AE189">
        <v>8.5299997329711914</v>
      </c>
      <c r="AF189">
        <f t="shared" si="28"/>
        <v>14.369999885559082</v>
      </c>
      <c r="AG189">
        <f t="shared" si="29"/>
        <v>8.5299997329711914</v>
      </c>
    </row>
    <row r="190" spans="10:33">
      <c r="J190" s="3"/>
      <c r="K190" s="3"/>
      <c r="L190" s="3"/>
      <c r="M190" s="3"/>
      <c r="N190" s="3"/>
      <c r="O190" s="3"/>
      <c r="P190" s="3"/>
      <c r="AC190">
        <v>12.406000000000001</v>
      </c>
      <c r="AD190">
        <v>14.579999923706055</v>
      </c>
      <c r="AE190">
        <v>9.7399997711181641</v>
      </c>
      <c r="AF190">
        <f t="shared" si="28"/>
        <v>14.579999923706055</v>
      </c>
      <c r="AG190">
        <f t="shared" si="29"/>
        <v>9.7399997711181641</v>
      </c>
    </row>
    <row r="191" spans="10:33">
      <c r="J191" s="3"/>
      <c r="K191" s="3"/>
      <c r="L191" s="3"/>
      <c r="M191" s="3"/>
      <c r="N191" s="3"/>
      <c r="O191" s="3"/>
      <c r="P191" s="3"/>
      <c r="AC191">
        <v>12.478999999999999</v>
      </c>
      <c r="AD191">
        <v>14.939999580383301</v>
      </c>
      <c r="AE191">
        <v>8.2100000381469727</v>
      </c>
      <c r="AF191">
        <f t="shared" si="28"/>
        <v>14.939999580383301</v>
      </c>
      <c r="AG191">
        <f t="shared" si="29"/>
        <v>8.2100000381469727</v>
      </c>
    </row>
    <row r="192" spans="10:33">
      <c r="J192" s="3"/>
      <c r="K192" s="3"/>
      <c r="L192" s="3"/>
      <c r="M192" s="3"/>
      <c r="N192" s="3"/>
      <c r="O192" s="3"/>
      <c r="P192" s="3"/>
      <c r="AC192">
        <v>12.555</v>
      </c>
      <c r="AD192">
        <v>16.200000762939453</v>
      </c>
      <c r="AE192">
        <v>6.4800000190734863</v>
      </c>
      <c r="AF192">
        <f t="shared" si="28"/>
        <v>16.200000762939453</v>
      </c>
      <c r="AG192">
        <f t="shared" si="29"/>
        <v>6.4800000190734863</v>
      </c>
    </row>
    <row r="193" spans="10:33">
      <c r="J193" s="3"/>
      <c r="K193" s="3"/>
      <c r="L193" s="3"/>
      <c r="M193" s="3"/>
      <c r="N193" s="3"/>
      <c r="O193" s="3"/>
      <c r="P193" s="3"/>
      <c r="AC193">
        <v>12.637</v>
      </c>
      <c r="AD193">
        <v>16.299999237060547</v>
      </c>
      <c r="AE193">
        <v>7.809999942779541</v>
      </c>
      <c r="AF193">
        <f t="shared" si="28"/>
        <v>16.299999237060547</v>
      </c>
      <c r="AG193">
        <f t="shared" si="29"/>
        <v>7.809999942779541</v>
      </c>
    </row>
    <row r="194" spans="10:33">
      <c r="J194" s="3"/>
      <c r="K194" s="3"/>
      <c r="L194" s="3"/>
      <c r="M194" s="3"/>
      <c r="N194" s="3"/>
      <c r="O194" s="3"/>
      <c r="P194" s="3"/>
      <c r="AC194">
        <v>12.718</v>
      </c>
      <c r="AD194">
        <v>17.969999313354492</v>
      </c>
      <c r="AE194">
        <v>7.190000057220459</v>
      </c>
      <c r="AF194">
        <f t="shared" si="28"/>
        <v>17.969999313354492</v>
      </c>
      <c r="AG194">
        <f t="shared" si="29"/>
        <v>7.190000057220459</v>
      </c>
    </row>
    <row r="195" spans="10:33">
      <c r="J195" s="3"/>
      <c r="K195" s="3"/>
      <c r="L195" s="3"/>
      <c r="M195" s="3"/>
      <c r="N195" s="3"/>
      <c r="O195" s="3"/>
      <c r="P195" s="3"/>
      <c r="AC195">
        <v>12.78</v>
      </c>
      <c r="AD195">
        <v>19.129999160766602</v>
      </c>
      <c r="AE195">
        <v>7.7600002288818359</v>
      </c>
      <c r="AF195">
        <f t="shared" si="28"/>
        <v>19.129999160766602</v>
      </c>
      <c r="AG195">
        <f t="shared" si="29"/>
        <v>7.7600002288818359</v>
      </c>
    </row>
    <row r="196" spans="10:33">
      <c r="J196" s="3"/>
      <c r="K196" s="3"/>
      <c r="L196" s="3"/>
      <c r="M196" s="3"/>
      <c r="N196" s="3"/>
      <c r="O196" s="3"/>
      <c r="P196" s="3"/>
      <c r="AC196">
        <v>12.832000000000001</v>
      </c>
      <c r="AD196">
        <v>19.379999160766602</v>
      </c>
      <c r="AE196">
        <v>6.630000114440918</v>
      </c>
      <c r="AF196">
        <f t="shared" si="28"/>
        <v>19.379999160766602</v>
      </c>
      <c r="AG196">
        <f t="shared" si="29"/>
        <v>6.630000114440918</v>
      </c>
    </row>
    <row r="197" spans="10:33">
      <c r="J197" s="3"/>
      <c r="K197" s="3"/>
      <c r="L197" s="3"/>
      <c r="M197" s="3"/>
      <c r="N197" s="3"/>
      <c r="O197" s="3"/>
      <c r="P197" s="3"/>
      <c r="AC197">
        <v>12.897</v>
      </c>
      <c r="AD197">
        <v>21.840000152587891</v>
      </c>
      <c r="AE197">
        <v>5.179999828338623</v>
      </c>
      <c r="AF197">
        <f t="shared" ref="AF197:AF260" si="30">AD197</f>
        <v>21.840000152587891</v>
      </c>
      <c r="AG197">
        <f t="shared" ref="AG197:AG260" si="31">AE197</f>
        <v>5.179999828338623</v>
      </c>
    </row>
    <row r="198" spans="10:33">
      <c r="J198" s="3"/>
      <c r="K198" s="3"/>
      <c r="L198" s="3"/>
      <c r="M198" s="3"/>
      <c r="N198" s="3"/>
      <c r="O198" s="3"/>
      <c r="P198" s="3"/>
      <c r="AC198">
        <v>12.964</v>
      </c>
      <c r="AD198">
        <v>19.709999084472656</v>
      </c>
      <c r="AE198">
        <v>5.6999998092651367</v>
      </c>
      <c r="AF198">
        <f t="shared" si="30"/>
        <v>19.709999084472656</v>
      </c>
      <c r="AG198">
        <f t="shared" si="31"/>
        <v>5.6999998092651367</v>
      </c>
    </row>
    <row r="199" spans="10:33">
      <c r="J199" s="3"/>
      <c r="K199" s="3"/>
      <c r="L199" s="3"/>
      <c r="M199" s="3"/>
      <c r="N199" s="3"/>
      <c r="O199" s="3"/>
      <c r="P199" s="3"/>
      <c r="AC199">
        <v>13.012</v>
      </c>
      <c r="AD199">
        <v>21.790000915527344</v>
      </c>
      <c r="AE199">
        <v>5.929999828338623</v>
      </c>
      <c r="AF199">
        <f t="shared" si="30"/>
        <v>21.790000915527344</v>
      </c>
      <c r="AG199">
        <f t="shared" si="31"/>
        <v>5.929999828338623</v>
      </c>
    </row>
    <row r="200" spans="10:33">
      <c r="J200" s="3"/>
      <c r="K200" s="3"/>
      <c r="L200" s="3"/>
      <c r="M200" s="3"/>
      <c r="N200" s="3"/>
      <c r="O200" s="3"/>
      <c r="P200" s="3"/>
      <c r="AC200">
        <v>13.06</v>
      </c>
      <c r="AD200">
        <v>23.090000152587891</v>
      </c>
      <c r="AE200">
        <v>4.8400001525878906</v>
      </c>
      <c r="AF200">
        <f t="shared" si="30"/>
        <v>23.090000152587891</v>
      </c>
      <c r="AG200">
        <f t="shared" si="31"/>
        <v>4.8400001525878906</v>
      </c>
    </row>
    <row r="201" spans="10:33">
      <c r="J201" s="3"/>
      <c r="K201" s="3"/>
      <c r="L201" s="3"/>
      <c r="M201" s="3"/>
      <c r="N201" s="3"/>
      <c r="O201" s="3"/>
      <c r="P201" s="3"/>
      <c r="AC201">
        <v>13.137</v>
      </c>
      <c r="AD201">
        <v>22.969999313354492</v>
      </c>
      <c r="AE201">
        <v>4.5799999237060547</v>
      </c>
      <c r="AF201">
        <f t="shared" si="30"/>
        <v>22.969999313354492</v>
      </c>
      <c r="AG201">
        <f t="shared" si="31"/>
        <v>4.5799999237060547</v>
      </c>
    </row>
    <row r="202" spans="10:33">
      <c r="J202" s="3"/>
      <c r="K202" s="3"/>
      <c r="L202" s="3"/>
      <c r="M202" s="3"/>
      <c r="N202" s="3"/>
      <c r="O202" s="3"/>
      <c r="P202" s="3"/>
      <c r="AC202">
        <v>13.192</v>
      </c>
      <c r="AD202">
        <v>23</v>
      </c>
      <c r="AE202">
        <v>5.0199999809265137</v>
      </c>
      <c r="AF202">
        <f t="shared" si="30"/>
        <v>23</v>
      </c>
      <c r="AG202">
        <f t="shared" si="31"/>
        <v>5.0199999809265137</v>
      </c>
    </row>
    <row r="203" spans="10:33">
      <c r="J203" s="3"/>
      <c r="K203" s="3"/>
      <c r="L203" s="3"/>
      <c r="M203" s="3"/>
      <c r="N203" s="3"/>
      <c r="O203" s="3"/>
      <c r="P203" s="3"/>
      <c r="AC203">
        <v>13.278</v>
      </c>
      <c r="AD203">
        <v>21.059999465942383</v>
      </c>
      <c r="AE203">
        <v>4.320000171661377</v>
      </c>
      <c r="AF203">
        <f t="shared" si="30"/>
        <v>21.059999465942383</v>
      </c>
      <c r="AG203">
        <f t="shared" si="31"/>
        <v>4.320000171661377</v>
      </c>
    </row>
    <row r="204" spans="10:33">
      <c r="J204" s="3"/>
      <c r="K204" s="3"/>
      <c r="L204" s="3"/>
      <c r="M204" s="3"/>
      <c r="N204" s="3"/>
      <c r="O204" s="3"/>
      <c r="P204" s="3"/>
      <c r="AC204">
        <v>13.337999999999999</v>
      </c>
      <c r="AD204">
        <v>21.370000839233398</v>
      </c>
      <c r="AE204">
        <v>5.9099998474121094</v>
      </c>
      <c r="AF204">
        <f t="shared" si="30"/>
        <v>21.370000839233398</v>
      </c>
      <c r="AG204">
        <f t="shared" si="31"/>
        <v>5.9099998474121094</v>
      </c>
    </row>
    <row r="205" spans="10:33">
      <c r="J205" s="3"/>
      <c r="K205" s="3"/>
      <c r="L205" s="3"/>
      <c r="M205" s="3"/>
      <c r="N205" s="3"/>
      <c r="O205" s="3"/>
      <c r="P205" s="3"/>
      <c r="AC205">
        <v>13.416</v>
      </c>
      <c r="AD205">
        <v>24.809999465942383</v>
      </c>
      <c r="AE205">
        <v>5.5999999046325684</v>
      </c>
      <c r="AF205">
        <f t="shared" si="30"/>
        <v>24.809999465942383</v>
      </c>
      <c r="AG205">
        <f t="shared" si="31"/>
        <v>5.5999999046325684</v>
      </c>
    </row>
    <row r="206" spans="10:33">
      <c r="J206" s="3"/>
      <c r="K206" s="3"/>
      <c r="L206" s="3"/>
      <c r="M206" s="3"/>
      <c r="N206" s="3"/>
      <c r="O206" s="3"/>
      <c r="P206" s="3"/>
      <c r="AC206">
        <v>13.48</v>
      </c>
      <c r="AD206">
        <v>23.200000762939453</v>
      </c>
      <c r="AE206">
        <v>5.7399997711181641</v>
      </c>
      <c r="AF206">
        <f t="shared" si="30"/>
        <v>23.200000762939453</v>
      </c>
      <c r="AG206">
        <f t="shared" si="31"/>
        <v>5.7399997711181641</v>
      </c>
    </row>
    <row r="207" spans="10:33">
      <c r="J207" s="3"/>
      <c r="K207" s="3"/>
      <c r="L207" s="3"/>
      <c r="M207" s="3"/>
      <c r="N207" s="3"/>
      <c r="O207" s="3"/>
      <c r="P207" s="3"/>
      <c r="AC207">
        <v>13.539</v>
      </c>
      <c r="AD207">
        <v>22.450000762939453</v>
      </c>
      <c r="AE207">
        <v>4.8000001907348633</v>
      </c>
      <c r="AF207">
        <f t="shared" si="30"/>
        <v>22.450000762939453</v>
      </c>
      <c r="AG207">
        <f t="shared" si="31"/>
        <v>4.8000001907348633</v>
      </c>
    </row>
    <row r="208" spans="10:33">
      <c r="J208" s="3"/>
      <c r="K208" s="3"/>
      <c r="L208" s="3"/>
      <c r="M208" s="3"/>
      <c r="N208" s="3"/>
      <c r="O208" s="3"/>
      <c r="P208" s="3"/>
      <c r="AC208">
        <v>13.601000000000001</v>
      </c>
      <c r="AD208">
        <v>24.620000839233398</v>
      </c>
      <c r="AE208">
        <v>3.7999999523162842</v>
      </c>
      <c r="AF208">
        <f t="shared" si="30"/>
        <v>24.620000839233398</v>
      </c>
      <c r="AG208">
        <f t="shared" si="31"/>
        <v>3.7999999523162842</v>
      </c>
    </row>
    <row r="209" spans="10:33">
      <c r="J209" s="3"/>
      <c r="K209" s="3"/>
      <c r="L209" s="3"/>
      <c r="M209" s="3"/>
      <c r="N209" s="3"/>
      <c r="O209" s="3"/>
      <c r="P209" s="3"/>
      <c r="AC209">
        <v>13.666</v>
      </c>
      <c r="AD209">
        <v>19.819999694824219</v>
      </c>
      <c r="AE209">
        <v>5.1599998474121094</v>
      </c>
      <c r="AF209">
        <f t="shared" si="30"/>
        <v>19.819999694824219</v>
      </c>
      <c r="AG209">
        <f t="shared" si="31"/>
        <v>5.1599998474121094</v>
      </c>
    </row>
    <row r="210" spans="10:33">
      <c r="J210" s="3"/>
      <c r="K210" s="3"/>
      <c r="L210" s="3"/>
      <c r="M210" s="3"/>
      <c r="N210" s="3"/>
      <c r="O210" s="3"/>
      <c r="P210" s="3"/>
      <c r="AC210">
        <v>13.727</v>
      </c>
      <c r="AD210">
        <v>21.020000457763672</v>
      </c>
      <c r="AE210">
        <v>7.190000057220459</v>
      </c>
      <c r="AF210">
        <f t="shared" si="30"/>
        <v>21.020000457763672</v>
      </c>
      <c r="AG210">
        <f t="shared" si="31"/>
        <v>7.190000057220459</v>
      </c>
    </row>
    <row r="211" spans="10:33">
      <c r="J211" s="3"/>
      <c r="K211" s="3"/>
      <c r="L211" s="3"/>
      <c r="M211" s="3"/>
      <c r="N211" s="3"/>
      <c r="O211" s="3"/>
      <c r="P211" s="3"/>
      <c r="AC211">
        <v>13.79</v>
      </c>
      <c r="AD211">
        <v>18.020000457763672</v>
      </c>
      <c r="AE211">
        <v>6.6999998092651367</v>
      </c>
      <c r="AF211">
        <f t="shared" si="30"/>
        <v>18.020000457763672</v>
      </c>
      <c r="AG211">
        <f t="shared" si="31"/>
        <v>6.6999998092651367</v>
      </c>
    </row>
    <row r="212" spans="10:33">
      <c r="J212" s="3"/>
      <c r="K212" s="3"/>
      <c r="L212" s="3"/>
      <c r="M212" s="3"/>
      <c r="N212" s="3"/>
      <c r="O212" s="3"/>
      <c r="P212" s="3"/>
      <c r="AC212">
        <v>13.858000000000001</v>
      </c>
      <c r="AD212">
        <v>21.979999542236328</v>
      </c>
      <c r="AE212">
        <v>6.4099998474121094</v>
      </c>
      <c r="AF212">
        <f t="shared" si="30"/>
        <v>21.979999542236328</v>
      </c>
      <c r="AG212">
        <f t="shared" si="31"/>
        <v>6.4099998474121094</v>
      </c>
    </row>
    <row r="213" spans="10:33">
      <c r="J213" s="3"/>
      <c r="K213" s="3"/>
      <c r="L213" s="3"/>
      <c r="M213" s="3"/>
      <c r="N213" s="3"/>
      <c r="O213" s="3"/>
      <c r="P213" s="3"/>
      <c r="AC213">
        <v>13.936999999999999</v>
      </c>
      <c r="AD213">
        <v>18.379999160766602</v>
      </c>
      <c r="AE213">
        <v>5.9600000381469727</v>
      </c>
      <c r="AF213">
        <f t="shared" si="30"/>
        <v>18.379999160766602</v>
      </c>
      <c r="AG213">
        <f t="shared" si="31"/>
        <v>5.9600000381469727</v>
      </c>
    </row>
    <row r="214" spans="10:33">
      <c r="J214" s="3"/>
      <c r="K214" s="3"/>
      <c r="L214" s="3"/>
      <c r="M214" s="3"/>
      <c r="N214" s="3"/>
      <c r="O214" s="3"/>
      <c r="P214" s="3"/>
      <c r="AC214">
        <v>13.997999999999999</v>
      </c>
      <c r="AD214">
        <v>23.379999160766602</v>
      </c>
      <c r="AE214">
        <v>3.9700000286102295</v>
      </c>
      <c r="AF214">
        <f t="shared" si="30"/>
        <v>23.379999160766602</v>
      </c>
      <c r="AG214">
        <f t="shared" si="31"/>
        <v>3.9700000286102295</v>
      </c>
    </row>
    <row r="215" spans="10:33">
      <c r="J215" s="3"/>
      <c r="K215" s="3"/>
      <c r="L215" s="3"/>
      <c r="M215" s="3"/>
      <c r="N215" s="3"/>
      <c r="O215" s="3"/>
      <c r="P215" s="3"/>
      <c r="AC215">
        <v>14.065</v>
      </c>
      <c r="AD215">
        <v>16.479999542236328</v>
      </c>
      <c r="AE215">
        <v>4.4200000762939453</v>
      </c>
      <c r="AF215">
        <f t="shared" si="30"/>
        <v>16.479999542236328</v>
      </c>
      <c r="AG215">
        <f t="shared" si="31"/>
        <v>4.4200000762939453</v>
      </c>
    </row>
    <row r="216" spans="10:33">
      <c r="J216" s="3"/>
      <c r="K216" s="3"/>
      <c r="L216" s="3"/>
      <c r="M216" s="3"/>
      <c r="N216" s="3"/>
      <c r="O216" s="3"/>
      <c r="P216" s="3"/>
      <c r="AC216">
        <v>14.13</v>
      </c>
      <c r="AD216">
        <v>17.739999771118164</v>
      </c>
      <c r="AE216">
        <v>3.8599998950958252</v>
      </c>
      <c r="AF216">
        <f t="shared" si="30"/>
        <v>17.739999771118164</v>
      </c>
      <c r="AG216">
        <f t="shared" si="31"/>
        <v>3.8599998950958252</v>
      </c>
    </row>
    <row r="217" spans="10:33">
      <c r="J217" s="3"/>
      <c r="K217" s="3"/>
      <c r="L217" s="3"/>
      <c r="M217" s="3"/>
      <c r="N217" s="3"/>
      <c r="O217" s="3"/>
      <c r="P217" s="3"/>
      <c r="AC217">
        <v>14.195</v>
      </c>
      <c r="AD217">
        <v>17.159999847412109</v>
      </c>
      <c r="AE217">
        <v>6.0799999237060547</v>
      </c>
      <c r="AF217">
        <f t="shared" si="30"/>
        <v>17.159999847412109</v>
      </c>
      <c r="AG217">
        <f t="shared" si="31"/>
        <v>6.0799999237060547</v>
      </c>
    </row>
    <row r="218" spans="10:33">
      <c r="J218" s="3"/>
      <c r="K218" s="3"/>
      <c r="L218" s="3"/>
      <c r="M218" s="3"/>
      <c r="N218" s="3"/>
      <c r="O218" s="3"/>
      <c r="P218" s="3"/>
      <c r="AC218">
        <v>14.259</v>
      </c>
      <c r="AD218">
        <v>25.290000915527344</v>
      </c>
      <c r="AE218">
        <v>4.4099998474121094</v>
      </c>
      <c r="AF218">
        <f t="shared" si="30"/>
        <v>25.290000915527344</v>
      </c>
      <c r="AG218">
        <f t="shared" si="31"/>
        <v>4.4099998474121094</v>
      </c>
    </row>
    <row r="219" spans="10:33">
      <c r="J219" s="3"/>
      <c r="K219" s="3"/>
      <c r="L219" s="3"/>
      <c r="M219" s="3"/>
      <c r="N219" s="3"/>
      <c r="O219" s="3"/>
      <c r="P219" s="3"/>
      <c r="AC219">
        <v>14.321</v>
      </c>
      <c r="AD219">
        <v>17.969999313354492</v>
      </c>
      <c r="AE219">
        <v>4.6500000953674316</v>
      </c>
      <c r="AF219">
        <f t="shared" si="30"/>
        <v>17.969999313354492</v>
      </c>
      <c r="AG219">
        <f t="shared" si="31"/>
        <v>4.6500000953674316</v>
      </c>
    </row>
    <row r="220" spans="10:33">
      <c r="J220" s="3"/>
      <c r="K220" s="3"/>
      <c r="L220" s="3"/>
      <c r="M220" s="3"/>
      <c r="N220" s="3"/>
      <c r="O220" s="3"/>
      <c r="P220" s="3"/>
      <c r="AC220">
        <v>14.385999999999999</v>
      </c>
      <c r="AD220">
        <v>16.010000228881836</v>
      </c>
      <c r="AE220">
        <v>8.3299999237060547</v>
      </c>
      <c r="AF220">
        <f t="shared" si="30"/>
        <v>16.010000228881836</v>
      </c>
      <c r="AG220">
        <f t="shared" si="31"/>
        <v>8.3299999237060547</v>
      </c>
    </row>
    <row r="221" spans="10:33">
      <c r="J221" s="3"/>
      <c r="K221" s="3"/>
      <c r="L221" s="3"/>
      <c r="M221" s="3"/>
      <c r="N221" s="3"/>
      <c r="O221" s="3"/>
      <c r="P221" s="3"/>
      <c r="AC221">
        <v>14.468</v>
      </c>
      <c r="AD221">
        <v>18.100000381469727</v>
      </c>
      <c r="AE221">
        <v>6.9000000953674316</v>
      </c>
      <c r="AF221">
        <f t="shared" si="30"/>
        <v>18.100000381469727</v>
      </c>
      <c r="AG221">
        <f t="shared" si="31"/>
        <v>6.9000000953674316</v>
      </c>
    </row>
    <row r="222" spans="10:33">
      <c r="J222" s="3"/>
      <c r="K222" s="3"/>
      <c r="L222" s="3"/>
      <c r="M222" s="3"/>
      <c r="N222" s="3"/>
      <c r="O222" s="3"/>
      <c r="P222" s="3"/>
      <c r="AC222">
        <v>14.529</v>
      </c>
      <c r="AD222">
        <v>16.430000305175781</v>
      </c>
      <c r="AE222">
        <v>7.9600000381469727</v>
      </c>
      <c r="AF222">
        <f t="shared" si="30"/>
        <v>16.430000305175781</v>
      </c>
      <c r="AG222">
        <f t="shared" si="31"/>
        <v>7.9600000381469727</v>
      </c>
    </row>
    <row r="223" spans="10:33">
      <c r="J223" s="3"/>
      <c r="K223" s="3"/>
      <c r="L223" s="3"/>
      <c r="M223" s="3"/>
      <c r="N223" s="3"/>
      <c r="O223" s="3"/>
      <c r="P223" s="3"/>
      <c r="AC223">
        <v>14.609</v>
      </c>
      <c r="AD223">
        <v>12.930000305175781</v>
      </c>
      <c r="AE223">
        <v>6.5199999809265137</v>
      </c>
      <c r="AF223">
        <f t="shared" si="30"/>
        <v>12.930000305175781</v>
      </c>
      <c r="AG223">
        <f t="shared" si="31"/>
        <v>6.5199999809265137</v>
      </c>
    </row>
    <row r="224" spans="10:33">
      <c r="J224" s="3"/>
      <c r="K224" s="3"/>
      <c r="L224" s="3"/>
      <c r="M224" s="3"/>
      <c r="N224" s="3"/>
      <c r="O224" s="3"/>
      <c r="P224" s="3"/>
      <c r="AC224">
        <v>14.676</v>
      </c>
      <c r="AD224">
        <v>13.039999961853027</v>
      </c>
      <c r="AE224">
        <v>7.7600002288818359</v>
      </c>
      <c r="AF224">
        <f t="shared" si="30"/>
        <v>13.039999961853027</v>
      </c>
      <c r="AG224">
        <f t="shared" si="31"/>
        <v>7.7600002288818359</v>
      </c>
    </row>
    <row r="225" spans="10:33">
      <c r="J225" s="3"/>
      <c r="K225" s="3"/>
      <c r="L225" s="3"/>
      <c r="M225" s="3"/>
      <c r="N225" s="3"/>
      <c r="O225" s="3"/>
      <c r="P225" s="3"/>
      <c r="AC225">
        <v>14.741</v>
      </c>
      <c r="AD225">
        <v>14.550000190734863</v>
      </c>
      <c r="AE225">
        <v>8.3900003433227539</v>
      </c>
      <c r="AF225">
        <f t="shared" si="30"/>
        <v>14.550000190734863</v>
      </c>
      <c r="AG225">
        <f t="shared" si="31"/>
        <v>8.3900003433227539</v>
      </c>
    </row>
    <row r="226" spans="10:33">
      <c r="J226" s="3"/>
      <c r="K226" s="3"/>
      <c r="L226" s="3"/>
      <c r="M226" s="3"/>
      <c r="N226" s="3"/>
      <c r="O226" s="3"/>
      <c r="P226" s="3"/>
      <c r="AC226">
        <v>14.802</v>
      </c>
      <c r="AD226">
        <v>15.199999809265137</v>
      </c>
      <c r="AE226">
        <v>7.7600002288818359</v>
      </c>
      <c r="AF226">
        <f t="shared" si="30"/>
        <v>15.199999809265137</v>
      </c>
      <c r="AG226">
        <f t="shared" si="31"/>
        <v>7.7600002288818359</v>
      </c>
    </row>
    <row r="227" spans="10:33">
      <c r="J227" s="3"/>
      <c r="K227" s="3"/>
      <c r="L227" s="3"/>
      <c r="M227" s="3"/>
      <c r="N227" s="3"/>
      <c r="O227" s="3"/>
      <c r="P227" s="3"/>
      <c r="AC227">
        <v>14.866</v>
      </c>
      <c r="AD227">
        <v>12.930000305175781</v>
      </c>
      <c r="AE227">
        <v>8.6999998092651367</v>
      </c>
      <c r="AF227">
        <f t="shared" si="30"/>
        <v>12.930000305175781</v>
      </c>
      <c r="AG227">
        <f t="shared" si="31"/>
        <v>8.6999998092651367</v>
      </c>
    </row>
    <row r="228" spans="10:33">
      <c r="J228" s="3"/>
      <c r="K228" s="3"/>
      <c r="L228" s="3"/>
      <c r="M228" s="3"/>
      <c r="N228" s="3"/>
      <c r="O228" s="3"/>
      <c r="P228" s="3"/>
      <c r="AC228">
        <v>14.927</v>
      </c>
      <c r="AD228">
        <v>13.239999771118164</v>
      </c>
      <c r="AE228">
        <v>9.8000001907348633</v>
      </c>
      <c r="AF228">
        <f t="shared" si="30"/>
        <v>13.239999771118164</v>
      </c>
      <c r="AG228">
        <f t="shared" si="31"/>
        <v>9.8000001907348633</v>
      </c>
    </row>
    <row r="229" spans="10:33">
      <c r="J229" s="3"/>
      <c r="K229" s="3"/>
      <c r="L229" s="3"/>
      <c r="M229" s="3"/>
      <c r="N229" s="3"/>
      <c r="O229" s="3"/>
      <c r="P229" s="3"/>
      <c r="AC229">
        <v>14.992000000000001</v>
      </c>
      <c r="AD229">
        <v>13.199999809265137</v>
      </c>
      <c r="AE229">
        <v>8.6499996185302734</v>
      </c>
      <c r="AF229">
        <f t="shared" si="30"/>
        <v>13.199999809265137</v>
      </c>
      <c r="AG229">
        <f t="shared" si="31"/>
        <v>8.6499996185302734</v>
      </c>
    </row>
    <row r="230" spans="10:33">
      <c r="J230" s="3"/>
      <c r="K230" s="3"/>
      <c r="L230" s="3"/>
      <c r="M230" s="3"/>
      <c r="N230" s="3"/>
      <c r="O230" s="3"/>
      <c r="P230" s="3"/>
      <c r="AC230">
        <v>15.057</v>
      </c>
      <c r="AD230">
        <v>19.790000915527344</v>
      </c>
      <c r="AE230">
        <v>8.7899999618530273</v>
      </c>
      <c r="AF230">
        <f t="shared" si="30"/>
        <v>19.790000915527344</v>
      </c>
      <c r="AG230">
        <f t="shared" si="31"/>
        <v>8.7899999618530273</v>
      </c>
    </row>
    <row r="231" spans="10:33">
      <c r="J231" s="3"/>
      <c r="K231" s="3"/>
      <c r="L231" s="3"/>
      <c r="M231" s="3"/>
      <c r="N231" s="3"/>
      <c r="O231" s="3"/>
      <c r="P231" s="3"/>
      <c r="AC231">
        <v>15.122999999999999</v>
      </c>
      <c r="AD231">
        <v>14.409999847412109</v>
      </c>
      <c r="AE231">
        <v>7.6599998474121094</v>
      </c>
      <c r="AF231">
        <f t="shared" si="30"/>
        <v>14.409999847412109</v>
      </c>
      <c r="AG231">
        <f t="shared" si="31"/>
        <v>7.6599998474121094</v>
      </c>
    </row>
    <row r="232" spans="10:33">
      <c r="J232" s="3"/>
      <c r="K232" s="3"/>
      <c r="L232" s="3"/>
      <c r="M232" s="3"/>
      <c r="N232" s="3"/>
      <c r="O232" s="3"/>
      <c r="P232" s="3"/>
      <c r="AC232">
        <v>15.201000000000001</v>
      </c>
      <c r="AD232">
        <v>10.590000152587891</v>
      </c>
      <c r="AE232">
        <v>8.630000114440918</v>
      </c>
      <c r="AF232">
        <f t="shared" si="30"/>
        <v>10.590000152587891</v>
      </c>
      <c r="AG232">
        <f t="shared" si="31"/>
        <v>8.630000114440918</v>
      </c>
    </row>
    <row r="233" spans="10:33">
      <c r="J233" s="3"/>
      <c r="K233" s="3"/>
      <c r="L233" s="3"/>
      <c r="M233" s="3"/>
      <c r="N233" s="3"/>
      <c r="O233" s="3"/>
      <c r="P233" s="3"/>
      <c r="AC233">
        <v>15.269</v>
      </c>
      <c r="AD233">
        <v>18.639999389648438</v>
      </c>
      <c r="AE233">
        <v>4.8400001525878906</v>
      </c>
      <c r="AF233">
        <f t="shared" si="30"/>
        <v>18.639999389648438</v>
      </c>
      <c r="AG233">
        <f t="shared" si="31"/>
        <v>4.8400001525878906</v>
      </c>
    </row>
    <row r="234" spans="10:33">
      <c r="J234" s="3"/>
      <c r="K234" s="3"/>
      <c r="L234" s="3"/>
      <c r="M234" s="3"/>
      <c r="N234" s="3"/>
      <c r="O234" s="3"/>
      <c r="P234" s="3"/>
      <c r="AC234">
        <v>15.339</v>
      </c>
      <c r="AD234">
        <v>20.329999923706055</v>
      </c>
      <c r="AE234">
        <v>5.2300000190734863</v>
      </c>
      <c r="AF234">
        <f t="shared" si="30"/>
        <v>20.329999923706055</v>
      </c>
      <c r="AG234">
        <f t="shared" si="31"/>
        <v>5.2300000190734863</v>
      </c>
    </row>
    <row r="235" spans="10:33">
      <c r="J235" s="3"/>
      <c r="K235" s="3"/>
      <c r="L235" s="3"/>
      <c r="M235" s="3"/>
      <c r="N235" s="3"/>
      <c r="O235" s="3"/>
      <c r="P235" s="3"/>
      <c r="AC235">
        <v>15.401999999999999</v>
      </c>
      <c r="AD235">
        <v>19.110000610351563</v>
      </c>
      <c r="AE235">
        <v>5.0300002098083496</v>
      </c>
      <c r="AF235">
        <f t="shared" si="30"/>
        <v>19.110000610351563</v>
      </c>
      <c r="AG235">
        <f t="shared" si="31"/>
        <v>5.0300002098083496</v>
      </c>
    </row>
    <row r="236" spans="10:33">
      <c r="J236" s="3"/>
      <c r="K236" s="3"/>
      <c r="L236" s="3"/>
      <c r="M236" s="3"/>
      <c r="N236" s="3"/>
      <c r="O236" s="3"/>
      <c r="P236" s="3"/>
      <c r="AC236">
        <v>15.481</v>
      </c>
      <c r="AD236">
        <v>17.920000076293945</v>
      </c>
      <c r="AE236">
        <v>7.3000001907348633</v>
      </c>
      <c r="AF236">
        <f t="shared" si="30"/>
        <v>17.920000076293945</v>
      </c>
      <c r="AG236">
        <f t="shared" si="31"/>
        <v>7.3000001907348633</v>
      </c>
    </row>
    <row r="237" spans="10:33">
      <c r="J237" s="3"/>
      <c r="K237" s="3"/>
      <c r="L237" s="3"/>
      <c r="M237" s="3"/>
      <c r="N237" s="3"/>
      <c r="O237" s="3"/>
      <c r="P237" s="3"/>
      <c r="AC237">
        <v>15.538</v>
      </c>
      <c r="AD237">
        <v>17.549999237060547</v>
      </c>
      <c r="AE237">
        <v>8.7299995422363281</v>
      </c>
      <c r="AF237">
        <f t="shared" si="30"/>
        <v>17.549999237060547</v>
      </c>
      <c r="AG237">
        <f t="shared" si="31"/>
        <v>8.7299995422363281</v>
      </c>
    </row>
    <row r="238" spans="10:33">
      <c r="J238" s="3"/>
      <c r="K238" s="3"/>
      <c r="L238" s="3"/>
      <c r="M238" s="3"/>
      <c r="N238" s="3"/>
      <c r="O238" s="3"/>
      <c r="P238" s="3"/>
      <c r="AC238">
        <v>15.602</v>
      </c>
      <c r="AD238">
        <v>19.180000305175781</v>
      </c>
      <c r="AE238">
        <v>7.4099998474121094</v>
      </c>
      <c r="AF238">
        <f t="shared" si="30"/>
        <v>19.180000305175781</v>
      </c>
      <c r="AG238">
        <f t="shared" si="31"/>
        <v>7.4099998474121094</v>
      </c>
    </row>
    <row r="239" spans="10:33">
      <c r="J239" s="3"/>
      <c r="K239" s="3"/>
      <c r="L239" s="3"/>
      <c r="M239" s="3"/>
      <c r="N239" s="3"/>
      <c r="O239" s="3"/>
      <c r="P239" s="3"/>
      <c r="AC239">
        <v>15.662000000000001</v>
      </c>
      <c r="AD239">
        <v>21.590000152587891</v>
      </c>
      <c r="AE239">
        <v>5.4000000953674316</v>
      </c>
      <c r="AF239">
        <f t="shared" si="30"/>
        <v>21.590000152587891</v>
      </c>
      <c r="AG239">
        <f t="shared" si="31"/>
        <v>5.4000000953674316</v>
      </c>
    </row>
    <row r="240" spans="10:33">
      <c r="J240" s="3"/>
      <c r="K240" s="3"/>
      <c r="L240" s="3"/>
      <c r="M240" s="3"/>
      <c r="N240" s="3"/>
      <c r="O240" s="3"/>
      <c r="P240" s="3"/>
      <c r="AC240">
        <v>15.725</v>
      </c>
      <c r="AD240">
        <v>25.430000305175781</v>
      </c>
      <c r="AE240">
        <v>4.690000057220459</v>
      </c>
      <c r="AF240">
        <f t="shared" si="30"/>
        <v>25.430000305175781</v>
      </c>
      <c r="AG240">
        <f t="shared" si="31"/>
        <v>4.690000057220459</v>
      </c>
    </row>
    <row r="241" spans="10:33">
      <c r="J241" s="3"/>
      <c r="K241" s="3"/>
      <c r="L241" s="3"/>
      <c r="M241" s="3"/>
      <c r="N241" s="3"/>
      <c r="O241" s="3"/>
      <c r="P241" s="3"/>
      <c r="AC241">
        <v>15.792</v>
      </c>
      <c r="AD241">
        <v>24.629999160766602</v>
      </c>
      <c r="AE241">
        <v>6.4899997711181641</v>
      </c>
      <c r="AF241">
        <f t="shared" si="30"/>
        <v>24.629999160766602</v>
      </c>
      <c r="AG241">
        <f t="shared" si="31"/>
        <v>6.4899997711181641</v>
      </c>
    </row>
    <row r="242" spans="10:33">
      <c r="J242" s="3"/>
      <c r="K242" s="3"/>
      <c r="L242" s="3"/>
      <c r="M242" s="3"/>
      <c r="N242" s="3"/>
      <c r="O242" s="3"/>
      <c r="P242" s="3"/>
      <c r="AC242">
        <v>15.849</v>
      </c>
      <c r="AD242">
        <v>24.930000305175781</v>
      </c>
      <c r="AE242">
        <v>6.0199999809265137</v>
      </c>
      <c r="AF242">
        <f t="shared" si="30"/>
        <v>24.930000305175781</v>
      </c>
      <c r="AG242">
        <f t="shared" si="31"/>
        <v>6.0199999809265137</v>
      </c>
    </row>
    <row r="243" spans="10:33">
      <c r="J243" s="3"/>
      <c r="K243" s="3"/>
      <c r="L243" s="3"/>
      <c r="M243" s="3"/>
      <c r="N243" s="3"/>
      <c r="O243" s="3"/>
      <c r="P243" s="3"/>
      <c r="AC243">
        <v>15.923</v>
      </c>
      <c r="AD243">
        <v>24.649999618530273</v>
      </c>
      <c r="AE243">
        <v>6.4600000381469727</v>
      </c>
      <c r="AF243">
        <f t="shared" si="30"/>
        <v>24.649999618530273</v>
      </c>
      <c r="AG243">
        <f t="shared" si="31"/>
        <v>6.4600000381469727</v>
      </c>
    </row>
    <row r="244" spans="10:33">
      <c r="J244" s="3"/>
      <c r="K244" s="3"/>
      <c r="L244" s="3"/>
      <c r="M244" s="3"/>
      <c r="N244" s="3"/>
      <c r="O244" s="3"/>
      <c r="P244" s="3"/>
      <c r="AC244">
        <v>15.984</v>
      </c>
      <c r="AD244">
        <v>27.409999847412109</v>
      </c>
      <c r="AE244">
        <v>5.4099998474121094</v>
      </c>
      <c r="AF244">
        <f t="shared" si="30"/>
        <v>27.409999847412109</v>
      </c>
      <c r="AG244">
        <f t="shared" si="31"/>
        <v>5.4099998474121094</v>
      </c>
    </row>
    <row r="245" spans="10:33">
      <c r="J245" s="3"/>
      <c r="K245" s="3"/>
      <c r="L245" s="3"/>
      <c r="M245" s="3"/>
      <c r="N245" s="3"/>
      <c r="O245" s="3"/>
      <c r="P245" s="3"/>
      <c r="AC245">
        <v>16.053000000000001</v>
      </c>
      <c r="AD245">
        <v>30.950000762939453</v>
      </c>
      <c r="AE245">
        <v>4.190000057220459</v>
      </c>
      <c r="AF245">
        <f t="shared" si="30"/>
        <v>30.950000762939453</v>
      </c>
      <c r="AG245">
        <f t="shared" si="31"/>
        <v>4.190000057220459</v>
      </c>
    </row>
    <row r="246" spans="10:33">
      <c r="J246" s="3"/>
      <c r="K246" s="3"/>
      <c r="L246" s="3"/>
      <c r="M246" s="3"/>
      <c r="N246" s="3"/>
      <c r="O246" s="3"/>
      <c r="P246" s="3"/>
      <c r="AC246"/>
    </row>
    <row r="247" spans="10:33">
      <c r="J247" s="3"/>
      <c r="K247" s="3"/>
      <c r="L247" s="3"/>
      <c r="M247" s="3"/>
      <c r="N247" s="3"/>
      <c r="O247" s="3"/>
      <c r="P247" s="3"/>
      <c r="AC247"/>
    </row>
    <row r="248" spans="10:33">
      <c r="J248" s="3"/>
      <c r="K248" s="3"/>
      <c r="L248" s="3"/>
      <c r="M248" s="3"/>
      <c r="N248" s="3"/>
      <c r="O248" s="3"/>
      <c r="P248" s="3"/>
      <c r="AC248"/>
    </row>
    <row r="249" spans="10:33">
      <c r="J249" s="3"/>
      <c r="K249" s="3"/>
      <c r="L249" s="3"/>
      <c r="M249" s="3"/>
      <c r="N249" s="3"/>
      <c r="O249" s="3"/>
      <c r="P249" s="3"/>
      <c r="AC249"/>
    </row>
    <row r="250" spans="10:33">
      <c r="J250" s="3"/>
      <c r="K250" s="3"/>
      <c r="L250" s="3"/>
      <c r="M250" s="3"/>
      <c r="N250" s="3"/>
      <c r="O250" s="3"/>
      <c r="P250" s="3"/>
      <c r="AC250"/>
    </row>
    <row r="251" spans="10:33">
      <c r="J251" s="3"/>
      <c r="K251" s="3"/>
      <c r="L251" s="3"/>
      <c r="M251" s="3"/>
      <c r="N251" s="3"/>
      <c r="O251" s="3"/>
      <c r="P251" s="3"/>
      <c r="AC251"/>
    </row>
    <row r="252" spans="10:33">
      <c r="J252" s="3"/>
      <c r="K252" s="3"/>
      <c r="L252" s="3"/>
      <c r="M252" s="3"/>
      <c r="N252" s="3"/>
      <c r="O252" s="3"/>
      <c r="P252" s="3"/>
      <c r="AC252"/>
    </row>
    <row r="253" spans="10:33">
      <c r="J253" s="3"/>
      <c r="K253" s="3"/>
      <c r="L253" s="3"/>
      <c r="M253" s="3"/>
      <c r="N253" s="3"/>
      <c r="O253" s="3"/>
      <c r="P253" s="3"/>
      <c r="AC253"/>
    </row>
    <row r="254" spans="10:33">
      <c r="J254" s="3"/>
      <c r="K254" s="3"/>
      <c r="L254" s="3"/>
      <c r="M254" s="3"/>
      <c r="N254" s="3"/>
      <c r="O254" s="3"/>
      <c r="P254" s="3"/>
      <c r="AC254"/>
    </row>
    <row r="255" spans="10:33">
      <c r="J255" s="3"/>
      <c r="K255" s="3"/>
      <c r="L255" s="3"/>
      <c r="M255" s="3"/>
      <c r="N255" s="3"/>
      <c r="O255" s="3"/>
      <c r="P255" s="3"/>
      <c r="AC255"/>
    </row>
    <row r="256" spans="10:33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F45F3-8B6B-4FC0-AAD8-45DC72C078FF}">
  <dimension ref="A1:AG382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"/>
      <c r="O1" s="1"/>
      <c r="P1" s="1"/>
      <c r="AC1" s="15"/>
      <c r="AD1" s="15"/>
      <c r="AE1" s="15"/>
    </row>
    <row r="2" spans="1:33">
      <c r="B2" s="14" t="s">
        <v>1</v>
      </c>
      <c r="C2" s="14"/>
      <c r="D2" s="14"/>
      <c r="E2" s="14" t="s">
        <v>2</v>
      </c>
      <c r="F2" s="14"/>
      <c r="G2" s="14"/>
      <c r="H2" s="14"/>
      <c r="I2" s="14"/>
      <c r="J2" s="15" t="s">
        <v>3</v>
      </c>
      <c r="K2" s="15"/>
      <c r="L2" s="15" t="s">
        <v>4</v>
      </c>
      <c r="M2" s="15"/>
      <c r="N2" s="15" t="s">
        <v>5</v>
      </c>
      <c r="O2" s="15"/>
      <c r="P2" s="4"/>
      <c r="AC2" s="5"/>
      <c r="AD2" s="15" t="s">
        <v>6</v>
      </c>
      <c r="AE2" s="15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3190</v>
      </c>
      <c r="B4" s="3" t="str">
        <f>MID(A4,12,8)&amp;"."&amp;RIGHT(A4,3)</f>
        <v>19:16:32.077</v>
      </c>
      <c r="C4" s="3">
        <f>LEFT(B4,2)*3600+MID(B4,4,2)*60+RIGHT(B4,6)</f>
        <v>69392.077000000005</v>
      </c>
      <c r="D4" s="3">
        <f>C4-$C$4</f>
        <v>0</v>
      </c>
      <c r="E4" s="3">
        <v>245.83500000000001</v>
      </c>
      <c r="F4" s="3">
        <v>1021.42</v>
      </c>
      <c r="G4" s="3">
        <v>15655</v>
      </c>
      <c r="H4" s="3">
        <v>625</v>
      </c>
      <c r="I4" s="3">
        <v>191</v>
      </c>
      <c r="J4">
        <f>ROUND(E4*COS(-0.4*PI()/180)-F4*SIN(-0.4*PI()/180),3)</f>
        <v>252.96</v>
      </c>
      <c r="K4">
        <f>ROUND(E4*SIN(-0.4*PI()/180)+F4*COS(-0.4*PI()/180),3)</f>
        <v>1019.679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30.629999160766602</v>
      </c>
      <c r="AE4">
        <v>-9.8599996566772461</v>
      </c>
      <c r="AF4">
        <f>AD4</f>
        <v>30.629999160766602</v>
      </c>
      <c r="AG4">
        <f>AE4</f>
        <v>-9.8599996566772461</v>
      </c>
    </row>
    <row r="5" spans="1:33">
      <c r="A5" s="3" t="s">
        <v>3191</v>
      </c>
      <c r="B5" s="3" t="str">
        <f t="shared" ref="B5:B68" si="0">MID(A5,12,8)&amp;"."&amp;RIGHT(A5,3)</f>
        <v>19:16:32.180</v>
      </c>
      <c r="C5" s="3">
        <f t="shared" ref="C5:C68" si="1">LEFT(B5,2)*3600+MID(B5,4,2)*60+RIGHT(B5,6)</f>
        <v>69392.179999999993</v>
      </c>
      <c r="D5" s="3">
        <f t="shared" ref="D5:D68" si="2">C5-$C$4</f>
        <v>0.10299999998824205</v>
      </c>
      <c r="E5" s="3">
        <v>246.953</v>
      </c>
      <c r="F5" s="3">
        <v>1023.07</v>
      </c>
      <c r="G5" s="3">
        <v>15653</v>
      </c>
      <c r="H5" s="3">
        <v>621</v>
      </c>
      <c r="I5" s="3">
        <v>191</v>
      </c>
      <c r="J5">
        <f t="shared" ref="J5:J68" si="3">ROUND(E5*COS(-0.4*PI()/180)-F5*SIN(-0.4*PI()/180),3)</f>
        <v>254.089</v>
      </c>
      <c r="K5">
        <f t="shared" ref="K5:K68" si="4">ROUND(E5*SIN(-0.4*PI()/180)+F5*COS(-0.4*PI()/180),3)</f>
        <v>1021.321</v>
      </c>
      <c r="L5">
        <f t="shared" ref="L5:L68" si="5">J5-$J$4</f>
        <v>1.1289999999999907</v>
      </c>
      <c r="M5">
        <f t="shared" ref="M5:M68" si="6">K5-$K$4</f>
        <v>1.6420000000000528</v>
      </c>
      <c r="N5">
        <f t="shared" ref="N5:O68" si="7">L5*0.001</f>
        <v>1.1289999999999907E-3</v>
      </c>
      <c r="O5">
        <f t="shared" si="7"/>
        <v>1.6420000000000527E-3</v>
      </c>
      <c r="AC5">
        <v>6.2E-2</v>
      </c>
      <c r="AD5">
        <v>32.680000305175781</v>
      </c>
      <c r="AE5">
        <v>-8.7299995422363281</v>
      </c>
      <c r="AF5">
        <f t="shared" ref="AF5:AF68" si="8">AD5</f>
        <v>32.680000305175781</v>
      </c>
      <c r="AG5">
        <f t="shared" ref="AG5:AG68" si="9">AE5</f>
        <v>-8.7299995422363281</v>
      </c>
    </row>
    <row r="6" spans="1:33">
      <c r="A6" s="3" t="s">
        <v>3192</v>
      </c>
      <c r="B6" s="3" t="str">
        <f t="shared" si="0"/>
        <v>19:16:32.288</v>
      </c>
      <c r="C6" s="3">
        <f t="shared" si="1"/>
        <v>69392.288</v>
      </c>
      <c r="D6" s="3">
        <f t="shared" si="2"/>
        <v>0.21099999999569263</v>
      </c>
      <c r="E6" s="3">
        <v>246.39400000000001</v>
      </c>
      <c r="F6" s="3">
        <v>1022.25</v>
      </c>
      <c r="G6" s="3">
        <v>15654</v>
      </c>
      <c r="H6" s="3">
        <v>616</v>
      </c>
      <c r="I6" s="3">
        <v>191</v>
      </c>
      <c r="J6">
        <f t="shared" si="3"/>
        <v>253.52500000000001</v>
      </c>
      <c r="K6">
        <f t="shared" si="4"/>
        <v>1020.505</v>
      </c>
      <c r="L6">
        <f t="shared" si="5"/>
        <v>0.56499999999999773</v>
      </c>
      <c r="M6">
        <f t="shared" si="6"/>
        <v>0.82600000000002183</v>
      </c>
      <c r="N6">
        <f t="shared" si="7"/>
        <v>5.6499999999999769E-4</v>
      </c>
      <c r="O6">
        <f t="shared" si="7"/>
        <v>8.2600000000002181E-4</v>
      </c>
      <c r="AC6">
        <v>0.13500000000000001</v>
      </c>
      <c r="AD6">
        <v>43.240001678466797</v>
      </c>
      <c r="AE6">
        <v>-10.270000457763672</v>
      </c>
      <c r="AF6">
        <f t="shared" si="8"/>
        <v>43.240001678466797</v>
      </c>
      <c r="AG6">
        <f t="shared" si="9"/>
        <v>-10.270000457763672</v>
      </c>
    </row>
    <row r="7" spans="1:33">
      <c r="A7" s="3" t="s">
        <v>3193</v>
      </c>
      <c r="B7" s="3" t="str">
        <f t="shared" si="0"/>
        <v>19:16:32.393</v>
      </c>
      <c r="C7" s="3">
        <f t="shared" si="1"/>
        <v>69392.392999999996</v>
      </c>
      <c r="D7" s="3">
        <f t="shared" si="2"/>
        <v>0.3159999999916181</v>
      </c>
      <c r="E7" s="3">
        <v>246.39400000000001</v>
      </c>
      <c r="F7" s="3">
        <v>1022.25</v>
      </c>
      <c r="G7" s="3">
        <v>15654</v>
      </c>
      <c r="H7" s="3">
        <v>617</v>
      </c>
      <c r="I7" s="3">
        <v>191</v>
      </c>
      <c r="J7">
        <f t="shared" si="3"/>
        <v>253.52500000000001</v>
      </c>
      <c r="K7">
        <f t="shared" si="4"/>
        <v>1020.505</v>
      </c>
      <c r="L7">
        <f t="shared" si="5"/>
        <v>0.56499999999999773</v>
      </c>
      <c r="M7">
        <f t="shared" si="6"/>
        <v>0.82600000000002183</v>
      </c>
      <c r="N7">
        <f t="shared" si="7"/>
        <v>5.6499999999999769E-4</v>
      </c>
      <c r="O7">
        <f t="shared" si="7"/>
        <v>8.2600000000002181E-4</v>
      </c>
      <c r="AC7">
        <v>0.20200000000000001</v>
      </c>
      <c r="AD7">
        <v>38.5</v>
      </c>
      <c r="AE7">
        <v>-9.8199996948242188</v>
      </c>
      <c r="AF7">
        <f t="shared" si="8"/>
        <v>38.5</v>
      </c>
      <c r="AG7">
        <f t="shared" si="9"/>
        <v>-9.8199996948242188</v>
      </c>
    </row>
    <row r="8" spans="1:33">
      <c r="A8" s="3" t="s">
        <v>3194</v>
      </c>
      <c r="B8" s="3" t="str">
        <f t="shared" si="0"/>
        <v>19:16:32.498</v>
      </c>
      <c r="C8" s="3">
        <f t="shared" si="1"/>
        <v>69392.498000000007</v>
      </c>
      <c r="D8" s="3">
        <f t="shared" si="2"/>
        <v>0.42100000000209548</v>
      </c>
      <c r="E8" s="3">
        <v>253.10499999999999</v>
      </c>
      <c r="F8" s="3">
        <v>1032.19</v>
      </c>
      <c r="G8" s="3">
        <v>15642</v>
      </c>
      <c r="H8" s="3">
        <v>616</v>
      </c>
      <c r="I8" s="3">
        <v>191</v>
      </c>
      <c r="J8">
        <f t="shared" si="3"/>
        <v>260.30500000000001</v>
      </c>
      <c r="K8">
        <f t="shared" si="4"/>
        <v>1030.3979999999999</v>
      </c>
      <c r="L8">
        <f t="shared" si="5"/>
        <v>7.3449999999999989</v>
      </c>
      <c r="M8">
        <f t="shared" si="6"/>
        <v>10.718999999999937</v>
      </c>
      <c r="N8">
        <f t="shared" si="7"/>
        <v>7.3449999999999991E-3</v>
      </c>
      <c r="O8">
        <f t="shared" si="7"/>
        <v>1.0718999999999937E-2</v>
      </c>
      <c r="AC8">
        <v>0.26</v>
      </c>
      <c r="AD8">
        <v>36.970001220703125</v>
      </c>
      <c r="AE8">
        <v>-9.8299999237060547</v>
      </c>
      <c r="AF8">
        <f t="shared" si="8"/>
        <v>36.970001220703125</v>
      </c>
      <c r="AG8">
        <f t="shared" si="9"/>
        <v>-9.8299999237060547</v>
      </c>
    </row>
    <row r="9" spans="1:33">
      <c r="A9" s="3" t="s">
        <v>3195</v>
      </c>
      <c r="B9" s="3" t="str">
        <f t="shared" si="0"/>
        <v>19:16:32.618</v>
      </c>
      <c r="C9" s="3">
        <f t="shared" si="1"/>
        <v>69392.618000000002</v>
      </c>
      <c r="D9" s="3">
        <f t="shared" si="2"/>
        <v>0.54099999999743886</v>
      </c>
      <c r="E9" s="3">
        <v>254.22300000000001</v>
      </c>
      <c r="F9" s="3">
        <v>1033.8499999999999</v>
      </c>
      <c r="G9" s="3">
        <v>15640</v>
      </c>
      <c r="H9" s="3">
        <v>618</v>
      </c>
      <c r="I9" s="3">
        <v>191</v>
      </c>
      <c r="J9">
        <f t="shared" si="3"/>
        <v>261.43400000000003</v>
      </c>
      <c r="K9">
        <f t="shared" si="4"/>
        <v>1032.05</v>
      </c>
      <c r="L9">
        <f t="shared" si="5"/>
        <v>8.474000000000018</v>
      </c>
      <c r="M9">
        <f t="shared" si="6"/>
        <v>12.370999999999981</v>
      </c>
      <c r="N9">
        <f t="shared" si="7"/>
        <v>8.474000000000018E-3</v>
      </c>
      <c r="O9">
        <f t="shared" si="7"/>
        <v>1.2370999999999981E-2</v>
      </c>
      <c r="AC9">
        <v>0.32100000000000001</v>
      </c>
      <c r="AD9">
        <v>36.970001220703125</v>
      </c>
      <c r="AE9">
        <v>-9.8299999237060547</v>
      </c>
      <c r="AF9">
        <f t="shared" si="8"/>
        <v>36.970001220703125</v>
      </c>
      <c r="AG9">
        <f t="shared" si="9"/>
        <v>-9.8299999237060547</v>
      </c>
    </row>
    <row r="10" spans="1:33">
      <c r="A10" s="3" t="s">
        <v>3196</v>
      </c>
      <c r="B10" s="3" t="str">
        <f t="shared" si="0"/>
        <v>19:16:32.748</v>
      </c>
      <c r="C10" s="3">
        <f t="shared" si="1"/>
        <v>69392.748000000007</v>
      </c>
      <c r="D10" s="3">
        <f t="shared" si="2"/>
        <v>0.67100000000209548</v>
      </c>
      <c r="E10" s="3">
        <v>263.17</v>
      </c>
      <c r="F10" s="3">
        <v>1047.1199999999999</v>
      </c>
      <c r="G10" s="3">
        <v>15624</v>
      </c>
      <c r="H10" s="3">
        <v>619</v>
      </c>
      <c r="I10" s="3">
        <v>191</v>
      </c>
      <c r="J10">
        <f t="shared" si="3"/>
        <v>270.47399999999999</v>
      </c>
      <c r="K10">
        <f t="shared" si="4"/>
        <v>1045.2570000000001</v>
      </c>
      <c r="L10">
        <f t="shared" si="5"/>
        <v>17.513999999999982</v>
      </c>
      <c r="M10">
        <f t="shared" si="6"/>
        <v>25.578000000000088</v>
      </c>
      <c r="N10">
        <f t="shared" si="7"/>
        <v>1.7513999999999981E-2</v>
      </c>
      <c r="O10">
        <f t="shared" si="7"/>
        <v>2.557800000000009E-2</v>
      </c>
      <c r="AC10">
        <v>0.40500000000000003</v>
      </c>
      <c r="AD10">
        <v>42.349998474121094</v>
      </c>
      <c r="AE10">
        <v>-12.020000457763672</v>
      </c>
      <c r="AF10">
        <f t="shared" si="8"/>
        <v>42.349998474121094</v>
      </c>
      <c r="AG10">
        <f t="shared" si="9"/>
        <v>-12.020000457763672</v>
      </c>
    </row>
    <row r="11" spans="1:33">
      <c r="A11" s="3" t="s">
        <v>3197</v>
      </c>
      <c r="B11" s="3" t="str">
        <f t="shared" si="0"/>
        <v>19:16:32.837</v>
      </c>
      <c r="C11" s="3">
        <f t="shared" si="1"/>
        <v>69392.837</v>
      </c>
      <c r="D11" s="3">
        <f t="shared" si="2"/>
        <v>0.75999999999476131</v>
      </c>
      <c r="E11" s="3">
        <v>259.815</v>
      </c>
      <c r="F11" s="3">
        <v>1042.1400000000001</v>
      </c>
      <c r="G11" s="3">
        <v>15630</v>
      </c>
      <c r="H11" s="3">
        <v>609</v>
      </c>
      <c r="I11" s="3">
        <v>191</v>
      </c>
      <c r="J11">
        <f t="shared" si="3"/>
        <v>267.084</v>
      </c>
      <c r="K11">
        <f t="shared" si="4"/>
        <v>1040.3009999999999</v>
      </c>
      <c r="L11">
        <f t="shared" si="5"/>
        <v>14.123999999999995</v>
      </c>
      <c r="M11">
        <f t="shared" si="6"/>
        <v>20.621999999999957</v>
      </c>
      <c r="N11">
        <f t="shared" si="7"/>
        <v>1.4123999999999996E-2</v>
      </c>
      <c r="O11">
        <f t="shared" si="7"/>
        <v>2.0621999999999956E-2</v>
      </c>
      <c r="AC11">
        <v>0.48</v>
      </c>
      <c r="AD11">
        <v>39.049999237060547</v>
      </c>
      <c r="AE11">
        <v>-13.989999771118164</v>
      </c>
      <c r="AF11">
        <f t="shared" si="8"/>
        <v>39.049999237060547</v>
      </c>
      <c r="AG11">
        <f t="shared" si="9"/>
        <v>-13.989999771118164</v>
      </c>
    </row>
    <row r="12" spans="1:33">
      <c r="A12" s="3" t="s">
        <v>3198</v>
      </c>
      <c r="B12" s="3" t="str">
        <f t="shared" si="0"/>
        <v>19:16:32.937</v>
      </c>
      <c r="C12" s="3">
        <f t="shared" si="1"/>
        <v>69392.937000000005</v>
      </c>
      <c r="D12" s="3">
        <f t="shared" si="2"/>
        <v>0.86000000000058208</v>
      </c>
      <c r="E12" s="3">
        <v>269.32100000000003</v>
      </c>
      <c r="F12" s="3">
        <v>1056.24</v>
      </c>
      <c r="G12" s="3">
        <v>15613</v>
      </c>
      <c r="H12" s="3">
        <v>609</v>
      </c>
      <c r="I12" s="3">
        <v>191</v>
      </c>
      <c r="J12">
        <f t="shared" si="3"/>
        <v>276.68799999999999</v>
      </c>
      <c r="K12">
        <f t="shared" si="4"/>
        <v>1054.3340000000001</v>
      </c>
      <c r="L12">
        <f t="shared" si="5"/>
        <v>23.72799999999998</v>
      </c>
      <c r="M12">
        <f t="shared" si="6"/>
        <v>34.655000000000086</v>
      </c>
      <c r="N12">
        <f t="shared" si="7"/>
        <v>2.3727999999999982E-2</v>
      </c>
      <c r="O12">
        <f t="shared" si="7"/>
        <v>3.4655000000000089E-2</v>
      </c>
      <c r="AC12">
        <v>0.52800000000000002</v>
      </c>
      <c r="AD12">
        <v>39.360000610351563</v>
      </c>
      <c r="AE12">
        <v>-13.149999618530273</v>
      </c>
      <c r="AF12">
        <f t="shared" si="8"/>
        <v>39.360000610351563</v>
      </c>
      <c r="AG12">
        <f t="shared" si="9"/>
        <v>-13.149999618530273</v>
      </c>
    </row>
    <row r="13" spans="1:33">
      <c r="A13" s="3" t="s">
        <v>3199</v>
      </c>
      <c r="B13" s="3" t="str">
        <f t="shared" si="0"/>
        <v>19:16:33.037</v>
      </c>
      <c r="C13" s="3">
        <f t="shared" si="1"/>
        <v>69393.036999999997</v>
      </c>
      <c r="D13" s="3">
        <f t="shared" si="2"/>
        <v>0.95999999999185093</v>
      </c>
      <c r="E13" s="3">
        <v>272.11700000000002</v>
      </c>
      <c r="F13" s="3">
        <v>1060.3800000000001</v>
      </c>
      <c r="G13" s="3">
        <v>15608</v>
      </c>
      <c r="H13" s="3">
        <v>596</v>
      </c>
      <c r="I13" s="3">
        <v>191</v>
      </c>
      <c r="J13">
        <f t="shared" si="3"/>
        <v>279.51299999999998</v>
      </c>
      <c r="K13">
        <f t="shared" si="4"/>
        <v>1058.454</v>
      </c>
      <c r="L13">
        <f t="shared" si="5"/>
        <v>26.552999999999969</v>
      </c>
      <c r="M13">
        <f t="shared" si="6"/>
        <v>38.774999999999977</v>
      </c>
      <c r="N13">
        <f t="shared" si="7"/>
        <v>2.6552999999999969E-2</v>
      </c>
      <c r="O13">
        <f t="shared" si="7"/>
        <v>3.8774999999999976E-2</v>
      </c>
      <c r="AC13">
        <v>0.60299999999999998</v>
      </c>
      <c r="AD13">
        <v>39.090000152587891</v>
      </c>
      <c r="AE13">
        <v>-13.489999771118164</v>
      </c>
      <c r="AF13">
        <f t="shared" si="8"/>
        <v>39.090000152587891</v>
      </c>
      <c r="AG13">
        <f t="shared" si="9"/>
        <v>-13.489999771118164</v>
      </c>
    </row>
    <row r="14" spans="1:33">
      <c r="A14" s="3" t="s">
        <v>3200</v>
      </c>
      <c r="B14" s="3" t="str">
        <f t="shared" si="0"/>
        <v>19:16:33.131</v>
      </c>
      <c r="C14" s="3">
        <f t="shared" si="1"/>
        <v>69393.130999999994</v>
      </c>
      <c r="D14" s="3">
        <f t="shared" si="2"/>
        <v>1.0539999999891734</v>
      </c>
      <c r="E14" s="3">
        <v>274.35399999999998</v>
      </c>
      <c r="F14" s="3">
        <v>1063.7</v>
      </c>
      <c r="G14" s="3">
        <v>15604</v>
      </c>
      <c r="H14" s="3">
        <v>583</v>
      </c>
      <c r="I14" s="3">
        <v>191</v>
      </c>
      <c r="J14">
        <f t="shared" si="3"/>
        <v>281.77300000000002</v>
      </c>
      <c r="K14">
        <f t="shared" si="4"/>
        <v>1061.759</v>
      </c>
      <c r="L14">
        <f t="shared" si="5"/>
        <v>28.813000000000017</v>
      </c>
      <c r="M14">
        <f t="shared" si="6"/>
        <v>42.080000000000041</v>
      </c>
      <c r="N14">
        <f t="shared" si="7"/>
        <v>2.8813000000000016E-2</v>
      </c>
      <c r="O14">
        <f t="shared" si="7"/>
        <v>4.2080000000000041E-2</v>
      </c>
      <c r="AC14">
        <v>0.66400000000000003</v>
      </c>
      <c r="AD14">
        <v>40.270000457763672</v>
      </c>
      <c r="AE14">
        <v>-15.239999771118164</v>
      </c>
      <c r="AF14">
        <f t="shared" si="8"/>
        <v>40.270000457763672</v>
      </c>
      <c r="AG14">
        <f t="shared" si="9"/>
        <v>-15.239999771118164</v>
      </c>
    </row>
    <row r="15" spans="1:33">
      <c r="A15" s="3" t="s">
        <v>3201</v>
      </c>
      <c r="B15" s="3" t="str">
        <f t="shared" si="0"/>
        <v>19:16:33.225</v>
      </c>
      <c r="C15" s="3">
        <f t="shared" si="1"/>
        <v>69393.225000000006</v>
      </c>
      <c r="D15" s="3">
        <f t="shared" si="2"/>
        <v>1.1480000000010477</v>
      </c>
      <c r="E15" s="3">
        <v>278.827</v>
      </c>
      <c r="F15" s="3">
        <v>1070.33</v>
      </c>
      <c r="G15" s="3">
        <v>15596</v>
      </c>
      <c r="H15" s="3">
        <v>578</v>
      </c>
      <c r="I15" s="3">
        <v>191</v>
      </c>
      <c r="J15">
        <f t="shared" si="3"/>
        <v>286.29199999999997</v>
      </c>
      <c r="K15">
        <f t="shared" si="4"/>
        <v>1068.357</v>
      </c>
      <c r="L15">
        <f t="shared" si="5"/>
        <v>33.331999999999965</v>
      </c>
      <c r="M15">
        <f t="shared" si="6"/>
        <v>48.677999999999997</v>
      </c>
      <c r="N15">
        <f t="shared" si="7"/>
        <v>3.3331999999999966E-2</v>
      </c>
      <c r="O15">
        <f t="shared" si="7"/>
        <v>4.8677999999999999E-2</v>
      </c>
      <c r="AC15">
        <v>0.72499999999999998</v>
      </c>
      <c r="AD15">
        <v>37.360000610351563</v>
      </c>
      <c r="AE15">
        <v>-13.479999542236328</v>
      </c>
      <c r="AF15">
        <f t="shared" si="8"/>
        <v>37.360000610351563</v>
      </c>
      <c r="AG15">
        <f t="shared" si="9"/>
        <v>-13.479999542236328</v>
      </c>
    </row>
    <row r="16" spans="1:33">
      <c r="A16" s="3" t="s">
        <v>3202</v>
      </c>
      <c r="B16" s="3" t="str">
        <f t="shared" si="0"/>
        <v>19:16:33.317</v>
      </c>
      <c r="C16" s="3">
        <f t="shared" si="1"/>
        <v>69393.316999999995</v>
      </c>
      <c r="D16" s="3">
        <f t="shared" si="2"/>
        <v>1.2399999999906868</v>
      </c>
      <c r="E16" s="3">
        <v>273.79500000000002</v>
      </c>
      <c r="F16" s="3">
        <v>1062.8699999999999</v>
      </c>
      <c r="G16" s="3">
        <v>15605</v>
      </c>
      <c r="H16" s="3">
        <v>578</v>
      </c>
      <c r="I16" s="3">
        <v>191</v>
      </c>
      <c r="J16">
        <f t="shared" si="3"/>
        <v>281.20800000000003</v>
      </c>
      <c r="K16">
        <f t="shared" si="4"/>
        <v>1060.933</v>
      </c>
      <c r="L16">
        <f t="shared" si="5"/>
        <v>28.248000000000019</v>
      </c>
      <c r="M16">
        <f t="shared" si="6"/>
        <v>41.254000000000019</v>
      </c>
      <c r="N16">
        <f t="shared" si="7"/>
        <v>2.824800000000002E-2</v>
      </c>
      <c r="O16">
        <f t="shared" si="7"/>
        <v>4.125400000000002E-2</v>
      </c>
      <c r="AC16">
        <v>0.80300000000000005</v>
      </c>
      <c r="AD16">
        <v>41.130001068115234</v>
      </c>
      <c r="AE16">
        <v>-29.879999160766602</v>
      </c>
      <c r="AF16">
        <f t="shared" si="8"/>
        <v>41.130001068115234</v>
      </c>
      <c r="AG16">
        <f t="shared" si="9"/>
        <v>-29.879999160766602</v>
      </c>
    </row>
    <row r="17" spans="1:33">
      <c r="A17" s="3" t="s">
        <v>3203</v>
      </c>
      <c r="B17" s="3" t="str">
        <f t="shared" si="0"/>
        <v>19:16:33.410</v>
      </c>
      <c r="C17" s="3">
        <f t="shared" si="1"/>
        <v>69393.41</v>
      </c>
      <c r="D17" s="3">
        <f t="shared" si="2"/>
        <v>1.3329999999987194</v>
      </c>
      <c r="E17" s="3">
        <v>269.88</v>
      </c>
      <c r="F17" s="3">
        <v>1057.07</v>
      </c>
      <c r="G17" s="3">
        <v>15612</v>
      </c>
      <c r="H17" s="3">
        <v>591</v>
      </c>
      <c r="I17" s="3">
        <v>191</v>
      </c>
      <c r="J17">
        <f t="shared" si="3"/>
        <v>277.25299999999999</v>
      </c>
      <c r="K17">
        <f t="shared" si="4"/>
        <v>1055.1600000000001</v>
      </c>
      <c r="L17">
        <f t="shared" si="5"/>
        <v>24.292999999999978</v>
      </c>
      <c r="M17">
        <f t="shared" si="6"/>
        <v>35.481000000000108</v>
      </c>
      <c r="N17">
        <f t="shared" si="7"/>
        <v>2.4292999999999978E-2</v>
      </c>
      <c r="O17">
        <f t="shared" si="7"/>
        <v>3.548100000000011E-2</v>
      </c>
      <c r="AC17">
        <v>0.88300000000000001</v>
      </c>
      <c r="AD17">
        <v>38.970001220703125</v>
      </c>
      <c r="AE17">
        <v>-18.709999084472656</v>
      </c>
      <c r="AF17">
        <f t="shared" si="8"/>
        <v>38.970001220703125</v>
      </c>
      <c r="AG17">
        <f t="shared" si="9"/>
        <v>-18.709999084472656</v>
      </c>
    </row>
    <row r="18" spans="1:33">
      <c r="A18" s="3" t="s">
        <v>3204</v>
      </c>
      <c r="B18" s="3" t="str">
        <f t="shared" si="0"/>
        <v>19:16:33.504</v>
      </c>
      <c r="C18" s="3">
        <f t="shared" si="1"/>
        <v>69393.504000000001</v>
      </c>
      <c r="D18" s="3">
        <f t="shared" si="2"/>
        <v>1.4269999999960419</v>
      </c>
      <c r="E18" s="3">
        <v>276.59100000000001</v>
      </c>
      <c r="F18" s="3">
        <v>1067.01</v>
      </c>
      <c r="G18" s="3">
        <v>15600</v>
      </c>
      <c r="H18" s="3">
        <v>608</v>
      </c>
      <c r="I18" s="3">
        <v>191</v>
      </c>
      <c r="J18">
        <f t="shared" si="3"/>
        <v>284.03300000000002</v>
      </c>
      <c r="K18">
        <f t="shared" si="4"/>
        <v>1065.0530000000001</v>
      </c>
      <c r="L18">
        <f t="shared" si="5"/>
        <v>31.073000000000008</v>
      </c>
      <c r="M18">
        <f t="shared" si="6"/>
        <v>45.374000000000137</v>
      </c>
      <c r="N18">
        <f t="shared" si="7"/>
        <v>3.1073000000000007E-2</v>
      </c>
      <c r="O18">
        <f t="shared" si="7"/>
        <v>4.5374000000000136E-2</v>
      </c>
      <c r="AC18">
        <v>0.95899999999999996</v>
      </c>
      <c r="AD18">
        <v>35.099998474121094</v>
      </c>
      <c r="AE18">
        <v>-15.739999771118164</v>
      </c>
      <c r="AF18">
        <f t="shared" si="8"/>
        <v>35.099998474121094</v>
      </c>
      <c r="AG18">
        <f t="shared" si="9"/>
        <v>-15.739999771118164</v>
      </c>
    </row>
    <row r="19" spans="1:33">
      <c r="A19" s="3" t="s">
        <v>3205</v>
      </c>
      <c r="B19" s="3" t="str">
        <f t="shared" si="0"/>
        <v>19:16:33.595</v>
      </c>
      <c r="C19" s="3">
        <f t="shared" si="1"/>
        <v>69393.595000000001</v>
      </c>
      <c r="D19" s="3">
        <f t="shared" si="2"/>
        <v>1.5179999999963911</v>
      </c>
      <c r="E19" s="3">
        <v>276.03199999999998</v>
      </c>
      <c r="F19" s="3">
        <v>1066.18</v>
      </c>
      <c r="G19" s="3">
        <v>15601</v>
      </c>
      <c r="H19" s="3">
        <v>604</v>
      </c>
      <c r="I19" s="3">
        <v>191</v>
      </c>
      <c r="J19">
        <f t="shared" si="3"/>
        <v>283.46899999999999</v>
      </c>
      <c r="K19">
        <f t="shared" si="4"/>
        <v>1064.2270000000001</v>
      </c>
      <c r="L19">
        <f t="shared" si="5"/>
        <v>30.508999999999986</v>
      </c>
      <c r="M19">
        <f t="shared" si="6"/>
        <v>44.548000000000116</v>
      </c>
      <c r="N19">
        <f t="shared" si="7"/>
        <v>3.0508999999999988E-2</v>
      </c>
      <c r="O19">
        <f t="shared" si="7"/>
        <v>4.4548000000000115E-2</v>
      </c>
      <c r="AC19">
        <v>1.026</v>
      </c>
      <c r="AD19">
        <v>42.439998626708984</v>
      </c>
      <c r="AE19">
        <v>-25.540000915527344</v>
      </c>
      <c r="AF19">
        <f t="shared" si="8"/>
        <v>42.439998626708984</v>
      </c>
      <c r="AG19">
        <f t="shared" si="9"/>
        <v>-25.540000915527344</v>
      </c>
    </row>
    <row r="20" spans="1:33">
      <c r="A20" s="3" t="s">
        <v>3206</v>
      </c>
      <c r="B20" s="3" t="str">
        <f t="shared" si="0"/>
        <v>19:16:33.687</v>
      </c>
      <c r="C20" s="3">
        <f t="shared" si="1"/>
        <v>69393.687000000005</v>
      </c>
      <c r="D20" s="3">
        <f t="shared" si="2"/>
        <v>1.6100000000005821</v>
      </c>
      <c r="E20" s="3">
        <v>278.26799999999997</v>
      </c>
      <c r="F20" s="3">
        <v>1069.5</v>
      </c>
      <c r="G20" s="3">
        <v>15597</v>
      </c>
      <c r="H20" s="3">
        <v>606</v>
      </c>
      <c r="I20" s="3">
        <v>191</v>
      </c>
      <c r="J20">
        <f t="shared" si="3"/>
        <v>285.72800000000001</v>
      </c>
      <c r="K20">
        <f t="shared" si="4"/>
        <v>1067.5309999999999</v>
      </c>
      <c r="L20">
        <f t="shared" si="5"/>
        <v>32.768000000000001</v>
      </c>
      <c r="M20">
        <f t="shared" si="6"/>
        <v>47.851999999999975</v>
      </c>
      <c r="N20">
        <f t="shared" si="7"/>
        <v>3.2767999999999999E-2</v>
      </c>
      <c r="O20">
        <f t="shared" si="7"/>
        <v>4.7851999999999978E-2</v>
      </c>
      <c r="AC20">
        <v>1.0760000000000001</v>
      </c>
      <c r="AD20">
        <v>17.989999771118164</v>
      </c>
      <c r="AE20">
        <v>-16.629999160766602</v>
      </c>
      <c r="AF20">
        <f t="shared" si="8"/>
        <v>17.989999771118164</v>
      </c>
      <c r="AG20">
        <f t="shared" si="9"/>
        <v>-16.629999160766602</v>
      </c>
    </row>
    <row r="21" spans="1:33">
      <c r="A21" s="3" t="s">
        <v>3207</v>
      </c>
      <c r="B21" s="3" t="str">
        <f t="shared" si="0"/>
        <v>19:16:33.782</v>
      </c>
      <c r="C21" s="3">
        <f t="shared" si="1"/>
        <v>69393.782000000007</v>
      </c>
      <c r="D21" s="3">
        <f t="shared" si="2"/>
        <v>1.7050000000017462</v>
      </c>
      <c r="E21" s="3">
        <v>274.91300000000001</v>
      </c>
      <c r="F21" s="3">
        <v>1064.53</v>
      </c>
      <c r="G21" s="3">
        <v>15603</v>
      </c>
      <c r="H21" s="3">
        <v>591</v>
      </c>
      <c r="I21" s="3">
        <v>191</v>
      </c>
      <c r="J21">
        <f t="shared" si="3"/>
        <v>282.33800000000002</v>
      </c>
      <c r="K21">
        <f t="shared" si="4"/>
        <v>1062.585</v>
      </c>
      <c r="L21">
        <f t="shared" si="5"/>
        <v>29.378000000000014</v>
      </c>
      <c r="M21">
        <f t="shared" si="6"/>
        <v>42.906000000000063</v>
      </c>
      <c r="N21">
        <f t="shared" si="7"/>
        <v>2.9378000000000015E-2</v>
      </c>
      <c r="O21">
        <f t="shared" si="7"/>
        <v>4.2906000000000062E-2</v>
      </c>
      <c r="AC21">
        <v>1.1180000000000001</v>
      </c>
      <c r="AD21">
        <v>17.440000534057617</v>
      </c>
      <c r="AE21">
        <v>-9.380000114440918</v>
      </c>
      <c r="AF21">
        <f t="shared" si="8"/>
        <v>17.440000534057617</v>
      </c>
      <c r="AG21">
        <f t="shared" si="9"/>
        <v>-9.380000114440918</v>
      </c>
    </row>
    <row r="22" spans="1:33">
      <c r="A22" s="3" t="s">
        <v>3208</v>
      </c>
      <c r="B22" s="3" t="str">
        <f t="shared" si="0"/>
        <v>19:16:33.875</v>
      </c>
      <c r="C22" s="3">
        <f t="shared" si="1"/>
        <v>69393.875</v>
      </c>
      <c r="D22" s="3">
        <f t="shared" si="2"/>
        <v>1.797999999995227</v>
      </c>
      <c r="E22" s="3">
        <v>281.06400000000002</v>
      </c>
      <c r="F22" s="3">
        <v>1073.6500000000001</v>
      </c>
      <c r="G22" s="3">
        <v>15592</v>
      </c>
      <c r="H22" s="3">
        <v>586</v>
      </c>
      <c r="I22" s="3">
        <v>191</v>
      </c>
      <c r="J22">
        <f t="shared" si="3"/>
        <v>288.553</v>
      </c>
      <c r="K22">
        <f t="shared" si="4"/>
        <v>1071.662</v>
      </c>
      <c r="L22">
        <f t="shared" si="5"/>
        <v>35.592999999999989</v>
      </c>
      <c r="M22">
        <f t="shared" si="6"/>
        <v>51.983000000000061</v>
      </c>
      <c r="N22">
        <f t="shared" si="7"/>
        <v>3.5592999999999993E-2</v>
      </c>
      <c r="O22">
        <f t="shared" si="7"/>
        <v>5.1983000000000064E-2</v>
      </c>
      <c r="AC22">
        <v>1.1950000000000001</v>
      </c>
      <c r="AD22">
        <v>11.409999847412109</v>
      </c>
      <c r="AE22">
        <v>-4.9699997901916504</v>
      </c>
      <c r="AF22">
        <f t="shared" si="8"/>
        <v>11.409999847412109</v>
      </c>
      <c r="AG22">
        <f t="shared" si="9"/>
        <v>-4.9699997901916504</v>
      </c>
    </row>
    <row r="23" spans="1:33">
      <c r="A23" s="3" t="s">
        <v>3209</v>
      </c>
      <c r="B23" s="3" t="str">
        <f t="shared" si="0"/>
        <v>19:16:34.060</v>
      </c>
      <c r="C23" s="3">
        <f t="shared" si="1"/>
        <v>69394.06</v>
      </c>
      <c r="D23" s="3">
        <f t="shared" si="2"/>
        <v>1.9829999999928987</v>
      </c>
      <c r="E23" s="3">
        <v>199.18</v>
      </c>
      <c r="F23" s="3">
        <v>1194.73</v>
      </c>
      <c r="G23" s="3">
        <v>15538</v>
      </c>
      <c r="H23" s="3">
        <v>607</v>
      </c>
      <c r="I23" s="3">
        <v>190.5</v>
      </c>
      <c r="J23">
        <f t="shared" si="3"/>
        <v>207.51599999999999</v>
      </c>
      <c r="K23">
        <f t="shared" si="4"/>
        <v>1193.31</v>
      </c>
      <c r="L23">
        <f t="shared" si="5"/>
        <v>-45.444000000000017</v>
      </c>
      <c r="M23">
        <f t="shared" si="6"/>
        <v>173.63099999999997</v>
      </c>
      <c r="N23">
        <f t="shared" si="7"/>
        <v>-4.5444000000000019E-2</v>
      </c>
      <c r="O23">
        <f t="shared" si="7"/>
        <v>0.17363099999999998</v>
      </c>
      <c r="AC23">
        <v>1.26</v>
      </c>
      <c r="AD23">
        <v>9.4499998092651367</v>
      </c>
      <c r="AE23">
        <v>-5.75</v>
      </c>
      <c r="AF23">
        <f t="shared" si="8"/>
        <v>9.4499998092651367</v>
      </c>
      <c r="AG23">
        <f t="shared" si="9"/>
        <v>-5.75</v>
      </c>
    </row>
    <row r="24" spans="1:33">
      <c r="A24" s="3" t="s">
        <v>3210</v>
      </c>
      <c r="B24" s="3" t="str">
        <f t="shared" si="0"/>
        <v>19:16:34.202</v>
      </c>
      <c r="C24" s="3">
        <f t="shared" si="1"/>
        <v>69394.202000000005</v>
      </c>
      <c r="D24" s="3">
        <f t="shared" si="2"/>
        <v>2.125</v>
      </c>
      <c r="E24" s="3">
        <v>213.90600000000001</v>
      </c>
      <c r="F24" s="3">
        <v>1216.1500000000001</v>
      </c>
      <c r="G24" s="3">
        <v>15512</v>
      </c>
      <c r="H24" s="3">
        <v>631</v>
      </c>
      <c r="I24" s="3">
        <v>190.5</v>
      </c>
      <c r="J24">
        <f t="shared" si="3"/>
        <v>222.39099999999999</v>
      </c>
      <c r="K24">
        <f t="shared" si="4"/>
        <v>1214.627</v>
      </c>
      <c r="L24">
        <f t="shared" si="5"/>
        <v>-30.569000000000017</v>
      </c>
      <c r="M24">
        <f t="shared" si="6"/>
        <v>194.94799999999998</v>
      </c>
      <c r="N24">
        <f t="shared" si="7"/>
        <v>-3.0569000000000016E-2</v>
      </c>
      <c r="O24">
        <f t="shared" si="7"/>
        <v>0.19494799999999998</v>
      </c>
      <c r="AC24">
        <v>1.3240000000000001</v>
      </c>
      <c r="AD24">
        <v>11.329999923706055</v>
      </c>
      <c r="AE24">
        <v>-0.77999997138977051</v>
      </c>
      <c r="AF24">
        <f t="shared" si="8"/>
        <v>11.329999923706055</v>
      </c>
      <c r="AG24">
        <f t="shared" si="9"/>
        <v>-0.77999997138977051</v>
      </c>
    </row>
    <row r="25" spans="1:33">
      <c r="A25" s="3" t="s">
        <v>3211</v>
      </c>
      <c r="B25" s="3" t="str">
        <f t="shared" si="0"/>
        <v>19:16:34.320</v>
      </c>
      <c r="C25" s="3">
        <f t="shared" si="1"/>
        <v>69394.320000000007</v>
      </c>
      <c r="D25" s="3">
        <f t="shared" si="2"/>
        <v>2.2430000000022119</v>
      </c>
      <c r="E25" s="3">
        <v>251.85599999999999</v>
      </c>
      <c r="F25" s="3">
        <v>1271.3699999999999</v>
      </c>
      <c r="G25" s="3">
        <v>15445</v>
      </c>
      <c r="H25" s="3">
        <v>639</v>
      </c>
      <c r="I25" s="3">
        <v>190.5</v>
      </c>
      <c r="J25">
        <f t="shared" si="3"/>
        <v>260.726</v>
      </c>
      <c r="K25">
        <f t="shared" si="4"/>
        <v>1269.5809999999999</v>
      </c>
      <c r="L25">
        <f t="shared" si="5"/>
        <v>7.7659999999999911</v>
      </c>
      <c r="M25">
        <f t="shared" si="6"/>
        <v>249.90199999999993</v>
      </c>
      <c r="N25">
        <f t="shared" si="7"/>
        <v>7.7659999999999917E-3</v>
      </c>
      <c r="O25">
        <f t="shared" si="7"/>
        <v>0.24990199999999993</v>
      </c>
      <c r="AC25">
        <v>1.405</v>
      </c>
      <c r="AD25">
        <v>9.3500003814697266</v>
      </c>
      <c r="AE25">
        <v>2.4500000476837158</v>
      </c>
      <c r="AF25">
        <f t="shared" si="8"/>
        <v>9.3500003814697266</v>
      </c>
      <c r="AG25">
        <f t="shared" si="9"/>
        <v>2.4500000476837158</v>
      </c>
    </row>
    <row r="26" spans="1:33">
      <c r="A26" s="3" t="s">
        <v>3212</v>
      </c>
      <c r="B26" s="3" t="str">
        <f t="shared" si="0"/>
        <v>19:16:34.437</v>
      </c>
      <c r="C26" s="3">
        <f t="shared" si="1"/>
        <v>69394.437000000005</v>
      </c>
      <c r="D26" s="3">
        <f t="shared" si="2"/>
        <v>2.3600000000005821</v>
      </c>
      <c r="E26" s="3">
        <v>284.14100000000002</v>
      </c>
      <c r="F26" s="3">
        <v>1318.35</v>
      </c>
      <c r="G26" s="3">
        <v>15388</v>
      </c>
      <c r="H26" s="3">
        <v>610</v>
      </c>
      <c r="I26" s="3">
        <v>190.5</v>
      </c>
      <c r="J26">
        <f t="shared" si="3"/>
        <v>293.33800000000002</v>
      </c>
      <c r="K26">
        <f t="shared" si="4"/>
        <v>1316.3340000000001</v>
      </c>
      <c r="L26">
        <f t="shared" si="5"/>
        <v>40.378000000000014</v>
      </c>
      <c r="M26">
        <f t="shared" si="6"/>
        <v>296.65500000000009</v>
      </c>
      <c r="N26">
        <f t="shared" si="7"/>
        <v>4.0378000000000018E-2</v>
      </c>
      <c r="O26">
        <f t="shared" si="7"/>
        <v>0.29665500000000011</v>
      </c>
      <c r="AC26">
        <v>1.458</v>
      </c>
      <c r="AD26">
        <v>13.039999961853027</v>
      </c>
      <c r="AE26">
        <v>-1.5399999618530273</v>
      </c>
      <c r="AF26">
        <f t="shared" si="8"/>
        <v>13.039999961853027</v>
      </c>
      <c r="AG26">
        <f t="shared" si="9"/>
        <v>-1.5399999618530273</v>
      </c>
    </row>
    <row r="27" spans="1:33">
      <c r="A27" s="3" t="s">
        <v>3213</v>
      </c>
      <c r="B27" s="3" t="str">
        <f t="shared" si="0"/>
        <v>19:16:34.537</v>
      </c>
      <c r="C27" s="3">
        <f t="shared" si="1"/>
        <v>69394.536999999997</v>
      </c>
      <c r="D27" s="3">
        <f t="shared" si="2"/>
        <v>2.4599999999918509</v>
      </c>
      <c r="E27" s="3">
        <v>203.05799999999999</v>
      </c>
      <c r="F27" s="3">
        <v>1436.67</v>
      </c>
      <c r="G27" s="3">
        <v>15337</v>
      </c>
      <c r="H27" s="3">
        <v>625</v>
      </c>
      <c r="I27" s="3">
        <v>190</v>
      </c>
      <c r="J27">
        <f t="shared" si="3"/>
        <v>213.083</v>
      </c>
      <c r="K27">
        <f t="shared" si="4"/>
        <v>1435.2170000000001</v>
      </c>
      <c r="L27">
        <f t="shared" si="5"/>
        <v>-39.87700000000001</v>
      </c>
      <c r="M27">
        <f t="shared" si="6"/>
        <v>415.53800000000012</v>
      </c>
      <c r="N27">
        <f t="shared" si="7"/>
        <v>-3.987700000000001E-2</v>
      </c>
      <c r="O27">
        <f t="shared" si="7"/>
        <v>0.41553800000000013</v>
      </c>
      <c r="AC27">
        <v>1.52</v>
      </c>
      <c r="AD27">
        <v>17.079999923706055</v>
      </c>
      <c r="AE27">
        <v>0.98000001907348633</v>
      </c>
      <c r="AF27">
        <f t="shared" si="8"/>
        <v>17.079999923706055</v>
      </c>
      <c r="AG27">
        <f t="shared" si="9"/>
        <v>0.98000001907348633</v>
      </c>
    </row>
    <row r="28" spans="1:33">
      <c r="A28" s="3" t="s">
        <v>3214</v>
      </c>
      <c r="B28" s="3" t="str">
        <f t="shared" si="0"/>
        <v>19:16:34.631</v>
      </c>
      <c r="C28" s="3">
        <f t="shared" si="1"/>
        <v>69394.630999999994</v>
      </c>
      <c r="D28" s="3">
        <f t="shared" si="2"/>
        <v>2.5539999999891734</v>
      </c>
      <c r="E28" s="3">
        <v>225.428</v>
      </c>
      <c r="F28" s="3">
        <v>1468.61</v>
      </c>
      <c r="G28" s="3">
        <v>15298</v>
      </c>
      <c r="H28" s="3">
        <v>651</v>
      </c>
      <c r="I28" s="3">
        <v>190</v>
      </c>
      <c r="J28">
        <f t="shared" si="3"/>
        <v>235.67500000000001</v>
      </c>
      <c r="K28">
        <f t="shared" si="4"/>
        <v>1467</v>
      </c>
      <c r="L28">
        <f t="shared" si="5"/>
        <v>-17.284999999999997</v>
      </c>
      <c r="M28">
        <f t="shared" si="6"/>
        <v>447.32100000000003</v>
      </c>
      <c r="N28">
        <f t="shared" si="7"/>
        <v>-1.7284999999999998E-2</v>
      </c>
      <c r="O28">
        <f t="shared" si="7"/>
        <v>0.44732100000000002</v>
      </c>
      <c r="AC28">
        <v>1.6040000000000001</v>
      </c>
      <c r="AD28">
        <v>14.949999809265137</v>
      </c>
      <c r="AE28">
        <v>3.4100000858306885</v>
      </c>
      <c r="AF28">
        <f t="shared" si="8"/>
        <v>14.949999809265137</v>
      </c>
      <c r="AG28">
        <f t="shared" si="9"/>
        <v>3.4100000858306885</v>
      </c>
    </row>
    <row r="29" spans="1:33">
      <c r="A29" s="3" t="s">
        <v>3215</v>
      </c>
      <c r="B29" s="3" t="str">
        <f t="shared" si="0"/>
        <v>19:16:34.729</v>
      </c>
      <c r="C29" s="3">
        <f t="shared" si="1"/>
        <v>69394.729000000007</v>
      </c>
      <c r="D29" s="3">
        <f t="shared" si="2"/>
        <v>2.6520000000018626</v>
      </c>
      <c r="E29" s="3">
        <v>253.53299999999999</v>
      </c>
      <c r="F29" s="3">
        <v>1508.75</v>
      </c>
      <c r="G29" s="3">
        <v>15249</v>
      </c>
      <c r="H29" s="3">
        <v>660</v>
      </c>
      <c r="I29" s="3">
        <v>190</v>
      </c>
      <c r="J29">
        <f t="shared" si="3"/>
        <v>264.06</v>
      </c>
      <c r="K29">
        <f t="shared" si="4"/>
        <v>1506.943</v>
      </c>
      <c r="L29">
        <f t="shared" si="5"/>
        <v>11.099999999999994</v>
      </c>
      <c r="M29">
        <f t="shared" si="6"/>
        <v>487.26400000000001</v>
      </c>
      <c r="N29">
        <f t="shared" si="7"/>
        <v>1.1099999999999995E-2</v>
      </c>
      <c r="O29">
        <f t="shared" si="7"/>
        <v>0.48726400000000003</v>
      </c>
      <c r="AC29">
        <v>1.681</v>
      </c>
      <c r="AD29">
        <v>13.380000114440918</v>
      </c>
      <c r="AE29">
        <v>5.570000171661377</v>
      </c>
      <c r="AF29">
        <f t="shared" si="8"/>
        <v>13.380000114440918</v>
      </c>
      <c r="AG29">
        <f t="shared" si="9"/>
        <v>5.570000171661377</v>
      </c>
    </row>
    <row r="30" spans="1:33">
      <c r="A30" s="3" t="s">
        <v>3216</v>
      </c>
      <c r="B30" s="3" t="str">
        <f t="shared" si="0"/>
        <v>19:16:34.834</v>
      </c>
      <c r="C30" s="3">
        <f t="shared" si="1"/>
        <v>69394.834000000003</v>
      </c>
      <c r="D30" s="3">
        <f t="shared" si="2"/>
        <v>2.7569999999977881</v>
      </c>
      <c r="E30" s="3">
        <v>288.52100000000002</v>
      </c>
      <c r="F30" s="3">
        <v>1558.72</v>
      </c>
      <c r="G30" s="3">
        <v>15188</v>
      </c>
      <c r="H30" s="3">
        <v>646</v>
      </c>
      <c r="I30" s="3">
        <v>190</v>
      </c>
      <c r="J30">
        <f t="shared" si="3"/>
        <v>299.39600000000002</v>
      </c>
      <c r="K30">
        <f t="shared" si="4"/>
        <v>1556.6679999999999</v>
      </c>
      <c r="L30">
        <f t="shared" si="5"/>
        <v>46.436000000000007</v>
      </c>
      <c r="M30">
        <f t="shared" si="6"/>
        <v>536.98899999999992</v>
      </c>
      <c r="N30">
        <f t="shared" si="7"/>
        <v>4.6436000000000005E-2</v>
      </c>
      <c r="O30">
        <f t="shared" si="7"/>
        <v>0.53698899999999994</v>
      </c>
      <c r="AC30">
        <v>1.7390000000000001</v>
      </c>
      <c r="AD30">
        <v>14.039999961853027</v>
      </c>
      <c r="AE30">
        <v>3.130000114440918</v>
      </c>
      <c r="AF30">
        <f t="shared" si="8"/>
        <v>14.039999961853027</v>
      </c>
      <c r="AG30">
        <f t="shared" si="9"/>
        <v>3.130000114440918</v>
      </c>
    </row>
    <row r="31" spans="1:33">
      <c r="A31" s="3" t="s">
        <v>3217</v>
      </c>
      <c r="B31" s="3" t="str">
        <f t="shared" si="0"/>
        <v>19:16:34.927</v>
      </c>
      <c r="C31" s="3">
        <f t="shared" si="1"/>
        <v>69394.926999999996</v>
      </c>
      <c r="D31" s="3">
        <f t="shared" si="2"/>
        <v>2.8499999999912689</v>
      </c>
      <c r="E31" s="3">
        <v>213.38399999999999</v>
      </c>
      <c r="F31" s="3">
        <v>1681.62</v>
      </c>
      <c r="G31" s="3">
        <v>15131</v>
      </c>
      <c r="H31" s="3">
        <v>629</v>
      </c>
      <c r="I31" s="3">
        <v>189.5</v>
      </c>
      <c r="J31">
        <f t="shared" si="3"/>
        <v>225.119</v>
      </c>
      <c r="K31">
        <f t="shared" si="4"/>
        <v>1680.0889999999999</v>
      </c>
      <c r="L31">
        <f t="shared" si="5"/>
        <v>-27.841000000000008</v>
      </c>
      <c r="M31">
        <f t="shared" si="6"/>
        <v>660.41</v>
      </c>
      <c r="N31">
        <f t="shared" si="7"/>
        <v>-2.7841000000000008E-2</v>
      </c>
      <c r="O31">
        <f t="shared" si="7"/>
        <v>0.66040999999999994</v>
      </c>
      <c r="AC31">
        <v>1.7929999999999999</v>
      </c>
      <c r="AD31">
        <v>15.060000419616699</v>
      </c>
      <c r="AE31">
        <v>6.3600001335144043</v>
      </c>
      <c r="AF31">
        <f t="shared" si="8"/>
        <v>15.060000419616699</v>
      </c>
      <c r="AG31">
        <f t="shared" si="9"/>
        <v>6.3600001335144043</v>
      </c>
    </row>
    <row r="32" spans="1:33">
      <c r="A32" s="3" t="s">
        <v>3218</v>
      </c>
      <c r="B32" s="3" t="str">
        <f t="shared" si="0"/>
        <v>19:16:35.020</v>
      </c>
      <c r="C32" s="3">
        <f t="shared" si="1"/>
        <v>69395.02</v>
      </c>
      <c r="D32" s="3">
        <f t="shared" si="2"/>
        <v>2.9429999999993015</v>
      </c>
      <c r="E32" s="3">
        <v>230.22399999999999</v>
      </c>
      <c r="F32" s="3">
        <v>1705.23</v>
      </c>
      <c r="G32" s="3">
        <v>15102</v>
      </c>
      <c r="H32" s="3">
        <v>666</v>
      </c>
      <c r="I32" s="3">
        <v>189.5</v>
      </c>
      <c r="J32">
        <f t="shared" si="3"/>
        <v>242.12299999999999</v>
      </c>
      <c r="K32">
        <f t="shared" si="4"/>
        <v>1703.5809999999999</v>
      </c>
      <c r="L32">
        <f t="shared" si="5"/>
        <v>-10.837000000000018</v>
      </c>
      <c r="M32">
        <f t="shared" si="6"/>
        <v>683.90199999999993</v>
      </c>
      <c r="N32">
        <f t="shared" si="7"/>
        <v>-1.0837000000000018E-2</v>
      </c>
      <c r="O32">
        <f t="shared" si="7"/>
        <v>0.6839019999999999</v>
      </c>
      <c r="AC32">
        <v>1.8520000000000001</v>
      </c>
      <c r="AD32">
        <v>13.720000267028809</v>
      </c>
      <c r="AE32">
        <v>9.9600000381469727</v>
      </c>
      <c r="AF32">
        <f t="shared" si="8"/>
        <v>13.720000267028809</v>
      </c>
      <c r="AG32">
        <f t="shared" si="9"/>
        <v>9.9600000381469727</v>
      </c>
    </row>
    <row r="33" spans="1:33">
      <c r="A33" s="3" t="s">
        <v>3219</v>
      </c>
      <c r="B33" s="3" t="str">
        <f t="shared" si="0"/>
        <v>19:16:35.110</v>
      </c>
      <c r="C33" s="3">
        <f t="shared" si="1"/>
        <v>69395.11</v>
      </c>
      <c r="D33" s="3">
        <f t="shared" si="2"/>
        <v>3.032999999995809</v>
      </c>
      <c r="E33" s="3">
        <v>236.61199999999999</v>
      </c>
      <c r="F33" s="3">
        <v>1714.18</v>
      </c>
      <c r="G33" s="3">
        <v>15091</v>
      </c>
      <c r="H33" s="3">
        <v>674</v>
      </c>
      <c r="I33" s="3">
        <v>189.5</v>
      </c>
      <c r="J33">
        <f t="shared" si="3"/>
        <v>248.57300000000001</v>
      </c>
      <c r="K33">
        <f t="shared" si="4"/>
        <v>1712.4860000000001</v>
      </c>
      <c r="L33">
        <f t="shared" si="5"/>
        <v>-4.3870000000000005</v>
      </c>
      <c r="M33">
        <f t="shared" si="6"/>
        <v>692.80700000000013</v>
      </c>
      <c r="N33">
        <f t="shared" si="7"/>
        <v>-4.3870000000000003E-3</v>
      </c>
      <c r="O33">
        <f t="shared" si="7"/>
        <v>0.69280700000000017</v>
      </c>
      <c r="AC33">
        <v>1.9239999999999999</v>
      </c>
      <c r="AD33">
        <v>14.609999656677246</v>
      </c>
      <c r="AE33">
        <v>8.7299995422363281</v>
      </c>
      <c r="AF33">
        <f t="shared" si="8"/>
        <v>14.609999656677246</v>
      </c>
      <c r="AG33">
        <f t="shared" si="9"/>
        <v>8.7299995422363281</v>
      </c>
    </row>
    <row r="34" spans="1:33">
      <c r="A34" s="3" t="s">
        <v>3220</v>
      </c>
      <c r="B34" s="3" t="str">
        <f t="shared" si="0"/>
        <v>19:16:35.204</v>
      </c>
      <c r="C34" s="3">
        <f t="shared" si="1"/>
        <v>69395.203999999998</v>
      </c>
      <c r="D34" s="3">
        <f t="shared" si="2"/>
        <v>3.1269999999931315</v>
      </c>
      <c r="E34" s="3">
        <v>291.19799999999998</v>
      </c>
      <c r="F34" s="3">
        <v>1790.71</v>
      </c>
      <c r="G34" s="3">
        <v>14997</v>
      </c>
      <c r="H34" s="3">
        <v>648</v>
      </c>
      <c r="I34" s="3">
        <v>189.5</v>
      </c>
      <c r="J34">
        <f t="shared" si="3"/>
        <v>303.69200000000001</v>
      </c>
      <c r="K34">
        <f t="shared" si="4"/>
        <v>1788.633</v>
      </c>
      <c r="L34">
        <f t="shared" si="5"/>
        <v>50.731999999999999</v>
      </c>
      <c r="M34">
        <f t="shared" si="6"/>
        <v>768.95400000000006</v>
      </c>
      <c r="N34">
        <f t="shared" si="7"/>
        <v>5.0731999999999999E-2</v>
      </c>
      <c r="O34">
        <f t="shared" si="7"/>
        <v>0.76895400000000003</v>
      </c>
      <c r="AC34">
        <v>1.9890000000000001</v>
      </c>
      <c r="AD34">
        <v>10.199999809265137</v>
      </c>
      <c r="AE34">
        <v>7.869999885559082</v>
      </c>
      <c r="AF34">
        <f t="shared" si="8"/>
        <v>10.199999809265137</v>
      </c>
      <c r="AG34">
        <f t="shared" si="9"/>
        <v>7.869999885559082</v>
      </c>
    </row>
    <row r="35" spans="1:33">
      <c r="A35" s="3" t="s">
        <v>3221</v>
      </c>
      <c r="B35" s="3" t="str">
        <f t="shared" si="0"/>
        <v>19:16:35.298</v>
      </c>
      <c r="C35" s="3">
        <f t="shared" si="1"/>
        <v>69395.297999999995</v>
      </c>
      <c r="D35" s="3">
        <f t="shared" si="2"/>
        <v>3.2209999999904539</v>
      </c>
      <c r="E35" s="3">
        <v>262.93700000000001</v>
      </c>
      <c r="F35" s="3">
        <v>1863.42</v>
      </c>
      <c r="G35" s="3">
        <v>14954.5</v>
      </c>
      <c r="H35" s="3">
        <v>629.5</v>
      </c>
      <c r="I35" s="3">
        <v>189.25</v>
      </c>
      <c r="J35">
        <f t="shared" si="3"/>
        <v>275.94</v>
      </c>
      <c r="K35">
        <f t="shared" si="4"/>
        <v>1861.539</v>
      </c>
      <c r="L35">
        <f t="shared" si="5"/>
        <v>22.97999999999999</v>
      </c>
      <c r="M35">
        <f t="shared" si="6"/>
        <v>841.86</v>
      </c>
      <c r="N35">
        <f t="shared" si="7"/>
        <v>2.297999999999999E-2</v>
      </c>
      <c r="O35">
        <f t="shared" si="7"/>
        <v>0.84186000000000005</v>
      </c>
      <c r="AC35">
        <v>2.0550000000000002</v>
      </c>
      <c r="AD35">
        <v>7.630000114440918</v>
      </c>
      <c r="AE35">
        <v>9.4399995803833008</v>
      </c>
      <c r="AF35">
        <f t="shared" si="8"/>
        <v>7.630000114440918</v>
      </c>
      <c r="AG35">
        <f t="shared" si="9"/>
        <v>9.4399995803833008</v>
      </c>
    </row>
    <row r="36" spans="1:33">
      <c r="A36" s="3" t="s">
        <v>3222</v>
      </c>
      <c r="B36" s="3" t="str">
        <f t="shared" si="0"/>
        <v>19:16:35.393</v>
      </c>
      <c r="C36" s="3">
        <f t="shared" si="1"/>
        <v>69395.392999999996</v>
      </c>
      <c r="D36" s="3">
        <f t="shared" si="2"/>
        <v>3.3159999999916181</v>
      </c>
      <c r="E36" s="3">
        <v>272.565</v>
      </c>
      <c r="F36" s="3">
        <v>1987.72</v>
      </c>
      <c r="G36" s="3">
        <v>14848</v>
      </c>
      <c r="H36" s="3">
        <v>693</v>
      </c>
      <c r="I36" s="3">
        <v>189</v>
      </c>
      <c r="J36">
        <f t="shared" si="3"/>
        <v>286.435</v>
      </c>
      <c r="K36">
        <f t="shared" si="4"/>
        <v>1985.769</v>
      </c>
      <c r="L36">
        <f t="shared" si="5"/>
        <v>33.474999999999994</v>
      </c>
      <c r="M36">
        <f t="shared" si="6"/>
        <v>966.09</v>
      </c>
      <c r="N36">
        <f t="shared" si="7"/>
        <v>3.3474999999999998E-2</v>
      </c>
      <c r="O36">
        <f t="shared" si="7"/>
        <v>0.96609</v>
      </c>
      <c r="AC36">
        <v>2.12</v>
      </c>
      <c r="AD36">
        <v>9.4300003051757813</v>
      </c>
      <c r="AE36">
        <v>8.0600004196166992</v>
      </c>
      <c r="AF36">
        <f t="shared" si="8"/>
        <v>9.4300003051757813</v>
      </c>
      <c r="AG36">
        <f t="shared" si="9"/>
        <v>8.0600004196166992</v>
      </c>
    </row>
    <row r="37" spans="1:33">
      <c r="A37" s="3" t="s">
        <v>3223</v>
      </c>
      <c r="B37" s="3" t="str">
        <f t="shared" si="0"/>
        <v>19:16:35.486</v>
      </c>
      <c r="C37" s="3">
        <f t="shared" si="1"/>
        <v>69395.486000000004</v>
      </c>
      <c r="D37" s="3">
        <f t="shared" si="2"/>
        <v>3.4089999999996508</v>
      </c>
      <c r="E37" s="3">
        <v>284.32</v>
      </c>
      <c r="F37" s="3">
        <v>2003.9</v>
      </c>
      <c r="G37" s="3">
        <v>14828</v>
      </c>
      <c r="H37" s="3">
        <v>687</v>
      </c>
      <c r="I37" s="3">
        <v>189</v>
      </c>
      <c r="J37">
        <f t="shared" si="3"/>
        <v>298.303</v>
      </c>
      <c r="K37">
        <f t="shared" si="4"/>
        <v>2001.866</v>
      </c>
      <c r="L37">
        <f t="shared" si="5"/>
        <v>45.342999999999989</v>
      </c>
      <c r="M37">
        <f t="shared" si="6"/>
        <v>982.18700000000001</v>
      </c>
      <c r="N37">
        <f t="shared" si="7"/>
        <v>4.5342999999999987E-2</v>
      </c>
      <c r="O37">
        <f t="shared" si="7"/>
        <v>0.98218700000000003</v>
      </c>
      <c r="AC37">
        <v>2.1949999999999998</v>
      </c>
      <c r="AD37">
        <v>10.739999771118164</v>
      </c>
      <c r="AE37">
        <v>6.940000057220459</v>
      </c>
      <c r="AF37">
        <f t="shared" si="8"/>
        <v>10.739999771118164</v>
      </c>
      <c r="AG37">
        <f t="shared" si="9"/>
        <v>6.940000057220459</v>
      </c>
    </row>
    <row r="38" spans="1:33">
      <c r="A38" s="3" t="s">
        <v>3224</v>
      </c>
      <c r="B38" s="3" t="str">
        <f t="shared" si="0"/>
        <v>19:16:35.577</v>
      </c>
      <c r="C38" s="3">
        <f t="shared" si="1"/>
        <v>69395.577000000005</v>
      </c>
      <c r="D38" s="3">
        <f t="shared" si="2"/>
        <v>3.5</v>
      </c>
      <c r="E38" s="3">
        <v>241.23400000000001</v>
      </c>
      <c r="F38" s="3">
        <v>2163.21</v>
      </c>
      <c r="G38" s="3">
        <v>14725</v>
      </c>
      <c r="H38" s="3">
        <v>677</v>
      </c>
      <c r="I38" s="3">
        <v>188.5</v>
      </c>
      <c r="J38">
        <f t="shared" si="3"/>
        <v>256.33</v>
      </c>
      <c r="K38">
        <f t="shared" si="4"/>
        <v>2161.473</v>
      </c>
      <c r="L38">
        <f t="shared" si="5"/>
        <v>3.3699999999999761</v>
      </c>
      <c r="M38">
        <f t="shared" si="6"/>
        <v>1141.7939999999999</v>
      </c>
      <c r="N38">
        <f t="shared" si="7"/>
        <v>3.3699999999999763E-3</v>
      </c>
      <c r="O38">
        <f t="shared" si="7"/>
        <v>1.141794</v>
      </c>
      <c r="AC38">
        <v>2.2519999999999998</v>
      </c>
      <c r="AD38">
        <v>10.930000305175781</v>
      </c>
      <c r="AE38">
        <v>6.070000171661377</v>
      </c>
      <c r="AF38">
        <f t="shared" si="8"/>
        <v>10.930000305175781</v>
      </c>
      <c r="AG38">
        <f t="shared" si="9"/>
        <v>6.070000171661377</v>
      </c>
    </row>
    <row r="39" spans="1:33">
      <c r="A39" s="3" t="s">
        <v>3225</v>
      </c>
      <c r="B39" s="3" t="str">
        <f t="shared" si="0"/>
        <v>19:16:35.686</v>
      </c>
      <c r="C39" s="3">
        <f t="shared" si="1"/>
        <v>69395.686000000002</v>
      </c>
      <c r="D39" s="3">
        <f t="shared" si="2"/>
        <v>3.6089999999967404</v>
      </c>
      <c r="E39" s="3">
        <v>284.65699999999998</v>
      </c>
      <c r="F39" s="3">
        <v>2221.89</v>
      </c>
      <c r="G39" s="3">
        <v>14652</v>
      </c>
      <c r="H39" s="3">
        <v>700</v>
      </c>
      <c r="I39" s="3">
        <v>188.5</v>
      </c>
      <c r="J39">
        <f t="shared" si="3"/>
        <v>300.16199999999998</v>
      </c>
      <c r="K39">
        <f t="shared" si="4"/>
        <v>2219.8490000000002</v>
      </c>
      <c r="L39">
        <f t="shared" si="5"/>
        <v>47.20199999999997</v>
      </c>
      <c r="M39">
        <f t="shared" si="6"/>
        <v>1200.17</v>
      </c>
      <c r="N39">
        <f t="shared" si="7"/>
        <v>4.7201999999999973E-2</v>
      </c>
      <c r="O39">
        <f t="shared" si="7"/>
        <v>1.2001700000000002</v>
      </c>
      <c r="AC39">
        <v>2.319</v>
      </c>
      <c r="AD39">
        <v>10.550000190734863</v>
      </c>
      <c r="AE39">
        <v>6.7399997711181641</v>
      </c>
      <c r="AF39">
        <f t="shared" si="8"/>
        <v>10.550000190734863</v>
      </c>
      <c r="AG39">
        <f t="shared" si="9"/>
        <v>6.7399997711181641</v>
      </c>
    </row>
    <row r="40" spans="1:33">
      <c r="A40" s="3" t="s">
        <v>3226</v>
      </c>
      <c r="B40" s="3" t="str">
        <f t="shared" si="0"/>
        <v>19:16:35.777</v>
      </c>
      <c r="C40" s="3">
        <f t="shared" si="1"/>
        <v>69395.777000000002</v>
      </c>
      <c r="D40" s="3">
        <f t="shared" si="2"/>
        <v>3.6999999999970896</v>
      </c>
      <c r="E40" s="3">
        <v>260.95100000000002</v>
      </c>
      <c r="F40" s="3">
        <v>2297</v>
      </c>
      <c r="G40" s="3">
        <v>14606</v>
      </c>
      <c r="H40" s="3">
        <v>652.5</v>
      </c>
      <c r="I40" s="3">
        <v>188.25</v>
      </c>
      <c r="J40">
        <f t="shared" si="3"/>
        <v>276.98099999999999</v>
      </c>
      <c r="K40">
        <f t="shared" si="4"/>
        <v>2295.1219999999998</v>
      </c>
      <c r="L40">
        <f t="shared" si="5"/>
        <v>24.020999999999987</v>
      </c>
      <c r="M40">
        <f t="shared" si="6"/>
        <v>1275.4429999999998</v>
      </c>
      <c r="N40">
        <f t="shared" si="7"/>
        <v>2.4020999999999987E-2</v>
      </c>
      <c r="O40">
        <f t="shared" si="7"/>
        <v>1.2754429999999999</v>
      </c>
      <c r="AC40">
        <v>2.3919999999999999</v>
      </c>
      <c r="AD40">
        <v>11.770000457763672</v>
      </c>
      <c r="AE40">
        <v>6.880000114440918</v>
      </c>
      <c r="AF40">
        <f t="shared" si="8"/>
        <v>11.770000457763672</v>
      </c>
      <c r="AG40">
        <f t="shared" si="9"/>
        <v>6.880000114440918</v>
      </c>
    </row>
    <row r="41" spans="1:33">
      <c r="A41" s="3" t="s">
        <v>3227</v>
      </c>
      <c r="B41" s="3" t="str">
        <f t="shared" si="0"/>
        <v>19:16:35.874</v>
      </c>
      <c r="C41" s="3">
        <f t="shared" si="1"/>
        <v>69395.873999999996</v>
      </c>
      <c r="D41" s="3">
        <f t="shared" si="2"/>
        <v>3.7969999999913853</v>
      </c>
      <c r="E41" s="3">
        <v>265.25700000000001</v>
      </c>
      <c r="F41" s="3">
        <v>2408.6</v>
      </c>
      <c r="G41" s="3">
        <v>14514</v>
      </c>
      <c r="H41" s="3">
        <v>714</v>
      </c>
      <c r="I41" s="3">
        <v>188</v>
      </c>
      <c r="J41">
        <f t="shared" si="3"/>
        <v>282.06599999999997</v>
      </c>
      <c r="K41">
        <f t="shared" si="4"/>
        <v>2406.6889999999999</v>
      </c>
      <c r="L41">
        <f t="shared" si="5"/>
        <v>29.105999999999966</v>
      </c>
      <c r="M41">
        <f t="shared" si="6"/>
        <v>1387.0099999999998</v>
      </c>
      <c r="N41">
        <f t="shared" si="7"/>
        <v>2.9105999999999965E-2</v>
      </c>
      <c r="O41">
        <f t="shared" si="7"/>
        <v>1.3870099999999999</v>
      </c>
      <c r="AC41">
        <v>2.4729999999999999</v>
      </c>
      <c r="AD41">
        <v>10.859999656677246</v>
      </c>
      <c r="AE41">
        <v>4.8000001907348633</v>
      </c>
      <c r="AF41">
        <f t="shared" si="8"/>
        <v>10.859999656677246</v>
      </c>
      <c r="AG41">
        <f t="shared" si="9"/>
        <v>4.8000001907348633</v>
      </c>
    </row>
    <row r="42" spans="1:33">
      <c r="A42" s="3" t="s">
        <v>3228</v>
      </c>
      <c r="B42" s="3" t="str">
        <f t="shared" si="0"/>
        <v>19:16:35.964</v>
      </c>
      <c r="C42" s="3">
        <f t="shared" si="1"/>
        <v>69395.964000000007</v>
      </c>
      <c r="D42" s="3">
        <f t="shared" si="2"/>
        <v>3.8870000000024447</v>
      </c>
      <c r="E42" s="3">
        <v>289.93099999999998</v>
      </c>
      <c r="F42" s="3">
        <v>2441.35</v>
      </c>
      <c r="G42" s="3">
        <v>14473</v>
      </c>
      <c r="H42" s="3">
        <v>715</v>
      </c>
      <c r="I42" s="3">
        <v>188</v>
      </c>
      <c r="J42">
        <f t="shared" si="3"/>
        <v>306.96800000000002</v>
      </c>
      <c r="K42">
        <f t="shared" si="4"/>
        <v>2439.2660000000001</v>
      </c>
      <c r="L42">
        <f t="shared" si="5"/>
        <v>54.00800000000001</v>
      </c>
      <c r="M42">
        <f t="shared" si="6"/>
        <v>1419.587</v>
      </c>
      <c r="N42">
        <f t="shared" si="7"/>
        <v>5.4008000000000014E-2</v>
      </c>
      <c r="O42">
        <f t="shared" si="7"/>
        <v>1.4195869999999999</v>
      </c>
      <c r="AC42">
        <v>2.5379999999999998</v>
      </c>
      <c r="AD42">
        <v>11.050000190734863</v>
      </c>
      <c r="AE42">
        <v>5.6500000953674316</v>
      </c>
      <c r="AF42">
        <f t="shared" si="8"/>
        <v>11.050000190734863</v>
      </c>
      <c r="AG42">
        <f t="shared" si="9"/>
        <v>5.6500000953674316</v>
      </c>
    </row>
    <row r="43" spans="1:33">
      <c r="A43" s="3" t="s">
        <v>3229</v>
      </c>
      <c r="B43" s="3" t="str">
        <f t="shared" si="0"/>
        <v>19:16:36.058</v>
      </c>
      <c r="C43" s="3">
        <f t="shared" si="1"/>
        <v>69396.058000000005</v>
      </c>
      <c r="D43" s="3">
        <f t="shared" si="2"/>
        <v>3.9809999999997672</v>
      </c>
      <c r="E43" s="3">
        <v>296.56799999999998</v>
      </c>
      <c r="F43" s="3">
        <v>2554.39</v>
      </c>
      <c r="G43" s="3">
        <v>14379</v>
      </c>
      <c r="H43" s="3">
        <v>674.5</v>
      </c>
      <c r="I43" s="3">
        <v>187.75</v>
      </c>
      <c r="J43">
        <f t="shared" si="3"/>
        <v>314.39400000000001</v>
      </c>
      <c r="K43">
        <f t="shared" si="4"/>
        <v>2552.2570000000001</v>
      </c>
      <c r="L43">
        <f t="shared" si="5"/>
        <v>61.433999999999997</v>
      </c>
      <c r="M43">
        <f t="shared" si="6"/>
        <v>1532.578</v>
      </c>
      <c r="N43">
        <f t="shared" si="7"/>
        <v>6.1433999999999996E-2</v>
      </c>
      <c r="O43">
        <f t="shared" si="7"/>
        <v>1.532578</v>
      </c>
      <c r="AC43">
        <v>2.6019999999999999</v>
      </c>
      <c r="AD43">
        <v>12.329999923706055</v>
      </c>
      <c r="AE43">
        <v>5.320000171661377</v>
      </c>
      <c r="AF43">
        <f t="shared" si="8"/>
        <v>12.329999923706055</v>
      </c>
      <c r="AG43">
        <f t="shared" si="9"/>
        <v>5.320000171661377</v>
      </c>
    </row>
    <row r="44" spans="1:33">
      <c r="A44" s="3" t="s">
        <v>3230</v>
      </c>
      <c r="B44" s="3" t="str">
        <f t="shared" si="0"/>
        <v>19:16:36.152</v>
      </c>
      <c r="C44" s="3">
        <f t="shared" si="1"/>
        <v>69396.152000000002</v>
      </c>
      <c r="D44" s="3">
        <f t="shared" si="2"/>
        <v>4.0749999999970896</v>
      </c>
      <c r="E44" s="3">
        <v>279.49299999999999</v>
      </c>
      <c r="F44" s="3">
        <v>2635.21</v>
      </c>
      <c r="G44" s="3">
        <v>14325</v>
      </c>
      <c r="H44" s="3">
        <v>730</v>
      </c>
      <c r="I44" s="3">
        <v>187.5</v>
      </c>
      <c r="J44">
        <f t="shared" si="3"/>
        <v>297.88299999999998</v>
      </c>
      <c r="K44">
        <f t="shared" si="4"/>
        <v>2633.1950000000002</v>
      </c>
      <c r="L44">
        <f t="shared" si="5"/>
        <v>44.922999999999973</v>
      </c>
      <c r="M44">
        <f t="shared" si="6"/>
        <v>1613.5160000000001</v>
      </c>
      <c r="N44">
        <f t="shared" si="7"/>
        <v>4.4922999999999977E-2</v>
      </c>
      <c r="O44">
        <f t="shared" si="7"/>
        <v>1.6135160000000002</v>
      </c>
      <c r="AC44">
        <v>2.6669999999999998</v>
      </c>
      <c r="AD44">
        <v>11.069999694824219</v>
      </c>
      <c r="AE44">
        <v>5.0799999237060547</v>
      </c>
      <c r="AF44">
        <f t="shared" si="8"/>
        <v>11.069999694824219</v>
      </c>
      <c r="AG44">
        <f t="shared" si="9"/>
        <v>5.0799999237060547</v>
      </c>
    </row>
    <row r="45" spans="1:33">
      <c r="A45" s="3" t="s">
        <v>3231</v>
      </c>
      <c r="B45" s="3" t="str">
        <f t="shared" si="0"/>
        <v>19:16:36.243</v>
      </c>
      <c r="C45" s="3">
        <f t="shared" si="1"/>
        <v>69396.243000000002</v>
      </c>
      <c r="D45" s="3">
        <f t="shared" si="2"/>
        <v>4.1659999999974389</v>
      </c>
      <c r="E45" s="3">
        <v>298.62099999999998</v>
      </c>
      <c r="F45" s="3">
        <v>2762.05</v>
      </c>
      <c r="G45" s="3">
        <v>14213</v>
      </c>
      <c r="H45" s="3">
        <v>669.5</v>
      </c>
      <c r="I45" s="3">
        <v>187.25</v>
      </c>
      <c r="J45">
        <f t="shared" si="3"/>
        <v>317.89600000000002</v>
      </c>
      <c r="K45">
        <f t="shared" si="4"/>
        <v>2759.8980000000001</v>
      </c>
      <c r="L45">
        <f t="shared" si="5"/>
        <v>64.936000000000007</v>
      </c>
      <c r="M45">
        <f t="shared" si="6"/>
        <v>1740.2190000000001</v>
      </c>
      <c r="N45">
        <f t="shared" si="7"/>
        <v>6.4936000000000008E-2</v>
      </c>
      <c r="O45">
        <f t="shared" si="7"/>
        <v>1.7402190000000002</v>
      </c>
      <c r="AC45">
        <v>2.722</v>
      </c>
      <c r="AD45">
        <v>11.930000305175781</v>
      </c>
      <c r="AE45">
        <v>8.130000114440918</v>
      </c>
      <c r="AF45">
        <f t="shared" si="8"/>
        <v>11.930000305175781</v>
      </c>
      <c r="AG45">
        <f t="shared" si="9"/>
        <v>8.130000114440918</v>
      </c>
    </row>
    <row r="46" spans="1:33">
      <c r="A46" s="3" t="s">
        <v>3232</v>
      </c>
      <c r="B46" s="3" t="str">
        <f t="shared" si="0"/>
        <v>19:16:36.351</v>
      </c>
      <c r="C46" s="3">
        <f t="shared" si="1"/>
        <v>69396.350999999995</v>
      </c>
      <c r="D46" s="3">
        <f t="shared" si="2"/>
        <v>4.2739999999903375</v>
      </c>
      <c r="E46" s="3">
        <v>288.39</v>
      </c>
      <c r="F46" s="3">
        <v>2849.65</v>
      </c>
      <c r="G46" s="3">
        <v>14150</v>
      </c>
      <c r="H46" s="3">
        <v>739</v>
      </c>
      <c r="I46" s="3">
        <v>187</v>
      </c>
      <c r="J46">
        <f t="shared" si="3"/>
        <v>308.27699999999999</v>
      </c>
      <c r="K46">
        <f t="shared" si="4"/>
        <v>2847.567</v>
      </c>
      <c r="L46">
        <f t="shared" si="5"/>
        <v>55.316999999999979</v>
      </c>
      <c r="M46">
        <f t="shared" si="6"/>
        <v>1827.8879999999999</v>
      </c>
      <c r="N46">
        <f t="shared" si="7"/>
        <v>5.5316999999999977E-2</v>
      </c>
      <c r="O46">
        <f t="shared" si="7"/>
        <v>1.827888</v>
      </c>
      <c r="AC46">
        <v>2.7839999999999998</v>
      </c>
      <c r="AD46">
        <v>14.390000343322754</v>
      </c>
      <c r="AE46">
        <v>5.1599998474121094</v>
      </c>
      <c r="AF46">
        <f t="shared" si="8"/>
        <v>14.390000343322754</v>
      </c>
      <c r="AG46">
        <f t="shared" si="9"/>
        <v>5.1599998474121094</v>
      </c>
    </row>
    <row r="47" spans="1:33">
      <c r="A47" s="3" t="s">
        <v>3233</v>
      </c>
      <c r="B47" s="3" t="str">
        <f t="shared" si="0"/>
        <v>19:16:36.444</v>
      </c>
      <c r="C47" s="3">
        <f t="shared" si="1"/>
        <v>69396.444000000003</v>
      </c>
      <c r="D47" s="3">
        <f t="shared" si="2"/>
        <v>4.3669999999983702</v>
      </c>
      <c r="E47" s="3">
        <v>303.67399999999998</v>
      </c>
      <c r="F47" s="3">
        <v>2968.76</v>
      </c>
      <c r="G47" s="3">
        <v>14047</v>
      </c>
      <c r="H47" s="3">
        <v>685.5</v>
      </c>
      <c r="I47" s="3">
        <v>186.75</v>
      </c>
      <c r="J47">
        <f t="shared" si="3"/>
        <v>324.392</v>
      </c>
      <c r="K47">
        <f t="shared" si="4"/>
        <v>2966.5680000000002</v>
      </c>
      <c r="L47">
        <f t="shared" si="5"/>
        <v>71.431999999999988</v>
      </c>
      <c r="M47">
        <f t="shared" si="6"/>
        <v>1946.8890000000001</v>
      </c>
      <c r="N47">
        <f t="shared" si="7"/>
        <v>7.1431999999999995E-2</v>
      </c>
      <c r="O47">
        <f t="shared" si="7"/>
        <v>1.9468890000000001</v>
      </c>
      <c r="AC47">
        <v>2.86</v>
      </c>
      <c r="AD47">
        <v>16.399999618530273</v>
      </c>
      <c r="AE47">
        <v>3.1600000858306885</v>
      </c>
      <c r="AF47">
        <f t="shared" si="8"/>
        <v>16.399999618530273</v>
      </c>
      <c r="AG47">
        <f t="shared" si="9"/>
        <v>3.1600000858306885</v>
      </c>
    </row>
    <row r="48" spans="1:33">
      <c r="A48" s="3" t="s">
        <v>3234</v>
      </c>
      <c r="B48" s="3" t="str">
        <f t="shared" si="0"/>
        <v>19:16:36.536</v>
      </c>
      <c r="C48" s="3">
        <f t="shared" si="1"/>
        <v>69396.535999999993</v>
      </c>
      <c r="D48" s="3">
        <f t="shared" si="2"/>
        <v>4.4589999999880092</v>
      </c>
      <c r="E48" s="3">
        <v>289.15300000000002</v>
      </c>
      <c r="F48" s="3">
        <v>3048.96</v>
      </c>
      <c r="G48" s="3">
        <v>13993</v>
      </c>
      <c r="H48" s="3">
        <v>747</v>
      </c>
      <c r="I48" s="3">
        <v>186.5</v>
      </c>
      <c r="J48">
        <f t="shared" si="3"/>
        <v>310.43200000000002</v>
      </c>
      <c r="K48">
        <f t="shared" si="4"/>
        <v>3046.8670000000002</v>
      </c>
      <c r="L48">
        <f t="shared" si="5"/>
        <v>57.472000000000008</v>
      </c>
      <c r="M48">
        <f t="shared" si="6"/>
        <v>2027.1880000000001</v>
      </c>
      <c r="N48">
        <f t="shared" si="7"/>
        <v>5.7472000000000009E-2</v>
      </c>
      <c r="O48">
        <f t="shared" si="7"/>
        <v>2.0271880000000002</v>
      </c>
      <c r="AC48">
        <v>2.9430000000000001</v>
      </c>
      <c r="AD48">
        <v>15.930000305175781</v>
      </c>
      <c r="AE48">
        <v>2.0099999904632568</v>
      </c>
      <c r="AF48">
        <f t="shared" si="8"/>
        <v>15.930000305175781</v>
      </c>
      <c r="AG48">
        <f t="shared" si="9"/>
        <v>2.0099999904632568</v>
      </c>
    </row>
    <row r="49" spans="1:33">
      <c r="A49" s="3" t="s">
        <v>3235</v>
      </c>
      <c r="B49" s="3" t="str">
        <f t="shared" si="0"/>
        <v>19:16:36.627</v>
      </c>
      <c r="C49" s="3">
        <f t="shared" si="1"/>
        <v>69396.626999999993</v>
      </c>
      <c r="D49" s="3">
        <f t="shared" si="2"/>
        <v>4.5499999999883585</v>
      </c>
      <c r="E49" s="3">
        <v>299.11</v>
      </c>
      <c r="F49" s="3">
        <v>3158.94</v>
      </c>
      <c r="G49" s="3">
        <v>13901</v>
      </c>
      <c r="H49" s="3">
        <v>704</v>
      </c>
      <c r="I49" s="3">
        <v>186.25</v>
      </c>
      <c r="J49">
        <f t="shared" si="3"/>
        <v>321.15600000000001</v>
      </c>
      <c r="K49">
        <f t="shared" si="4"/>
        <v>3156.7750000000001</v>
      </c>
      <c r="L49">
        <f t="shared" si="5"/>
        <v>68.195999999999998</v>
      </c>
      <c r="M49">
        <f t="shared" si="6"/>
        <v>2137.096</v>
      </c>
      <c r="N49">
        <f t="shared" si="7"/>
        <v>6.8195999999999993E-2</v>
      </c>
      <c r="O49">
        <f t="shared" si="7"/>
        <v>2.1370960000000001</v>
      </c>
      <c r="AC49">
        <v>3.0070000000000001</v>
      </c>
      <c r="AD49">
        <v>16.690000534057617</v>
      </c>
      <c r="AE49">
        <v>4.1700000762939453</v>
      </c>
      <c r="AF49">
        <f t="shared" si="8"/>
        <v>16.690000534057617</v>
      </c>
      <c r="AG49">
        <f t="shared" si="9"/>
        <v>4.1700000762939453</v>
      </c>
    </row>
    <row r="50" spans="1:33">
      <c r="A50" s="3" t="s">
        <v>3236</v>
      </c>
      <c r="B50" s="3" t="str">
        <f t="shared" si="0"/>
        <v>19:16:36.721</v>
      </c>
      <c r="C50" s="3">
        <f t="shared" si="1"/>
        <v>69396.721000000005</v>
      </c>
      <c r="D50" s="3">
        <f t="shared" si="2"/>
        <v>4.6440000000002328</v>
      </c>
      <c r="E50" s="3">
        <v>282.02499999999998</v>
      </c>
      <c r="F50" s="3">
        <v>3234.2</v>
      </c>
      <c r="G50" s="3">
        <v>13853</v>
      </c>
      <c r="H50" s="3">
        <v>761</v>
      </c>
      <c r="I50" s="3">
        <v>186</v>
      </c>
      <c r="J50">
        <f t="shared" si="3"/>
        <v>304.59699999999998</v>
      </c>
      <c r="K50">
        <f t="shared" si="4"/>
        <v>3232.152</v>
      </c>
      <c r="L50">
        <f t="shared" si="5"/>
        <v>51.636999999999972</v>
      </c>
      <c r="M50">
        <f t="shared" si="6"/>
        <v>2212.473</v>
      </c>
      <c r="N50">
        <f t="shared" si="7"/>
        <v>5.1636999999999975E-2</v>
      </c>
      <c r="O50">
        <f t="shared" si="7"/>
        <v>2.2124730000000001</v>
      </c>
      <c r="AC50">
        <v>3.0630000000000002</v>
      </c>
      <c r="AD50">
        <v>14.989999771118164</v>
      </c>
      <c r="AE50">
        <v>1.940000057220459</v>
      </c>
      <c r="AF50">
        <f t="shared" si="8"/>
        <v>14.989999771118164</v>
      </c>
      <c r="AG50">
        <f t="shared" si="9"/>
        <v>1.940000057220459</v>
      </c>
    </row>
    <row r="51" spans="1:33">
      <c r="A51" s="3" t="s">
        <v>3237</v>
      </c>
      <c r="B51" s="3" t="str">
        <f t="shared" si="0"/>
        <v>19:16:36.829</v>
      </c>
      <c r="C51" s="3">
        <f t="shared" si="1"/>
        <v>69396.828999999998</v>
      </c>
      <c r="D51" s="3">
        <f t="shared" si="2"/>
        <v>4.7519999999931315</v>
      </c>
      <c r="E51" s="3">
        <v>294.70400000000001</v>
      </c>
      <c r="F51" s="3">
        <v>3345.22</v>
      </c>
      <c r="G51" s="3">
        <v>13759</v>
      </c>
      <c r="H51" s="3">
        <v>718</v>
      </c>
      <c r="I51" s="3">
        <v>185.75</v>
      </c>
      <c r="J51">
        <f t="shared" si="3"/>
        <v>318.05099999999999</v>
      </c>
      <c r="K51">
        <f t="shared" si="4"/>
        <v>3343.0810000000001</v>
      </c>
      <c r="L51">
        <f t="shared" si="5"/>
        <v>65.09099999999998</v>
      </c>
      <c r="M51">
        <f t="shared" si="6"/>
        <v>2323.402</v>
      </c>
      <c r="N51">
        <f t="shared" si="7"/>
        <v>6.5090999999999982E-2</v>
      </c>
      <c r="O51">
        <f t="shared" si="7"/>
        <v>2.3234020000000002</v>
      </c>
      <c r="AC51">
        <v>3.1230000000000002</v>
      </c>
      <c r="AD51">
        <v>10.359999656677246</v>
      </c>
      <c r="AE51">
        <v>4.2100000381469727</v>
      </c>
      <c r="AF51">
        <f t="shared" si="8"/>
        <v>10.359999656677246</v>
      </c>
      <c r="AG51">
        <f t="shared" si="9"/>
        <v>4.2100000381469727</v>
      </c>
    </row>
    <row r="52" spans="1:33">
      <c r="A52" s="3" t="s">
        <v>3238</v>
      </c>
      <c r="B52" s="3" t="str">
        <f t="shared" si="0"/>
        <v>19:16:36.921</v>
      </c>
      <c r="C52" s="3">
        <f t="shared" si="1"/>
        <v>69396.921000000002</v>
      </c>
      <c r="D52" s="3">
        <f t="shared" si="2"/>
        <v>4.8439999999973224</v>
      </c>
      <c r="E52" s="3">
        <v>263.06599999999997</v>
      </c>
      <c r="F52" s="3">
        <v>3495.06</v>
      </c>
      <c r="G52" s="3">
        <v>13663.5</v>
      </c>
      <c r="H52" s="3">
        <v>731</v>
      </c>
      <c r="I52" s="3">
        <v>185.25</v>
      </c>
      <c r="J52">
        <f t="shared" si="3"/>
        <v>287.45999999999998</v>
      </c>
      <c r="K52">
        <f t="shared" si="4"/>
        <v>3493.1379999999999</v>
      </c>
      <c r="L52">
        <f t="shared" si="5"/>
        <v>34.499999999999972</v>
      </c>
      <c r="M52">
        <f t="shared" si="6"/>
        <v>2473.4589999999998</v>
      </c>
      <c r="N52">
        <f t="shared" si="7"/>
        <v>3.4499999999999975E-2</v>
      </c>
      <c r="O52">
        <f t="shared" si="7"/>
        <v>2.4734590000000001</v>
      </c>
      <c r="AC52">
        <v>3.1779999999999999</v>
      </c>
      <c r="AD52">
        <v>11.859999656677246</v>
      </c>
      <c r="AE52">
        <v>2.619999885559082</v>
      </c>
      <c r="AF52">
        <f t="shared" si="8"/>
        <v>11.859999656677246</v>
      </c>
      <c r="AG52">
        <f t="shared" si="9"/>
        <v>2.619999885559082</v>
      </c>
    </row>
    <row r="53" spans="1:33">
      <c r="A53" s="3" t="s">
        <v>3239</v>
      </c>
      <c r="B53" s="3" t="str">
        <f t="shared" si="0"/>
        <v>19:16:37.028</v>
      </c>
      <c r="C53" s="3">
        <f t="shared" si="1"/>
        <v>69397.028000000006</v>
      </c>
      <c r="D53" s="3">
        <f t="shared" si="2"/>
        <v>4.9510000000009313</v>
      </c>
      <c r="E53" s="3">
        <v>261.94499999999999</v>
      </c>
      <c r="F53" s="3">
        <v>3586.39</v>
      </c>
      <c r="G53" s="3">
        <v>13594</v>
      </c>
      <c r="H53" s="3">
        <v>773</v>
      </c>
      <c r="I53" s="3">
        <v>185</v>
      </c>
      <c r="J53">
        <f t="shared" si="3"/>
        <v>286.976</v>
      </c>
      <c r="K53">
        <f t="shared" si="4"/>
        <v>3584.4740000000002</v>
      </c>
      <c r="L53">
        <f t="shared" si="5"/>
        <v>34.015999999999991</v>
      </c>
      <c r="M53">
        <f t="shared" si="6"/>
        <v>2564.7950000000001</v>
      </c>
      <c r="N53">
        <f t="shared" si="7"/>
        <v>3.4015999999999991E-2</v>
      </c>
      <c r="O53">
        <f t="shared" si="7"/>
        <v>2.5647950000000002</v>
      </c>
      <c r="AC53">
        <v>3.2519999999999998</v>
      </c>
      <c r="AD53">
        <v>11.739999771118164</v>
      </c>
      <c r="AE53">
        <v>2.0299999713897705</v>
      </c>
      <c r="AF53">
        <f t="shared" si="8"/>
        <v>11.739999771118164</v>
      </c>
      <c r="AG53">
        <f t="shared" si="9"/>
        <v>2.0299999713897705</v>
      </c>
    </row>
    <row r="54" spans="1:33">
      <c r="A54" s="3" t="s">
        <v>3240</v>
      </c>
      <c r="B54" s="3" t="str">
        <f t="shared" si="0"/>
        <v>19:16:37.121</v>
      </c>
      <c r="C54" s="3">
        <f t="shared" si="1"/>
        <v>69397.120999999999</v>
      </c>
      <c r="D54" s="3">
        <f t="shared" si="2"/>
        <v>5.0439999999944121</v>
      </c>
      <c r="E54" s="3">
        <v>249.98599999999999</v>
      </c>
      <c r="F54" s="3">
        <v>3755.05</v>
      </c>
      <c r="G54" s="3">
        <v>13473</v>
      </c>
      <c r="H54" s="3">
        <v>780</v>
      </c>
      <c r="I54" s="3">
        <v>184.5</v>
      </c>
      <c r="J54">
        <f t="shared" si="3"/>
        <v>276.19499999999999</v>
      </c>
      <c r="K54">
        <f t="shared" si="4"/>
        <v>3753.2130000000002</v>
      </c>
      <c r="L54">
        <f t="shared" si="5"/>
        <v>23.234999999999985</v>
      </c>
      <c r="M54">
        <f t="shared" si="6"/>
        <v>2733.5340000000001</v>
      </c>
      <c r="N54">
        <f t="shared" si="7"/>
        <v>2.3234999999999985E-2</v>
      </c>
      <c r="O54">
        <f t="shared" si="7"/>
        <v>2.7335340000000001</v>
      </c>
      <c r="AC54">
        <v>3.3170000000000002</v>
      </c>
      <c r="AD54">
        <v>10.850000381469727</v>
      </c>
      <c r="AE54">
        <v>2.0099999904632568</v>
      </c>
      <c r="AF54">
        <f t="shared" si="8"/>
        <v>10.850000381469727</v>
      </c>
      <c r="AG54">
        <f t="shared" si="9"/>
        <v>2.0099999904632568</v>
      </c>
    </row>
    <row r="55" spans="1:33">
      <c r="A55" s="3" t="s">
        <v>3241</v>
      </c>
      <c r="B55" s="3" t="str">
        <f t="shared" si="0"/>
        <v>19:16:37.233</v>
      </c>
      <c r="C55" s="3">
        <f t="shared" si="1"/>
        <v>69397.232999999993</v>
      </c>
      <c r="D55" s="3">
        <f t="shared" si="2"/>
        <v>5.1559999999881256</v>
      </c>
      <c r="E55" s="3">
        <v>281.47899999999998</v>
      </c>
      <c r="F55" s="3">
        <v>3881.7</v>
      </c>
      <c r="G55" s="3">
        <v>13356.5</v>
      </c>
      <c r="H55" s="3">
        <v>752.5</v>
      </c>
      <c r="I55" s="3">
        <v>184.25</v>
      </c>
      <c r="J55">
        <f t="shared" si="3"/>
        <v>308.57100000000003</v>
      </c>
      <c r="K55">
        <f t="shared" si="4"/>
        <v>3879.64</v>
      </c>
      <c r="L55">
        <f t="shared" si="5"/>
        <v>55.611000000000018</v>
      </c>
      <c r="M55">
        <f t="shared" si="6"/>
        <v>2859.9609999999998</v>
      </c>
      <c r="N55">
        <f t="shared" si="7"/>
        <v>5.5611000000000022E-2</v>
      </c>
      <c r="O55">
        <f t="shared" si="7"/>
        <v>2.8599609999999998</v>
      </c>
      <c r="AC55">
        <v>3.3940000000000001</v>
      </c>
      <c r="AD55">
        <v>10.600000381469727</v>
      </c>
      <c r="AE55">
        <v>2.3199999332427979</v>
      </c>
      <c r="AF55">
        <f t="shared" si="8"/>
        <v>10.600000381469727</v>
      </c>
      <c r="AG55">
        <f t="shared" si="9"/>
        <v>2.3199999332427979</v>
      </c>
    </row>
    <row r="56" spans="1:33">
      <c r="A56" s="3" t="s">
        <v>3242</v>
      </c>
      <c r="B56" s="3" t="str">
        <f t="shared" si="0"/>
        <v>19:16:37.337</v>
      </c>
      <c r="C56" s="3">
        <f t="shared" si="1"/>
        <v>69397.337</v>
      </c>
      <c r="D56" s="3">
        <f t="shared" si="2"/>
        <v>5.2599999999947613</v>
      </c>
      <c r="E56" s="3">
        <v>257.35700000000003</v>
      </c>
      <c r="F56" s="3">
        <v>3942.74</v>
      </c>
      <c r="G56" s="3">
        <v>13326</v>
      </c>
      <c r="H56" s="3">
        <v>794</v>
      </c>
      <c r="I56" s="3">
        <v>184</v>
      </c>
      <c r="J56">
        <f t="shared" si="3"/>
        <v>284.87599999999998</v>
      </c>
      <c r="K56">
        <f t="shared" si="4"/>
        <v>3940.8470000000002</v>
      </c>
      <c r="L56">
        <f t="shared" si="5"/>
        <v>31.915999999999968</v>
      </c>
      <c r="M56">
        <f t="shared" si="6"/>
        <v>2921.1680000000001</v>
      </c>
      <c r="N56">
        <f t="shared" si="7"/>
        <v>3.1915999999999972E-2</v>
      </c>
      <c r="O56">
        <f t="shared" si="7"/>
        <v>2.9211680000000002</v>
      </c>
      <c r="AC56">
        <v>3.47</v>
      </c>
      <c r="AD56">
        <v>10.170000076293945</v>
      </c>
      <c r="AE56">
        <v>2.0299999713897705</v>
      </c>
      <c r="AF56">
        <f t="shared" si="8"/>
        <v>10.170000076293945</v>
      </c>
      <c r="AG56">
        <f t="shared" si="9"/>
        <v>2.0299999713897705</v>
      </c>
    </row>
    <row r="57" spans="1:33">
      <c r="A57" s="3" t="s">
        <v>3243</v>
      </c>
      <c r="B57" s="3" t="str">
        <f t="shared" si="0"/>
        <v>19:16:37.430</v>
      </c>
      <c r="C57" s="3">
        <f t="shared" si="1"/>
        <v>69397.429999999993</v>
      </c>
      <c r="D57" s="3">
        <f t="shared" si="2"/>
        <v>5.3529999999882421</v>
      </c>
      <c r="E57" s="3">
        <v>247.452</v>
      </c>
      <c r="F57" s="3">
        <v>4107.04</v>
      </c>
      <c r="G57" s="3">
        <v>13209</v>
      </c>
      <c r="H57" s="3">
        <v>801</v>
      </c>
      <c r="I57" s="3">
        <v>183.5</v>
      </c>
      <c r="J57">
        <f t="shared" si="3"/>
        <v>276.11799999999999</v>
      </c>
      <c r="K57">
        <f t="shared" si="4"/>
        <v>4105.2120000000004</v>
      </c>
      <c r="L57">
        <f t="shared" si="5"/>
        <v>23.157999999999987</v>
      </c>
      <c r="M57">
        <f t="shared" si="6"/>
        <v>3085.5330000000004</v>
      </c>
      <c r="N57">
        <f t="shared" si="7"/>
        <v>2.3157999999999988E-2</v>
      </c>
      <c r="O57">
        <f t="shared" si="7"/>
        <v>3.0855330000000003</v>
      </c>
      <c r="AC57">
        <v>3.5489999999999999</v>
      </c>
      <c r="AD57">
        <v>10.470000267028809</v>
      </c>
      <c r="AE57">
        <v>2.3599998950958252</v>
      </c>
      <c r="AF57">
        <f t="shared" si="8"/>
        <v>10.470000267028809</v>
      </c>
      <c r="AG57">
        <f t="shared" si="9"/>
        <v>2.3599998950958252</v>
      </c>
    </row>
    <row r="58" spans="1:33">
      <c r="A58" s="3" t="s">
        <v>3244</v>
      </c>
      <c r="B58" s="3" t="str">
        <f t="shared" si="0"/>
        <v>19:16:37.526</v>
      </c>
      <c r="C58" s="3">
        <f t="shared" si="1"/>
        <v>69397.525999999998</v>
      </c>
      <c r="D58" s="3">
        <f t="shared" si="2"/>
        <v>5.4489999999932479</v>
      </c>
      <c r="E58" s="3">
        <v>250.047</v>
      </c>
      <c r="F58" s="3">
        <v>4196.54</v>
      </c>
      <c r="G58" s="3">
        <v>13140.5</v>
      </c>
      <c r="H58" s="3">
        <v>741.5</v>
      </c>
      <c r="I58" s="3">
        <v>183.25</v>
      </c>
      <c r="J58">
        <f t="shared" si="3"/>
        <v>279.33800000000002</v>
      </c>
      <c r="K58">
        <f t="shared" si="4"/>
        <v>4194.692</v>
      </c>
      <c r="L58">
        <f t="shared" si="5"/>
        <v>26.378000000000014</v>
      </c>
      <c r="M58">
        <f t="shared" si="6"/>
        <v>3175.0129999999999</v>
      </c>
      <c r="N58">
        <f t="shared" si="7"/>
        <v>2.6378000000000016E-2</v>
      </c>
      <c r="O58">
        <f t="shared" si="7"/>
        <v>3.1750129999999999</v>
      </c>
      <c r="AC58">
        <v>3.61</v>
      </c>
      <c r="AD58">
        <v>13.75</v>
      </c>
      <c r="AE58">
        <v>2.7999999523162842</v>
      </c>
      <c r="AF58">
        <f t="shared" si="8"/>
        <v>13.75</v>
      </c>
      <c r="AG58">
        <f t="shared" si="9"/>
        <v>2.7999999523162842</v>
      </c>
    </row>
    <row r="59" spans="1:33">
      <c r="A59" s="3" t="s">
        <v>3245</v>
      </c>
      <c r="B59" s="3" t="str">
        <f t="shared" si="0"/>
        <v>19:16:37.618</v>
      </c>
      <c r="C59" s="3">
        <f t="shared" si="1"/>
        <v>69397.618000000002</v>
      </c>
      <c r="D59" s="3">
        <f t="shared" si="2"/>
        <v>5.5409999999974389</v>
      </c>
      <c r="E59" s="3">
        <v>265.83800000000002</v>
      </c>
      <c r="F59" s="3">
        <v>4299.7299999999996</v>
      </c>
      <c r="G59" s="3">
        <v>13053</v>
      </c>
      <c r="H59" s="3">
        <v>817</v>
      </c>
      <c r="I59" s="3">
        <v>183</v>
      </c>
      <c r="J59">
        <f t="shared" si="3"/>
        <v>295.84899999999999</v>
      </c>
      <c r="K59">
        <f t="shared" si="4"/>
        <v>4297.7690000000002</v>
      </c>
      <c r="L59">
        <f t="shared" si="5"/>
        <v>42.888999999999982</v>
      </c>
      <c r="M59">
        <f t="shared" si="6"/>
        <v>3278.09</v>
      </c>
      <c r="N59">
        <f t="shared" si="7"/>
        <v>4.2888999999999983E-2</v>
      </c>
      <c r="O59">
        <f t="shared" si="7"/>
        <v>3.2780900000000002</v>
      </c>
      <c r="AC59">
        <v>3.6669999999999998</v>
      </c>
      <c r="AD59">
        <v>15.569999694824219</v>
      </c>
      <c r="AE59">
        <v>3.4900000095367432</v>
      </c>
      <c r="AF59">
        <f t="shared" si="8"/>
        <v>15.569999694824219</v>
      </c>
      <c r="AG59">
        <f t="shared" si="9"/>
        <v>3.4900000095367432</v>
      </c>
    </row>
    <row r="60" spans="1:33">
      <c r="A60" s="3" t="s">
        <v>3246</v>
      </c>
      <c r="B60" s="3" t="str">
        <f t="shared" si="0"/>
        <v>19:16:37.713</v>
      </c>
      <c r="C60" s="3">
        <f t="shared" si="1"/>
        <v>69397.713000000003</v>
      </c>
      <c r="D60" s="3">
        <f t="shared" si="2"/>
        <v>5.635999999998603</v>
      </c>
      <c r="E60" s="3">
        <v>290.22399999999999</v>
      </c>
      <c r="F60" s="3">
        <v>4411.32</v>
      </c>
      <c r="G60" s="3">
        <v>12954</v>
      </c>
      <c r="H60" s="3">
        <v>781</v>
      </c>
      <c r="I60" s="3">
        <v>182.75</v>
      </c>
      <c r="J60">
        <f t="shared" si="3"/>
        <v>321.01400000000001</v>
      </c>
      <c r="K60">
        <f t="shared" si="4"/>
        <v>4409.1859999999997</v>
      </c>
      <c r="L60">
        <f t="shared" si="5"/>
        <v>68.054000000000002</v>
      </c>
      <c r="M60">
        <f t="shared" si="6"/>
        <v>3389.5069999999996</v>
      </c>
      <c r="N60">
        <f t="shared" si="7"/>
        <v>6.8054000000000003E-2</v>
      </c>
      <c r="O60">
        <f t="shared" si="7"/>
        <v>3.3895069999999996</v>
      </c>
      <c r="AC60">
        <v>3.7290000000000001</v>
      </c>
      <c r="AD60">
        <v>10.859999656677246</v>
      </c>
      <c r="AE60">
        <v>2.059999942779541</v>
      </c>
      <c r="AF60">
        <f t="shared" si="8"/>
        <v>10.859999656677246</v>
      </c>
      <c r="AG60">
        <f t="shared" si="9"/>
        <v>2.059999942779541</v>
      </c>
    </row>
    <row r="61" spans="1:33">
      <c r="A61" s="3" t="s">
        <v>3247</v>
      </c>
      <c r="B61" s="3" t="str">
        <f t="shared" si="0"/>
        <v>19:16:37.817</v>
      </c>
      <c r="C61" s="3">
        <f t="shared" si="1"/>
        <v>69397.816999999995</v>
      </c>
      <c r="D61" s="3">
        <f t="shared" si="2"/>
        <v>5.7399999999906868</v>
      </c>
      <c r="E61" s="3">
        <v>277.87</v>
      </c>
      <c r="F61" s="3">
        <v>4564.38</v>
      </c>
      <c r="G61" s="3">
        <v>12849.5</v>
      </c>
      <c r="H61" s="3">
        <v>787</v>
      </c>
      <c r="I61" s="3">
        <v>182.25</v>
      </c>
      <c r="J61">
        <f t="shared" si="3"/>
        <v>309.72800000000001</v>
      </c>
      <c r="K61">
        <f t="shared" si="4"/>
        <v>4562.3289999999997</v>
      </c>
      <c r="L61">
        <f t="shared" si="5"/>
        <v>56.768000000000001</v>
      </c>
      <c r="M61">
        <f t="shared" si="6"/>
        <v>3542.6499999999996</v>
      </c>
      <c r="N61">
        <f t="shared" si="7"/>
        <v>5.6767999999999999E-2</v>
      </c>
      <c r="O61">
        <f t="shared" si="7"/>
        <v>3.5426499999999996</v>
      </c>
      <c r="AC61">
        <v>3.7850000000000001</v>
      </c>
      <c r="AD61">
        <v>11.460000038146973</v>
      </c>
      <c r="AE61">
        <v>3.1500000953674316</v>
      </c>
      <c r="AF61">
        <f t="shared" si="8"/>
        <v>11.460000038146973</v>
      </c>
      <c r="AG61">
        <f t="shared" si="9"/>
        <v>3.1500000953674316</v>
      </c>
    </row>
    <row r="62" spans="1:33">
      <c r="A62" s="3" t="s">
        <v>3248</v>
      </c>
      <c r="B62" s="3" t="str">
        <f t="shared" si="0"/>
        <v>19:16:37.926</v>
      </c>
      <c r="C62" s="3">
        <f t="shared" si="1"/>
        <v>69397.926000000007</v>
      </c>
      <c r="D62" s="3">
        <f t="shared" si="2"/>
        <v>5.8490000000019791</v>
      </c>
      <c r="E62" s="3">
        <v>274.29000000000002</v>
      </c>
      <c r="F62" s="3">
        <v>4724.2700000000004</v>
      </c>
      <c r="G62" s="3">
        <v>12735</v>
      </c>
      <c r="H62" s="3">
        <v>786.5</v>
      </c>
      <c r="I62" s="3">
        <v>181.75</v>
      </c>
      <c r="J62">
        <f t="shared" si="3"/>
        <v>307.26499999999999</v>
      </c>
      <c r="K62">
        <f t="shared" si="4"/>
        <v>4722.24</v>
      </c>
      <c r="L62">
        <f t="shared" si="5"/>
        <v>54.304999999999978</v>
      </c>
      <c r="M62">
        <f t="shared" si="6"/>
        <v>3702.5609999999997</v>
      </c>
      <c r="N62">
        <f t="shared" si="7"/>
        <v>5.4304999999999978E-2</v>
      </c>
      <c r="O62">
        <f t="shared" si="7"/>
        <v>3.7025609999999998</v>
      </c>
      <c r="AC62">
        <v>3.8540000000000001</v>
      </c>
      <c r="AD62">
        <v>15.539999961853027</v>
      </c>
      <c r="AE62">
        <v>3.190000057220459</v>
      </c>
      <c r="AF62">
        <f t="shared" si="8"/>
        <v>15.539999961853027</v>
      </c>
      <c r="AG62">
        <f t="shared" si="9"/>
        <v>3.190000057220459</v>
      </c>
    </row>
    <row r="63" spans="1:33">
      <c r="A63" s="3" t="s">
        <v>3249</v>
      </c>
      <c r="B63" s="3" t="str">
        <f t="shared" si="0"/>
        <v>19:16:38.032</v>
      </c>
      <c r="C63" s="3">
        <f t="shared" si="1"/>
        <v>69398.032000000007</v>
      </c>
      <c r="D63" s="3">
        <f t="shared" si="2"/>
        <v>5.9550000000017462</v>
      </c>
      <c r="E63" s="3">
        <v>283.911</v>
      </c>
      <c r="F63" s="3">
        <v>4895.05</v>
      </c>
      <c r="G63" s="3">
        <v>12604.5</v>
      </c>
      <c r="H63" s="3">
        <v>791</v>
      </c>
      <c r="I63" s="3">
        <v>181.25</v>
      </c>
      <c r="J63">
        <f t="shared" si="3"/>
        <v>318.07799999999997</v>
      </c>
      <c r="K63">
        <f t="shared" si="4"/>
        <v>4892.9489999999996</v>
      </c>
      <c r="L63">
        <f t="shared" si="5"/>
        <v>65.117999999999967</v>
      </c>
      <c r="M63">
        <f t="shared" si="6"/>
        <v>3873.2699999999995</v>
      </c>
      <c r="N63">
        <f t="shared" si="7"/>
        <v>6.5117999999999968E-2</v>
      </c>
      <c r="O63">
        <f t="shared" si="7"/>
        <v>3.8732699999999998</v>
      </c>
      <c r="AC63">
        <v>3.919</v>
      </c>
      <c r="AD63">
        <v>12.800000190734863</v>
      </c>
      <c r="AE63">
        <v>2.8199999332427979</v>
      </c>
      <c r="AF63">
        <f t="shared" si="8"/>
        <v>12.800000190734863</v>
      </c>
      <c r="AG63">
        <f t="shared" si="9"/>
        <v>2.8199999332427979</v>
      </c>
    </row>
    <row r="64" spans="1:33">
      <c r="A64" s="3" t="s">
        <v>3250</v>
      </c>
      <c r="B64" s="3" t="str">
        <f t="shared" si="0"/>
        <v>19:16:38.124</v>
      </c>
      <c r="C64" s="3">
        <f t="shared" si="1"/>
        <v>69398.123999999996</v>
      </c>
      <c r="D64" s="3">
        <f t="shared" si="2"/>
        <v>6.0469999999913853</v>
      </c>
      <c r="E64" s="3">
        <v>284.81599999999997</v>
      </c>
      <c r="F64" s="3">
        <v>4975.16</v>
      </c>
      <c r="G64" s="3">
        <v>12546</v>
      </c>
      <c r="H64" s="3">
        <v>842</v>
      </c>
      <c r="I64" s="3">
        <v>181</v>
      </c>
      <c r="J64">
        <f t="shared" si="3"/>
        <v>319.54199999999997</v>
      </c>
      <c r="K64">
        <f t="shared" si="4"/>
        <v>4973.05</v>
      </c>
      <c r="L64">
        <f t="shared" si="5"/>
        <v>66.581999999999965</v>
      </c>
      <c r="M64">
        <f t="shared" si="6"/>
        <v>3953.3710000000001</v>
      </c>
      <c r="N64">
        <f t="shared" si="7"/>
        <v>6.6581999999999961E-2</v>
      </c>
      <c r="O64">
        <f t="shared" si="7"/>
        <v>3.9533710000000002</v>
      </c>
      <c r="AC64">
        <v>3.9769999999999999</v>
      </c>
      <c r="AD64">
        <v>14.100000381469727</v>
      </c>
      <c r="AE64">
        <v>1.2000000476837158</v>
      </c>
      <c r="AF64">
        <f t="shared" si="8"/>
        <v>14.100000381469727</v>
      </c>
      <c r="AG64">
        <f t="shared" si="9"/>
        <v>1.2000000476837158</v>
      </c>
    </row>
    <row r="65" spans="1:33">
      <c r="A65" s="3" t="s">
        <v>3251</v>
      </c>
      <c r="B65" s="3" t="str">
        <f t="shared" si="0"/>
        <v>19:16:38.229</v>
      </c>
      <c r="C65" s="3">
        <f t="shared" si="1"/>
        <v>69398.229000000007</v>
      </c>
      <c r="D65" s="3">
        <f t="shared" si="2"/>
        <v>6.1520000000018626</v>
      </c>
      <c r="E65" s="3">
        <v>284.89400000000001</v>
      </c>
      <c r="F65" s="3">
        <v>5131.4399999999996</v>
      </c>
      <c r="G65" s="3">
        <v>12434</v>
      </c>
      <c r="H65" s="3">
        <v>854</v>
      </c>
      <c r="I65" s="3">
        <v>180.5</v>
      </c>
      <c r="J65">
        <f t="shared" si="3"/>
        <v>320.71100000000001</v>
      </c>
      <c r="K65">
        <f t="shared" si="4"/>
        <v>5129.326</v>
      </c>
      <c r="L65">
        <f t="shared" si="5"/>
        <v>67.751000000000005</v>
      </c>
      <c r="M65">
        <f t="shared" si="6"/>
        <v>4109.6469999999999</v>
      </c>
      <c r="N65">
        <f t="shared" si="7"/>
        <v>6.7751000000000006E-2</v>
      </c>
      <c r="O65">
        <f t="shared" si="7"/>
        <v>4.1096469999999998</v>
      </c>
      <c r="AC65">
        <v>4.0510000000000002</v>
      </c>
      <c r="AD65">
        <v>14.5</v>
      </c>
      <c r="AE65">
        <v>8.3500003814697266</v>
      </c>
      <c r="AF65">
        <f t="shared" si="8"/>
        <v>14.5</v>
      </c>
      <c r="AG65">
        <f t="shared" si="9"/>
        <v>8.3500003814697266</v>
      </c>
    </row>
    <row r="66" spans="1:33">
      <c r="A66" s="3" t="s">
        <v>3252</v>
      </c>
      <c r="B66" s="3" t="str">
        <f t="shared" si="0"/>
        <v>19:16:38.323</v>
      </c>
      <c r="C66" s="3">
        <f t="shared" si="1"/>
        <v>69398.323000000004</v>
      </c>
      <c r="D66" s="3">
        <f t="shared" si="2"/>
        <v>6.2459999999991851</v>
      </c>
      <c r="E66" s="3">
        <v>290.69799999999998</v>
      </c>
      <c r="F66" s="3">
        <v>5214.3999999999996</v>
      </c>
      <c r="G66" s="3">
        <v>12371</v>
      </c>
      <c r="H66" s="3">
        <v>805</v>
      </c>
      <c r="I66" s="3">
        <v>180.25</v>
      </c>
      <c r="J66">
        <f t="shared" si="3"/>
        <v>327.09399999999999</v>
      </c>
      <c r="K66">
        <f t="shared" si="4"/>
        <v>5212.2430000000004</v>
      </c>
      <c r="L66">
        <f t="shared" si="5"/>
        <v>74.133999999999986</v>
      </c>
      <c r="M66">
        <f t="shared" si="6"/>
        <v>4192.5640000000003</v>
      </c>
      <c r="N66">
        <f t="shared" si="7"/>
        <v>7.4133999999999992E-2</v>
      </c>
      <c r="O66">
        <f t="shared" si="7"/>
        <v>4.192564</v>
      </c>
      <c r="AC66">
        <v>4.1260000000000003</v>
      </c>
      <c r="AD66">
        <v>11.829999923706055</v>
      </c>
      <c r="AE66">
        <v>9.0699996948242188</v>
      </c>
      <c r="AF66">
        <f t="shared" si="8"/>
        <v>11.829999923706055</v>
      </c>
      <c r="AG66">
        <f t="shared" si="9"/>
        <v>9.0699996948242188</v>
      </c>
    </row>
    <row r="67" spans="1:33">
      <c r="A67" s="3" t="s">
        <v>3253</v>
      </c>
      <c r="B67" s="3" t="str">
        <f t="shared" si="0"/>
        <v>19:16:38.427</v>
      </c>
      <c r="C67" s="3">
        <f t="shared" si="1"/>
        <v>69398.426999999996</v>
      </c>
      <c r="D67" s="3">
        <f t="shared" si="2"/>
        <v>6.3499999999912689</v>
      </c>
      <c r="E67" s="3">
        <v>290.714</v>
      </c>
      <c r="F67" s="3">
        <v>5366.41</v>
      </c>
      <c r="G67" s="3">
        <v>12263.5</v>
      </c>
      <c r="H67" s="3">
        <v>816.5</v>
      </c>
      <c r="I67" s="3">
        <v>179.75</v>
      </c>
      <c r="J67">
        <f t="shared" si="3"/>
        <v>328.17099999999999</v>
      </c>
      <c r="K67">
        <f t="shared" si="4"/>
        <v>5364.25</v>
      </c>
      <c r="L67">
        <f t="shared" si="5"/>
        <v>75.210999999999984</v>
      </c>
      <c r="M67">
        <f t="shared" si="6"/>
        <v>4344.5709999999999</v>
      </c>
      <c r="N67">
        <f t="shared" si="7"/>
        <v>7.5210999999999986E-2</v>
      </c>
      <c r="O67">
        <f t="shared" si="7"/>
        <v>4.3445710000000002</v>
      </c>
      <c r="AC67">
        <v>4.1959999999999997</v>
      </c>
      <c r="AD67">
        <v>9.9099998474121094</v>
      </c>
      <c r="AE67">
        <v>7.630000114440918</v>
      </c>
      <c r="AF67">
        <f t="shared" si="8"/>
        <v>9.9099998474121094</v>
      </c>
      <c r="AG67">
        <f t="shared" si="9"/>
        <v>7.630000114440918</v>
      </c>
    </row>
    <row r="68" spans="1:33">
      <c r="A68" s="3" t="s">
        <v>3254</v>
      </c>
      <c r="B68" s="3" t="str">
        <f t="shared" si="0"/>
        <v>19:16:38.535</v>
      </c>
      <c r="C68" s="3">
        <f t="shared" si="1"/>
        <v>69398.535000000003</v>
      </c>
      <c r="D68" s="3">
        <f t="shared" si="2"/>
        <v>6.4579999999987194</v>
      </c>
      <c r="E68" s="3">
        <v>306.32900000000001</v>
      </c>
      <c r="F68" s="3">
        <v>5530.99</v>
      </c>
      <c r="G68" s="3">
        <v>12137</v>
      </c>
      <c r="H68" s="3">
        <v>822</v>
      </c>
      <c r="I68" s="3">
        <v>179.25</v>
      </c>
      <c r="J68">
        <f t="shared" si="3"/>
        <v>344.935</v>
      </c>
      <c r="K68">
        <f t="shared" si="4"/>
        <v>5528.7169999999996</v>
      </c>
      <c r="L68">
        <f t="shared" si="5"/>
        <v>91.974999999999994</v>
      </c>
      <c r="M68">
        <f t="shared" si="6"/>
        <v>4509.0379999999996</v>
      </c>
      <c r="N68">
        <f t="shared" si="7"/>
        <v>9.1975000000000001E-2</v>
      </c>
      <c r="O68">
        <f t="shared" si="7"/>
        <v>4.5090379999999994</v>
      </c>
      <c r="AC68">
        <v>4.2640000000000002</v>
      </c>
      <c r="AD68">
        <v>6.9499998092651367</v>
      </c>
      <c r="AE68">
        <v>5.0500001907348633</v>
      </c>
      <c r="AF68">
        <f t="shared" si="8"/>
        <v>6.9499998092651367</v>
      </c>
      <c r="AG68">
        <f t="shared" si="9"/>
        <v>5.0500001907348633</v>
      </c>
    </row>
    <row r="69" spans="1:33">
      <c r="A69" s="3" t="s">
        <v>3255</v>
      </c>
      <c r="B69" s="3" t="str">
        <f t="shared" ref="B69:B132" si="10">MID(A69,12,8)&amp;"."&amp;RIGHT(A69,3)</f>
        <v>19:16:38.630</v>
      </c>
      <c r="C69" s="3">
        <f t="shared" ref="C69:C132" si="11">LEFT(B69,2)*3600+MID(B69,4,2)*60+RIGHT(B69,6)</f>
        <v>69398.63</v>
      </c>
      <c r="D69" s="3">
        <f t="shared" ref="D69:D132" si="12">C69-$C$4</f>
        <v>6.5529999999998836</v>
      </c>
      <c r="E69" s="3">
        <v>306.05900000000003</v>
      </c>
      <c r="F69" s="3">
        <v>5604.36</v>
      </c>
      <c r="G69" s="3">
        <v>12086</v>
      </c>
      <c r="H69" s="3">
        <v>877</v>
      </c>
      <c r="I69" s="3">
        <v>179</v>
      </c>
      <c r="J69">
        <f t="shared" ref="J69:J132" si="13">ROUND(E69*COS(-0.4*PI()/180)-F69*SIN(-0.4*PI()/180),3)</f>
        <v>345.17700000000002</v>
      </c>
      <c r="K69">
        <f t="shared" ref="K69:K132" si="14">ROUND(E69*SIN(-0.4*PI()/180)+F69*COS(-0.4*PI()/180),3)</f>
        <v>5602.0870000000004</v>
      </c>
      <c r="L69">
        <f t="shared" ref="L69:L132" si="15">J69-$J$4</f>
        <v>92.217000000000013</v>
      </c>
      <c r="M69">
        <f t="shared" ref="M69:M132" si="16">K69-$K$4</f>
        <v>4582.4080000000004</v>
      </c>
      <c r="N69">
        <f t="shared" ref="N69:O132" si="17">L69*0.001</f>
        <v>9.2217000000000021E-2</v>
      </c>
      <c r="O69">
        <f t="shared" si="17"/>
        <v>4.582408</v>
      </c>
      <c r="AC69">
        <v>4.3230000000000004</v>
      </c>
      <c r="AD69">
        <v>9.6700000762939453</v>
      </c>
      <c r="AE69">
        <v>2.9600000381469727</v>
      </c>
      <c r="AF69">
        <f t="shared" ref="AF69:AF132" si="18">AD69</f>
        <v>9.6700000762939453</v>
      </c>
      <c r="AG69">
        <f t="shared" ref="AG69:AG132" si="19">AE69</f>
        <v>2.9600000381469727</v>
      </c>
    </row>
    <row r="70" spans="1:33">
      <c r="A70" s="3" t="s">
        <v>3256</v>
      </c>
      <c r="B70" s="3" t="str">
        <f t="shared" si="10"/>
        <v>19:16:38.739</v>
      </c>
      <c r="C70" s="3">
        <f t="shared" si="11"/>
        <v>69398.739000000001</v>
      </c>
      <c r="D70" s="3">
        <f t="shared" si="12"/>
        <v>6.661999999996624</v>
      </c>
      <c r="E70" s="3">
        <v>323.79700000000003</v>
      </c>
      <c r="F70" s="3">
        <v>5766.59</v>
      </c>
      <c r="G70" s="3">
        <v>11961</v>
      </c>
      <c r="H70" s="3">
        <v>877</v>
      </c>
      <c r="I70" s="3">
        <v>178.5</v>
      </c>
      <c r="J70">
        <f t="shared" si="13"/>
        <v>364.04700000000003</v>
      </c>
      <c r="K70">
        <f t="shared" si="14"/>
        <v>5764.1890000000003</v>
      </c>
      <c r="L70">
        <f t="shared" si="15"/>
        <v>111.08700000000002</v>
      </c>
      <c r="M70">
        <f t="shared" si="16"/>
        <v>4744.51</v>
      </c>
      <c r="N70">
        <f t="shared" si="17"/>
        <v>0.11108700000000002</v>
      </c>
      <c r="O70">
        <f t="shared" si="17"/>
        <v>4.74451</v>
      </c>
      <c r="AC70">
        <v>4.38</v>
      </c>
      <c r="AD70">
        <v>9.1099996566772461</v>
      </c>
      <c r="AE70">
        <v>3.630000114440918</v>
      </c>
      <c r="AF70">
        <f t="shared" si="18"/>
        <v>9.1099996566772461</v>
      </c>
      <c r="AG70">
        <f t="shared" si="19"/>
        <v>3.630000114440918</v>
      </c>
    </row>
    <row r="71" spans="1:33">
      <c r="A71" s="3" t="s">
        <v>3257</v>
      </c>
      <c r="B71" s="3" t="str">
        <f t="shared" si="10"/>
        <v>19:16:38.844</v>
      </c>
      <c r="C71" s="3">
        <f t="shared" si="11"/>
        <v>69398.843999999997</v>
      </c>
      <c r="D71" s="3">
        <f t="shared" si="12"/>
        <v>6.7669999999925494</v>
      </c>
      <c r="E71" s="3">
        <v>320.399</v>
      </c>
      <c r="F71" s="3">
        <v>5976.64</v>
      </c>
      <c r="G71" s="3">
        <v>11820</v>
      </c>
      <c r="H71" s="3">
        <v>832</v>
      </c>
      <c r="I71" s="3">
        <v>177.75</v>
      </c>
      <c r="J71">
        <f t="shared" si="13"/>
        <v>362.11599999999999</v>
      </c>
      <c r="K71">
        <f t="shared" si="14"/>
        <v>5974.2579999999998</v>
      </c>
      <c r="L71">
        <f t="shared" si="15"/>
        <v>109.15599999999998</v>
      </c>
      <c r="M71">
        <f t="shared" si="16"/>
        <v>4954.5789999999997</v>
      </c>
      <c r="N71">
        <f t="shared" si="17"/>
        <v>0.10915599999999998</v>
      </c>
      <c r="O71">
        <f t="shared" si="17"/>
        <v>4.9545789999999998</v>
      </c>
      <c r="AC71">
        <v>4.4409999999999998</v>
      </c>
      <c r="AD71">
        <v>10.189999580383301</v>
      </c>
      <c r="AE71">
        <v>3.4200000762939453</v>
      </c>
      <c r="AF71">
        <f t="shared" si="18"/>
        <v>10.189999580383301</v>
      </c>
      <c r="AG71">
        <f t="shared" si="19"/>
        <v>3.4200000762939453</v>
      </c>
    </row>
    <row r="72" spans="1:33">
      <c r="A72" s="3" t="s">
        <v>3258</v>
      </c>
      <c r="B72" s="3" t="str">
        <f t="shared" si="10"/>
        <v>19:16:38.935</v>
      </c>
      <c r="C72" s="3">
        <f t="shared" si="11"/>
        <v>69398.934999999998</v>
      </c>
      <c r="D72" s="3">
        <f t="shared" si="12"/>
        <v>6.8579999999928987</v>
      </c>
      <c r="E72" s="3">
        <v>299.18400000000003</v>
      </c>
      <c r="F72" s="3">
        <v>6096.74</v>
      </c>
      <c r="G72" s="3">
        <v>11754.5</v>
      </c>
      <c r="H72" s="3">
        <v>815</v>
      </c>
      <c r="I72" s="3">
        <v>177.25</v>
      </c>
      <c r="J72">
        <f t="shared" si="13"/>
        <v>341.74</v>
      </c>
      <c r="K72">
        <f t="shared" si="14"/>
        <v>6094.5029999999997</v>
      </c>
      <c r="L72">
        <f t="shared" si="15"/>
        <v>88.78</v>
      </c>
      <c r="M72">
        <f t="shared" si="16"/>
        <v>5074.8239999999996</v>
      </c>
      <c r="N72">
        <f t="shared" si="17"/>
        <v>8.8779999999999998E-2</v>
      </c>
      <c r="O72">
        <f t="shared" si="17"/>
        <v>5.0748239999999996</v>
      </c>
      <c r="AC72">
        <v>4.5110000000000001</v>
      </c>
      <c r="AD72">
        <v>12.220000267028809</v>
      </c>
      <c r="AE72">
        <v>2.5899999141693115</v>
      </c>
      <c r="AF72">
        <f t="shared" si="18"/>
        <v>12.220000267028809</v>
      </c>
      <c r="AG72">
        <f t="shared" si="19"/>
        <v>2.5899999141693115</v>
      </c>
    </row>
    <row r="73" spans="1:33">
      <c r="A73" s="3" t="s">
        <v>3259</v>
      </c>
      <c r="B73" s="3" t="str">
        <f t="shared" si="10"/>
        <v>19:16:39.029</v>
      </c>
      <c r="C73" s="3">
        <f t="shared" si="11"/>
        <v>69399.028999999995</v>
      </c>
      <c r="D73" s="3">
        <f t="shared" si="12"/>
        <v>6.9519999999902211</v>
      </c>
      <c r="E73" s="3">
        <v>319.34199999999998</v>
      </c>
      <c r="F73" s="3">
        <v>6252.2</v>
      </c>
      <c r="G73" s="3">
        <v>11635.5</v>
      </c>
      <c r="H73" s="3">
        <v>841.5</v>
      </c>
      <c r="I73" s="3">
        <v>176.75</v>
      </c>
      <c r="J73">
        <f t="shared" si="13"/>
        <v>362.98200000000003</v>
      </c>
      <c r="K73">
        <f t="shared" si="14"/>
        <v>6249.8180000000002</v>
      </c>
      <c r="L73">
        <f t="shared" si="15"/>
        <v>110.02200000000002</v>
      </c>
      <c r="M73">
        <f t="shared" si="16"/>
        <v>5230.1390000000001</v>
      </c>
      <c r="N73">
        <f t="shared" si="17"/>
        <v>0.11002200000000002</v>
      </c>
      <c r="O73">
        <f t="shared" si="17"/>
        <v>5.2301390000000003</v>
      </c>
      <c r="AC73">
        <v>4.577</v>
      </c>
      <c r="AD73">
        <v>10.199999809265137</v>
      </c>
      <c r="AE73">
        <v>4.7399997711181641</v>
      </c>
      <c r="AF73">
        <f t="shared" si="18"/>
        <v>10.199999809265137</v>
      </c>
      <c r="AG73">
        <f t="shared" si="19"/>
        <v>4.7399997711181641</v>
      </c>
    </row>
    <row r="74" spans="1:33">
      <c r="A74" s="3" t="s">
        <v>3260</v>
      </c>
      <c r="B74" s="3" t="str">
        <f t="shared" si="10"/>
        <v>19:16:39.122</v>
      </c>
      <c r="C74" s="3">
        <f t="shared" si="11"/>
        <v>69399.122000000003</v>
      </c>
      <c r="D74" s="3">
        <f t="shared" si="12"/>
        <v>7.0449999999982538</v>
      </c>
      <c r="E74" s="3">
        <v>299.03199999999998</v>
      </c>
      <c r="F74" s="3">
        <v>6369.47</v>
      </c>
      <c r="G74" s="3">
        <v>11573</v>
      </c>
      <c r="H74" s="3">
        <v>813</v>
      </c>
      <c r="I74" s="3">
        <v>176.25</v>
      </c>
      <c r="J74">
        <f t="shared" si="13"/>
        <v>343.49200000000002</v>
      </c>
      <c r="K74">
        <f t="shared" si="14"/>
        <v>6367.2269999999999</v>
      </c>
      <c r="L74">
        <f t="shared" si="15"/>
        <v>90.532000000000011</v>
      </c>
      <c r="M74">
        <f t="shared" si="16"/>
        <v>5347.5479999999998</v>
      </c>
      <c r="N74">
        <f t="shared" si="17"/>
        <v>9.0532000000000015E-2</v>
      </c>
      <c r="O74">
        <f t="shared" si="17"/>
        <v>5.3475479999999997</v>
      </c>
      <c r="AC74">
        <v>4.6520000000000001</v>
      </c>
      <c r="AD74">
        <v>10.899999618530273</v>
      </c>
      <c r="AE74">
        <v>5.9899997711181641</v>
      </c>
      <c r="AF74">
        <f t="shared" si="18"/>
        <v>10.899999618530273</v>
      </c>
      <c r="AG74">
        <f t="shared" si="19"/>
        <v>5.9899997711181641</v>
      </c>
    </row>
    <row r="75" spans="1:33">
      <c r="A75" s="3" t="s">
        <v>3261</v>
      </c>
      <c r="B75" s="3" t="str">
        <f t="shared" si="10"/>
        <v>19:16:39.219</v>
      </c>
      <c r="C75" s="3">
        <f t="shared" si="11"/>
        <v>69399.218999999997</v>
      </c>
      <c r="D75" s="3">
        <f t="shared" si="12"/>
        <v>7.1419999999925494</v>
      </c>
      <c r="E75" s="3">
        <v>316.11200000000002</v>
      </c>
      <c r="F75" s="3">
        <v>6517.49</v>
      </c>
      <c r="G75" s="3">
        <v>11463</v>
      </c>
      <c r="H75" s="3">
        <v>852</v>
      </c>
      <c r="I75" s="3">
        <v>175.75</v>
      </c>
      <c r="J75">
        <f t="shared" si="13"/>
        <v>361.60500000000002</v>
      </c>
      <c r="K75">
        <f t="shared" si="14"/>
        <v>6515.1239999999998</v>
      </c>
      <c r="L75">
        <f t="shared" si="15"/>
        <v>108.64500000000001</v>
      </c>
      <c r="M75">
        <f t="shared" si="16"/>
        <v>5495.4449999999997</v>
      </c>
      <c r="N75">
        <f t="shared" si="17"/>
        <v>0.10864500000000002</v>
      </c>
      <c r="O75">
        <f t="shared" si="17"/>
        <v>5.4954450000000001</v>
      </c>
      <c r="AC75">
        <v>4.726</v>
      </c>
      <c r="AD75">
        <v>11.020000457763672</v>
      </c>
      <c r="AE75">
        <v>7.9699997901916504</v>
      </c>
      <c r="AF75">
        <f t="shared" si="18"/>
        <v>11.020000457763672</v>
      </c>
      <c r="AG75">
        <f t="shared" si="19"/>
        <v>7.9699997901916504</v>
      </c>
    </row>
    <row r="76" spans="1:33">
      <c r="A76" s="3" t="s">
        <v>3262</v>
      </c>
      <c r="B76" s="3" t="str">
        <f t="shared" si="10"/>
        <v>19:16:39.326</v>
      </c>
      <c r="C76" s="3">
        <f t="shared" si="11"/>
        <v>69399.326000000001</v>
      </c>
      <c r="D76" s="3">
        <f t="shared" si="12"/>
        <v>7.2489999999961583</v>
      </c>
      <c r="E76" s="3">
        <v>309.99200000000002</v>
      </c>
      <c r="F76" s="3">
        <v>6708.22</v>
      </c>
      <c r="G76" s="3">
        <v>11344</v>
      </c>
      <c r="H76" s="3">
        <v>913</v>
      </c>
      <c r="I76" s="3">
        <v>175</v>
      </c>
      <c r="J76">
        <f t="shared" si="13"/>
        <v>356.81599999999997</v>
      </c>
      <c r="K76">
        <f t="shared" si="14"/>
        <v>6705.8919999999998</v>
      </c>
      <c r="L76">
        <f t="shared" si="15"/>
        <v>103.85599999999997</v>
      </c>
      <c r="M76">
        <f t="shared" si="16"/>
        <v>5686.2129999999997</v>
      </c>
      <c r="N76">
        <f t="shared" si="17"/>
        <v>0.10385599999999996</v>
      </c>
      <c r="O76">
        <f t="shared" si="17"/>
        <v>5.6862129999999995</v>
      </c>
      <c r="AC76">
        <v>4.7839999999999998</v>
      </c>
      <c r="AD76">
        <v>10.470000267028809</v>
      </c>
      <c r="AE76">
        <v>15.909999847412109</v>
      </c>
      <c r="AF76">
        <f t="shared" si="18"/>
        <v>10.470000267028809</v>
      </c>
      <c r="AG76">
        <f t="shared" si="19"/>
        <v>15.909999847412109</v>
      </c>
    </row>
    <row r="77" spans="1:33">
      <c r="A77" s="3" t="s">
        <v>3263</v>
      </c>
      <c r="B77" s="3" t="str">
        <f t="shared" si="10"/>
        <v>19:16:39.422</v>
      </c>
      <c r="C77" s="3">
        <f t="shared" si="11"/>
        <v>69399.422000000006</v>
      </c>
      <c r="D77" s="3">
        <f t="shared" si="12"/>
        <v>7.3450000000011642</v>
      </c>
      <c r="E77" s="3">
        <v>321.78500000000003</v>
      </c>
      <c r="F77" s="3">
        <v>6782.4</v>
      </c>
      <c r="G77" s="3">
        <v>11287.5</v>
      </c>
      <c r="H77" s="3">
        <v>842</v>
      </c>
      <c r="I77" s="3">
        <v>174.75</v>
      </c>
      <c r="J77">
        <f t="shared" si="13"/>
        <v>369.12700000000001</v>
      </c>
      <c r="K77">
        <f t="shared" si="14"/>
        <v>6779.9880000000003</v>
      </c>
      <c r="L77">
        <f t="shared" si="15"/>
        <v>116.167</v>
      </c>
      <c r="M77">
        <f t="shared" si="16"/>
        <v>5760.3090000000002</v>
      </c>
      <c r="N77">
        <f t="shared" si="17"/>
        <v>0.11616700000000001</v>
      </c>
      <c r="O77">
        <f t="shared" si="17"/>
        <v>5.7603090000000003</v>
      </c>
      <c r="AC77">
        <v>4.843</v>
      </c>
      <c r="AD77">
        <v>10.930000305175781</v>
      </c>
      <c r="AE77">
        <v>13.159999847412109</v>
      </c>
      <c r="AF77">
        <f t="shared" si="18"/>
        <v>10.930000305175781</v>
      </c>
      <c r="AG77">
        <f t="shared" si="19"/>
        <v>13.159999847412109</v>
      </c>
    </row>
    <row r="78" spans="1:33">
      <c r="A78" s="3" t="s">
        <v>3264</v>
      </c>
      <c r="B78" s="3" t="str">
        <f t="shared" si="10"/>
        <v>19:16:39.523</v>
      </c>
      <c r="C78" s="3">
        <f t="shared" si="11"/>
        <v>69399.523000000001</v>
      </c>
      <c r="D78" s="3">
        <f t="shared" si="12"/>
        <v>7.4459999999962747</v>
      </c>
      <c r="E78" s="3">
        <v>315.39400000000001</v>
      </c>
      <c r="F78" s="3">
        <v>6967.34</v>
      </c>
      <c r="G78" s="3">
        <v>11175</v>
      </c>
      <c r="H78" s="3">
        <v>906</v>
      </c>
      <c r="I78" s="3">
        <v>174</v>
      </c>
      <c r="J78">
        <f t="shared" si="13"/>
        <v>364.02699999999999</v>
      </c>
      <c r="K78">
        <f t="shared" si="14"/>
        <v>6964.9679999999998</v>
      </c>
      <c r="L78">
        <f t="shared" si="15"/>
        <v>111.06699999999998</v>
      </c>
      <c r="M78">
        <f t="shared" si="16"/>
        <v>5945.2889999999998</v>
      </c>
      <c r="N78">
        <f t="shared" si="17"/>
        <v>0.11106699999999999</v>
      </c>
      <c r="O78">
        <f t="shared" si="17"/>
        <v>5.9452889999999998</v>
      </c>
      <c r="AC78">
        <v>4.9180000000000001</v>
      </c>
      <c r="AD78">
        <v>14.670000076293945</v>
      </c>
      <c r="AE78">
        <v>20.719999313354492</v>
      </c>
      <c r="AF78">
        <f t="shared" si="18"/>
        <v>14.670000076293945</v>
      </c>
      <c r="AG78">
        <f t="shared" si="19"/>
        <v>20.719999313354492</v>
      </c>
    </row>
    <row r="79" spans="1:33">
      <c r="A79" s="3" t="s">
        <v>3265</v>
      </c>
      <c r="B79" s="3" t="str">
        <f t="shared" si="10"/>
        <v>19:16:39.615</v>
      </c>
      <c r="C79" s="3">
        <f t="shared" si="11"/>
        <v>69399.615000000005</v>
      </c>
      <c r="D79" s="3">
        <f t="shared" si="12"/>
        <v>7.5380000000004657</v>
      </c>
      <c r="E79" s="3">
        <v>327.13600000000002</v>
      </c>
      <c r="F79" s="3">
        <v>7101.29</v>
      </c>
      <c r="G79" s="3">
        <v>11082</v>
      </c>
      <c r="H79" s="3">
        <v>917</v>
      </c>
      <c r="I79" s="3">
        <v>173.5</v>
      </c>
      <c r="J79">
        <f t="shared" si="13"/>
        <v>376.70400000000001</v>
      </c>
      <c r="K79">
        <f t="shared" si="14"/>
        <v>7098.8329999999996</v>
      </c>
      <c r="L79">
        <f t="shared" si="15"/>
        <v>123.744</v>
      </c>
      <c r="M79">
        <f t="shared" si="16"/>
        <v>6079.1539999999995</v>
      </c>
      <c r="N79">
        <f t="shared" si="17"/>
        <v>0.12374400000000001</v>
      </c>
      <c r="O79">
        <f t="shared" si="17"/>
        <v>6.0791539999999999</v>
      </c>
      <c r="AC79">
        <v>4.9820000000000002</v>
      </c>
      <c r="AD79">
        <v>15.939999580383301</v>
      </c>
      <c r="AE79">
        <v>24.120000839233398</v>
      </c>
      <c r="AF79">
        <f t="shared" si="18"/>
        <v>15.939999580383301</v>
      </c>
      <c r="AG79">
        <f t="shared" si="19"/>
        <v>24.120000839233398</v>
      </c>
    </row>
    <row r="80" spans="1:33">
      <c r="A80" s="3" t="s">
        <v>3266</v>
      </c>
      <c r="B80" s="3" t="str">
        <f t="shared" si="10"/>
        <v>19:16:39.710</v>
      </c>
      <c r="C80" s="3">
        <f t="shared" si="11"/>
        <v>69399.710000000006</v>
      </c>
      <c r="D80" s="3">
        <f t="shared" si="12"/>
        <v>7.6330000000016298</v>
      </c>
      <c r="E80" s="3">
        <v>312.79500000000002</v>
      </c>
      <c r="F80" s="3">
        <v>7273.61</v>
      </c>
      <c r="G80" s="3">
        <v>10987</v>
      </c>
      <c r="H80" s="3">
        <v>855.5</v>
      </c>
      <c r="I80" s="3">
        <v>172.75</v>
      </c>
      <c r="J80">
        <f t="shared" si="13"/>
        <v>363.56599999999997</v>
      </c>
      <c r="K80">
        <f t="shared" si="14"/>
        <v>7271.2489999999998</v>
      </c>
      <c r="L80">
        <f t="shared" si="15"/>
        <v>110.60599999999997</v>
      </c>
      <c r="M80">
        <f t="shared" si="16"/>
        <v>6251.57</v>
      </c>
      <c r="N80">
        <f t="shared" si="17"/>
        <v>0.11060599999999997</v>
      </c>
      <c r="O80">
        <f t="shared" si="17"/>
        <v>6.2515700000000001</v>
      </c>
      <c r="AC80">
        <v>5.0389999999999997</v>
      </c>
      <c r="AD80">
        <v>14.890000343322754</v>
      </c>
      <c r="AE80">
        <v>16.700000762939453</v>
      </c>
      <c r="AF80">
        <f t="shared" si="18"/>
        <v>14.890000343322754</v>
      </c>
      <c r="AG80">
        <f t="shared" si="19"/>
        <v>16.700000762939453</v>
      </c>
    </row>
    <row r="81" spans="1:33">
      <c r="A81" s="3" t="s">
        <v>3267</v>
      </c>
      <c r="B81" s="3" t="str">
        <f t="shared" si="10"/>
        <v>19:16:39.801</v>
      </c>
      <c r="C81" s="3">
        <f t="shared" si="11"/>
        <v>69399.801000000007</v>
      </c>
      <c r="D81" s="3">
        <f t="shared" si="12"/>
        <v>7.7240000000019791</v>
      </c>
      <c r="E81" s="3">
        <v>300.601</v>
      </c>
      <c r="F81" s="3">
        <v>7384.77</v>
      </c>
      <c r="G81" s="3">
        <v>10929</v>
      </c>
      <c r="H81" s="3">
        <v>847.5</v>
      </c>
      <c r="I81" s="3">
        <v>172.25</v>
      </c>
      <c r="J81">
        <f t="shared" si="13"/>
        <v>352.149</v>
      </c>
      <c r="K81">
        <f t="shared" si="14"/>
        <v>7382.491</v>
      </c>
      <c r="L81">
        <f t="shared" si="15"/>
        <v>99.188999999999993</v>
      </c>
      <c r="M81">
        <f t="shared" si="16"/>
        <v>6362.8119999999999</v>
      </c>
      <c r="N81">
        <f t="shared" si="17"/>
        <v>9.9188999999999999E-2</v>
      </c>
      <c r="O81">
        <f t="shared" si="17"/>
        <v>6.3628119999999999</v>
      </c>
      <c r="AC81">
        <v>5.1029999999999998</v>
      </c>
      <c r="AD81">
        <v>13.359999656677246</v>
      </c>
      <c r="AE81">
        <v>12.119999885559082</v>
      </c>
      <c r="AF81">
        <f t="shared" si="18"/>
        <v>13.359999656677246</v>
      </c>
      <c r="AG81">
        <f t="shared" si="19"/>
        <v>12.119999885559082</v>
      </c>
    </row>
    <row r="82" spans="1:33">
      <c r="A82" s="3" t="s">
        <v>3268</v>
      </c>
      <c r="B82" s="3" t="str">
        <f t="shared" si="10"/>
        <v>19:16:39.899</v>
      </c>
      <c r="C82" s="3">
        <f t="shared" si="11"/>
        <v>69399.899000000005</v>
      </c>
      <c r="D82" s="3">
        <f t="shared" si="12"/>
        <v>7.8220000000001164</v>
      </c>
      <c r="E82" s="3">
        <v>282.012</v>
      </c>
      <c r="F82" s="3">
        <v>7607.71</v>
      </c>
      <c r="G82" s="3">
        <v>10810.5</v>
      </c>
      <c r="H82" s="3">
        <v>855.5</v>
      </c>
      <c r="I82" s="3">
        <v>171.25</v>
      </c>
      <c r="J82">
        <f t="shared" si="13"/>
        <v>335.11700000000002</v>
      </c>
      <c r="K82">
        <f t="shared" si="14"/>
        <v>7605.5559999999996</v>
      </c>
      <c r="L82">
        <f t="shared" si="15"/>
        <v>82.157000000000011</v>
      </c>
      <c r="M82">
        <f t="shared" si="16"/>
        <v>6585.8769999999995</v>
      </c>
      <c r="N82">
        <f t="shared" si="17"/>
        <v>8.2157000000000008E-2</v>
      </c>
      <c r="O82">
        <f t="shared" si="17"/>
        <v>6.585877</v>
      </c>
      <c r="AC82">
        <v>5.1689999999999996</v>
      </c>
      <c r="AD82">
        <v>12.760000228881836</v>
      </c>
      <c r="AE82">
        <v>13.720000267028809</v>
      </c>
      <c r="AF82">
        <f t="shared" si="18"/>
        <v>12.760000228881836</v>
      </c>
      <c r="AG82">
        <f t="shared" si="19"/>
        <v>13.720000267028809</v>
      </c>
    </row>
    <row r="83" spans="1:33">
      <c r="A83" s="3" t="s">
        <v>3269</v>
      </c>
      <c r="B83" s="3" t="str">
        <f t="shared" si="10"/>
        <v>19:16:40.003</v>
      </c>
      <c r="C83" s="3">
        <f t="shared" si="11"/>
        <v>69400.002999999997</v>
      </c>
      <c r="D83" s="3">
        <f t="shared" si="12"/>
        <v>7.9259999999922002</v>
      </c>
      <c r="E83" s="3">
        <v>295.786</v>
      </c>
      <c r="F83" s="3">
        <v>7676.02</v>
      </c>
      <c r="G83" s="3">
        <v>10759</v>
      </c>
      <c r="H83" s="3">
        <v>927</v>
      </c>
      <c r="I83" s="3">
        <v>171</v>
      </c>
      <c r="J83">
        <f t="shared" si="13"/>
        <v>349.36700000000002</v>
      </c>
      <c r="K83">
        <f t="shared" si="14"/>
        <v>7673.768</v>
      </c>
      <c r="L83">
        <f t="shared" si="15"/>
        <v>96.407000000000011</v>
      </c>
      <c r="M83">
        <f t="shared" si="16"/>
        <v>6654.0889999999999</v>
      </c>
      <c r="N83">
        <f t="shared" si="17"/>
        <v>9.6407000000000007E-2</v>
      </c>
      <c r="O83">
        <f t="shared" si="17"/>
        <v>6.6540889999999999</v>
      </c>
      <c r="AC83">
        <v>5.2380000000000004</v>
      </c>
      <c r="AD83">
        <v>10.600000381469727</v>
      </c>
      <c r="AE83">
        <v>8.1499996185302734</v>
      </c>
      <c r="AF83">
        <f t="shared" si="18"/>
        <v>10.600000381469727</v>
      </c>
      <c r="AG83">
        <f t="shared" si="19"/>
        <v>8.1499996185302734</v>
      </c>
    </row>
    <row r="84" spans="1:33">
      <c r="A84" s="3" t="s">
        <v>3270</v>
      </c>
      <c r="B84" s="3" t="str">
        <f t="shared" si="10"/>
        <v>19:16:40.094</v>
      </c>
      <c r="C84" s="3">
        <f t="shared" si="11"/>
        <v>69400.093999999997</v>
      </c>
      <c r="D84" s="3">
        <f t="shared" si="12"/>
        <v>8.0169999999925494</v>
      </c>
      <c r="E84" s="3">
        <v>275.21199999999999</v>
      </c>
      <c r="F84" s="3">
        <v>7890.84</v>
      </c>
      <c r="G84" s="3">
        <v>10651</v>
      </c>
      <c r="H84" s="3">
        <v>934</v>
      </c>
      <c r="I84" s="3">
        <v>170</v>
      </c>
      <c r="J84">
        <f t="shared" si="13"/>
        <v>330.29300000000001</v>
      </c>
      <c r="K84">
        <f t="shared" si="14"/>
        <v>7888.7259999999997</v>
      </c>
      <c r="L84">
        <f t="shared" si="15"/>
        <v>77.332999999999998</v>
      </c>
      <c r="M84">
        <f t="shared" si="16"/>
        <v>6869.0469999999996</v>
      </c>
      <c r="N84">
        <f t="shared" si="17"/>
        <v>7.7332999999999999E-2</v>
      </c>
      <c r="O84">
        <f t="shared" si="17"/>
        <v>6.8690470000000001</v>
      </c>
      <c r="AC84">
        <v>5.3029999999999999</v>
      </c>
      <c r="AD84">
        <v>13.720000267028809</v>
      </c>
      <c r="AE84">
        <v>4.7199997901916504</v>
      </c>
      <c r="AF84">
        <f t="shared" si="18"/>
        <v>13.720000267028809</v>
      </c>
      <c r="AG84">
        <f t="shared" si="19"/>
        <v>4.7199997901916504</v>
      </c>
    </row>
    <row r="85" spans="1:33">
      <c r="A85" s="3" t="s">
        <v>3271</v>
      </c>
      <c r="B85" s="3" t="str">
        <f t="shared" si="10"/>
        <v>19:16:40.194</v>
      </c>
      <c r="C85" s="3">
        <f t="shared" si="11"/>
        <v>69400.194000000003</v>
      </c>
      <c r="D85" s="3">
        <f t="shared" si="12"/>
        <v>8.1169999999983702</v>
      </c>
      <c r="E85" s="3">
        <v>292.68099999999998</v>
      </c>
      <c r="F85" s="3">
        <v>7959.52</v>
      </c>
      <c r="G85" s="3">
        <v>10597.5</v>
      </c>
      <c r="H85" s="3">
        <v>863.5</v>
      </c>
      <c r="I85" s="3">
        <v>169.75</v>
      </c>
      <c r="J85">
        <f t="shared" si="13"/>
        <v>348.24099999999999</v>
      </c>
      <c r="K85">
        <f t="shared" si="14"/>
        <v>7957.2830000000004</v>
      </c>
      <c r="L85">
        <f t="shared" si="15"/>
        <v>95.280999999999977</v>
      </c>
      <c r="M85">
        <f t="shared" si="16"/>
        <v>6937.6040000000003</v>
      </c>
      <c r="N85">
        <f t="shared" si="17"/>
        <v>9.5280999999999977E-2</v>
      </c>
      <c r="O85">
        <f t="shared" si="17"/>
        <v>6.9376040000000003</v>
      </c>
      <c r="AC85">
        <v>5.37</v>
      </c>
      <c r="AD85">
        <v>12.5</v>
      </c>
      <c r="AE85">
        <v>11.329999923706055</v>
      </c>
      <c r="AF85">
        <f t="shared" si="18"/>
        <v>12.5</v>
      </c>
      <c r="AG85">
        <f t="shared" si="19"/>
        <v>11.329999923706055</v>
      </c>
    </row>
    <row r="86" spans="1:33">
      <c r="A86" s="3" t="s">
        <v>3272</v>
      </c>
      <c r="B86" s="3" t="str">
        <f t="shared" si="10"/>
        <v>19:16:40.290</v>
      </c>
      <c r="C86" s="3">
        <f t="shared" si="11"/>
        <v>69400.289999999994</v>
      </c>
      <c r="D86" s="3">
        <f t="shared" si="12"/>
        <v>8.2129999999888241</v>
      </c>
      <c r="E86" s="3">
        <v>292.93099999999998</v>
      </c>
      <c r="F86" s="3">
        <v>8182.13</v>
      </c>
      <c r="G86" s="3">
        <v>10472</v>
      </c>
      <c r="H86" s="3">
        <v>883</v>
      </c>
      <c r="I86" s="3">
        <v>168.75</v>
      </c>
      <c r="J86">
        <f t="shared" si="13"/>
        <v>350.04500000000002</v>
      </c>
      <c r="K86">
        <f t="shared" si="14"/>
        <v>8179.8860000000004</v>
      </c>
      <c r="L86">
        <f t="shared" si="15"/>
        <v>97.085000000000008</v>
      </c>
      <c r="M86">
        <f t="shared" si="16"/>
        <v>7160.2070000000003</v>
      </c>
      <c r="N86">
        <f t="shared" si="17"/>
        <v>9.7085000000000005E-2</v>
      </c>
      <c r="O86">
        <f t="shared" si="17"/>
        <v>7.1602070000000007</v>
      </c>
      <c r="AC86">
        <v>5.44</v>
      </c>
      <c r="AD86">
        <v>10.409999847412109</v>
      </c>
      <c r="AE86">
        <v>9.6899995803833008</v>
      </c>
      <c r="AF86">
        <f t="shared" si="18"/>
        <v>10.409999847412109</v>
      </c>
      <c r="AG86">
        <f t="shared" si="19"/>
        <v>9.6899995803833008</v>
      </c>
    </row>
    <row r="87" spans="1:33">
      <c r="A87" s="3" t="s">
        <v>3273</v>
      </c>
      <c r="B87" s="3" t="str">
        <f t="shared" si="10"/>
        <v>19:16:40.411</v>
      </c>
      <c r="C87" s="3">
        <f t="shared" si="11"/>
        <v>69400.410999999993</v>
      </c>
      <c r="D87" s="3">
        <f t="shared" si="12"/>
        <v>8.3339999999880092</v>
      </c>
      <c r="E87" s="3">
        <v>283.54300000000001</v>
      </c>
      <c r="F87" s="3">
        <v>8393.41</v>
      </c>
      <c r="G87" s="3">
        <v>10364</v>
      </c>
      <c r="H87" s="3">
        <v>886</v>
      </c>
      <c r="I87" s="3">
        <v>167.75</v>
      </c>
      <c r="J87">
        <f t="shared" si="13"/>
        <v>342.13299999999998</v>
      </c>
      <c r="K87">
        <f t="shared" si="14"/>
        <v>8391.2260000000006</v>
      </c>
      <c r="L87">
        <f t="shared" si="15"/>
        <v>89.172999999999973</v>
      </c>
      <c r="M87">
        <f t="shared" si="16"/>
        <v>7371.5470000000005</v>
      </c>
      <c r="N87">
        <f t="shared" si="17"/>
        <v>8.9172999999999975E-2</v>
      </c>
      <c r="O87">
        <f t="shared" si="17"/>
        <v>7.3715470000000005</v>
      </c>
      <c r="AC87">
        <v>5.5010000000000003</v>
      </c>
      <c r="AD87">
        <v>10.510000228881836</v>
      </c>
      <c r="AE87">
        <v>7.5900001525878906</v>
      </c>
      <c r="AF87">
        <f t="shared" si="18"/>
        <v>10.510000228881836</v>
      </c>
      <c r="AG87">
        <f t="shared" si="19"/>
        <v>7.5900001525878906</v>
      </c>
    </row>
    <row r="88" spans="1:33">
      <c r="A88" s="3" t="s">
        <v>3274</v>
      </c>
      <c r="B88" s="3" t="str">
        <f t="shared" si="10"/>
        <v>19:16:40.505</v>
      </c>
      <c r="C88" s="3">
        <f t="shared" si="11"/>
        <v>69400.505000000005</v>
      </c>
      <c r="D88" s="3">
        <f t="shared" si="12"/>
        <v>8.4279999999998836</v>
      </c>
      <c r="E88" s="3">
        <v>287.39699999999999</v>
      </c>
      <c r="F88" s="3">
        <v>8502.75</v>
      </c>
      <c r="G88" s="3">
        <v>10302</v>
      </c>
      <c r="H88" s="3">
        <v>884</v>
      </c>
      <c r="I88" s="3">
        <v>167.25</v>
      </c>
      <c r="J88">
        <f t="shared" si="13"/>
        <v>346.75</v>
      </c>
      <c r="K88">
        <f t="shared" si="14"/>
        <v>8500.5360000000001</v>
      </c>
      <c r="L88">
        <f t="shared" si="15"/>
        <v>93.789999999999992</v>
      </c>
      <c r="M88">
        <f t="shared" si="16"/>
        <v>7480.857</v>
      </c>
      <c r="N88">
        <f t="shared" si="17"/>
        <v>9.3789999999999998E-2</v>
      </c>
      <c r="O88">
        <f t="shared" si="17"/>
        <v>7.4808570000000003</v>
      </c>
      <c r="AC88">
        <v>5.5819999999999999</v>
      </c>
      <c r="AD88">
        <v>12.060000419616699</v>
      </c>
      <c r="AE88">
        <v>7.5999999046325684</v>
      </c>
      <c r="AF88">
        <f t="shared" si="18"/>
        <v>12.060000419616699</v>
      </c>
      <c r="AG88">
        <f t="shared" si="19"/>
        <v>7.5999999046325684</v>
      </c>
    </row>
    <row r="89" spans="1:33">
      <c r="A89" s="3" t="s">
        <v>3275</v>
      </c>
      <c r="B89" s="3" t="str">
        <f t="shared" si="10"/>
        <v>19:16:40.596</v>
      </c>
      <c r="C89" s="3">
        <f t="shared" si="11"/>
        <v>69400.596000000005</v>
      </c>
      <c r="D89" s="3">
        <f t="shared" si="12"/>
        <v>8.5190000000002328</v>
      </c>
      <c r="E89" s="3">
        <v>265.01100000000002</v>
      </c>
      <c r="F89" s="3">
        <v>8699.5</v>
      </c>
      <c r="G89" s="3">
        <v>10217.5</v>
      </c>
      <c r="H89" s="3">
        <v>868</v>
      </c>
      <c r="I89" s="3">
        <v>166.25</v>
      </c>
      <c r="J89">
        <f t="shared" si="13"/>
        <v>325.738</v>
      </c>
      <c r="K89">
        <f t="shared" si="14"/>
        <v>8697.4380000000001</v>
      </c>
      <c r="L89">
        <f t="shared" si="15"/>
        <v>72.777999999999992</v>
      </c>
      <c r="M89">
        <f t="shared" si="16"/>
        <v>7677.759</v>
      </c>
      <c r="N89">
        <f t="shared" si="17"/>
        <v>7.2777999999999995E-2</v>
      </c>
      <c r="O89">
        <f t="shared" si="17"/>
        <v>7.677759</v>
      </c>
      <c r="AC89">
        <v>5.65</v>
      </c>
      <c r="AD89">
        <v>9.2899999618530273</v>
      </c>
      <c r="AE89">
        <v>7.380000114440918</v>
      </c>
      <c r="AF89">
        <f t="shared" si="18"/>
        <v>9.2899999618530273</v>
      </c>
      <c r="AG89">
        <f t="shared" si="19"/>
        <v>7.380000114440918</v>
      </c>
    </row>
    <row r="90" spans="1:33">
      <c r="A90" s="3" t="s">
        <v>3276</v>
      </c>
      <c r="B90" s="3" t="str">
        <f t="shared" si="10"/>
        <v>19:16:40.688</v>
      </c>
      <c r="C90" s="3">
        <f t="shared" si="11"/>
        <v>69400.687999999995</v>
      </c>
      <c r="D90" s="3">
        <f t="shared" si="12"/>
        <v>8.6109999999898719</v>
      </c>
      <c r="E90" s="3">
        <v>290.32299999999998</v>
      </c>
      <c r="F90" s="3">
        <v>8766.7000000000007</v>
      </c>
      <c r="G90" s="3">
        <v>10161</v>
      </c>
      <c r="H90" s="3">
        <v>945</v>
      </c>
      <c r="I90" s="3">
        <v>166</v>
      </c>
      <c r="J90">
        <f t="shared" si="13"/>
        <v>351.51900000000001</v>
      </c>
      <c r="K90">
        <f t="shared" si="14"/>
        <v>8764.4599999999991</v>
      </c>
      <c r="L90">
        <f t="shared" si="15"/>
        <v>98.558999999999997</v>
      </c>
      <c r="M90">
        <f t="shared" si="16"/>
        <v>7744.780999999999</v>
      </c>
      <c r="N90">
        <f t="shared" si="17"/>
        <v>9.8558999999999994E-2</v>
      </c>
      <c r="O90">
        <f t="shared" si="17"/>
        <v>7.7447809999999988</v>
      </c>
      <c r="AC90">
        <v>5.7030000000000003</v>
      </c>
      <c r="AD90">
        <v>9.119999885559082</v>
      </c>
      <c r="AE90">
        <v>7.3000001907348633</v>
      </c>
      <c r="AF90">
        <f t="shared" si="18"/>
        <v>9.119999885559082</v>
      </c>
      <c r="AG90">
        <f t="shared" si="19"/>
        <v>7.3000001907348633</v>
      </c>
    </row>
    <row r="91" spans="1:33">
      <c r="A91" s="3" t="s">
        <v>3277</v>
      </c>
      <c r="B91" s="3" t="str">
        <f t="shared" si="10"/>
        <v>19:16:40.785</v>
      </c>
      <c r="C91" s="3">
        <f t="shared" si="11"/>
        <v>69400.785000000003</v>
      </c>
      <c r="D91" s="3">
        <f t="shared" si="12"/>
        <v>8.7079999999987194</v>
      </c>
      <c r="E91" s="3">
        <v>273.06200000000001</v>
      </c>
      <c r="F91" s="3">
        <v>8961.5</v>
      </c>
      <c r="G91" s="3">
        <v>10077</v>
      </c>
      <c r="H91" s="3">
        <v>951</v>
      </c>
      <c r="I91" s="3">
        <v>165</v>
      </c>
      <c r="J91">
        <f t="shared" si="13"/>
        <v>335.61799999999999</v>
      </c>
      <c r="K91">
        <f t="shared" si="14"/>
        <v>8959.375</v>
      </c>
      <c r="L91">
        <f t="shared" si="15"/>
        <v>82.657999999999987</v>
      </c>
      <c r="M91">
        <f t="shared" si="16"/>
        <v>7939.6959999999999</v>
      </c>
      <c r="N91">
        <f t="shared" si="17"/>
        <v>8.2657999999999995E-2</v>
      </c>
      <c r="O91">
        <f t="shared" si="17"/>
        <v>7.9396959999999996</v>
      </c>
      <c r="AC91">
        <v>5.7649999999999997</v>
      </c>
      <c r="AD91">
        <v>9.8599996566772461</v>
      </c>
      <c r="AE91">
        <v>6.2300000190734863</v>
      </c>
      <c r="AF91">
        <f t="shared" si="18"/>
        <v>9.8599996566772461</v>
      </c>
      <c r="AG91">
        <f t="shared" si="19"/>
        <v>6.2300000190734863</v>
      </c>
    </row>
    <row r="92" spans="1:33">
      <c r="A92" s="3" t="s">
        <v>3278</v>
      </c>
      <c r="B92" s="3" t="str">
        <f t="shared" si="10"/>
        <v>19:16:40.893</v>
      </c>
      <c r="C92" s="3">
        <f t="shared" si="11"/>
        <v>69400.892999999996</v>
      </c>
      <c r="D92" s="3">
        <f t="shared" si="12"/>
        <v>8.8159999999916181</v>
      </c>
      <c r="E92" s="3">
        <v>279.16699999999997</v>
      </c>
      <c r="F92" s="3">
        <v>9165.9599999999991</v>
      </c>
      <c r="G92" s="3">
        <v>9971</v>
      </c>
      <c r="H92" s="3">
        <v>960</v>
      </c>
      <c r="I92" s="3">
        <v>164</v>
      </c>
      <c r="J92">
        <f t="shared" si="13"/>
        <v>343.15</v>
      </c>
      <c r="K92">
        <f t="shared" si="14"/>
        <v>9163.7880000000005</v>
      </c>
      <c r="L92">
        <f t="shared" si="15"/>
        <v>90.189999999999969</v>
      </c>
      <c r="M92">
        <f t="shared" si="16"/>
        <v>8144.1090000000004</v>
      </c>
      <c r="N92">
        <f t="shared" si="17"/>
        <v>9.0189999999999965E-2</v>
      </c>
      <c r="O92">
        <f t="shared" si="17"/>
        <v>8.1441090000000003</v>
      </c>
      <c r="AC92">
        <v>5.8520000000000003</v>
      </c>
      <c r="AD92">
        <v>10.229999542236328</v>
      </c>
      <c r="AE92">
        <v>7.8600001335144043</v>
      </c>
      <c r="AF92">
        <f t="shared" si="18"/>
        <v>10.229999542236328</v>
      </c>
      <c r="AG92">
        <f t="shared" si="19"/>
        <v>7.8600001335144043</v>
      </c>
    </row>
    <row r="93" spans="1:33">
      <c r="A93" s="3" t="s">
        <v>3279</v>
      </c>
      <c r="B93" s="3" t="str">
        <f t="shared" si="10"/>
        <v>19:16:41.000</v>
      </c>
      <c r="C93" s="3">
        <f t="shared" si="11"/>
        <v>69401</v>
      </c>
      <c r="D93" s="3">
        <f t="shared" si="12"/>
        <v>8.922999999995227</v>
      </c>
      <c r="E93" s="3">
        <v>274.22500000000002</v>
      </c>
      <c r="F93" s="3">
        <v>9262.2900000000009</v>
      </c>
      <c r="G93" s="3">
        <v>9929</v>
      </c>
      <c r="H93" s="3">
        <v>952</v>
      </c>
      <c r="I93" s="3">
        <v>163.5</v>
      </c>
      <c r="J93">
        <f t="shared" si="13"/>
        <v>338.88099999999997</v>
      </c>
      <c r="K93">
        <f t="shared" si="14"/>
        <v>9260.15</v>
      </c>
      <c r="L93">
        <f t="shared" si="15"/>
        <v>85.920999999999964</v>
      </c>
      <c r="M93">
        <f t="shared" si="16"/>
        <v>8240.4709999999995</v>
      </c>
      <c r="N93">
        <f t="shared" si="17"/>
        <v>8.592099999999997E-2</v>
      </c>
      <c r="O93">
        <f t="shared" si="17"/>
        <v>8.2404709999999994</v>
      </c>
      <c r="AC93">
        <v>5.91</v>
      </c>
      <c r="AD93">
        <v>9.4600000381469727</v>
      </c>
      <c r="AE93">
        <v>5.5900001525878906</v>
      </c>
      <c r="AF93">
        <f t="shared" si="18"/>
        <v>9.4600000381469727</v>
      </c>
      <c r="AG93">
        <f t="shared" si="19"/>
        <v>5.5900001525878906</v>
      </c>
    </row>
    <row r="94" spans="1:33">
      <c r="A94" s="3" t="s">
        <v>3280</v>
      </c>
      <c r="B94" s="3" t="str">
        <f t="shared" si="10"/>
        <v>19:16:41.111</v>
      </c>
      <c r="C94" s="3">
        <f t="shared" si="11"/>
        <v>69401.111000000004</v>
      </c>
      <c r="D94" s="3">
        <f t="shared" si="12"/>
        <v>9.0339999999996508</v>
      </c>
      <c r="E94" s="3">
        <v>276.14999999999998</v>
      </c>
      <c r="F94" s="3">
        <v>9506.94</v>
      </c>
      <c r="G94" s="3">
        <v>9813</v>
      </c>
      <c r="H94" s="3">
        <v>895.5</v>
      </c>
      <c r="I94" s="3">
        <v>162.25</v>
      </c>
      <c r="J94">
        <f t="shared" si="13"/>
        <v>342.51400000000001</v>
      </c>
      <c r="K94">
        <f t="shared" si="14"/>
        <v>9504.7800000000007</v>
      </c>
      <c r="L94">
        <f t="shared" si="15"/>
        <v>89.554000000000002</v>
      </c>
      <c r="M94">
        <f t="shared" si="16"/>
        <v>8485.1010000000006</v>
      </c>
      <c r="N94">
        <f t="shared" si="17"/>
        <v>8.9554000000000009E-2</v>
      </c>
      <c r="O94">
        <f t="shared" si="17"/>
        <v>8.4851010000000002</v>
      </c>
      <c r="AC94">
        <v>5.9880000000000004</v>
      </c>
      <c r="AD94">
        <v>8.8400001525878906</v>
      </c>
      <c r="AE94">
        <v>5.7100000381469727</v>
      </c>
      <c r="AF94">
        <f t="shared" si="18"/>
        <v>8.8400001525878906</v>
      </c>
      <c r="AG94">
        <f t="shared" si="19"/>
        <v>5.7100000381469727</v>
      </c>
    </row>
    <row r="95" spans="1:33">
      <c r="A95" s="3" t="s">
        <v>3281</v>
      </c>
      <c r="B95" s="3" t="str">
        <f t="shared" si="10"/>
        <v>19:16:41.216</v>
      </c>
      <c r="C95" s="3">
        <f t="shared" si="11"/>
        <v>69401.216</v>
      </c>
      <c r="D95" s="3">
        <f t="shared" si="12"/>
        <v>9.1389999999955762</v>
      </c>
      <c r="E95" s="3">
        <v>263.65699999999998</v>
      </c>
      <c r="F95" s="3">
        <v>9691.68</v>
      </c>
      <c r="G95" s="3">
        <v>9741</v>
      </c>
      <c r="H95" s="3">
        <v>877.5</v>
      </c>
      <c r="I95" s="3">
        <v>161.25</v>
      </c>
      <c r="J95">
        <f t="shared" si="13"/>
        <v>331.31099999999998</v>
      </c>
      <c r="K95">
        <f t="shared" si="14"/>
        <v>9689.6029999999992</v>
      </c>
      <c r="L95">
        <f t="shared" si="15"/>
        <v>78.350999999999971</v>
      </c>
      <c r="M95">
        <f t="shared" si="16"/>
        <v>8669.9239999999991</v>
      </c>
      <c r="N95">
        <f t="shared" si="17"/>
        <v>7.8350999999999976E-2</v>
      </c>
      <c r="O95">
        <f t="shared" si="17"/>
        <v>8.669924</v>
      </c>
      <c r="AC95">
        <v>6.0780000000000003</v>
      </c>
      <c r="AD95">
        <v>8.5200004577636719</v>
      </c>
      <c r="AE95">
        <v>6.8400001525878906</v>
      </c>
      <c r="AF95">
        <f t="shared" si="18"/>
        <v>8.5200004577636719</v>
      </c>
      <c r="AG95">
        <f t="shared" si="19"/>
        <v>6.8400001525878906</v>
      </c>
    </row>
    <row r="96" spans="1:33">
      <c r="A96" s="3" t="s">
        <v>3282</v>
      </c>
      <c r="B96" s="3" t="str">
        <f t="shared" si="10"/>
        <v>19:16:41.324</v>
      </c>
      <c r="C96" s="3">
        <f t="shared" si="11"/>
        <v>69401.323999999993</v>
      </c>
      <c r="D96" s="3">
        <f t="shared" si="12"/>
        <v>9.2469999999884749</v>
      </c>
      <c r="E96" s="3">
        <v>247.786</v>
      </c>
      <c r="F96" s="3">
        <v>9918.7800000000007</v>
      </c>
      <c r="G96" s="3">
        <v>9657</v>
      </c>
      <c r="H96" s="3">
        <v>962</v>
      </c>
      <c r="I96" s="3">
        <v>160</v>
      </c>
      <c r="J96">
        <f t="shared" si="13"/>
        <v>317.02600000000001</v>
      </c>
      <c r="K96">
        <f t="shared" si="14"/>
        <v>9916.8080000000009</v>
      </c>
      <c r="L96">
        <f t="shared" si="15"/>
        <v>64.066000000000003</v>
      </c>
      <c r="M96">
        <f t="shared" si="16"/>
        <v>8897.1290000000008</v>
      </c>
      <c r="N96">
        <f t="shared" si="17"/>
        <v>6.4065999999999998E-2</v>
      </c>
      <c r="O96">
        <f t="shared" si="17"/>
        <v>8.8971290000000014</v>
      </c>
      <c r="AC96">
        <v>6.1340000000000003</v>
      </c>
      <c r="AD96">
        <v>9.8599996566772461</v>
      </c>
      <c r="AE96">
        <v>5.9800000190734863</v>
      </c>
      <c r="AF96">
        <f t="shared" si="18"/>
        <v>9.8599996566772461</v>
      </c>
      <c r="AG96">
        <f t="shared" si="19"/>
        <v>5.9800000190734863</v>
      </c>
    </row>
    <row r="97" spans="1:33">
      <c r="A97" s="3" t="s">
        <v>3283</v>
      </c>
      <c r="B97" s="3" t="str">
        <f t="shared" si="10"/>
        <v>19:16:41.433</v>
      </c>
      <c r="C97" s="3">
        <f t="shared" si="11"/>
        <v>69401.433000000005</v>
      </c>
      <c r="D97" s="3">
        <f t="shared" si="12"/>
        <v>9.3559999999997672</v>
      </c>
      <c r="E97" s="3">
        <v>250.72200000000001</v>
      </c>
      <c r="F97" s="3">
        <v>10012.700000000001</v>
      </c>
      <c r="G97" s="3">
        <v>9615</v>
      </c>
      <c r="H97" s="3">
        <v>973</v>
      </c>
      <c r="I97" s="3">
        <v>159.5</v>
      </c>
      <c r="J97">
        <f t="shared" si="13"/>
        <v>320.61700000000002</v>
      </c>
      <c r="K97">
        <f t="shared" si="14"/>
        <v>10010.706</v>
      </c>
      <c r="L97">
        <f t="shared" si="15"/>
        <v>67.657000000000011</v>
      </c>
      <c r="M97">
        <f t="shared" si="16"/>
        <v>8991.027</v>
      </c>
      <c r="N97">
        <f t="shared" si="17"/>
        <v>6.7657000000000009E-2</v>
      </c>
      <c r="O97">
        <f t="shared" si="17"/>
        <v>8.9910270000000008</v>
      </c>
      <c r="AC97">
        <v>6.2039999999999997</v>
      </c>
      <c r="AD97">
        <v>9.0399999618530273</v>
      </c>
      <c r="AE97">
        <v>5.5</v>
      </c>
      <c r="AF97">
        <f t="shared" si="18"/>
        <v>9.0399999618530273</v>
      </c>
      <c r="AG97">
        <f t="shared" si="19"/>
        <v>5.5</v>
      </c>
    </row>
    <row r="98" spans="1:33">
      <c r="A98" s="3" t="s">
        <v>3284</v>
      </c>
      <c r="B98" s="3" t="str">
        <f t="shared" si="10"/>
        <v>19:16:41.539</v>
      </c>
      <c r="C98" s="3">
        <f t="shared" si="11"/>
        <v>69401.539000000004</v>
      </c>
      <c r="D98" s="3">
        <f t="shared" si="12"/>
        <v>9.4619999999995343</v>
      </c>
      <c r="E98" s="3">
        <v>267.75400000000002</v>
      </c>
      <c r="F98" s="3">
        <v>10203.1</v>
      </c>
      <c r="G98" s="3">
        <v>9522</v>
      </c>
      <c r="H98" s="3">
        <v>972</v>
      </c>
      <c r="I98" s="3">
        <v>158.5</v>
      </c>
      <c r="J98">
        <f t="shared" si="13"/>
        <v>338.97800000000001</v>
      </c>
      <c r="K98">
        <f t="shared" si="14"/>
        <v>10200.982</v>
      </c>
      <c r="L98">
        <f t="shared" si="15"/>
        <v>86.018000000000001</v>
      </c>
      <c r="M98">
        <f t="shared" si="16"/>
        <v>9181.3029999999999</v>
      </c>
      <c r="N98">
        <f t="shared" si="17"/>
        <v>8.6017999999999997E-2</v>
      </c>
      <c r="O98">
        <f t="shared" si="17"/>
        <v>9.1813029999999998</v>
      </c>
      <c r="AC98">
        <v>6.26</v>
      </c>
      <c r="AD98">
        <v>7.8499999046325684</v>
      </c>
      <c r="AE98">
        <v>4.5799999237060547</v>
      </c>
      <c r="AF98">
        <f t="shared" si="18"/>
        <v>7.8499999046325684</v>
      </c>
      <c r="AG98">
        <f t="shared" si="19"/>
        <v>4.5799999237060547</v>
      </c>
    </row>
    <row r="99" spans="1:33">
      <c r="A99" s="3" t="s">
        <v>3285</v>
      </c>
      <c r="B99" s="3" t="str">
        <f t="shared" si="10"/>
        <v>19:16:41.647</v>
      </c>
      <c r="C99" s="3">
        <f t="shared" si="11"/>
        <v>69401.646999999997</v>
      </c>
      <c r="D99" s="3">
        <f t="shared" si="12"/>
        <v>9.569999999992433</v>
      </c>
      <c r="E99" s="3">
        <v>242.15899999999999</v>
      </c>
      <c r="F99" s="3">
        <v>10417.1</v>
      </c>
      <c r="G99" s="3">
        <v>9462.5</v>
      </c>
      <c r="H99" s="3">
        <v>890</v>
      </c>
      <c r="I99" s="3">
        <v>157.25</v>
      </c>
      <c r="J99">
        <f t="shared" si="13"/>
        <v>314.87799999999999</v>
      </c>
      <c r="K99">
        <f t="shared" si="14"/>
        <v>10415.156000000001</v>
      </c>
      <c r="L99">
        <f t="shared" si="15"/>
        <v>61.917999999999978</v>
      </c>
      <c r="M99">
        <f t="shared" si="16"/>
        <v>9395.4770000000008</v>
      </c>
      <c r="N99">
        <f t="shared" si="17"/>
        <v>6.191799999999998E-2</v>
      </c>
      <c r="O99">
        <f t="shared" si="17"/>
        <v>9.3954770000000014</v>
      </c>
      <c r="AC99">
        <v>6.3230000000000004</v>
      </c>
      <c r="AD99">
        <v>10.029999732971191</v>
      </c>
      <c r="AE99">
        <v>4.2800002098083496</v>
      </c>
      <c r="AF99">
        <f t="shared" si="18"/>
        <v>10.029999732971191</v>
      </c>
      <c r="AG99">
        <f t="shared" si="19"/>
        <v>4.2800002098083496</v>
      </c>
    </row>
    <row r="100" spans="1:33">
      <c r="A100" s="3" t="s">
        <v>3286</v>
      </c>
      <c r="B100" s="3" t="str">
        <f t="shared" si="10"/>
        <v>19:16:41.755</v>
      </c>
      <c r="C100" s="3">
        <f t="shared" si="11"/>
        <v>69401.755000000005</v>
      </c>
      <c r="D100" s="3">
        <f t="shared" si="12"/>
        <v>9.6779999999998836</v>
      </c>
      <c r="E100" s="3">
        <v>250.85400000000001</v>
      </c>
      <c r="F100" s="3">
        <v>10597.7</v>
      </c>
      <c r="G100" s="3">
        <v>9387.5</v>
      </c>
      <c r="H100" s="3">
        <v>899.5</v>
      </c>
      <c r="I100" s="3">
        <v>156.25</v>
      </c>
      <c r="J100">
        <f t="shared" si="13"/>
        <v>324.83300000000003</v>
      </c>
      <c r="K100">
        <f t="shared" si="14"/>
        <v>10595.69</v>
      </c>
      <c r="L100">
        <f t="shared" si="15"/>
        <v>71.873000000000019</v>
      </c>
      <c r="M100">
        <f t="shared" si="16"/>
        <v>9576.0110000000004</v>
      </c>
      <c r="N100">
        <f t="shared" si="17"/>
        <v>7.187300000000002E-2</v>
      </c>
      <c r="O100">
        <f t="shared" si="17"/>
        <v>9.5760110000000012</v>
      </c>
      <c r="AC100">
        <v>6.3810000000000002</v>
      </c>
      <c r="AD100">
        <v>10.119999885559082</v>
      </c>
      <c r="AE100">
        <v>4.9499998092651367</v>
      </c>
      <c r="AF100">
        <f t="shared" si="18"/>
        <v>10.119999885559082</v>
      </c>
      <c r="AG100">
        <f t="shared" si="19"/>
        <v>4.9499998092651367</v>
      </c>
    </row>
    <row r="101" spans="1:33">
      <c r="A101" s="3" t="s">
        <v>3287</v>
      </c>
      <c r="B101" s="3" t="str">
        <f t="shared" si="10"/>
        <v>19:16:41.865</v>
      </c>
      <c r="C101" s="3">
        <f t="shared" si="11"/>
        <v>69401.865000000005</v>
      </c>
      <c r="D101" s="3">
        <f t="shared" si="12"/>
        <v>9.7880000000004657</v>
      </c>
      <c r="E101" s="3">
        <v>244.92500000000001</v>
      </c>
      <c r="F101" s="3">
        <v>10726.6</v>
      </c>
      <c r="G101" s="3">
        <v>9347</v>
      </c>
      <c r="H101" s="3">
        <v>962</v>
      </c>
      <c r="I101" s="3">
        <v>155.5</v>
      </c>
      <c r="J101">
        <f t="shared" si="13"/>
        <v>319.80399999999997</v>
      </c>
      <c r="K101">
        <f t="shared" si="14"/>
        <v>10724.629000000001</v>
      </c>
      <c r="L101">
        <f t="shared" si="15"/>
        <v>66.843999999999966</v>
      </c>
      <c r="M101">
        <f t="shared" si="16"/>
        <v>9704.9500000000007</v>
      </c>
      <c r="N101">
        <f t="shared" si="17"/>
        <v>6.6843999999999973E-2</v>
      </c>
      <c r="O101">
        <f t="shared" si="17"/>
        <v>9.7049500000000002</v>
      </c>
      <c r="AC101">
        <v>6.4420000000000002</v>
      </c>
      <c r="AD101">
        <v>7.630000114440918</v>
      </c>
      <c r="AE101">
        <v>4.8299999237060547</v>
      </c>
      <c r="AF101">
        <f t="shared" si="18"/>
        <v>7.630000114440918</v>
      </c>
      <c r="AG101">
        <f t="shared" si="19"/>
        <v>4.8299999237060547</v>
      </c>
    </row>
    <row r="102" spans="1:33">
      <c r="A102" s="3" t="s">
        <v>3288</v>
      </c>
      <c r="B102" s="3" t="str">
        <f t="shared" si="10"/>
        <v>19:16:41.972</v>
      </c>
      <c r="C102" s="3">
        <f t="shared" si="11"/>
        <v>69401.971999999994</v>
      </c>
      <c r="D102" s="3">
        <f t="shared" si="12"/>
        <v>9.8949999999895226</v>
      </c>
      <c r="E102" s="3">
        <v>246.48099999999999</v>
      </c>
      <c r="F102" s="3">
        <v>10943.2</v>
      </c>
      <c r="G102" s="3">
        <v>9272</v>
      </c>
      <c r="H102" s="3">
        <v>902.5</v>
      </c>
      <c r="I102" s="3">
        <v>154.25</v>
      </c>
      <c r="J102">
        <f t="shared" si="13"/>
        <v>322.87200000000001</v>
      </c>
      <c r="K102">
        <f t="shared" si="14"/>
        <v>10941.213</v>
      </c>
      <c r="L102">
        <f t="shared" si="15"/>
        <v>69.912000000000006</v>
      </c>
      <c r="M102">
        <f t="shared" si="16"/>
        <v>9921.5339999999997</v>
      </c>
      <c r="N102">
        <f t="shared" si="17"/>
        <v>6.9912000000000002E-2</v>
      </c>
      <c r="O102">
        <f t="shared" si="17"/>
        <v>9.9215339999999994</v>
      </c>
      <c r="AC102">
        <v>6.5090000000000003</v>
      </c>
      <c r="AD102">
        <v>5.75</v>
      </c>
      <c r="AE102">
        <v>5.0300002098083496</v>
      </c>
      <c r="AF102">
        <f t="shared" si="18"/>
        <v>5.75</v>
      </c>
      <c r="AG102">
        <f t="shared" si="19"/>
        <v>5.0300002098083496</v>
      </c>
    </row>
    <row r="103" spans="1:33">
      <c r="A103" s="3" t="s">
        <v>3289</v>
      </c>
      <c r="B103" s="3" t="str">
        <f t="shared" si="10"/>
        <v>19:16:42.068</v>
      </c>
      <c r="C103" s="3">
        <f t="shared" si="11"/>
        <v>69402.067999999999</v>
      </c>
      <c r="D103" s="3">
        <f t="shared" si="12"/>
        <v>9.9909999999945285</v>
      </c>
      <c r="E103" s="3">
        <v>240.76900000000001</v>
      </c>
      <c r="F103" s="3">
        <v>11154</v>
      </c>
      <c r="G103" s="3">
        <v>9210</v>
      </c>
      <c r="H103" s="3">
        <v>975</v>
      </c>
      <c r="I103" s="3">
        <v>153</v>
      </c>
      <c r="J103">
        <f t="shared" si="13"/>
        <v>318.63200000000001</v>
      </c>
      <c r="K103">
        <f t="shared" si="14"/>
        <v>11152.047</v>
      </c>
      <c r="L103">
        <f t="shared" si="15"/>
        <v>65.671999999999997</v>
      </c>
      <c r="M103">
        <f t="shared" si="16"/>
        <v>10132.368</v>
      </c>
      <c r="N103">
        <f t="shared" si="17"/>
        <v>6.5671999999999994E-2</v>
      </c>
      <c r="O103">
        <f t="shared" si="17"/>
        <v>10.132368000000001</v>
      </c>
      <c r="AC103">
        <v>6.5789999999999997</v>
      </c>
      <c r="AD103">
        <v>6.6999998092651367</v>
      </c>
      <c r="AE103">
        <v>4.3299999237060547</v>
      </c>
      <c r="AF103">
        <f t="shared" si="18"/>
        <v>6.6999998092651367</v>
      </c>
      <c r="AG103">
        <f t="shared" si="19"/>
        <v>4.3299999237060547</v>
      </c>
    </row>
    <row r="104" spans="1:33">
      <c r="A104" s="3" t="s">
        <v>3290</v>
      </c>
      <c r="B104" s="3" t="str">
        <f t="shared" si="10"/>
        <v>19:16:42.173</v>
      </c>
      <c r="C104" s="3">
        <f t="shared" si="11"/>
        <v>69402.172999999995</v>
      </c>
      <c r="D104" s="3">
        <f t="shared" si="12"/>
        <v>10.095999999990454</v>
      </c>
      <c r="E104" s="3">
        <v>238.25899999999999</v>
      </c>
      <c r="F104" s="3">
        <v>11279.4</v>
      </c>
      <c r="G104" s="3">
        <v>9174.5</v>
      </c>
      <c r="H104" s="3">
        <v>899</v>
      </c>
      <c r="I104" s="3">
        <v>152.25</v>
      </c>
      <c r="J104">
        <f t="shared" si="13"/>
        <v>316.99799999999999</v>
      </c>
      <c r="K104">
        <f t="shared" si="14"/>
        <v>11277.462</v>
      </c>
      <c r="L104">
        <f t="shared" si="15"/>
        <v>64.037999999999982</v>
      </c>
      <c r="M104">
        <f t="shared" si="16"/>
        <v>10257.782999999999</v>
      </c>
      <c r="N104">
        <f t="shared" si="17"/>
        <v>6.4037999999999984E-2</v>
      </c>
      <c r="O104">
        <f t="shared" si="17"/>
        <v>10.257783</v>
      </c>
      <c r="AC104">
        <v>6.6440000000000001</v>
      </c>
      <c r="AD104">
        <v>6.929999828338623</v>
      </c>
      <c r="AE104">
        <v>4.320000171661377</v>
      </c>
      <c r="AF104">
        <f t="shared" si="18"/>
        <v>6.929999828338623</v>
      </c>
      <c r="AG104">
        <f t="shared" si="19"/>
        <v>4.320000171661377</v>
      </c>
    </row>
    <row r="105" spans="1:33">
      <c r="A105" s="3" t="s">
        <v>3291</v>
      </c>
      <c r="B105" s="3" t="str">
        <f t="shared" si="10"/>
        <v>19:16:42.266</v>
      </c>
      <c r="C105" s="3">
        <f t="shared" si="11"/>
        <v>69402.266000000003</v>
      </c>
      <c r="D105" s="3">
        <f t="shared" si="12"/>
        <v>10.188999999998487</v>
      </c>
      <c r="E105" s="3">
        <v>227.52600000000001</v>
      </c>
      <c r="F105" s="3">
        <v>11484.5</v>
      </c>
      <c r="G105" s="3">
        <v>9126</v>
      </c>
      <c r="H105" s="3">
        <v>969</v>
      </c>
      <c r="I105" s="3">
        <v>151</v>
      </c>
      <c r="J105">
        <f t="shared" si="13"/>
        <v>307.697</v>
      </c>
      <c r="K105">
        <f t="shared" si="14"/>
        <v>11482.632</v>
      </c>
      <c r="L105">
        <f t="shared" si="15"/>
        <v>54.736999999999995</v>
      </c>
      <c r="M105">
        <f t="shared" si="16"/>
        <v>10462.953</v>
      </c>
      <c r="N105">
        <f t="shared" si="17"/>
        <v>5.4736999999999994E-2</v>
      </c>
      <c r="O105">
        <f t="shared" si="17"/>
        <v>10.462953000000001</v>
      </c>
      <c r="AC105">
        <v>6.7</v>
      </c>
      <c r="AD105">
        <v>6.9499998092651367</v>
      </c>
      <c r="AE105">
        <v>6.6100001335144043</v>
      </c>
      <c r="AF105">
        <f t="shared" si="18"/>
        <v>6.9499998092651367</v>
      </c>
      <c r="AG105">
        <f t="shared" si="19"/>
        <v>6.6100001335144043</v>
      </c>
    </row>
    <row r="106" spans="1:33">
      <c r="A106" s="3" t="s">
        <v>3292</v>
      </c>
      <c r="B106" s="3" t="str">
        <f t="shared" si="10"/>
        <v>19:16:42.357</v>
      </c>
      <c r="C106" s="3">
        <f t="shared" si="11"/>
        <v>69402.357000000004</v>
      </c>
      <c r="D106" s="3">
        <f t="shared" si="12"/>
        <v>10.279999999998836</v>
      </c>
      <c r="E106" s="3">
        <v>229.036</v>
      </c>
      <c r="F106" s="3">
        <v>11567.6</v>
      </c>
      <c r="G106" s="3">
        <v>9102</v>
      </c>
      <c r="H106" s="3">
        <v>969</v>
      </c>
      <c r="I106" s="3">
        <v>150.5</v>
      </c>
      <c r="J106">
        <f t="shared" si="13"/>
        <v>309.78699999999998</v>
      </c>
      <c r="K106">
        <f t="shared" si="14"/>
        <v>11565.718999999999</v>
      </c>
      <c r="L106">
        <f t="shared" si="15"/>
        <v>56.82699999999997</v>
      </c>
      <c r="M106">
        <f t="shared" si="16"/>
        <v>10546.039999999999</v>
      </c>
      <c r="N106">
        <f t="shared" si="17"/>
        <v>5.6826999999999968E-2</v>
      </c>
      <c r="O106">
        <f t="shared" si="17"/>
        <v>10.54604</v>
      </c>
      <c r="AC106">
        <v>6.7649999999999997</v>
      </c>
      <c r="AD106">
        <v>7.0900001525878906</v>
      </c>
      <c r="AE106">
        <v>5.190000057220459</v>
      </c>
      <c r="AF106">
        <f t="shared" si="18"/>
        <v>7.0900001525878906</v>
      </c>
      <c r="AG106">
        <f t="shared" si="19"/>
        <v>5.190000057220459</v>
      </c>
    </row>
    <row r="107" spans="1:33">
      <c r="A107" s="3" t="s">
        <v>3293</v>
      </c>
      <c r="B107" s="3" t="str">
        <f t="shared" si="10"/>
        <v>19:16:42.454</v>
      </c>
      <c r="C107" s="3">
        <f t="shared" si="11"/>
        <v>69402.453999999998</v>
      </c>
      <c r="D107" s="3">
        <f t="shared" si="12"/>
        <v>10.376999999993131</v>
      </c>
      <c r="E107" s="3">
        <v>229.02600000000001</v>
      </c>
      <c r="F107" s="3">
        <v>11772.5</v>
      </c>
      <c r="G107" s="3">
        <v>9049.5</v>
      </c>
      <c r="H107" s="3">
        <v>895.5</v>
      </c>
      <c r="I107" s="3">
        <v>149.25</v>
      </c>
      <c r="J107">
        <f t="shared" si="13"/>
        <v>311.20699999999999</v>
      </c>
      <c r="K107">
        <f t="shared" si="14"/>
        <v>11770.614</v>
      </c>
      <c r="L107">
        <f t="shared" si="15"/>
        <v>58.246999999999986</v>
      </c>
      <c r="M107">
        <f t="shared" si="16"/>
        <v>10750.934999999999</v>
      </c>
      <c r="N107">
        <f t="shared" si="17"/>
        <v>5.8246999999999986E-2</v>
      </c>
      <c r="O107">
        <f t="shared" si="17"/>
        <v>10.750935</v>
      </c>
      <c r="AC107">
        <v>6.8319999999999999</v>
      </c>
      <c r="AD107">
        <v>8.1800003051757813</v>
      </c>
      <c r="AE107">
        <v>4.4800000190734863</v>
      </c>
      <c r="AF107">
        <f t="shared" si="18"/>
        <v>8.1800003051757813</v>
      </c>
      <c r="AG107">
        <f t="shared" si="19"/>
        <v>4.4800000190734863</v>
      </c>
    </row>
    <row r="108" spans="1:33">
      <c r="A108" s="3" t="s">
        <v>3294</v>
      </c>
      <c r="B108" s="3" t="str">
        <f t="shared" si="10"/>
        <v>19:16:42.555</v>
      </c>
      <c r="C108" s="3">
        <f t="shared" si="11"/>
        <v>69402.554999999993</v>
      </c>
      <c r="D108" s="3">
        <f t="shared" si="12"/>
        <v>10.477999999988242</v>
      </c>
      <c r="E108" s="3">
        <v>222.874</v>
      </c>
      <c r="F108" s="3">
        <v>11973.6</v>
      </c>
      <c r="G108" s="3">
        <v>9008</v>
      </c>
      <c r="H108" s="3">
        <v>950</v>
      </c>
      <c r="I108" s="3">
        <v>148</v>
      </c>
      <c r="J108">
        <f t="shared" si="13"/>
        <v>306.459</v>
      </c>
      <c r="K108">
        <f t="shared" si="14"/>
        <v>11971.752</v>
      </c>
      <c r="L108">
        <f t="shared" si="15"/>
        <v>53.498999999999995</v>
      </c>
      <c r="M108">
        <f t="shared" si="16"/>
        <v>10952.073</v>
      </c>
      <c r="N108">
        <f t="shared" si="17"/>
        <v>5.3498999999999998E-2</v>
      </c>
      <c r="O108">
        <f t="shared" si="17"/>
        <v>10.952073</v>
      </c>
      <c r="AC108">
        <v>6.9160000000000004</v>
      </c>
      <c r="AD108">
        <v>9.3999996185302734</v>
      </c>
      <c r="AE108">
        <v>4.5</v>
      </c>
      <c r="AF108">
        <f t="shared" si="18"/>
        <v>9.3999996185302734</v>
      </c>
      <c r="AG108">
        <f t="shared" si="19"/>
        <v>4.5</v>
      </c>
    </row>
    <row r="109" spans="1:33">
      <c r="A109" s="3" t="s">
        <v>3295</v>
      </c>
      <c r="B109" s="3" t="str">
        <f t="shared" si="10"/>
        <v>19:16:42.650</v>
      </c>
      <c r="C109" s="3">
        <f t="shared" si="11"/>
        <v>69402.649999999994</v>
      </c>
      <c r="D109" s="3">
        <f t="shared" si="12"/>
        <v>10.572999999989406</v>
      </c>
      <c r="E109" s="3">
        <v>224.554</v>
      </c>
      <c r="F109" s="3">
        <v>12094.6</v>
      </c>
      <c r="G109" s="3">
        <v>8980</v>
      </c>
      <c r="H109" s="3">
        <v>898.5</v>
      </c>
      <c r="I109" s="3">
        <v>147.25</v>
      </c>
      <c r="J109">
        <f t="shared" si="13"/>
        <v>308.98399999999998</v>
      </c>
      <c r="K109">
        <f t="shared" si="14"/>
        <v>12092.737999999999</v>
      </c>
      <c r="L109">
        <f t="shared" si="15"/>
        <v>56.023999999999972</v>
      </c>
      <c r="M109">
        <f t="shared" si="16"/>
        <v>11073.058999999999</v>
      </c>
      <c r="N109">
        <f t="shared" si="17"/>
        <v>5.6023999999999977E-2</v>
      </c>
      <c r="O109">
        <f t="shared" si="17"/>
        <v>11.073058999999999</v>
      </c>
      <c r="AC109">
        <v>6.9779999999999998</v>
      </c>
      <c r="AD109">
        <v>9.0799999237060547</v>
      </c>
      <c r="AE109">
        <v>6.0900001525878906</v>
      </c>
      <c r="AF109">
        <f t="shared" si="18"/>
        <v>9.0799999237060547</v>
      </c>
      <c r="AG109">
        <f t="shared" si="19"/>
        <v>6.0900001525878906</v>
      </c>
    </row>
    <row r="110" spans="1:33">
      <c r="A110" s="3" t="s">
        <v>3296</v>
      </c>
      <c r="B110" s="3" t="str">
        <f t="shared" si="10"/>
        <v>19:16:42.755</v>
      </c>
      <c r="C110" s="3">
        <f t="shared" si="11"/>
        <v>69402.755000000005</v>
      </c>
      <c r="D110" s="3">
        <f t="shared" si="12"/>
        <v>10.677999999999884</v>
      </c>
      <c r="E110" s="3">
        <v>222.87100000000001</v>
      </c>
      <c r="F110" s="3">
        <v>12333.6</v>
      </c>
      <c r="G110" s="3">
        <v>8934</v>
      </c>
      <c r="H110" s="3">
        <v>887.5</v>
      </c>
      <c r="I110" s="3">
        <v>145.75</v>
      </c>
      <c r="J110">
        <f t="shared" si="13"/>
        <v>308.97000000000003</v>
      </c>
      <c r="K110">
        <f t="shared" si="14"/>
        <v>12331.744000000001</v>
      </c>
      <c r="L110">
        <f t="shared" si="15"/>
        <v>56.010000000000019</v>
      </c>
      <c r="M110">
        <f t="shared" si="16"/>
        <v>11312.065000000001</v>
      </c>
      <c r="N110">
        <f t="shared" si="17"/>
        <v>5.6010000000000018E-2</v>
      </c>
      <c r="O110">
        <f t="shared" si="17"/>
        <v>11.312065</v>
      </c>
      <c r="AC110">
        <v>7.0469999999999997</v>
      </c>
      <c r="AD110">
        <v>8.7299995422363281</v>
      </c>
      <c r="AE110">
        <v>5.2699999809265137</v>
      </c>
      <c r="AF110">
        <f t="shared" si="18"/>
        <v>8.7299995422363281</v>
      </c>
      <c r="AG110">
        <f t="shared" si="19"/>
        <v>5.2699999809265137</v>
      </c>
    </row>
    <row r="111" spans="1:33">
      <c r="A111" s="3" t="s">
        <v>3297</v>
      </c>
      <c r="B111" s="3" t="str">
        <f t="shared" si="10"/>
        <v>19:16:42.866</v>
      </c>
      <c r="C111" s="3">
        <f t="shared" si="11"/>
        <v>69402.865999999995</v>
      </c>
      <c r="D111" s="3">
        <f t="shared" si="12"/>
        <v>10.788999999989755</v>
      </c>
      <c r="E111" s="3">
        <v>212.19499999999999</v>
      </c>
      <c r="F111" s="3">
        <v>12529.4</v>
      </c>
      <c r="G111" s="3">
        <v>8910</v>
      </c>
      <c r="H111" s="3">
        <v>921</v>
      </c>
      <c r="I111" s="3">
        <v>144.5</v>
      </c>
      <c r="J111">
        <f t="shared" si="13"/>
        <v>299.661</v>
      </c>
      <c r="K111">
        <f t="shared" si="14"/>
        <v>12527.612999999999</v>
      </c>
      <c r="L111">
        <f t="shared" si="15"/>
        <v>46.700999999999993</v>
      </c>
      <c r="M111">
        <f t="shared" si="16"/>
        <v>11507.933999999999</v>
      </c>
      <c r="N111">
        <f t="shared" si="17"/>
        <v>4.6700999999999993E-2</v>
      </c>
      <c r="O111">
        <f t="shared" si="17"/>
        <v>11.507933999999999</v>
      </c>
      <c r="AC111">
        <v>7.1210000000000004</v>
      </c>
      <c r="AD111">
        <v>8.7100000381469727</v>
      </c>
      <c r="AE111">
        <v>4.1100001335144043</v>
      </c>
      <c r="AF111">
        <f t="shared" si="18"/>
        <v>8.7100000381469727</v>
      </c>
      <c r="AG111">
        <f t="shared" si="19"/>
        <v>4.1100001335144043</v>
      </c>
    </row>
    <row r="112" spans="1:33">
      <c r="A112" s="3" t="s">
        <v>3298</v>
      </c>
      <c r="B112" s="3" t="str">
        <f t="shared" si="10"/>
        <v>19:16:42.971</v>
      </c>
      <c r="C112" s="3">
        <f t="shared" si="11"/>
        <v>69402.971000000005</v>
      </c>
      <c r="D112" s="3">
        <f t="shared" si="12"/>
        <v>10.894000000000233</v>
      </c>
      <c r="E112" s="3">
        <v>212.066</v>
      </c>
      <c r="F112" s="3">
        <v>12647.4</v>
      </c>
      <c r="G112" s="3">
        <v>8891.5</v>
      </c>
      <c r="H112" s="3">
        <v>872.5</v>
      </c>
      <c r="I112" s="3">
        <v>143.75</v>
      </c>
      <c r="J112">
        <f t="shared" si="13"/>
        <v>300.35599999999999</v>
      </c>
      <c r="K112">
        <f t="shared" si="14"/>
        <v>12645.611000000001</v>
      </c>
      <c r="L112">
        <f t="shared" si="15"/>
        <v>47.395999999999987</v>
      </c>
      <c r="M112">
        <f t="shared" si="16"/>
        <v>11625.932000000001</v>
      </c>
      <c r="N112">
        <f t="shared" si="17"/>
        <v>4.7395999999999987E-2</v>
      </c>
      <c r="O112">
        <f t="shared" si="17"/>
        <v>11.625932000000001</v>
      </c>
      <c r="AC112">
        <v>7.181</v>
      </c>
      <c r="AD112">
        <v>7.190000057220459</v>
      </c>
      <c r="AE112">
        <v>6.059999942779541</v>
      </c>
      <c r="AF112">
        <f t="shared" si="18"/>
        <v>7.190000057220459</v>
      </c>
      <c r="AG112">
        <f t="shared" si="19"/>
        <v>6.059999942779541</v>
      </c>
    </row>
    <row r="113" spans="1:33">
      <c r="A113" s="3" t="s">
        <v>3299</v>
      </c>
      <c r="B113" s="3" t="str">
        <f t="shared" si="10"/>
        <v>19:16:43.083</v>
      </c>
      <c r="C113" s="3">
        <f t="shared" si="11"/>
        <v>69403.082999999999</v>
      </c>
      <c r="D113" s="3">
        <f t="shared" si="12"/>
        <v>11.005999999993946</v>
      </c>
      <c r="E113" s="3">
        <v>223.73</v>
      </c>
      <c r="F113" s="3">
        <v>12844.6</v>
      </c>
      <c r="G113" s="3">
        <v>8852</v>
      </c>
      <c r="H113" s="3">
        <v>921</v>
      </c>
      <c r="I113" s="3">
        <v>142.5</v>
      </c>
      <c r="J113">
        <f t="shared" si="13"/>
        <v>313.39600000000002</v>
      </c>
      <c r="K113">
        <f t="shared" si="14"/>
        <v>12842.725</v>
      </c>
      <c r="L113">
        <f t="shared" si="15"/>
        <v>60.436000000000007</v>
      </c>
      <c r="M113">
        <f t="shared" si="16"/>
        <v>11823.046</v>
      </c>
      <c r="N113">
        <f t="shared" si="17"/>
        <v>6.0436000000000011E-2</v>
      </c>
      <c r="O113">
        <f t="shared" si="17"/>
        <v>11.823046</v>
      </c>
      <c r="AC113">
        <v>7.2480000000000002</v>
      </c>
      <c r="AD113">
        <v>6.429999828338623</v>
      </c>
      <c r="AE113">
        <v>6.630000114440918</v>
      </c>
      <c r="AF113">
        <f t="shared" si="18"/>
        <v>6.429999828338623</v>
      </c>
      <c r="AG113">
        <f t="shared" si="19"/>
        <v>6.630000114440918</v>
      </c>
    </row>
    <row r="114" spans="1:33">
      <c r="A114" s="3" t="s">
        <v>3300</v>
      </c>
      <c r="B114" s="3" t="str">
        <f t="shared" si="10"/>
        <v>19:16:43.188</v>
      </c>
      <c r="C114" s="3">
        <f t="shared" si="11"/>
        <v>69403.187999999995</v>
      </c>
      <c r="D114" s="3">
        <f t="shared" si="12"/>
        <v>11.110999999989872</v>
      </c>
      <c r="E114" s="3">
        <v>219.36600000000001</v>
      </c>
      <c r="F114" s="3">
        <v>13077.1</v>
      </c>
      <c r="G114" s="3">
        <v>8829</v>
      </c>
      <c r="H114" s="3">
        <v>894</v>
      </c>
      <c r="I114" s="3">
        <v>141</v>
      </c>
      <c r="J114">
        <f t="shared" si="13"/>
        <v>310.65499999999997</v>
      </c>
      <c r="K114">
        <f t="shared" si="14"/>
        <v>13075.25</v>
      </c>
      <c r="L114">
        <f t="shared" si="15"/>
        <v>57.694999999999965</v>
      </c>
      <c r="M114">
        <f t="shared" si="16"/>
        <v>12055.571</v>
      </c>
      <c r="N114">
        <f t="shared" si="17"/>
        <v>5.7694999999999969E-2</v>
      </c>
      <c r="O114">
        <f t="shared" si="17"/>
        <v>12.055571</v>
      </c>
      <c r="AC114">
        <v>7.32</v>
      </c>
      <c r="AD114">
        <v>8.2299995422363281</v>
      </c>
      <c r="AE114">
        <v>5.9699997901916504</v>
      </c>
      <c r="AF114">
        <f t="shared" si="18"/>
        <v>8.2299995422363281</v>
      </c>
      <c r="AG114">
        <f t="shared" si="19"/>
        <v>5.9699997901916504</v>
      </c>
    </row>
    <row r="115" spans="1:33">
      <c r="A115" s="3" t="s">
        <v>3301</v>
      </c>
      <c r="B115" s="3" t="str">
        <f t="shared" si="10"/>
        <v>19:16:43.281</v>
      </c>
      <c r="C115" s="3">
        <f t="shared" si="11"/>
        <v>69403.281000000003</v>
      </c>
      <c r="D115" s="3">
        <f t="shared" si="12"/>
        <v>11.203999999997905</v>
      </c>
      <c r="E115" s="3">
        <v>220.60599999999999</v>
      </c>
      <c r="F115" s="3">
        <v>13154.6</v>
      </c>
      <c r="G115" s="3">
        <v>8820</v>
      </c>
      <c r="H115" s="3">
        <v>905</v>
      </c>
      <c r="I115" s="3">
        <v>140.5</v>
      </c>
      <c r="J115">
        <f t="shared" si="13"/>
        <v>312.43599999999998</v>
      </c>
      <c r="K115">
        <f t="shared" si="14"/>
        <v>13152.739</v>
      </c>
      <c r="L115">
        <f t="shared" si="15"/>
        <v>59.475999999999971</v>
      </c>
      <c r="M115">
        <f t="shared" si="16"/>
        <v>12133.06</v>
      </c>
      <c r="N115">
        <f t="shared" si="17"/>
        <v>5.9475999999999973E-2</v>
      </c>
      <c r="O115">
        <f t="shared" si="17"/>
        <v>12.13306</v>
      </c>
      <c r="AC115">
        <v>7.383</v>
      </c>
      <c r="AD115">
        <v>9.4300003051757813</v>
      </c>
      <c r="AE115">
        <v>4.820000171661377</v>
      </c>
      <c r="AF115">
        <f t="shared" si="18"/>
        <v>9.4300003051757813</v>
      </c>
      <c r="AG115">
        <f t="shared" si="19"/>
        <v>4.820000171661377</v>
      </c>
    </row>
    <row r="116" spans="1:33">
      <c r="A116" s="3" t="s">
        <v>3302</v>
      </c>
      <c r="B116" s="3" t="str">
        <f t="shared" si="10"/>
        <v>19:16:43.385</v>
      </c>
      <c r="C116" s="3">
        <f t="shared" si="11"/>
        <v>69403.384999999995</v>
      </c>
      <c r="D116" s="3">
        <f t="shared" si="12"/>
        <v>11.307999999989988</v>
      </c>
      <c r="E116" s="3">
        <v>204.47800000000001</v>
      </c>
      <c r="F116" s="3">
        <v>13385</v>
      </c>
      <c r="G116" s="3">
        <v>8817</v>
      </c>
      <c r="H116" s="3">
        <v>848</v>
      </c>
      <c r="I116" s="3">
        <v>139</v>
      </c>
      <c r="J116">
        <f t="shared" si="13"/>
        <v>297.91699999999997</v>
      </c>
      <c r="K116">
        <f t="shared" si="14"/>
        <v>13383.245999999999</v>
      </c>
      <c r="L116">
        <f t="shared" si="15"/>
        <v>44.956999999999965</v>
      </c>
      <c r="M116">
        <f t="shared" si="16"/>
        <v>12363.566999999999</v>
      </c>
      <c r="N116">
        <f t="shared" si="17"/>
        <v>4.4956999999999969E-2</v>
      </c>
      <c r="O116">
        <f t="shared" si="17"/>
        <v>12.363567</v>
      </c>
      <c r="AC116">
        <v>7.4489999999999998</v>
      </c>
      <c r="AD116">
        <v>8.1400003433227539</v>
      </c>
      <c r="AE116">
        <v>3.8499999046325684</v>
      </c>
      <c r="AF116">
        <f t="shared" si="18"/>
        <v>8.1400003433227539</v>
      </c>
      <c r="AG116">
        <f t="shared" si="19"/>
        <v>3.8499999046325684</v>
      </c>
    </row>
    <row r="117" spans="1:33">
      <c r="A117" s="3" t="s">
        <v>3303</v>
      </c>
      <c r="B117" s="3" t="str">
        <f t="shared" si="10"/>
        <v>19:16:43.479</v>
      </c>
      <c r="C117" s="3">
        <f t="shared" si="11"/>
        <v>69403.479000000007</v>
      </c>
      <c r="D117" s="3">
        <f t="shared" si="12"/>
        <v>11.402000000001863</v>
      </c>
      <c r="E117" s="3">
        <v>234.03</v>
      </c>
      <c r="F117" s="3">
        <v>13540.6</v>
      </c>
      <c r="G117" s="3">
        <v>8778</v>
      </c>
      <c r="H117" s="3">
        <v>885</v>
      </c>
      <c r="I117" s="3">
        <v>138</v>
      </c>
      <c r="J117">
        <f t="shared" si="13"/>
        <v>328.55500000000001</v>
      </c>
      <c r="K117">
        <f t="shared" si="14"/>
        <v>13538.636</v>
      </c>
      <c r="L117">
        <f t="shared" si="15"/>
        <v>75.594999999999999</v>
      </c>
      <c r="M117">
        <f t="shared" si="16"/>
        <v>12518.957</v>
      </c>
      <c r="N117">
        <f t="shared" si="17"/>
        <v>7.5594999999999996E-2</v>
      </c>
      <c r="O117">
        <f t="shared" si="17"/>
        <v>12.518957</v>
      </c>
      <c r="AC117">
        <v>7.516</v>
      </c>
      <c r="AD117">
        <v>6.369999885559082</v>
      </c>
      <c r="AE117">
        <v>4.7300000190734863</v>
      </c>
      <c r="AF117">
        <f t="shared" si="18"/>
        <v>6.369999885559082</v>
      </c>
      <c r="AG117">
        <f t="shared" si="19"/>
        <v>4.7300000190734863</v>
      </c>
    </row>
    <row r="118" spans="1:33">
      <c r="A118" s="3" t="s">
        <v>3304</v>
      </c>
      <c r="B118" s="3" t="str">
        <f t="shared" si="10"/>
        <v>19:16:43.573</v>
      </c>
      <c r="C118" s="3">
        <f t="shared" si="11"/>
        <v>69403.573000000004</v>
      </c>
      <c r="D118" s="3">
        <f t="shared" si="12"/>
        <v>11.495999999999185</v>
      </c>
      <c r="E118" s="3">
        <v>219.352</v>
      </c>
      <c r="F118" s="3">
        <v>13693.4</v>
      </c>
      <c r="G118" s="3">
        <v>8786</v>
      </c>
      <c r="H118" s="3">
        <v>867</v>
      </c>
      <c r="I118" s="3">
        <v>137</v>
      </c>
      <c r="J118">
        <f t="shared" si="13"/>
        <v>314.94400000000002</v>
      </c>
      <c r="K118">
        <f t="shared" si="14"/>
        <v>13691.535</v>
      </c>
      <c r="L118">
        <f t="shared" si="15"/>
        <v>61.984000000000009</v>
      </c>
      <c r="M118">
        <f t="shared" si="16"/>
        <v>12671.856</v>
      </c>
      <c r="N118">
        <f t="shared" si="17"/>
        <v>6.1984000000000011E-2</v>
      </c>
      <c r="O118">
        <f t="shared" si="17"/>
        <v>12.671856</v>
      </c>
      <c r="AC118">
        <v>7.5890000000000004</v>
      </c>
      <c r="AD118">
        <v>6.559999942779541</v>
      </c>
      <c r="AE118">
        <v>3.0299999713897705</v>
      </c>
      <c r="AF118">
        <f t="shared" si="18"/>
        <v>6.559999942779541</v>
      </c>
      <c r="AG118">
        <f t="shared" si="19"/>
        <v>3.0299999713897705</v>
      </c>
    </row>
    <row r="119" spans="1:33">
      <c r="A119" s="3" t="s">
        <v>3305</v>
      </c>
      <c r="B119" s="3" t="str">
        <f t="shared" si="10"/>
        <v>19:16:43.675</v>
      </c>
      <c r="C119" s="3">
        <f t="shared" si="11"/>
        <v>69403.675000000003</v>
      </c>
      <c r="D119" s="3">
        <f t="shared" si="12"/>
        <v>11.597999999998137</v>
      </c>
      <c r="E119" s="3">
        <v>217.33799999999999</v>
      </c>
      <c r="F119" s="3">
        <v>13846.7</v>
      </c>
      <c r="G119" s="3">
        <v>8784</v>
      </c>
      <c r="H119" s="3">
        <v>842</v>
      </c>
      <c r="I119" s="3">
        <v>136</v>
      </c>
      <c r="J119">
        <f t="shared" si="13"/>
        <v>314</v>
      </c>
      <c r="K119">
        <f t="shared" si="14"/>
        <v>13844.844999999999</v>
      </c>
      <c r="L119">
        <f t="shared" si="15"/>
        <v>61.039999999999992</v>
      </c>
      <c r="M119">
        <f t="shared" si="16"/>
        <v>12825.165999999999</v>
      </c>
      <c r="N119">
        <f t="shared" si="17"/>
        <v>6.103999999999999E-2</v>
      </c>
      <c r="O119">
        <f t="shared" si="17"/>
        <v>12.825165999999999</v>
      </c>
      <c r="AC119">
        <v>7.6529999999999996</v>
      </c>
      <c r="AD119">
        <v>6.4899997711181641</v>
      </c>
      <c r="AE119">
        <v>4.3499999046325684</v>
      </c>
      <c r="AF119">
        <f t="shared" si="18"/>
        <v>6.4899997711181641</v>
      </c>
      <c r="AG119">
        <f t="shared" si="19"/>
        <v>4.3499999046325684</v>
      </c>
    </row>
    <row r="120" spans="1:33">
      <c r="A120" s="3" t="s">
        <v>3306</v>
      </c>
      <c r="B120" s="3" t="str">
        <f t="shared" si="10"/>
        <v>19:16:43.859</v>
      </c>
      <c r="C120" s="3">
        <f t="shared" si="11"/>
        <v>69403.858999999997</v>
      </c>
      <c r="D120" s="3">
        <f t="shared" si="12"/>
        <v>11.781999999991967</v>
      </c>
      <c r="E120" s="3">
        <v>219.33799999999999</v>
      </c>
      <c r="F120" s="3">
        <v>14153.3</v>
      </c>
      <c r="G120" s="3">
        <v>8782</v>
      </c>
      <c r="H120" s="3">
        <v>864</v>
      </c>
      <c r="I120" s="3">
        <v>134</v>
      </c>
      <c r="J120">
        <f t="shared" si="13"/>
        <v>318.14100000000002</v>
      </c>
      <c r="K120">
        <f t="shared" si="14"/>
        <v>14151.424000000001</v>
      </c>
      <c r="L120">
        <f t="shared" si="15"/>
        <v>65.181000000000012</v>
      </c>
      <c r="M120">
        <f t="shared" si="16"/>
        <v>13131.745000000001</v>
      </c>
      <c r="N120">
        <f t="shared" si="17"/>
        <v>6.5181000000000017E-2</v>
      </c>
      <c r="O120">
        <f t="shared" si="17"/>
        <v>13.131745</v>
      </c>
      <c r="AC120">
        <v>7.7119999999999997</v>
      </c>
      <c r="AD120">
        <v>8.5799999237060547</v>
      </c>
      <c r="AE120">
        <v>4.880000114440918</v>
      </c>
      <c r="AF120">
        <f t="shared" si="18"/>
        <v>8.5799999237060547</v>
      </c>
      <c r="AG120">
        <f t="shared" si="19"/>
        <v>4.880000114440918</v>
      </c>
    </row>
    <row r="121" spans="1:33">
      <c r="A121" s="3" t="s">
        <v>3307</v>
      </c>
      <c r="B121" s="3" t="str">
        <f t="shared" si="10"/>
        <v>19:16:43.954</v>
      </c>
      <c r="C121" s="3">
        <f t="shared" si="11"/>
        <v>69403.953999999998</v>
      </c>
      <c r="D121" s="3">
        <f t="shared" si="12"/>
        <v>11.876999999993131</v>
      </c>
      <c r="E121" s="3">
        <v>225.34899999999999</v>
      </c>
      <c r="F121" s="3">
        <v>14306.4</v>
      </c>
      <c r="G121" s="3">
        <v>8780</v>
      </c>
      <c r="H121" s="3">
        <v>861</v>
      </c>
      <c r="I121" s="3">
        <v>133</v>
      </c>
      <c r="J121">
        <f t="shared" si="13"/>
        <v>325.22000000000003</v>
      </c>
      <c r="K121">
        <f t="shared" si="14"/>
        <v>14304.477999999999</v>
      </c>
      <c r="L121">
        <f t="shared" si="15"/>
        <v>72.260000000000019</v>
      </c>
      <c r="M121">
        <f t="shared" si="16"/>
        <v>13284.798999999999</v>
      </c>
      <c r="N121">
        <f t="shared" si="17"/>
        <v>7.2260000000000019E-2</v>
      </c>
      <c r="O121">
        <f t="shared" si="17"/>
        <v>13.284799</v>
      </c>
      <c r="AC121">
        <v>7.774</v>
      </c>
      <c r="AD121">
        <v>9.8400001525878906</v>
      </c>
      <c r="AE121">
        <v>3.869999885559082</v>
      </c>
      <c r="AF121">
        <f t="shared" si="18"/>
        <v>9.8400001525878906</v>
      </c>
      <c r="AG121">
        <f t="shared" si="19"/>
        <v>3.869999885559082</v>
      </c>
    </row>
    <row r="122" spans="1:33">
      <c r="A122" s="3" t="s">
        <v>3308</v>
      </c>
      <c r="B122" s="3" t="str">
        <f t="shared" si="10"/>
        <v>19:16:44.152</v>
      </c>
      <c r="C122" s="3">
        <f t="shared" si="11"/>
        <v>69404.152000000002</v>
      </c>
      <c r="D122" s="3">
        <f t="shared" si="12"/>
        <v>12.07499999999709</v>
      </c>
      <c r="E122" s="3">
        <v>227.422</v>
      </c>
      <c r="F122" s="3">
        <v>14613.4</v>
      </c>
      <c r="G122" s="3">
        <v>8794</v>
      </c>
      <c r="H122" s="3">
        <v>850</v>
      </c>
      <c r="I122" s="3">
        <v>131</v>
      </c>
      <c r="J122">
        <f t="shared" si="13"/>
        <v>329.43599999999998</v>
      </c>
      <c r="K122">
        <f t="shared" si="14"/>
        <v>14611.456</v>
      </c>
      <c r="L122">
        <f t="shared" si="15"/>
        <v>76.475999999999971</v>
      </c>
      <c r="M122">
        <f t="shared" si="16"/>
        <v>13591.777</v>
      </c>
      <c r="N122">
        <f t="shared" si="17"/>
        <v>7.6475999999999975E-2</v>
      </c>
      <c r="O122">
        <f t="shared" si="17"/>
        <v>13.591777</v>
      </c>
      <c r="AC122">
        <v>7.8360000000000003</v>
      </c>
      <c r="AD122">
        <v>7.309999942779541</v>
      </c>
      <c r="AE122">
        <v>2.9200000762939453</v>
      </c>
      <c r="AF122">
        <f t="shared" si="18"/>
        <v>7.309999942779541</v>
      </c>
      <c r="AG122">
        <f t="shared" si="19"/>
        <v>2.9200000762939453</v>
      </c>
    </row>
    <row r="123" spans="1:33">
      <c r="A123" s="3" t="s">
        <v>3309</v>
      </c>
      <c r="B123" s="3" t="str">
        <f t="shared" si="10"/>
        <v>19:16:44.354</v>
      </c>
      <c r="C123" s="3">
        <f t="shared" si="11"/>
        <v>69404.354000000007</v>
      </c>
      <c r="D123" s="3">
        <f t="shared" si="12"/>
        <v>12.277000000001863</v>
      </c>
      <c r="E123" s="3">
        <v>229.74100000000001</v>
      </c>
      <c r="F123" s="3">
        <v>14999.2</v>
      </c>
      <c r="G123" s="3">
        <v>8827</v>
      </c>
      <c r="H123" s="3">
        <v>855</v>
      </c>
      <c r="I123" s="3">
        <v>128.5</v>
      </c>
      <c r="J123">
        <f t="shared" si="13"/>
        <v>334.44900000000001</v>
      </c>
      <c r="K123">
        <f t="shared" si="14"/>
        <v>14997.231</v>
      </c>
      <c r="L123">
        <f t="shared" si="15"/>
        <v>81.489000000000004</v>
      </c>
      <c r="M123">
        <f t="shared" si="16"/>
        <v>13977.552</v>
      </c>
      <c r="N123">
        <f t="shared" si="17"/>
        <v>8.1489000000000006E-2</v>
      </c>
      <c r="O123">
        <f t="shared" si="17"/>
        <v>13.977551999999999</v>
      </c>
      <c r="AC123">
        <v>7.9029999999999996</v>
      </c>
      <c r="AD123">
        <v>7.5999999046325684</v>
      </c>
      <c r="AE123">
        <v>3.8199999332427979</v>
      </c>
      <c r="AF123">
        <f t="shared" si="18"/>
        <v>7.5999999046325684</v>
      </c>
      <c r="AG123">
        <f t="shared" si="19"/>
        <v>3.8199999332427979</v>
      </c>
    </row>
    <row r="124" spans="1:33">
      <c r="A124" s="3" t="s">
        <v>3310</v>
      </c>
      <c r="B124" s="3" t="str">
        <f t="shared" si="10"/>
        <v>19:16:44.458</v>
      </c>
      <c r="C124" s="3">
        <f t="shared" si="11"/>
        <v>69404.457999999999</v>
      </c>
      <c r="D124" s="3">
        <f t="shared" si="12"/>
        <v>12.380999999993946</v>
      </c>
      <c r="E124" s="3">
        <v>231.84700000000001</v>
      </c>
      <c r="F124" s="3">
        <v>15076.6</v>
      </c>
      <c r="G124" s="3">
        <v>8834</v>
      </c>
      <c r="H124" s="3">
        <v>866</v>
      </c>
      <c r="I124" s="3">
        <v>128</v>
      </c>
      <c r="J124">
        <f t="shared" si="13"/>
        <v>337.09500000000003</v>
      </c>
      <c r="K124">
        <f t="shared" si="14"/>
        <v>15074.614</v>
      </c>
      <c r="L124">
        <f t="shared" si="15"/>
        <v>84.135000000000019</v>
      </c>
      <c r="M124">
        <f t="shared" si="16"/>
        <v>14054.934999999999</v>
      </c>
      <c r="N124">
        <f t="shared" si="17"/>
        <v>8.4135000000000015E-2</v>
      </c>
      <c r="O124">
        <f t="shared" si="17"/>
        <v>14.054935</v>
      </c>
      <c r="AC124">
        <v>7.9740000000000002</v>
      </c>
      <c r="AD124">
        <v>6.5500001907348633</v>
      </c>
      <c r="AE124">
        <v>5.2600002288818359</v>
      </c>
      <c r="AF124">
        <f t="shared" si="18"/>
        <v>6.5500001907348633</v>
      </c>
      <c r="AG124">
        <f t="shared" si="19"/>
        <v>5.2600002288818359</v>
      </c>
    </row>
    <row r="125" spans="1:33">
      <c r="A125" s="3" t="s">
        <v>3311</v>
      </c>
      <c r="B125" s="3" t="str">
        <f t="shared" si="10"/>
        <v>19:16:44.645</v>
      </c>
      <c r="C125" s="3">
        <f t="shared" si="11"/>
        <v>69404.645000000004</v>
      </c>
      <c r="D125" s="3">
        <f t="shared" si="12"/>
        <v>12.567999999999302</v>
      </c>
      <c r="E125" s="3">
        <v>228.34</v>
      </c>
      <c r="F125" s="3">
        <v>15389.3</v>
      </c>
      <c r="G125" s="3">
        <v>8881</v>
      </c>
      <c r="H125" s="3">
        <v>860</v>
      </c>
      <c r="I125" s="3">
        <v>126</v>
      </c>
      <c r="J125">
        <f t="shared" si="13"/>
        <v>335.77100000000002</v>
      </c>
      <c r="K125">
        <f t="shared" si="14"/>
        <v>15387.331</v>
      </c>
      <c r="L125">
        <f t="shared" si="15"/>
        <v>82.811000000000007</v>
      </c>
      <c r="M125">
        <f t="shared" si="16"/>
        <v>14367.652</v>
      </c>
      <c r="N125">
        <f t="shared" si="17"/>
        <v>8.281100000000001E-2</v>
      </c>
      <c r="O125">
        <f t="shared" si="17"/>
        <v>14.367652</v>
      </c>
      <c r="AC125">
        <v>8.0329999999999995</v>
      </c>
      <c r="AD125">
        <v>7.5900001525878906</v>
      </c>
      <c r="AE125">
        <v>3.0099999904632568</v>
      </c>
      <c r="AF125">
        <f t="shared" si="18"/>
        <v>7.5900001525878906</v>
      </c>
      <c r="AG125">
        <f t="shared" si="19"/>
        <v>3.0099999904632568</v>
      </c>
    </row>
    <row r="126" spans="1:33">
      <c r="A126" s="3" t="s">
        <v>3312</v>
      </c>
      <c r="B126" s="3" t="str">
        <f t="shared" si="10"/>
        <v>19:16:44.749</v>
      </c>
      <c r="C126" s="3">
        <f t="shared" si="11"/>
        <v>69404.748999999996</v>
      </c>
      <c r="D126" s="3">
        <f t="shared" si="12"/>
        <v>12.671999999991385</v>
      </c>
      <c r="E126" s="3">
        <v>233.24100000000001</v>
      </c>
      <c r="F126" s="3">
        <v>15545.8</v>
      </c>
      <c r="G126" s="3">
        <v>8902</v>
      </c>
      <c r="H126" s="3">
        <v>858</v>
      </c>
      <c r="I126" s="3">
        <v>125</v>
      </c>
      <c r="J126">
        <f t="shared" si="13"/>
        <v>341.76499999999999</v>
      </c>
      <c r="K126">
        <f t="shared" si="14"/>
        <v>15543.793</v>
      </c>
      <c r="L126">
        <f t="shared" si="15"/>
        <v>88.804999999999978</v>
      </c>
      <c r="M126">
        <f t="shared" si="16"/>
        <v>14524.114</v>
      </c>
      <c r="N126">
        <f t="shared" si="17"/>
        <v>8.8804999999999981E-2</v>
      </c>
      <c r="O126">
        <f t="shared" si="17"/>
        <v>14.524113999999999</v>
      </c>
      <c r="AC126">
        <v>8.0960000000000001</v>
      </c>
      <c r="AD126">
        <v>2.5399999618530273</v>
      </c>
      <c r="AE126">
        <v>3.8399999141693115</v>
      </c>
      <c r="AF126">
        <f t="shared" si="18"/>
        <v>2.5399999618530273</v>
      </c>
      <c r="AG126">
        <f t="shared" si="19"/>
        <v>3.8399999141693115</v>
      </c>
    </row>
    <row r="127" spans="1:33">
      <c r="A127" s="3" t="s">
        <v>3313</v>
      </c>
      <c r="B127" s="3" t="str">
        <f t="shared" si="10"/>
        <v>19:16:44.845</v>
      </c>
      <c r="C127" s="3">
        <f t="shared" si="11"/>
        <v>69404.845000000001</v>
      </c>
      <c r="D127" s="3">
        <f t="shared" si="12"/>
        <v>12.767999999996391</v>
      </c>
      <c r="E127" s="3">
        <v>226.73400000000001</v>
      </c>
      <c r="F127" s="3">
        <v>15784.9</v>
      </c>
      <c r="G127" s="3">
        <v>8953</v>
      </c>
      <c r="H127" s="3">
        <v>878</v>
      </c>
      <c r="I127" s="3">
        <v>123.5</v>
      </c>
      <c r="J127">
        <f t="shared" si="13"/>
        <v>336.92700000000002</v>
      </c>
      <c r="K127">
        <f t="shared" si="14"/>
        <v>15782.932000000001</v>
      </c>
      <c r="L127">
        <f t="shared" si="15"/>
        <v>83.967000000000013</v>
      </c>
      <c r="M127">
        <f t="shared" si="16"/>
        <v>14763.253000000001</v>
      </c>
      <c r="N127">
        <f t="shared" si="17"/>
        <v>8.3967000000000014E-2</v>
      </c>
      <c r="O127">
        <f t="shared" si="17"/>
        <v>14.763253000000001</v>
      </c>
      <c r="AC127">
        <v>8.1639999999999997</v>
      </c>
      <c r="AD127">
        <v>4.5</v>
      </c>
      <c r="AE127">
        <v>2.630000114440918</v>
      </c>
      <c r="AF127">
        <f t="shared" si="18"/>
        <v>4.5</v>
      </c>
      <c r="AG127">
        <f t="shared" si="19"/>
        <v>2.630000114440918</v>
      </c>
    </row>
    <row r="128" spans="1:33">
      <c r="A128" s="3" t="s">
        <v>3314</v>
      </c>
      <c r="B128" s="3" t="str">
        <f t="shared" si="10"/>
        <v>19:16:44.950</v>
      </c>
      <c r="C128" s="3">
        <f t="shared" si="11"/>
        <v>69404.95</v>
      </c>
      <c r="D128" s="3">
        <f t="shared" si="12"/>
        <v>12.872999999992317</v>
      </c>
      <c r="E128" s="3">
        <v>221.125</v>
      </c>
      <c r="F128" s="3">
        <v>15866</v>
      </c>
      <c r="G128" s="3">
        <v>8975</v>
      </c>
      <c r="H128" s="3">
        <v>868</v>
      </c>
      <c r="I128" s="3">
        <v>123</v>
      </c>
      <c r="J128">
        <f t="shared" si="13"/>
        <v>331.88400000000001</v>
      </c>
      <c r="K128">
        <f t="shared" si="14"/>
        <v>15864.07</v>
      </c>
      <c r="L128">
        <f t="shared" si="15"/>
        <v>78.924000000000007</v>
      </c>
      <c r="M128">
        <f t="shared" si="16"/>
        <v>14844.391</v>
      </c>
      <c r="N128">
        <f t="shared" si="17"/>
        <v>7.8924000000000008E-2</v>
      </c>
      <c r="O128">
        <f t="shared" si="17"/>
        <v>14.844391</v>
      </c>
      <c r="AC128">
        <v>8.2289999999999992</v>
      </c>
      <c r="AD128">
        <v>6.5900001525878906</v>
      </c>
      <c r="AE128">
        <v>3.8599998950958252</v>
      </c>
      <c r="AF128">
        <f t="shared" si="18"/>
        <v>6.5900001525878906</v>
      </c>
      <c r="AG128">
        <f t="shared" si="19"/>
        <v>3.8599998950958252</v>
      </c>
    </row>
    <row r="129" spans="1:33">
      <c r="A129" s="3" t="s">
        <v>3315</v>
      </c>
      <c r="B129" s="3" t="str">
        <f t="shared" si="10"/>
        <v>19:16:45.047</v>
      </c>
      <c r="C129" s="3">
        <f t="shared" si="11"/>
        <v>69405.047000000006</v>
      </c>
      <c r="D129" s="3">
        <f t="shared" si="12"/>
        <v>12.970000000001164</v>
      </c>
      <c r="E129" s="3">
        <v>223.38900000000001</v>
      </c>
      <c r="F129" s="3">
        <v>16107.1</v>
      </c>
      <c r="G129" s="3">
        <v>9026</v>
      </c>
      <c r="H129" s="3">
        <v>875</v>
      </c>
      <c r="I129" s="3">
        <v>121.5</v>
      </c>
      <c r="J129">
        <f t="shared" si="13"/>
        <v>335.83100000000002</v>
      </c>
      <c r="K129">
        <f t="shared" si="14"/>
        <v>16105.147999999999</v>
      </c>
      <c r="L129">
        <f t="shared" si="15"/>
        <v>82.871000000000009</v>
      </c>
      <c r="M129">
        <f t="shared" si="16"/>
        <v>15085.468999999999</v>
      </c>
      <c r="N129">
        <f t="shared" si="17"/>
        <v>8.2871000000000014E-2</v>
      </c>
      <c r="O129">
        <f t="shared" si="17"/>
        <v>15.085469</v>
      </c>
      <c r="AC129">
        <v>8.2989999999999995</v>
      </c>
      <c r="AD129">
        <v>6.5399999618530273</v>
      </c>
      <c r="AE129">
        <v>3.5699999332427979</v>
      </c>
      <c r="AF129">
        <f t="shared" si="18"/>
        <v>6.5399999618530273</v>
      </c>
      <c r="AG129">
        <f t="shared" si="19"/>
        <v>3.5699999332427979</v>
      </c>
    </row>
    <row r="130" spans="1:33">
      <c r="A130" s="3" t="s">
        <v>3316</v>
      </c>
      <c r="B130" s="3" t="str">
        <f t="shared" si="10"/>
        <v>19:16:45.152</v>
      </c>
      <c r="C130" s="3">
        <f t="shared" si="11"/>
        <v>69405.152000000002</v>
      </c>
      <c r="D130" s="3">
        <f t="shared" si="12"/>
        <v>13.07499999999709</v>
      </c>
      <c r="E130" s="3">
        <v>217.93299999999999</v>
      </c>
      <c r="F130" s="3">
        <v>16271.2</v>
      </c>
      <c r="G130" s="3">
        <v>9071</v>
      </c>
      <c r="H130" s="3">
        <v>897</v>
      </c>
      <c r="I130" s="3">
        <v>120.5</v>
      </c>
      <c r="J130">
        <f t="shared" si="13"/>
        <v>331.52100000000002</v>
      </c>
      <c r="K130">
        <f t="shared" si="14"/>
        <v>16269.281999999999</v>
      </c>
      <c r="L130">
        <f t="shared" si="15"/>
        <v>78.561000000000007</v>
      </c>
      <c r="M130">
        <f t="shared" si="16"/>
        <v>15249.602999999999</v>
      </c>
      <c r="N130">
        <f t="shared" si="17"/>
        <v>7.8561000000000006E-2</v>
      </c>
      <c r="O130">
        <f t="shared" si="17"/>
        <v>15.249602999999999</v>
      </c>
      <c r="AC130">
        <v>8.3620000000000001</v>
      </c>
      <c r="AD130">
        <v>6.809999942779541</v>
      </c>
      <c r="AE130">
        <v>5.0100002288818359</v>
      </c>
      <c r="AF130">
        <f t="shared" si="18"/>
        <v>6.809999942779541</v>
      </c>
      <c r="AG130">
        <f t="shared" si="19"/>
        <v>5.0100002288818359</v>
      </c>
    </row>
    <row r="131" spans="1:33">
      <c r="A131" s="3" t="s">
        <v>3317</v>
      </c>
      <c r="B131" s="3" t="str">
        <f t="shared" si="10"/>
        <v>19:16:45.245</v>
      </c>
      <c r="C131" s="3">
        <f t="shared" si="11"/>
        <v>69405.244999999995</v>
      </c>
      <c r="D131" s="3">
        <f t="shared" si="12"/>
        <v>13.16799999999057</v>
      </c>
      <c r="E131" s="3">
        <v>205.245</v>
      </c>
      <c r="F131" s="3">
        <v>16356.5</v>
      </c>
      <c r="G131" s="3">
        <v>9105</v>
      </c>
      <c r="H131" s="3">
        <v>893</v>
      </c>
      <c r="I131" s="3">
        <v>120</v>
      </c>
      <c r="J131">
        <f t="shared" si="13"/>
        <v>319.42899999999997</v>
      </c>
      <c r="K131">
        <f t="shared" si="14"/>
        <v>16354.669</v>
      </c>
      <c r="L131">
        <f t="shared" si="15"/>
        <v>66.468999999999966</v>
      </c>
      <c r="M131">
        <f t="shared" si="16"/>
        <v>15334.99</v>
      </c>
      <c r="N131">
        <f t="shared" si="17"/>
        <v>6.6468999999999973E-2</v>
      </c>
      <c r="O131">
        <f t="shared" si="17"/>
        <v>15.334989999999999</v>
      </c>
      <c r="AC131">
        <v>8.4220000000000006</v>
      </c>
      <c r="AD131">
        <v>6.4200000762939453</v>
      </c>
      <c r="AE131">
        <v>5.3600001335144043</v>
      </c>
      <c r="AF131">
        <f t="shared" si="18"/>
        <v>6.4200000762939453</v>
      </c>
      <c r="AG131">
        <f t="shared" si="19"/>
        <v>5.3600001335144043</v>
      </c>
    </row>
    <row r="132" spans="1:33">
      <c r="A132" s="3" t="s">
        <v>3318</v>
      </c>
      <c r="B132" s="3" t="str">
        <f t="shared" si="10"/>
        <v>19:16:45.350</v>
      </c>
      <c r="C132" s="3">
        <f t="shared" si="11"/>
        <v>69405.350000000006</v>
      </c>
      <c r="D132" s="3">
        <f t="shared" si="12"/>
        <v>13.273000000001048</v>
      </c>
      <c r="E132" s="3">
        <v>213.71100000000001</v>
      </c>
      <c r="F132" s="3">
        <v>16561</v>
      </c>
      <c r="G132" s="3">
        <v>9152</v>
      </c>
      <c r="H132" s="3">
        <v>863</v>
      </c>
      <c r="I132" s="3">
        <v>118.75</v>
      </c>
      <c r="J132">
        <f t="shared" si="13"/>
        <v>329.322</v>
      </c>
      <c r="K132">
        <f t="shared" si="14"/>
        <v>16559.103999999999</v>
      </c>
      <c r="L132">
        <f t="shared" si="15"/>
        <v>76.361999999999995</v>
      </c>
      <c r="M132">
        <f t="shared" si="16"/>
        <v>15539.424999999999</v>
      </c>
      <c r="N132">
        <f t="shared" si="17"/>
        <v>7.6361999999999999E-2</v>
      </c>
      <c r="O132">
        <f t="shared" si="17"/>
        <v>15.539425</v>
      </c>
      <c r="AC132">
        <v>8.4960000000000004</v>
      </c>
      <c r="AD132">
        <v>8.4499998092651367</v>
      </c>
      <c r="AE132">
        <v>4.0500001907348633</v>
      </c>
      <c r="AF132">
        <f t="shared" si="18"/>
        <v>8.4499998092651367</v>
      </c>
      <c r="AG132">
        <f t="shared" si="19"/>
        <v>4.0500001907348633</v>
      </c>
    </row>
    <row r="133" spans="1:33">
      <c r="A133" s="3" t="s">
        <v>3319</v>
      </c>
      <c r="B133" s="3" t="str">
        <f t="shared" ref="B133:B196" si="20">MID(A133,12,8)&amp;"."&amp;RIGHT(A133,3)</f>
        <v>19:16:45.446</v>
      </c>
      <c r="C133" s="3">
        <f t="shared" ref="C133:C196" si="21">LEFT(B133,2)*3600+MID(B133,4,2)*60+RIGHT(B133,6)</f>
        <v>69405.445999999996</v>
      </c>
      <c r="D133" s="3">
        <f t="shared" ref="D133:D196" si="22">C133-$C$4</f>
        <v>13.368999999991502</v>
      </c>
      <c r="E133" s="3">
        <v>200.476</v>
      </c>
      <c r="F133" s="3">
        <v>16648.3</v>
      </c>
      <c r="G133" s="3">
        <v>9189.5</v>
      </c>
      <c r="H133" s="3">
        <v>855</v>
      </c>
      <c r="I133" s="3">
        <v>118.25</v>
      </c>
      <c r="J133">
        <f t="shared" ref="J133:J196" si="23">ROUND(E133*COS(-0.4*PI()/180)-F133*SIN(-0.4*PI()/180),3)</f>
        <v>316.697</v>
      </c>
      <c r="K133">
        <f t="shared" ref="K133:K196" si="24">ROUND(E133*SIN(-0.4*PI()/180)+F133*COS(-0.4*PI()/180),3)</f>
        <v>16646.494999999999</v>
      </c>
      <c r="L133">
        <f t="shared" ref="L133:L196" si="25">J133-$J$4</f>
        <v>63.736999999999995</v>
      </c>
      <c r="M133">
        <f t="shared" ref="M133:M196" si="26">K133-$K$4</f>
        <v>15626.815999999999</v>
      </c>
      <c r="N133">
        <f t="shared" ref="N133:O196" si="27">L133*0.001</f>
        <v>6.3737000000000002E-2</v>
      </c>
      <c r="O133">
        <f t="shared" si="27"/>
        <v>15.626816</v>
      </c>
      <c r="AC133">
        <v>8.5630000000000006</v>
      </c>
      <c r="AD133">
        <v>5.9499998092651367</v>
      </c>
      <c r="AE133">
        <v>4.5500001907348633</v>
      </c>
      <c r="AF133">
        <f t="shared" ref="AF133:AF196" si="28">AD133</f>
        <v>5.9499998092651367</v>
      </c>
      <c r="AG133">
        <f t="shared" ref="AG133:AG196" si="29">AE133</f>
        <v>4.5500001907348633</v>
      </c>
    </row>
    <row r="134" spans="1:33">
      <c r="A134" s="3" t="s">
        <v>3320</v>
      </c>
      <c r="B134" s="3" t="str">
        <f t="shared" si="20"/>
        <v>19:16:45.548</v>
      </c>
      <c r="C134" s="3">
        <f t="shared" si="21"/>
        <v>69405.547999999995</v>
      </c>
      <c r="D134" s="3">
        <f t="shared" si="22"/>
        <v>13.470999999990454</v>
      </c>
      <c r="E134" s="3">
        <v>196.07</v>
      </c>
      <c r="F134" s="3">
        <v>16860.599999999999</v>
      </c>
      <c r="G134" s="3">
        <v>9257</v>
      </c>
      <c r="H134" s="3">
        <v>890</v>
      </c>
      <c r="I134" s="3">
        <v>117</v>
      </c>
      <c r="J134">
        <f t="shared" si="23"/>
        <v>313.77300000000002</v>
      </c>
      <c r="K134">
        <f t="shared" si="24"/>
        <v>16858.82</v>
      </c>
      <c r="L134">
        <f t="shared" si="25"/>
        <v>60.813000000000017</v>
      </c>
      <c r="M134">
        <f t="shared" si="26"/>
        <v>15839.141</v>
      </c>
      <c r="N134">
        <f t="shared" si="27"/>
        <v>6.081300000000002E-2</v>
      </c>
      <c r="O134">
        <f t="shared" si="27"/>
        <v>15.839141</v>
      </c>
      <c r="AC134">
        <v>8.6419999999999995</v>
      </c>
      <c r="AD134">
        <v>3.1600000858306885</v>
      </c>
      <c r="AE134">
        <v>5.0900001525878906</v>
      </c>
      <c r="AF134">
        <f t="shared" si="28"/>
        <v>3.1600000858306885</v>
      </c>
      <c r="AG134">
        <f t="shared" si="29"/>
        <v>5.0900001525878906</v>
      </c>
    </row>
    <row r="135" spans="1:33">
      <c r="A135" s="3" t="s">
        <v>3321</v>
      </c>
      <c r="B135" s="3" t="str">
        <f t="shared" si="20"/>
        <v>19:16:45.644</v>
      </c>
      <c r="C135" s="3">
        <f t="shared" si="21"/>
        <v>69405.644</v>
      </c>
      <c r="D135" s="3">
        <f t="shared" si="22"/>
        <v>13.56699999999546</v>
      </c>
      <c r="E135" s="3">
        <v>177.36600000000001</v>
      </c>
      <c r="F135" s="3">
        <v>17037.900000000001</v>
      </c>
      <c r="G135" s="3">
        <v>9331</v>
      </c>
      <c r="H135" s="3">
        <v>921</v>
      </c>
      <c r="I135" s="3">
        <v>116</v>
      </c>
      <c r="J135">
        <f t="shared" si="23"/>
        <v>296.30799999999999</v>
      </c>
      <c r="K135">
        <f t="shared" si="24"/>
        <v>17036.246999999999</v>
      </c>
      <c r="L135">
        <f t="shared" si="25"/>
        <v>43.347999999999985</v>
      </c>
      <c r="M135">
        <f t="shared" si="26"/>
        <v>16016.567999999999</v>
      </c>
      <c r="N135">
        <f t="shared" si="27"/>
        <v>4.3347999999999984E-2</v>
      </c>
      <c r="O135">
        <f t="shared" si="27"/>
        <v>16.016567999999999</v>
      </c>
      <c r="AC135">
        <v>8.7059999999999995</v>
      </c>
      <c r="AD135">
        <v>5.2300000190734863</v>
      </c>
      <c r="AE135">
        <v>3.059999942779541</v>
      </c>
      <c r="AF135">
        <f t="shared" si="28"/>
        <v>5.2300000190734863</v>
      </c>
      <c r="AG135">
        <f t="shared" si="29"/>
        <v>3.059999942779541</v>
      </c>
    </row>
    <row r="136" spans="1:33">
      <c r="A136" s="3" t="s">
        <v>3322</v>
      </c>
      <c r="B136" s="3" t="str">
        <f t="shared" si="20"/>
        <v>19:16:45.749</v>
      </c>
      <c r="C136" s="3">
        <f t="shared" si="21"/>
        <v>69405.748999999996</v>
      </c>
      <c r="D136" s="3">
        <f t="shared" si="22"/>
        <v>13.671999999991385</v>
      </c>
      <c r="E136" s="3">
        <v>177.81800000000001</v>
      </c>
      <c r="F136" s="3">
        <v>17124.099999999999</v>
      </c>
      <c r="G136" s="3">
        <v>9359</v>
      </c>
      <c r="H136" s="3">
        <v>916</v>
      </c>
      <c r="I136" s="3">
        <v>115.5</v>
      </c>
      <c r="J136">
        <f t="shared" si="23"/>
        <v>297.36099999999999</v>
      </c>
      <c r="K136">
        <f t="shared" si="24"/>
        <v>17122.440999999999</v>
      </c>
      <c r="L136">
        <f t="shared" si="25"/>
        <v>44.400999999999982</v>
      </c>
      <c r="M136">
        <f t="shared" si="26"/>
        <v>16102.761999999999</v>
      </c>
      <c r="N136">
        <f t="shared" si="27"/>
        <v>4.4400999999999982E-2</v>
      </c>
      <c r="O136">
        <f t="shared" si="27"/>
        <v>16.102761999999998</v>
      </c>
      <c r="AC136">
        <v>8.77</v>
      </c>
      <c r="AD136">
        <v>4.5300002098083496</v>
      </c>
      <c r="AE136">
        <v>5.2199997901916504</v>
      </c>
      <c r="AF136">
        <f t="shared" si="28"/>
        <v>4.5300002098083496</v>
      </c>
      <c r="AG136">
        <f t="shared" si="29"/>
        <v>5.2199997901916504</v>
      </c>
    </row>
    <row r="137" spans="1:33">
      <c r="A137" s="3" t="s">
        <v>3323</v>
      </c>
      <c r="B137" s="3" t="str">
        <f t="shared" si="20"/>
        <v>19:16:45.856</v>
      </c>
      <c r="C137" s="3">
        <f t="shared" si="21"/>
        <v>69405.856</v>
      </c>
      <c r="D137" s="3">
        <f t="shared" si="22"/>
        <v>13.778999999994994</v>
      </c>
      <c r="E137" s="3">
        <v>157.815</v>
      </c>
      <c r="F137" s="3">
        <v>17306</v>
      </c>
      <c r="G137" s="3">
        <v>9440</v>
      </c>
      <c r="H137" s="3">
        <v>922</v>
      </c>
      <c r="I137" s="3">
        <v>114.5</v>
      </c>
      <c r="J137">
        <f t="shared" si="23"/>
        <v>278.62900000000002</v>
      </c>
      <c r="K137">
        <f t="shared" si="24"/>
        <v>17304.476999999999</v>
      </c>
      <c r="L137">
        <f t="shared" si="25"/>
        <v>25.669000000000011</v>
      </c>
      <c r="M137">
        <f t="shared" si="26"/>
        <v>16284.797999999999</v>
      </c>
      <c r="N137">
        <f t="shared" si="27"/>
        <v>2.5669000000000011E-2</v>
      </c>
      <c r="O137">
        <f t="shared" si="27"/>
        <v>16.284797999999999</v>
      </c>
      <c r="AC137">
        <v>8.8230000000000004</v>
      </c>
      <c r="AD137">
        <v>6.7899999618530273</v>
      </c>
      <c r="AE137">
        <v>5.6700000762939453</v>
      </c>
      <c r="AF137">
        <f t="shared" si="28"/>
        <v>6.7899999618530273</v>
      </c>
      <c r="AG137">
        <f t="shared" si="29"/>
        <v>5.6700000762939453</v>
      </c>
    </row>
    <row r="138" spans="1:33">
      <c r="A138" s="3" t="s">
        <v>3324</v>
      </c>
      <c r="B138" s="3" t="str">
        <f t="shared" si="20"/>
        <v>19:16:45.963</v>
      </c>
      <c r="C138" s="3">
        <f t="shared" si="21"/>
        <v>69405.963000000003</v>
      </c>
      <c r="D138" s="3">
        <f t="shared" si="22"/>
        <v>13.885999999998603</v>
      </c>
      <c r="E138" s="3">
        <v>159.172</v>
      </c>
      <c r="F138" s="3">
        <v>17482.5</v>
      </c>
      <c r="G138" s="3">
        <v>9502</v>
      </c>
      <c r="H138" s="3">
        <v>916</v>
      </c>
      <c r="I138" s="3">
        <v>113.5</v>
      </c>
      <c r="J138">
        <f t="shared" si="23"/>
        <v>281.21800000000002</v>
      </c>
      <c r="K138">
        <f t="shared" si="24"/>
        <v>17480.963</v>
      </c>
      <c r="L138">
        <f t="shared" si="25"/>
        <v>28.25800000000001</v>
      </c>
      <c r="M138">
        <f t="shared" si="26"/>
        <v>16461.284</v>
      </c>
      <c r="N138">
        <f t="shared" si="27"/>
        <v>2.8258000000000009E-2</v>
      </c>
      <c r="O138">
        <f t="shared" si="27"/>
        <v>16.461283999999999</v>
      </c>
      <c r="AC138">
        <v>8.8889999999999993</v>
      </c>
      <c r="AD138">
        <v>7.559999942779541</v>
      </c>
      <c r="AE138">
        <v>5.5100002288818359</v>
      </c>
      <c r="AF138">
        <f t="shared" si="28"/>
        <v>7.559999942779541</v>
      </c>
      <c r="AG138">
        <f t="shared" si="29"/>
        <v>5.5100002288818359</v>
      </c>
    </row>
    <row r="139" spans="1:33">
      <c r="A139" s="3" t="s">
        <v>3325</v>
      </c>
      <c r="B139" s="3" t="str">
        <f t="shared" si="20"/>
        <v>19:16:46.053</v>
      </c>
      <c r="C139" s="3">
        <f t="shared" si="21"/>
        <v>69406.053</v>
      </c>
      <c r="D139" s="3">
        <f t="shared" si="22"/>
        <v>13.975999999995111</v>
      </c>
      <c r="E139" s="3">
        <v>149.10300000000001</v>
      </c>
      <c r="F139" s="3">
        <v>17576</v>
      </c>
      <c r="G139" s="3">
        <v>9546</v>
      </c>
      <c r="H139" s="3">
        <v>914</v>
      </c>
      <c r="I139" s="3">
        <v>113</v>
      </c>
      <c r="J139">
        <f t="shared" si="23"/>
        <v>271.80200000000002</v>
      </c>
      <c r="K139">
        <f t="shared" si="24"/>
        <v>17574.530999999999</v>
      </c>
      <c r="L139">
        <f t="shared" si="25"/>
        <v>18.842000000000013</v>
      </c>
      <c r="M139">
        <f t="shared" si="26"/>
        <v>16554.851999999999</v>
      </c>
      <c r="N139">
        <f t="shared" si="27"/>
        <v>1.8842000000000015E-2</v>
      </c>
      <c r="O139">
        <f t="shared" si="27"/>
        <v>16.554852</v>
      </c>
      <c r="AC139">
        <v>8.9550000000000001</v>
      </c>
      <c r="AD139">
        <v>6.880000114440918</v>
      </c>
      <c r="AE139">
        <v>7</v>
      </c>
      <c r="AF139">
        <f t="shared" si="28"/>
        <v>6.880000114440918</v>
      </c>
      <c r="AG139">
        <f t="shared" si="29"/>
        <v>7</v>
      </c>
    </row>
    <row r="140" spans="1:33">
      <c r="A140" s="3" t="s">
        <v>3326</v>
      </c>
      <c r="B140" s="3" t="str">
        <f t="shared" si="20"/>
        <v>19:16:46.151</v>
      </c>
      <c r="C140" s="3">
        <f t="shared" si="21"/>
        <v>69406.150999999998</v>
      </c>
      <c r="D140" s="3">
        <f t="shared" si="22"/>
        <v>14.073999999993248</v>
      </c>
      <c r="E140" s="3">
        <v>141.982</v>
      </c>
      <c r="F140" s="3">
        <v>17760</v>
      </c>
      <c r="G140" s="3">
        <v>9623</v>
      </c>
      <c r="H140" s="3">
        <v>916</v>
      </c>
      <c r="I140" s="3">
        <v>112</v>
      </c>
      <c r="J140">
        <f t="shared" si="23"/>
        <v>265.96600000000001</v>
      </c>
      <c r="K140">
        <f t="shared" si="24"/>
        <v>17758.576000000001</v>
      </c>
      <c r="L140">
        <f t="shared" si="25"/>
        <v>13.006</v>
      </c>
      <c r="M140">
        <f t="shared" si="26"/>
        <v>16738.897000000001</v>
      </c>
      <c r="N140">
        <f t="shared" si="27"/>
        <v>1.3006E-2</v>
      </c>
      <c r="O140">
        <f t="shared" si="27"/>
        <v>16.738897000000001</v>
      </c>
      <c r="AC140">
        <v>9.0259999999999998</v>
      </c>
      <c r="AD140">
        <v>6.0199999809265137</v>
      </c>
      <c r="AE140">
        <v>8.7299995422363281</v>
      </c>
      <c r="AF140">
        <f t="shared" si="28"/>
        <v>6.0199999809265137</v>
      </c>
      <c r="AG140">
        <f t="shared" si="29"/>
        <v>8.7299995422363281</v>
      </c>
    </row>
    <row r="141" spans="1:33">
      <c r="A141" s="3" t="s">
        <v>3327</v>
      </c>
      <c r="B141" s="3" t="str">
        <f t="shared" si="20"/>
        <v>19:16:46.255</v>
      </c>
      <c r="C141" s="3">
        <f t="shared" si="21"/>
        <v>69406.255000000005</v>
      </c>
      <c r="D141" s="3">
        <f t="shared" si="22"/>
        <v>14.177999999999884</v>
      </c>
      <c r="E141" s="3">
        <v>142.26300000000001</v>
      </c>
      <c r="F141" s="3">
        <v>17943.7</v>
      </c>
      <c r="G141" s="3">
        <v>9696</v>
      </c>
      <c r="H141" s="3">
        <v>925</v>
      </c>
      <c r="I141" s="3">
        <v>111</v>
      </c>
      <c r="J141">
        <f t="shared" si="23"/>
        <v>267.529</v>
      </c>
      <c r="K141">
        <f t="shared" si="24"/>
        <v>17942.27</v>
      </c>
      <c r="L141">
        <f t="shared" si="25"/>
        <v>14.568999999999988</v>
      </c>
      <c r="M141">
        <f t="shared" si="26"/>
        <v>16922.591</v>
      </c>
      <c r="N141">
        <f t="shared" si="27"/>
        <v>1.4568999999999988E-2</v>
      </c>
      <c r="O141">
        <f t="shared" si="27"/>
        <v>16.922591000000001</v>
      </c>
      <c r="AC141">
        <v>9.093</v>
      </c>
      <c r="AD141">
        <v>4.1700000762939453</v>
      </c>
      <c r="AE141">
        <v>7.369999885559082</v>
      </c>
      <c r="AF141">
        <f t="shared" si="28"/>
        <v>4.1700000762939453</v>
      </c>
      <c r="AG141">
        <f t="shared" si="29"/>
        <v>7.369999885559082</v>
      </c>
    </row>
    <row r="142" spans="1:33">
      <c r="A142" s="3" t="s">
        <v>3328</v>
      </c>
      <c r="B142" s="3" t="str">
        <f t="shared" si="20"/>
        <v>19:16:46.350</v>
      </c>
      <c r="C142" s="3">
        <f t="shared" si="21"/>
        <v>69406.350000000006</v>
      </c>
      <c r="D142" s="3">
        <f t="shared" si="22"/>
        <v>14.273000000001048</v>
      </c>
      <c r="E142" s="3">
        <v>139.70699999999999</v>
      </c>
      <c r="F142" s="3">
        <v>18037.900000000001</v>
      </c>
      <c r="G142" s="3">
        <v>9737</v>
      </c>
      <c r="H142" s="3">
        <v>929</v>
      </c>
      <c r="I142" s="3">
        <v>110.5</v>
      </c>
      <c r="J142">
        <f t="shared" si="23"/>
        <v>265.63099999999997</v>
      </c>
      <c r="K142">
        <f t="shared" si="24"/>
        <v>18036.485000000001</v>
      </c>
      <c r="L142">
        <f t="shared" si="25"/>
        <v>12.670999999999964</v>
      </c>
      <c r="M142">
        <f t="shared" si="26"/>
        <v>17016.806</v>
      </c>
      <c r="N142">
        <f t="shared" si="27"/>
        <v>1.2670999999999964E-2</v>
      </c>
      <c r="O142">
        <f t="shared" si="27"/>
        <v>17.016806000000003</v>
      </c>
      <c r="AC142">
        <v>9.1549999999999994</v>
      </c>
      <c r="AD142">
        <v>4.2100000381469727</v>
      </c>
      <c r="AE142">
        <v>6.0500001907348633</v>
      </c>
      <c r="AF142">
        <f t="shared" si="28"/>
        <v>4.2100000381469727</v>
      </c>
      <c r="AG142">
        <f t="shared" si="29"/>
        <v>6.0500001907348633</v>
      </c>
    </row>
    <row r="143" spans="1:33">
      <c r="A143" s="3" t="s">
        <v>3329</v>
      </c>
      <c r="B143" s="3" t="str">
        <f t="shared" si="20"/>
        <v>19:16:46.443</v>
      </c>
      <c r="C143" s="3">
        <f t="shared" si="21"/>
        <v>69406.442999999999</v>
      </c>
      <c r="D143" s="3">
        <f t="shared" si="22"/>
        <v>14.365999999994528</v>
      </c>
      <c r="E143" s="3">
        <v>138.41800000000001</v>
      </c>
      <c r="F143" s="3">
        <v>18226.8</v>
      </c>
      <c r="G143" s="3">
        <v>9818</v>
      </c>
      <c r="H143" s="3">
        <v>914</v>
      </c>
      <c r="I143" s="3">
        <v>109.5</v>
      </c>
      <c r="J143">
        <f t="shared" si="23"/>
        <v>265.661</v>
      </c>
      <c r="K143">
        <f t="shared" si="24"/>
        <v>18225.388999999999</v>
      </c>
      <c r="L143">
        <f t="shared" si="25"/>
        <v>12.700999999999993</v>
      </c>
      <c r="M143">
        <f t="shared" si="26"/>
        <v>17205.71</v>
      </c>
      <c r="N143">
        <f t="shared" si="27"/>
        <v>1.2700999999999994E-2</v>
      </c>
      <c r="O143">
        <f t="shared" si="27"/>
        <v>17.20571</v>
      </c>
      <c r="AC143">
        <v>9.2189999999999994</v>
      </c>
      <c r="AD143">
        <v>4.0500001907348633</v>
      </c>
      <c r="AE143">
        <v>7.570000171661377</v>
      </c>
      <c r="AF143">
        <f t="shared" si="28"/>
        <v>4.0500001907348633</v>
      </c>
      <c r="AG143">
        <f t="shared" si="29"/>
        <v>7.570000171661377</v>
      </c>
    </row>
    <row r="144" spans="1:33">
      <c r="A144" s="3" t="s">
        <v>3330</v>
      </c>
      <c r="B144" s="3" t="str">
        <f t="shared" si="20"/>
        <v>19:16:46.537</v>
      </c>
      <c r="C144" s="3">
        <f t="shared" si="21"/>
        <v>69406.536999999997</v>
      </c>
      <c r="D144" s="3">
        <f t="shared" si="22"/>
        <v>14.459999999991851</v>
      </c>
      <c r="E144" s="3">
        <v>144.18199999999999</v>
      </c>
      <c r="F144" s="3">
        <v>18319.3</v>
      </c>
      <c r="G144" s="3">
        <v>9853</v>
      </c>
      <c r="H144" s="3">
        <v>928</v>
      </c>
      <c r="I144" s="3">
        <v>109</v>
      </c>
      <c r="J144">
        <f t="shared" si="23"/>
        <v>272.07</v>
      </c>
      <c r="K144">
        <f t="shared" si="24"/>
        <v>18317.847000000002</v>
      </c>
      <c r="L144">
        <f t="shared" si="25"/>
        <v>19.109999999999985</v>
      </c>
      <c r="M144">
        <f t="shared" si="26"/>
        <v>17298.168000000001</v>
      </c>
      <c r="N144">
        <f t="shared" si="27"/>
        <v>1.9109999999999985E-2</v>
      </c>
      <c r="O144">
        <f t="shared" si="27"/>
        <v>17.298168</v>
      </c>
      <c r="P144" s="3"/>
      <c r="AC144">
        <v>9.2929999999999993</v>
      </c>
      <c r="AD144">
        <v>4.7600002288818359</v>
      </c>
      <c r="AE144">
        <v>18.020000457763672</v>
      </c>
      <c r="AF144">
        <f t="shared" si="28"/>
        <v>4.7600002288818359</v>
      </c>
      <c r="AG144">
        <f t="shared" si="29"/>
        <v>18.020000457763672</v>
      </c>
    </row>
    <row r="145" spans="1:33">
      <c r="A145" s="3" t="s">
        <v>3331</v>
      </c>
      <c r="B145" s="3" t="str">
        <f t="shared" si="20"/>
        <v>19:16:46.644</v>
      </c>
      <c r="C145" s="3">
        <f t="shared" si="21"/>
        <v>69406.644</v>
      </c>
      <c r="D145" s="3">
        <f t="shared" si="22"/>
        <v>14.56699999999546</v>
      </c>
      <c r="E145" s="3">
        <v>135.376</v>
      </c>
      <c r="F145" s="3">
        <v>18516.8</v>
      </c>
      <c r="G145" s="3">
        <v>9949</v>
      </c>
      <c r="H145" s="3">
        <v>907</v>
      </c>
      <c r="I145" s="3">
        <v>108</v>
      </c>
      <c r="J145">
        <f t="shared" si="23"/>
        <v>264.64299999999997</v>
      </c>
      <c r="K145">
        <f t="shared" si="24"/>
        <v>18515.403999999999</v>
      </c>
      <c r="L145">
        <f t="shared" si="25"/>
        <v>11.682999999999964</v>
      </c>
      <c r="M145">
        <f t="shared" si="26"/>
        <v>17495.724999999999</v>
      </c>
      <c r="N145">
        <f t="shared" si="27"/>
        <v>1.1682999999999964E-2</v>
      </c>
      <c r="O145">
        <f t="shared" si="27"/>
        <v>17.495725</v>
      </c>
      <c r="P145" s="3"/>
      <c r="AC145">
        <v>9.3680000000000003</v>
      </c>
      <c r="AD145">
        <v>3.0099999904632568</v>
      </c>
      <c r="AE145">
        <v>9.5200004577636719</v>
      </c>
      <c r="AF145">
        <f t="shared" si="28"/>
        <v>3.0099999904632568</v>
      </c>
      <c r="AG145">
        <f t="shared" si="29"/>
        <v>9.5200004577636719</v>
      </c>
    </row>
    <row r="146" spans="1:33">
      <c r="A146" s="3" t="s">
        <v>3332</v>
      </c>
      <c r="B146" s="3" t="str">
        <f t="shared" si="20"/>
        <v>19:16:46.755</v>
      </c>
      <c r="C146" s="3">
        <f t="shared" si="21"/>
        <v>69406.755000000005</v>
      </c>
      <c r="D146" s="3">
        <f t="shared" si="22"/>
        <v>14.677999999999884</v>
      </c>
      <c r="E146" s="3">
        <v>132.07900000000001</v>
      </c>
      <c r="F146" s="3">
        <v>18665.7</v>
      </c>
      <c r="G146" s="3">
        <v>10020.5</v>
      </c>
      <c r="H146" s="3">
        <v>863</v>
      </c>
      <c r="I146" s="3">
        <v>107.25</v>
      </c>
      <c r="J146">
        <f t="shared" si="23"/>
        <v>262.38600000000002</v>
      </c>
      <c r="K146">
        <f t="shared" si="24"/>
        <v>18664.323</v>
      </c>
      <c r="L146">
        <f t="shared" si="25"/>
        <v>9.4260000000000161</v>
      </c>
      <c r="M146">
        <f t="shared" si="26"/>
        <v>17644.644</v>
      </c>
      <c r="N146">
        <f t="shared" si="27"/>
        <v>9.426000000000016E-3</v>
      </c>
      <c r="O146">
        <f t="shared" si="27"/>
        <v>17.644644</v>
      </c>
      <c r="P146" s="3"/>
      <c r="AC146">
        <v>9.4239999999999995</v>
      </c>
      <c r="AD146">
        <v>2</v>
      </c>
      <c r="AE146">
        <v>13.399999618530273</v>
      </c>
      <c r="AF146">
        <f t="shared" si="28"/>
        <v>2</v>
      </c>
      <c r="AG146">
        <f t="shared" si="29"/>
        <v>13.399999618530273</v>
      </c>
    </row>
    <row r="147" spans="1:33">
      <c r="A147" s="3" t="s">
        <v>3333</v>
      </c>
      <c r="B147" s="3" t="str">
        <f t="shared" si="20"/>
        <v>19:16:46.858</v>
      </c>
      <c r="C147" s="3">
        <f t="shared" si="21"/>
        <v>69406.857999999993</v>
      </c>
      <c r="D147" s="3">
        <f t="shared" si="22"/>
        <v>14.780999999988126</v>
      </c>
      <c r="E147" s="3">
        <v>150.227</v>
      </c>
      <c r="F147" s="3">
        <v>18755.2</v>
      </c>
      <c r="G147" s="3">
        <v>10046.5</v>
      </c>
      <c r="H147" s="3">
        <v>852.5</v>
      </c>
      <c r="I147" s="3">
        <v>106.75</v>
      </c>
      <c r="J147">
        <f t="shared" si="23"/>
        <v>281.15800000000002</v>
      </c>
      <c r="K147">
        <f t="shared" si="24"/>
        <v>18753.694</v>
      </c>
      <c r="L147">
        <f t="shared" si="25"/>
        <v>28.198000000000008</v>
      </c>
      <c r="M147">
        <f t="shared" si="26"/>
        <v>17734.014999999999</v>
      </c>
      <c r="N147">
        <f t="shared" si="27"/>
        <v>2.8198000000000008E-2</v>
      </c>
      <c r="O147">
        <f t="shared" si="27"/>
        <v>17.734014999999999</v>
      </c>
      <c r="P147" s="3"/>
      <c r="AC147">
        <v>9.4920000000000009</v>
      </c>
      <c r="AD147">
        <v>1.8999999761581421</v>
      </c>
      <c r="AE147">
        <v>23.299999237060547</v>
      </c>
      <c r="AF147">
        <f t="shared" si="28"/>
        <v>1.8999999761581421</v>
      </c>
      <c r="AG147">
        <f t="shared" si="29"/>
        <v>23.299999237060547</v>
      </c>
    </row>
    <row r="148" spans="1:33">
      <c r="A148" s="3" t="s">
        <v>3334</v>
      </c>
      <c r="B148" s="3" t="str">
        <f t="shared" si="20"/>
        <v>19:16:46.967</v>
      </c>
      <c r="C148" s="3">
        <f t="shared" si="21"/>
        <v>69406.967000000004</v>
      </c>
      <c r="D148" s="3">
        <f t="shared" si="22"/>
        <v>14.889999999999418</v>
      </c>
      <c r="E148" s="3">
        <v>129.607</v>
      </c>
      <c r="F148" s="3">
        <v>18916.900000000001</v>
      </c>
      <c r="G148" s="3">
        <v>10142</v>
      </c>
      <c r="H148" s="3">
        <v>926</v>
      </c>
      <c r="I148" s="3">
        <v>106</v>
      </c>
      <c r="J148">
        <f t="shared" si="23"/>
        <v>261.66800000000001</v>
      </c>
      <c r="K148">
        <f t="shared" si="24"/>
        <v>18915.534</v>
      </c>
      <c r="L148">
        <f t="shared" si="25"/>
        <v>8.7079999999999984</v>
      </c>
      <c r="M148">
        <f t="shared" si="26"/>
        <v>17895.855</v>
      </c>
      <c r="N148">
        <f t="shared" si="27"/>
        <v>8.7079999999999987E-3</v>
      </c>
      <c r="O148">
        <f t="shared" si="27"/>
        <v>17.895855000000001</v>
      </c>
      <c r="P148" s="3"/>
      <c r="AC148">
        <v>9.5609999999999999</v>
      </c>
      <c r="AD148">
        <v>2.0099999904632568</v>
      </c>
      <c r="AE148">
        <v>16.209999084472656</v>
      </c>
      <c r="AF148">
        <f t="shared" si="28"/>
        <v>2.0099999904632568</v>
      </c>
      <c r="AG148">
        <f t="shared" si="29"/>
        <v>16.209999084472656</v>
      </c>
    </row>
    <row r="149" spans="1:33">
      <c r="A149" s="3" t="s">
        <v>3335</v>
      </c>
      <c r="B149" s="3" t="str">
        <f t="shared" si="20"/>
        <v>19:16:47.072</v>
      </c>
      <c r="C149" s="3">
        <f t="shared" si="21"/>
        <v>69407.072</v>
      </c>
      <c r="D149" s="3">
        <f t="shared" si="22"/>
        <v>14.994999999995343</v>
      </c>
      <c r="E149" s="3">
        <v>150.952</v>
      </c>
      <c r="F149" s="3">
        <v>19109</v>
      </c>
      <c r="G149" s="3">
        <v>10218</v>
      </c>
      <c r="H149" s="3">
        <v>912</v>
      </c>
      <c r="I149" s="3">
        <v>105</v>
      </c>
      <c r="J149">
        <f t="shared" si="23"/>
        <v>284.35300000000001</v>
      </c>
      <c r="K149">
        <f t="shared" si="24"/>
        <v>19107.48</v>
      </c>
      <c r="L149">
        <f t="shared" si="25"/>
        <v>31.393000000000001</v>
      </c>
      <c r="M149">
        <f t="shared" si="26"/>
        <v>18087.800999999999</v>
      </c>
      <c r="N149">
        <f t="shared" si="27"/>
        <v>3.1393000000000004E-2</v>
      </c>
      <c r="O149">
        <f t="shared" si="27"/>
        <v>18.087800999999999</v>
      </c>
      <c r="P149" s="3"/>
      <c r="AC149">
        <v>9.6259999999999994</v>
      </c>
      <c r="AD149">
        <v>2.9100000858306885</v>
      </c>
      <c r="AE149">
        <v>18.370000839233398</v>
      </c>
      <c r="AF149">
        <f t="shared" si="28"/>
        <v>2.9100000858306885</v>
      </c>
      <c r="AG149">
        <f t="shared" si="29"/>
        <v>18.370000839233398</v>
      </c>
    </row>
    <row r="150" spans="1:33">
      <c r="A150" s="3" t="s">
        <v>3336</v>
      </c>
      <c r="B150" s="3" t="str">
        <f t="shared" si="20"/>
        <v>19:16:47.166</v>
      </c>
      <c r="C150" s="3">
        <f t="shared" si="21"/>
        <v>69407.165999999997</v>
      </c>
      <c r="D150" s="3">
        <f t="shared" si="22"/>
        <v>15.088999999992666</v>
      </c>
      <c r="E150" s="3">
        <v>141.90199999999999</v>
      </c>
      <c r="F150" s="3">
        <v>19165.900000000001</v>
      </c>
      <c r="G150" s="3">
        <v>10254.5</v>
      </c>
      <c r="H150" s="3">
        <v>852</v>
      </c>
      <c r="I150" s="3">
        <v>104.75</v>
      </c>
      <c r="J150">
        <f t="shared" si="23"/>
        <v>275.70100000000002</v>
      </c>
      <c r="K150">
        <f t="shared" si="24"/>
        <v>19164.441999999999</v>
      </c>
      <c r="L150">
        <f t="shared" si="25"/>
        <v>22.741000000000014</v>
      </c>
      <c r="M150">
        <f t="shared" si="26"/>
        <v>18144.762999999999</v>
      </c>
      <c r="N150">
        <f t="shared" si="27"/>
        <v>2.2741000000000015E-2</v>
      </c>
      <c r="O150">
        <f t="shared" si="27"/>
        <v>18.144763000000001</v>
      </c>
      <c r="P150" s="3"/>
      <c r="AC150">
        <v>9.6820000000000004</v>
      </c>
      <c r="AD150">
        <v>-0.17000000178813934</v>
      </c>
      <c r="AE150">
        <v>13.689999580383301</v>
      </c>
      <c r="AF150">
        <f t="shared" si="28"/>
        <v>-0.17000000178813934</v>
      </c>
      <c r="AG150">
        <f t="shared" si="29"/>
        <v>13.689999580383301</v>
      </c>
    </row>
    <row r="151" spans="1:33">
      <c r="A151" s="3" t="s">
        <v>3337</v>
      </c>
      <c r="B151" s="3" t="str">
        <f t="shared" si="20"/>
        <v>19:16:47.275</v>
      </c>
      <c r="C151" s="3">
        <f t="shared" si="21"/>
        <v>69407.274999999994</v>
      </c>
      <c r="D151" s="3">
        <f t="shared" si="22"/>
        <v>15.197999999989406</v>
      </c>
      <c r="E151" s="3">
        <v>152.59399999999999</v>
      </c>
      <c r="F151" s="3">
        <v>19368.7</v>
      </c>
      <c r="G151" s="3">
        <v>10349</v>
      </c>
      <c r="H151" s="3">
        <v>832.5</v>
      </c>
      <c r="I151" s="3">
        <v>103.75</v>
      </c>
      <c r="J151">
        <f t="shared" si="23"/>
        <v>287.80799999999999</v>
      </c>
      <c r="K151">
        <f t="shared" si="24"/>
        <v>19367.163</v>
      </c>
      <c r="L151">
        <f t="shared" si="25"/>
        <v>34.847999999999985</v>
      </c>
      <c r="M151">
        <f t="shared" si="26"/>
        <v>18347.484</v>
      </c>
      <c r="N151">
        <f t="shared" si="27"/>
        <v>3.4847999999999983E-2</v>
      </c>
      <c r="O151">
        <f t="shared" si="27"/>
        <v>18.347484000000001</v>
      </c>
      <c r="P151" s="3"/>
      <c r="AC151">
        <v>9.7509999999999994</v>
      </c>
      <c r="AD151">
        <v>3.1600000858306885</v>
      </c>
      <c r="AE151">
        <v>10.050000190734863</v>
      </c>
      <c r="AF151">
        <f t="shared" si="28"/>
        <v>3.1600000858306885</v>
      </c>
      <c r="AG151">
        <f t="shared" si="29"/>
        <v>10.050000190734863</v>
      </c>
    </row>
    <row r="152" spans="1:33">
      <c r="A152" s="3" t="s">
        <v>3338</v>
      </c>
      <c r="B152" s="3" t="str">
        <f t="shared" si="20"/>
        <v>19:16:47.381</v>
      </c>
      <c r="C152" s="3">
        <f t="shared" si="21"/>
        <v>69407.380999999994</v>
      </c>
      <c r="D152" s="3">
        <f t="shared" si="22"/>
        <v>15.303999999989173</v>
      </c>
      <c r="E152" s="3">
        <v>147.226</v>
      </c>
      <c r="F152" s="3">
        <v>19531.8</v>
      </c>
      <c r="G152" s="3">
        <v>10439</v>
      </c>
      <c r="H152" s="3">
        <v>915</v>
      </c>
      <c r="I152" s="3">
        <v>103</v>
      </c>
      <c r="J152">
        <f t="shared" si="23"/>
        <v>283.57900000000001</v>
      </c>
      <c r="K152">
        <f t="shared" si="24"/>
        <v>19530.295999999998</v>
      </c>
      <c r="L152">
        <f t="shared" si="25"/>
        <v>30.619</v>
      </c>
      <c r="M152">
        <f t="shared" si="26"/>
        <v>18510.616999999998</v>
      </c>
      <c r="N152">
        <f t="shared" si="27"/>
        <v>3.0619E-2</v>
      </c>
      <c r="O152">
        <f t="shared" si="27"/>
        <v>18.510617</v>
      </c>
      <c r="P152" s="3"/>
      <c r="AC152">
        <v>9.8190000000000008</v>
      </c>
      <c r="AD152">
        <v>6.6700000762939453</v>
      </c>
      <c r="AE152">
        <v>15.130000114440918</v>
      </c>
      <c r="AF152">
        <f t="shared" si="28"/>
        <v>6.6700000762939453</v>
      </c>
      <c r="AG152">
        <f t="shared" si="29"/>
        <v>15.130000114440918</v>
      </c>
    </row>
    <row r="153" spans="1:33">
      <c r="A153" s="3" t="s">
        <v>3339</v>
      </c>
      <c r="B153" s="3" t="str">
        <f t="shared" si="20"/>
        <v>19:16:47.477</v>
      </c>
      <c r="C153" s="3">
        <f t="shared" si="21"/>
        <v>69407.476999999999</v>
      </c>
      <c r="D153" s="3">
        <f t="shared" si="22"/>
        <v>15.399999999994179</v>
      </c>
      <c r="E153" s="3">
        <v>142.74700000000001</v>
      </c>
      <c r="F153" s="3">
        <v>19588.400000000001</v>
      </c>
      <c r="G153" s="3">
        <v>10473</v>
      </c>
      <c r="H153" s="3">
        <v>843</v>
      </c>
      <c r="I153" s="3">
        <v>102.75</v>
      </c>
      <c r="J153">
        <f t="shared" si="23"/>
        <v>279.495</v>
      </c>
      <c r="K153">
        <f t="shared" si="24"/>
        <v>19586.925999999999</v>
      </c>
      <c r="L153">
        <f t="shared" si="25"/>
        <v>26.534999999999997</v>
      </c>
      <c r="M153">
        <f t="shared" si="26"/>
        <v>18567.246999999999</v>
      </c>
      <c r="N153">
        <f t="shared" si="27"/>
        <v>2.6534999999999996E-2</v>
      </c>
      <c r="O153">
        <f t="shared" si="27"/>
        <v>18.567246999999998</v>
      </c>
      <c r="P153" s="3"/>
      <c r="AC153">
        <v>9.8970000000000002</v>
      </c>
      <c r="AD153">
        <v>5.5300002098083496</v>
      </c>
      <c r="AE153">
        <v>7.0300002098083496</v>
      </c>
      <c r="AF153">
        <f t="shared" si="28"/>
        <v>5.5300002098083496</v>
      </c>
      <c r="AG153">
        <f t="shared" si="29"/>
        <v>7.0300002098083496</v>
      </c>
    </row>
    <row r="154" spans="1:33">
      <c r="A154" s="3" t="s">
        <v>3340</v>
      </c>
      <c r="B154" s="3" t="str">
        <f t="shared" si="20"/>
        <v>19:16:47.585</v>
      </c>
      <c r="C154" s="3">
        <f t="shared" si="21"/>
        <v>69407.585000000006</v>
      </c>
      <c r="D154" s="3">
        <f t="shared" si="22"/>
        <v>15.50800000000163</v>
      </c>
      <c r="E154" s="3">
        <v>172.24</v>
      </c>
      <c r="F154" s="3">
        <v>19787.7</v>
      </c>
      <c r="G154" s="3">
        <v>10556</v>
      </c>
      <c r="H154" s="3">
        <v>831</v>
      </c>
      <c r="I154" s="3">
        <v>101.75</v>
      </c>
      <c r="J154">
        <f t="shared" si="23"/>
        <v>310.37900000000002</v>
      </c>
      <c r="K154">
        <f t="shared" si="24"/>
        <v>19786.014999999999</v>
      </c>
      <c r="L154">
        <f t="shared" si="25"/>
        <v>57.419000000000011</v>
      </c>
      <c r="M154">
        <f t="shared" si="26"/>
        <v>18766.335999999999</v>
      </c>
      <c r="N154">
        <f t="shared" si="27"/>
        <v>5.7419000000000012E-2</v>
      </c>
      <c r="O154">
        <f t="shared" si="27"/>
        <v>18.766335999999999</v>
      </c>
      <c r="P154" s="3"/>
      <c r="AC154">
        <v>9.9550000000000001</v>
      </c>
      <c r="AD154">
        <v>6.9699997901916504</v>
      </c>
      <c r="AE154">
        <v>7.130000114440918</v>
      </c>
      <c r="AF154">
        <f t="shared" si="28"/>
        <v>6.9699997901916504</v>
      </c>
      <c r="AG154">
        <f t="shared" si="29"/>
        <v>7.130000114440918</v>
      </c>
    </row>
    <row r="155" spans="1:33">
      <c r="A155" s="3" t="s">
        <v>3341</v>
      </c>
      <c r="B155" s="3" t="str">
        <f t="shared" si="20"/>
        <v>19:16:47.686</v>
      </c>
      <c r="C155" s="3">
        <f t="shared" si="21"/>
        <v>69407.686000000002</v>
      </c>
      <c r="D155" s="3">
        <f t="shared" si="22"/>
        <v>15.60899999999674</v>
      </c>
      <c r="E155" s="3">
        <v>174.066</v>
      </c>
      <c r="F155" s="3">
        <v>19953.2</v>
      </c>
      <c r="G155" s="3">
        <v>10646</v>
      </c>
      <c r="H155" s="3">
        <v>907</v>
      </c>
      <c r="I155" s="3">
        <v>101</v>
      </c>
      <c r="J155">
        <f t="shared" si="23"/>
        <v>313.36</v>
      </c>
      <c r="K155">
        <f t="shared" si="24"/>
        <v>19951.499</v>
      </c>
      <c r="L155">
        <f t="shared" si="25"/>
        <v>60.400000000000006</v>
      </c>
      <c r="M155">
        <f t="shared" si="26"/>
        <v>18931.82</v>
      </c>
      <c r="N155">
        <f t="shared" si="27"/>
        <v>6.0400000000000009E-2</v>
      </c>
      <c r="O155">
        <f t="shared" si="27"/>
        <v>18.931820000000002</v>
      </c>
      <c r="P155" s="3"/>
      <c r="AC155">
        <v>10.022</v>
      </c>
      <c r="AD155">
        <v>6.3299999237060547</v>
      </c>
      <c r="AE155">
        <v>7.0799999237060547</v>
      </c>
      <c r="AF155">
        <f t="shared" si="28"/>
        <v>6.3299999237060547</v>
      </c>
      <c r="AG155">
        <f t="shared" si="29"/>
        <v>7.0799999237060547</v>
      </c>
    </row>
    <row r="156" spans="1:33">
      <c r="A156" s="3" t="s">
        <v>3342</v>
      </c>
      <c r="B156" s="3" t="str">
        <f t="shared" si="20"/>
        <v>19:16:47.794</v>
      </c>
      <c r="C156" s="3">
        <f t="shared" si="21"/>
        <v>69407.793999999994</v>
      </c>
      <c r="D156" s="3">
        <f t="shared" si="22"/>
        <v>15.716999999989639</v>
      </c>
      <c r="E156" s="3">
        <v>177.65899999999999</v>
      </c>
      <c r="F156" s="3">
        <v>20120.3</v>
      </c>
      <c r="G156" s="3">
        <v>10737.5</v>
      </c>
      <c r="H156" s="3">
        <v>848</v>
      </c>
      <c r="I156" s="3">
        <v>100.25</v>
      </c>
      <c r="J156">
        <f t="shared" si="23"/>
        <v>318.12</v>
      </c>
      <c r="K156">
        <f t="shared" si="24"/>
        <v>20118.569</v>
      </c>
      <c r="L156">
        <f t="shared" si="25"/>
        <v>65.16</v>
      </c>
      <c r="M156">
        <f t="shared" si="26"/>
        <v>19098.89</v>
      </c>
      <c r="N156">
        <f t="shared" si="27"/>
        <v>6.5159999999999996E-2</v>
      </c>
      <c r="O156">
        <f t="shared" si="27"/>
        <v>19.098890000000001</v>
      </c>
      <c r="P156" s="3"/>
      <c r="AC156">
        <v>10.087999999999999</v>
      </c>
      <c r="AD156">
        <v>6.4699997901916504</v>
      </c>
      <c r="AE156">
        <v>7.0500001907348633</v>
      </c>
      <c r="AF156">
        <f t="shared" si="28"/>
        <v>6.4699997901916504</v>
      </c>
      <c r="AG156">
        <f t="shared" si="29"/>
        <v>7.0500001907348633</v>
      </c>
    </row>
    <row r="157" spans="1:33">
      <c r="A157" s="3" t="s">
        <v>3343</v>
      </c>
      <c r="B157" s="3" t="str">
        <f t="shared" si="20"/>
        <v>19:16:47.901</v>
      </c>
      <c r="C157" s="3">
        <f t="shared" si="21"/>
        <v>69407.900999999998</v>
      </c>
      <c r="D157" s="3">
        <f t="shared" si="22"/>
        <v>15.823999999993248</v>
      </c>
      <c r="E157" s="3">
        <v>174.661</v>
      </c>
      <c r="F157" s="3">
        <v>20237.2</v>
      </c>
      <c r="G157" s="3">
        <v>10807</v>
      </c>
      <c r="H157" s="3">
        <v>848</v>
      </c>
      <c r="I157" s="3">
        <v>99.75</v>
      </c>
      <c r="J157">
        <f t="shared" si="23"/>
        <v>315.93799999999999</v>
      </c>
      <c r="K157">
        <f t="shared" si="24"/>
        <v>20235.487000000001</v>
      </c>
      <c r="L157">
        <f t="shared" si="25"/>
        <v>62.97799999999998</v>
      </c>
      <c r="M157">
        <f t="shared" si="26"/>
        <v>19215.808000000001</v>
      </c>
      <c r="N157">
        <f t="shared" si="27"/>
        <v>6.2977999999999978E-2</v>
      </c>
      <c r="O157">
        <f t="shared" si="27"/>
        <v>19.215808000000003</v>
      </c>
      <c r="P157" s="3"/>
      <c r="AC157">
        <v>10.151</v>
      </c>
      <c r="AD157">
        <v>5.2100000381469727</v>
      </c>
      <c r="AE157">
        <v>8.4399995803833008</v>
      </c>
      <c r="AF157">
        <f t="shared" si="28"/>
        <v>5.2100000381469727</v>
      </c>
      <c r="AG157">
        <f t="shared" si="29"/>
        <v>8.4399995803833008</v>
      </c>
    </row>
    <row r="158" spans="1:33">
      <c r="A158" s="3" t="s">
        <v>3344</v>
      </c>
      <c r="B158" s="3" t="str">
        <f t="shared" si="20"/>
        <v>19:16:48.004</v>
      </c>
      <c r="C158" s="3">
        <f t="shared" si="21"/>
        <v>69408.004000000001</v>
      </c>
      <c r="D158" s="3">
        <f t="shared" si="22"/>
        <v>15.926999999996042</v>
      </c>
      <c r="E158" s="3">
        <v>163.66200000000001</v>
      </c>
      <c r="F158" s="3">
        <v>20361.2</v>
      </c>
      <c r="G158" s="3">
        <v>10888</v>
      </c>
      <c r="H158" s="3">
        <v>835</v>
      </c>
      <c r="I158" s="3">
        <v>99.25</v>
      </c>
      <c r="J158">
        <f t="shared" si="23"/>
        <v>305.80500000000001</v>
      </c>
      <c r="K158">
        <f t="shared" si="24"/>
        <v>20359.561000000002</v>
      </c>
      <c r="L158">
        <f t="shared" si="25"/>
        <v>52.844999999999999</v>
      </c>
      <c r="M158">
        <f t="shared" si="26"/>
        <v>19339.882000000001</v>
      </c>
      <c r="N158">
        <f t="shared" si="27"/>
        <v>5.2845000000000003E-2</v>
      </c>
      <c r="O158">
        <f t="shared" si="27"/>
        <v>19.339882000000003</v>
      </c>
      <c r="P158" s="3"/>
      <c r="AC158">
        <v>10.228999999999999</v>
      </c>
      <c r="AD158">
        <v>5.0999999046325684</v>
      </c>
      <c r="AE158">
        <v>10.119999885559082</v>
      </c>
      <c r="AF158">
        <f t="shared" si="28"/>
        <v>5.0999999046325684</v>
      </c>
      <c r="AG158">
        <f t="shared" si="29"/>
        <v>10.119999885559082</v>
      </c>
    </row>
    <row r="159" spans="1:33">
      <c r="A159" s="3" t="s">
        <v>3345</v>
      </c>
      <c r="B159" s="3" t="str">
        <f t="shared" si="20"/>
        <v>19:16:48.100</v>
      </c>
      <c r="C159" s="3">
        <f t="shared" si="21"/>
        <v>69408.100000000006</v>
      </c>
      <c r="D159" s="3">
        <f t="shared" si="22"/>
        <v>16.023000000001048</v>
      </c>
      <c r="E159" s="3">
        <v>191.898</v>
      </c>
      <c r="F159" s="3">
        <v>20577.3</v>
      </c>
      <c r="G159" s="3">
        <v>10993</v>
      </c>
      <c r="H159" s="3">
        <v>845</v>
      </c>
      <c r="I159" s="3">
        <v>98.25</v>
      </c>
      <c r="J159">
        <f t="shared" si="23"/>
        <v>335.54899999999998</v>
      </c>
      <c r="K159">
        <f t="shared" si="24"/>
        <v>20575.458999999999</v>
      </c>
      <c r="L159">
        <f t="shared" si="25"/>
        <v>82.58899999999997</v>
      </c>
      <c r="M159">
        <f t="shared" si="26"/>
        <v>19555.78</v>
      </c>
      <c r="N159">
        <f t="shared" si="27"/>
        <v>8.2588999999999968E-2</v>
      </c>
      <c r="O159">
        <f t="shared" si="27"/>
        <v>19.555779999999999</v>
      </c>
      <c r="P159" s="3"/>
      <c r="AC159">
        <v>10.292</v>
      </c>
      <c r="AD159">
        <v>9.9899997711181641</v>
      </c>
      <c r="AE159">
        <v>6.619999885559082</v>
      </c>
      <c r="AF159">
        <f t="shared" si="28"/>
        <v>9.9899997711181641</v>
      </c>
      <c r="AG159">
        <f t="shared" si="29"/>
        <v>6.619999885559082</v>
      </c>
    </row>
    <row r="160" spans="1:33">
      <c r="A160" s="3" t="s">
        <v>3346</v>
      </c>
      <c r="B160" s="3" t="str">
        <f t="shared" si="20"/>
        <v>19:16:48.202</v>
      </c>
      <c r="C160" s="3">
        <f t="shared" si="21"/>
        <v>69408.202000000005</v>
      </c>
      <c r="D160" s="3">
        <f t="shared" si="22"/>
        <v>16.125</v>
      </c>
      <c r="E160" s="3">
        <v>179.869</v>
      </c>
      <c r="F160" s="3">
        <v>20646.400000000001</v>
      </c>
      <c r="G160" s="3">
        <v>11044</v>
      </c>
      <c r="H160" s="3">
        <v>898</v>
      </c>
      <c r="I160" s="3">
        <v>98</v>
      </c>
      <c r="J160">
        <f t="shared" si="23"/>
        <v>324.00299999999999</v>
      </c>
      <c r="K160">
        <f t="shared" si="24"/>
        <v>20644.641</v>
      </c>
      <c r="L160">
        <f t="shared" si="25"/>
        <v>71.042999999999978</v>
      </c>
      <c r="M160">
        <f t="shared" si="26"/>
        <v>19624.962</v>
      </c>
      <c r="N160">
        <f t="shared" si="27"/>
        <v>7.1042999999999981E-2</v>
      </c>
      <c r="O160">
        <f t="shared" si="27"/>
        <v>19.624962</v>
      </c>
      <c r="P160" s="3"/>
      <c r="AC160">
        <v>10.353</v>
      </c>
      <c r="AD160">
        <v>7.2300000190734863</v>
      </c>
      <c r="AE160">
        <v>7.630000114440918</v>
      </c>
      <c r="AF160">
        <f t="shared" si="28"/>
        <v>7.2300000190734863</v>
      </c>
      <c r="AG160">
        <f t="shared" si="29"/>
        <v>7.630000114440918</v>
      </c>
    </row>
    <row r="161" spans="1:33">
      <c r="A161" s="3" t="s">
        <v>3347</v>
      </c>
      <c r="B161" s="3" t="str">
        <f t="shared" si="20"/>
        <v>19:16:48.298</v>
      </c>
      <c r="C161" s="3">
        <f t="shared" si="21"/>
        <v>69408.297999999995</v>
      </c>
      <c r="D161" s="3">
        <f t="shared" si="22"/>
        <v>16.220999999990454</v>
      </c>
      <c r="E161" s="3">
        <v>194.595</v>
      </c>
      <c r="F161" s="3">
        <v>20817.900000000001</v>
      </c>
      <c r="G161" s="3">
        <v>11136.5</v>
      </c>
      <c r="H161" s="3">
        <v>848.5</v>
      </c>
      <c r="I161" s="3">
        <v>97.25</v>
      </c>
      <c r="J161">
        <f t="shared" si="23"/>
        <v>339.92500000000001</v>
      </c>
      <c r="K161">
        <f t="shared" si="24"/>
        <v>20816.034</v>
      </c>
      <c r="L161">
        <f t="shared" si="25"/>
        <v>86.965000000000003</v>
      </c>
      <c r="M161">
        <f t="shared" si="26"/>
        <v>19796.355</v>
      </c>
      <c r="N161">
        <f t="shared" si="27"/>
        <v>8.6965000000000001E-2</v>
      </c>
      <c r="O161">
        <f t="shared" si="27"/>
        <v>19.796354999999998</v>
      </c>
      <c r="P161" s="3"/>
      <c r="AC161">
        <v>10.427</v>
      </c>
      <c r="AD161">
        <v>7.2199997901916504</v>
      </c>
      <c r="AE161">
        <v>5.320000171661377</v>
      </c>
      <c r="AF161">
        <f t="shared" si="28"/>
        <v>7.2199997901916504</v>
      </c>
      <c r="AG161">
        <f t="shared" si="29"/>
        <v>5.320000171661377</v>
      </c>
    </row>
    <row r="162" spans="1:33">
      <c r="A162" s="3" t="s">
        <v>3348</v>
      </c>
      <c r="B162" s="3" t="str">
        <f t="shared" si="20"/>
        <v>19:16:48.405</v>
      </c>
      <c r="C162" s="3">
        <f t="shared" si="21"/>
        <v>69408.404999999999</v>
      </c>
      <c r="D162" s="3">
        <f t="shared" si="22"/>
        <v>16.327999999994063</v>
      </c>
      <c r="E162" s="3">
        <v>210.52799999999999</v>
      </c>
      <c r="F162" s="3">
        <v>20991.5</v>
      </c>
      <c r="G162" s="3">
        <v>11231</v>
      </c>
      <c r="H162" s="3">
        <v>902</v>
      </c>
      <c r="I162" s="3">
        <v>96.5</v>
      </c>
      <c r="J162">
        <f t="shared" si="23"/>
        <v>357.07</v>
      </c>
      <c r="K162">
        <f t="shared" si="24"/>
        <v>20989.519</v>
      </c>
      <c r="L162">
        <f t="shared" si="25"/>
        <v>104.10999999999999</v>
      </c>
      <c r="M162">
        <f t="shared" si="26"/>
        <v>19969.84</v>
      </c>
      <c r="N162">
        <f t="shared" si="27"/>
        <v>0.10410999999999999</v>
      </c>
      <c r="O162">
        <f t="shared" si="27"/>
        <v>19.969840000000001</v>
      </c>
      <c r="P162" s="3"/>
      <c r="AC162">
        <v>10.489000000000001</v>
      </c>
      <c r="AD162">
        <v>4.5999999046325684</v>
      </c>
      <c r="AE162">
        <v>6.369999885559082</v>
      </c>
      <c r="AF162">
        <f t="shared" si="28"/>
        <v>4.5999999046325684</v>
      </c>
      <c r="AG162">
        <f t="shared" si="29"/>
        <v>6.369999885559082</v>
      </c>
    </row>
    <row r="163" spans="1:33">
      <c r="A163" s="3" t="s">
        <v>3349</v>
      </c>
      <c r="B163" s="3" t="str">
        <f t="shared" si="20"/>
        <v>19:16:48.501</v>
      </c>
      <c r="C163" s="3">
        <f t="shared" si="21"/>
        <v>69408.501000000004</v>
      </c>
      <c r="D163" s="3">
        <f t="shared" si="22"/>
        <v>16.423999999999069</v>
      </c>
      <c r="E163" s="3">
        <v>193.226</v>
      </c>
      <c r="F163" s="3">
        <v>21068.2</v>
      </c>
      <c r="G163" s="3">
        <v>11292.5</v>
      </c>
      <c r="H163" s="3">
        <v>849</v>
      </c>
      <c r="I163" s="3">
        <v>96.25</v>
      </c>
      <c r="J163">
        <f t="shared" si="23"/>
        <v>340.30399999999997</v>
      </c>
      <c r="K163">
        <f t="shared" si="24"/>
        <v>21066.338</v>
      </c>
      <c r="L163">
        <f t="shared" si="25"/>
        <v>87.343999999999966</v>
      </c>
      <c r="M163">
        <f t="shared" si="26"/>
        <v>20046.659</v>
      </c>
      <c r="N163">
        <f t="shared" si="27"/>
        <v>8.7343999999999963E-2</v>
      </c>
      <c r="O163">
        <f t="shared" si="27"/>
        <v>20.046659000000002</v>
      </c>
      <c r="P163" s="3"/>
      <c r="AC163">
        <v>10.561</v>
      </c>
      <c r="AD163">
        <v>5.1100001335144043</v>
      </c>
      <c r="AE163">
        <v>5.880000114440918</v>
      </c>
      <c r="AF163">
        <f t="shared" si="28"/>
        <v>5.1100001335144043</v>
      </c>
      <c r="AG163">
        <f t="shared" si="29"/>
        <v>5.880000114440918</v>
      </c>
    </row>
    <row r="164" spans="1:33">
      <c r="A164" s="3" t="s">
        <v>3350</v>
      </c>
      <c r="B164" s="3" t="str">
        <f t="shared" si="20"/>
        <v>19:16:48.603</v>
      </c>
      <c r="C164" s="3">
        <f t="shared" si="21"/>
        <v>69408.603000000003</v>
      </c>
      <c r="D164" s="3">
        <f t="shared" si="22"/>
        <v>16.525999999998021</v>
      </c>
      <c r="E164" s="3">
        <v>201.93700000000001</v>
      </c>
      <c r="F164" s="3">
        <v>21252.6</v>
      </c>
      <c r="G164" s="3">
        <v>11402</v>
      </c>
      <c r="H164" s="3">
        <v>900</v>
      </c>
      <c r="I164" s="3">
        <v>95.5</v>
      </c>
      <c r="J164">
        <f t="shared" si="23"/>
        <v>350.30200000000002</v>
      </c>
      <c r="K164">
        <f t="shared" si="24"/>
        <v>21250.671999999999</v>
      </c>
      <c r="L164">
        <f t="shared" si="25"/>
        <v>97.342000000000013</v>
      </c>
      <c r="M164">
        <f t="shared" si="26"/>
        <v>20230.992999999999</v>
      </c>
      <c r="N164">
        <f t="shared" si="27"/>
        <v>9.7342000000000012E-2</v>
      </c>
      <c r="O164">
        <f t="shared" si="27"/>
        <v>20.230992999999998</v>
      </c>
      <c r="P164" s="3"/>
      <c r="AC164">
        <v>10.622999999999999</v>
      </c>
      <c r="AD164">
        <v>5.2699999809265137</v>
      </c>
      <c r="AE164">
        <v>4.0900001525878906</v>
      </c>
      <c r="AF164">
        <f t="shared" si="28"/>
        <v>5.2699999809265137</v>
      </c>
      <c r="AG164">
        <f t="shared" si="29"/>
        <v>4.0900001525878906</v>
      </c>
    </row>
    <row r="165" spans="1:33">
      <c r="A165" s="3" t="s">
        <v>3351</v>
      </c>
      <c r="B165" s="3" t="str">
        <f t="shared" si="20"/>
        <v>19:16:48.699</v>
      </c>
      <c r="C165" s="3">
        <f t="shared" si="21"/>
        <v>69408.698999999993</v>
      </c>
      <c r="D165" s="3">
        <f t="shared" si="22"/>
        <v>16.621999999988475</v>
      </c>
      <c r="E165" s="3">
        <v>201.078</v>
      </c>
      <c r="F165" s="3">
        <v>21318</v>
      </c>
      <c r="G165" s="3">
        <v>11444.5</v>
      </c>
      <c r="H165" s="3">
        <v>844</v>
      </c>
      <c r="I165" s="3">
        <v>95.25</v>
      </c>
      <c r="J165">
        <f t="shared" si="23"/>
        <v>349.9</v>
      </c>
      <c r="K165">
        <f t="shared" si="24"/>
        <v>21316.077000000001</v>
      </c>
      <c r="L165">
        <f t="shared" si="25"/>
        <v>96.939999999999969</v>
      </c>
      <c r="M165">
        <f t="shared" si="26"/>
        <v>20296.398000000001</v>
      </c>
      <c r="N165">
        <f t="shared" si="27"/>
        <v>9.6939999999999971E-2</v>
      </c>
      <c r="O165">
        <f t="shared" si="27"/>
        <v>20.296398</v>
      </c>
      <c r="P165" s="3"/>
      <c r="AC165">
        <v>10.691000000000001</v>
      </c>
      <c r="AD165">
        <v>3.7999999523162842</v>
      </c>
      <c r="AE165">
        <v>6.6700000762939453</v>
      </c>
      <c r="AF165">
        <f t="shared" si="28"/>
        <v>3.7999999523162842</v>
      </c>
      <c r="AG165">
        <f t="shared" si="29"/>
        <v>6.6700000762939453</v>
      </c>
    </row>
    <row r="166" spans="1:33">
      <c r="A166" s="3" t="s">
        <v>3352</v>
      </c>
      <c r="B166" s="3" t="str">
        <f t="shared" si="20"/>
        <v>19:16:48.805</v>
      </c>
      <c r="C166" s="3">
        <f t="shared" si="21"/>
        <v>69408.804999999993</v>
      </c>
      <c r="D166" s="3">
        <f t="shared" si="22"/>
        <v>16.727999999988242</v>
      </c>
      <c r="E166" s="3">
        <v>206.66499999999999</v>
      </c>
      <c r="F166" s="3">
        <v>21510.2</v>
      </c>
      <c r="G166" s="3">
        <v>11564</v>
      </c>
      <c r="H166" s="3">
        <v>891</v>
      </c>
      <c r="I166" s="3">
        <v>94.5</v>
      </c>
      <c r="J166">
        <f t="shared" si="23"/>
        <v>356.82799999999997</v>
      </c>
      <c r="K166">
        <f t="shared" si="24"/>
        <v>21508.233</v>
      </c>
      <c r="L166">
        <f t="shared" si="25"/>
        <v>103.86799999999997</v>
      </c>
      <c r="M166">
        <f t="shared" si="26"/>
        <v>20488.554</v>
      </c>
      <c r="N166">
        <f t="shared" si="27"/>
        <v>0.10386799999999997</v>
      </c>
      <c r="O166">
        <f t="shared" si="27"/>
        <v>20.488554000000001</v>
      </c>
      <c r="P166" s="3"/>
      <c r="AC166">
        <v>10.75</v>
      </c>
      <c r="AD166">
        <v>5.3400001525878906</v>
      </c>
      <c r="AE166">
        <v>6.309999942779541</v>
      </c>
      <c r="AF166">
        <f t="shared" si="28"/>
        <v>5.3400001525878906</v>
      </c>
      <c r="AG166">
        <f t="shared" si="29"/>
        <v>6.309999942779541</v>
      </c>
    </row>
    <row r="167" spans="1:33">
      <c r="A167" s="3" t="s">
        <v>3353</v>
      </c>
      <c r="B167" s="3" t="str">
        <f t="shared" si="20"/>
        <v>19:16:48.900</v>
      </c>
      <c r="C167" s="3">
        <f t="shared" si="21"/>
        <v>69408.899999999994</v>
      </c>
      <c r="D167" s="3">
        <f t="shared" si="22"/>
        <v>16.822999999989406</v>
      </c>
      <c r="E167" s="3">
        <v>195.55799999999999</v>
      </c>
      <c r="F167" s="3">
        <v>21653.599999999999</v>
      </c>
      <c r="G167" s="3">
        <v>11666</v>
      </c>
      <c r="H167" s="3">
        <v>893</v>
      </c>
      <c r="I167" s="3">
        <v>94</v>
      </c>
      <c r="J167">
        <f t="shared" si="23"/>
        <v>346.72300000000001</v>
      </c>
      <c r="K167">
        <f t="shared" si="24"/>
        <v>21651.706999999999</v>
      </c>
      <c r="L167">
        <f t="shared" si="25"/>
        <v>93.763000000000005</v>
      </c>
      <c r="M167">
        <f t="shared" si="26"/>
        <v>20632.027999999998</v>
      </c>
      <c r="N167">
        <f t="shared" si="27"/>
        <v>9.3763000000000013E-2</v>
      </c>
      <c r="O167">
        <f t="shared" si="27"/>
        <v>20.632027999999998</v>
      </c>
      <c r="P167" s="3"/>
      <c r="AC167">
        <v>10.811999999999999</v>
      </c>
      <c r="AD167">
        <v>5.9000000953674316</v>
      </c>
      <c r="AE167">
        <v>5.2100000381469727</v>
      </c>
      <c r="AF167">
        <f t="shared" si="28"/>
        <v>5.9000000953674316</v>
      </c>
      <c r="AG167">
        <f t="shared" si="29"/>
        <v>5.2100000381469727</v>
      </c>
    </row>
    <row r="168" spans="1:33">
      <c r="A168" s="3" t="s">
        <v>3354</v>
      </c>
      <c r="B168" s="3" t="str">
        <f t="shared" si="20"/>
        <v>19:16:49.006</v>
      </c>
      <c r="C168" s="3">
        <f t="shared" si="21"/>
        <v>69409.005999999994</v>
      </c>
      <c r="D168" s="3">
        <f t="shared" si="22"/>
        <v>16.928999999989173</v>
      </c>
      <c r="E168" s="3">
        <v>186.64599999999999</v>
      </c>
      <c r="F168" s="3">
        <v>21729.1</v>
      </c>
      <c r="G168" s="3">
        <v>11722.5</v>
      </c>
      <c r="H168" s="3">
        <v>816.5</v>
      </c>
      <c r="I168" s="3">
        <v>93.75</v>
      </c>
      <c r="J168">
        <f t="shared" si="23"/>
        <v>338.33800000000002</v>
      </c>
      <c r="K168">
        <f t="shared" si="24"/>
        <v>21727.267</v>
      </c>
      <c r="L168">
        <f t="shared" si="25"/>
        <v>85.378000000000014</v>
      </c>
      <c r="M168">
        <f t="shared" si="26"/>
        <v>20707.588</v>
      </c>
      <c r="N168">
        <f t="shared" si="27"/>
        <v>8.5378000000000009E-2</v>
      </c>
      <c r="O168">
        <f t="shared" si="27"/>
        <v>20.707588000000001</v>
      </c>
      <c r="P168" s="3"/>
      <c r="AC168">
        <v>10.879</v>
      </c>
      <c r="AD168">
        <v>6.0100002288818359</v>
      </c>
      <c r="AE168">
        <v>3.8199999332427979</v>
      </c>
      <c r="AF168">
        <f t="shared" si="28"/>
        <v>6.0100002288818359</v>
      </c>
      <c r="AG168">
        <f t="shared" si="29"/>
        <v>3.8199999332427979</v>
      </c>
    </row>
    <row r="169" spans="1:33">
      <c r="A169" s="3" t="s">
        <v>3355</v>
      </c>
      <c r="B169" s="3" t="str">
        <f t="shared" si="20"/>
        <v>19:16:49.114</v>
      </c>
      <c r="C169" s="3">
        <f t="shared" si="21"/>
        <v>69409.114000000001</v>
      </c>
      <c r="D169" s="3">
        <f t="shared" si="22"/>
        <v>17.036999999996624</v>
      </c>
      <c r="E169" s="3">
        <v>184.816</v>
      </c>
      <c r="F169" s="3">
        <v>21937.200000000001</v>
      </c>
      <c r="G169" s="3">
        <v>11862</v>
      </c>
      <c r="H169" s="3">
        <v>879</v>
      </c>
      <c r="I169" s="3">
        <v>93</v>
      </c>
      <c r="J169">
        <f t="shared" si="23"/>
        <v>337.96100000000001</v>
      </c>
      <c r="K169">
        <f t="shared" si="24"/>
        <v>21935.375</v>
      </c>
      <c r="L169">
        <f t="shared" si="25"/>
        <v>85.001000000000005</v>
      </c>
      <c r="M169">
        <f t="shared" si="26"/>
        <v>20915.696</v>
      </c>
      <c r="N169">
        <f t="shared" si="27"/>
        <v>8.5001000000000007E-2</v>
      </c>
      <c r="O169">
        <f t="shared" si="27"/>
        <v>20.915696000000001</v>
      </c>
      <c r="P169" s="3"/>
      <c r="AC169">
        <v>10.946999999999999</v>
      </c>
      <c r="AD169">
        <v>4.429999828338623</v>
      </c>
      <c r="AE169">
        <v>4.320000171661377</v>
      </c>
      <c r="AF169">
        <f t="shared" si="28"/>
        <v>4.429999828338623</v>
      </c>
      <c r="AG169">
        <f t="shared" si="29"/>
        <v>4.320000171661377</v>
      </c>
    </row>
    <row r="170" spans="1:33">
      <c r="A170" s="3" t="s">
        <v>3356</v>
      </c>
      <c r="B170" s="3" t="str">
        <f t="shared" si="20"/>
        <v>19:16:49.217</v>
      </c>
      <c r="C170" s="3">
        <f t="shared" si="21"/>
        <v>69409.217000000004</v>
      </c>
      <c r="D170" s="3">
        <f t="shared" si="22"/>
        <v>17.139999999999418</v>
      </c>
      <c r="E170" s="3">
        <v>194.49</v>
      </c>
      <c r="F170" s="3">
        <v>22139.8</v>
      </c>
      <c r="G170" s="3">
        <v>11991.5</v>
      </c>
      <c r="H170" s="3">
        <v>822.5</v>
      </c>
      <c r="I170" s="3">
        <v>92.25</v>
      </c>
      <c r="J170">
        <f t="shared" si="23"/>
        <v>349.04899999999998</v>
      </c>
      <c r="K170">
        <f t="shared" si="24"/>
        <v>22137.902999999998</v>
      </c>
      <c r="L170">
        <f t="shared" si="25"/>
        <v>96.08899999999997</v>
      </c>
      <c r="M170">
        <f t="shared" si="26"/>
        <v>21118.223999999998</v>
      </c>
      <c r="N170">
        <f t="shared" si="27"/>
        <v>9.6088999999999966E-2</v>
      </c>
      <c r="O170">
        <f t="shared" si="27"/>
        <v>21.118223999999998</v>
      </c>
      <c r="P170" s="3"/>
      <c r="AC170">
        <v>11.009</v>
      </c>
      <c r="AD170">
        <v>2.4700000286102295</v>
      </c>
      <c r="AE170">
        <v>4.75</v>
      </c>
      <c r="AF170">
        <f t="shared" si="28"/>
        <v>2.4700000286102295</v>
      </c>
      <c r="AG170">
        <f t="shared" si="29"/>
        <v>4.75</v>
      </c>
    </row>
    <row r="171" spans="1:33">
      <c r="A171" s="3" t="s">
        <v>3357</v>
      </c>
      <c r="B171" s="3" t="str">
        <f t="shared" si="20"/>
        <v>19:16:49.326</v>
      </c>
      <c r="C171" s="3">
        <f t="shared" si="21"/>
        <v>69409.326000000001</v>
      </c>
      <c r="D171" s="3">
        <f t="shared" si="22"/>
        <v>17.248999999996158</v>
      </c>
      <c r="E171" s="3">
        <v>185.32</v>
      </c>
      <c r="F171" s="3">
        <v>22292</v>
      </c>
      <c r="G171" s="3">
        <v>12102</v>
      </c>
      <c r="H171" s="3">
        <v>831.5</v>
      </c>
      <c r="I171" s="3">
        <v>91.75</v>
      </c>
      <c r="J171">
        <f t="shared" si="23"/>
        <v>340.94200000000001</v>
      </c>
      <c r="K171">
        <f t="shared" si="24"/>
        <v>22290.163</v>
      </c>
      <c r="L171">
        <f t="shared" si="25"/>
        <v>87.981999999999999</v>
      </c>
      <c r="M171">
        <f t="shared" si="26"/>
        <v>21270.484</v>
      </c>
      <c r="N171">
        <f t="shared" si="27"/>
        <v>8.7982000000000005E-2</v>
      </c>
      <c r="O171">
        <f t="shared" si="27"/>
        <v>21.270484</v>
      </c>
      <c r="P171" s="3"/>
      <c r="AC171">
        <v>11.076000000000001</v>
      </c>
      <c r="AD171">
        <v>2.8900001049041748</v>
      </c>
      <c r="AE171">
        <v>4.5900001525878906</v>
      </c>
      <c r="AF171">
        <f t="shared" si="28"/>
        <v>2.8900001049041748</v>
      </c>
      <c r="AG171">
        <f t="shared" si="29"/>
        <v>4.5900001525878906</v>
      </c>
    </row>
    <row r="172" spans="1:33">
      <c r="A172" s="3" t="s">
        <v>3358</v>
      </c>
      <c r="B172" s="3" t="str">
        <f t="shared" si="20"/>
        <v>19:16:49.431</v>
      </c>
      <c r="C172" s="3">
        <f t="shared" si="21"/>
        <v>69409.430999999997</v>
      </c>
      <c r="D172" s="3">
        <f t="shared" si="22"/>
        <v>17.353999999992084</v>
      </c>
      <c r="E172" s="3">
        <v>183.07499999999999</v>
      </c>
      <c r="F172" s="3">
        <v>22366.9</v>
      </c>
      <c r="G172" s="3">
        <v>12155</v>
      </c>
      <c r="H172" s="3">
        <v>879</v>
      </c>
      <c r="I172" s="3">
        <v>91.5</v>
      </c>
      <c r="J172">
        <f t="shared" si="23"/>
        <v>339.22</v>
      </c>
      <c r="K172">
        <f t="shared" si="24"/>
        <v>22365.077000000001</v>
      </c>
      <c r="L172">
        <f t="shared" si="25"/>
        <v>86.260000000000019</v>
      </c>
      <c r="M172">
        <f t="shared" si="26"/>
        <v>21345.398000000001</v>
      </c>
      <c r="N172">
        <f t="shared" si="27"/>
        <v>8.6260000000000017E-2</v>
      </c>
      <c r="O172">
        <f t="shared" si="27"/>
        <v>21.345398000000003</v>
      </c>
      <c r="P172" s="3"/>
      <c r="AC172">
        <v>11.161</v>
      </c>
      <c r="AD172">
        <v>3.9200000762939453</v>
      </c>
      <c r="AE172">
        <v>4.4000000953674316</v>
      </c>
      <c r="AF172">
        <f t="shared" si="28"/>
        <v>3.9200000762939453</v>
      </c>
      <c r="AG172">
        <f t="shared" si="29"/>
        <v>4.4000000953674316</v>
      </c>
    </row>
    <row r="173" spans="1:33">
      <c r="A173" s="3" t="s">
        <v>3359</v>
      </c>
      <c r="B173" s="3" t="str">
        <f t="shared" si="20"/>
        <v>19:16:49.523</v>
      </c>
      <c r="C173" s="3">
        <f t="shared" si="21"/>
        <v>69409.523000000001</v>
      </c>
      <c r="D173" s="3">
        <f t="shared" si="22"/>
        <v>17.445999999996275</v>
      </c>
      <c r="E173" s="3">
        <v>196.40700000000001</v>
      </c>
      <c r="F173" s="3">
        <v>22576.1</v>
      </c>
      <c r="G173" s="3">
        <v>12290.5</v>
      </c>
      <c r="H173" s="3">
        <v>781</v>
      </c>
      <c r="I173" s="3">
        <v>90.75</v>
      </c>
      <c r="J173">
        <f t="shared" si="23"/>
        <v>354.012</v>
      </c>
      <c r="K173">
        <f t="shared" si="24"/>
        <v>22574.179</v>
      </c>
      <c r="L173">
        <f t="shared" si="25"/>
        <v>101.05199999999999</v>
      </c>
      <c r="M173">
        <f t="shared" si="26"/>
        <v>21554.5</v>
      </c>
      <c r="N173">
        <f t="shared" si="27"/>
        <v>0.10105199999999999</v>
      </c>
      <c r="O173">
        <f t="shared" si="27"/>
        <v>21.554500000000001</v>
      </c>
      <c r="P173" s="3"/>
      <c r="AC173">
        <v>11.217000000000001</v>
      </c>
      <c r="AD173">
        <v>5.4600000381469727</v>
      </c>
      <c r="AE173">
        <v>5.2899999618530273</v>
      </c>
      <c r="AF173">
        <f t="shared" si="28"/>
        <v>5.4600000381469727</v>
      </c>
      <c r="AG173">
        <f t="shared" si="29"/>
        <v>5.2899999618530273</v>
      </c>
    </row>
    <row r="174" spans="1:33">
      <c r="A174" s="3" t="s">
        <v>3360</v>
      </c>
      <c r="B174" s="3" t="str">
        <f t="shared" si="20"/>
        <v>19:16:49.630</v>
      </c>
      <c r="C174" s="3">
        <f t="shared" si="21"/>
        <v>69409.63</v>
      </c>
      <c r="D174" s="3">
        <f t="shared" si="22"/>
        <v>17.552999999999884</v>
      </c>
      <c r="E174" s="3">
        <v>197.00399999999999</v>
      </c>
      <c r="F174" s="3">
        <v>22726.6</v>
      </c>
      <c r="G174" s="3">
        <v>12395.5</v>
      </c>
      <c r="H174" s="3">
        <v>807</v>
      </c>
      <c r="I174" s="3">
        <v>90.25</v>
      </c>
      <c r="J174">
        <f t="shared" si="23"/>
        <v>355.66</v>
      </c>
      <c r="K174">
        <f t="shared" si="24"/>
        <v>22724.670999999998</v>
      </c>
      <c r="L174">
        <f t="shared" si="25"/>
        <v>102.70000000000002</v>
      </c>
      <c r="M174">
        <f t="shared" si="26"/>
        <v>21704.991999999998</v>
      </c>
      <c r="N174">
        <f t="shared" si="27"/>
        <v>0.10270000000000001</v>
      </c>
      <c r="O174">
        <f t="shared" si="27"/>
        <v>21.704991999999997</v>
      </c>
      <c r="P174" s="3"/>
      <c r="AC174">
        <v>11.273999999999999</v>
      </c>
      <c r="AD174">
        <v>4.690000057220459</v>
      </c>
      <c r="AE174">
        <v>4.3299999237060547</v>
      </c>
      <c r="AF174">
        <f t="shared" si="28"/>
        <v>4.690000057220459</v>
      </c>
      <c r="AG174">
        <f t="shared" si="29"/>
        <v>4.3299999237060547</v>
      </c>
    </row>
    <row r="175" spans="1:33">
      <c r="A175" s="3" t="s">
        <v>3361</v>
      </c>
      <c r="B175" s="3" t="str">
        <f t="shared" si="20"/>
        <v>19:16:49.742</v>
      </c>
      <c r="C175" s="3">
        <f t="shared" si="21"/>
        <v>69409.741999999998</v>
      </c>
      <c r="D175" s="3">
        <f t="shared" si="22"/>
        <v>17.664999999993597</v>
      </c>
      <c r="E175" s="3">
        <v>151.51900000000001</v>
      </c>
      <c r="F175" s="3">
        <v>22771.599999999999</v>
      </c>
      <c r="G175" s="3">
        <v>12459.5</v>
      </c>
      <c r="H175" s="3">
        <v>771.5</v>
      </c>
      <c r="I175" s="3">
        <v>90.25</v>
      </c>
      <c r="J175">
        <f t="shared" si="23"/>
        <v>310.49</v>
      </c>
      <c r="K175">
        <f t="shared" si="24"/>
        <v>22769.987000000001</v>
      </c>
      <c r="L175">
        <f t="shared" si="25"/>
        <v>57.53</v>
      </c>
      <c r="M175">
        <f t="shared" si="26"/>
        <v>21750.308000000001</v>
      </c>
      <c r="N175">
        <f t="shared" si="27"/>
        <v>5.7530000000000005E-2</v>
      </c>
      <c r="O175">
        <f t="shared" si="27"/>
        <v>21.750308</v>
      </c>
      <c r="P175" s="3"/>
      <c r="AC175">
        <v>11.339</v>
      </c>
      <c r="AD175">
        <v>6.679999828338623</v>
      </c>
      <c r="AE175">
        <v>4.0500001907348633</v>
      </c>
      <c r="AF175">
        <f t="shared" si="28"/>
        <v>6.679999828338623</v>
      </c>
      <c r="AG175">
        <f t="shared" si="29"/>
        <v>4.0500001907348633</v>
      </c>
    </row>
    <row r="176" spans="1:33">
      <c r="A176" s="3" t="s">
        <v>3362</v>
      </c>
      <c r="B176" s="3" t="str">
        <f t="shared" si="20"/>
        <v>19:16:49.844</v>
      </c>
      <c r="C176" s="3">
        <f t="shared" si="21"/>
        <v>69409.843999999997</v>
      </c>
      <c r="D176" s="3">
        <f t="shared" si="22"/>
        <v>17.766999999992549</v>
      </c>
      <c r="E176" s="3">
        <v>170.64599999999999</v>
      </c>
      <c r="F176" s="3">
        <v>22984.799999999999</v>
      </c>
      <c r="G176" s="3">
        <v>12597</v>
      </c>
      <c r="H176" s="3">
        <v>873</v>
      </c>
      <c r="I176" s="3">
        <v>89.5</v>
      </c>
      <c r="J176">
        <f t="shared" si="23"/>
        <v>331.10500000000002</v>
      </c>
      <c r="K176">
        <f t="shared" si="24"/>
        <v>22983.048999999999</v>
      </c>
      <c r="L176">
        <f t="shared" si="25"/>
        <v>78.14500000000001</v>
      </c>
      <c r="M176">
        <f t="shared" si="26"/>
        <v>21963.37</v>
      </c>
      <c r="N176">
        <f t="shared" si="27"/>
        <v>7.8145000000000006E-2</v>
      </c>
      <c r="O176">
        <f t="shared" si="27"/>
        <v>21.963370000000001</v>
      </c>
      <c r="P176" s="3"/>
      <c r="AC176">
        <v>11.409000000000001</v>
      </c>
      <c r="AD176">
        <v>3.3599998950958252</v>
      </c>
      <c r="AE176">
        <v>3.880000114440918</v>
      </c>
      <c r="AF176">
        <f t="shared" si="28"/>
        <v>3.3599998950958252</v>
      </c>
      <c r="AG176">
        <f t="shared" si="29"/>
        <v>3.880000114440918</v>
      </c>
    </row>
    <row r="177" spans="1:33">
      <c r="A177" s="3" t="s">
        <v>3363</v>
      </c>
      <c r="B177" s="3" t="str">
        <f t="shared" si="20"/>
        <v>19:16:49.940</v>
      </c>
      <c r="C177" s="3">
        <f t="shared" si="21"/>
        <v>69409.94</v>
      </c>
      <c r="D177" s="3">
        <f t="shared" si="22"/>
        <v>17.862999999997555</v>
      </c>
      <c r="E177" s="3">
        <v>157.69399999999999</v>
      </c>
      <c r="F177" s="3">
        <v>23156.5</v>
      </c>
      <c r="G177" s="3">
        <v>12729</v>
      </c>
      <c r="H177" s="3">
        <v>866</v>
      </c>
      <c r="I177" s="3">
        <v>89</v>
      </c>
      <c r="J177">
        <f t="shared" si="23"/>
        <v>319.35199999999998</v>
      </c>
      <c r="K177">
        <f t="shared" si="24"/>
        <v>23154.834999999999</v>
      </c>
      <c r="L177">
        <f t="shared" si="25"/>
        <v>66.391999999999967</v>
      </c>
      <c r="M177">
        <f t="shared" si="26"/>
        <v>22135.155999999999</v>
      </c>
      <c r="N177">
        <f t="shared" si="27"/>
        <v>6.6391999999999965E-2</v>
      </c>
      <c r="O177">
        <f t="shared" si="27"/>
        <v>22.135155999999998</v>
      </c>
      <c r="P177" s="3"/>
      <c r="AC177">
        <v>11.475</v>
      </c>
      <c r="AD177">
        <v>3.0399999618530273</v>
      </c>
      <c r="AE177">
        <v>4.429999828338623</v>
      </c>
      <c r="AF177">
        <f t="shared" si="28"/>
        <v>3.0399999618530273</v>
      </c>
      <c r="AG177">
        <f t="shared" si="29"/>
        <v>4.429999828338623</v>
      </c>
    </row>
    <row r="178" spans="1:33">
      <c r="A178" s="3" t="s">
        <v>3364</v>
      </c>
      <c r="B178" s="3" t="str">
        <f t="shared" si="20"/>
        <v>19:16:50.046</v>
      </c>
      <c r="C178" s="3">
        <f t="shared" si="21"/>
        <v>69410.046000000002</v>
      </c>
      <c r="D178" s="3">
        <f t="shared" si="22"/>
        <v>17.968999999997322</v>
      </c>
      <c r="E178" s="3">
        <v>148.376</v>
      </c>
      <c r="F178" s="3">
        <v>23246.5</v>
      </c>
      <c r="G178" s="3">
        <v>12800.5</v>
      </c>
      <c r="H178" s="3">
        <v>814</v>
      </c>
      <c r="I178" s="3">
        <v>88.75</v>
      </c>
      <c r="J178">
        <f t="shared" si="23"/>
        <v>310.66199999999998</v>
      </c>
      <c r="K178">
        <f t="shared" si="24"/>
        <v>23244.898000000001</v>
      </c>
      <c r="L178">
        <f t="shared" si="25"/>
        <v>57.70199999999997</v>
      </c>
      <c r="M178">
        <f t="shared" si="26"/>
        <v>22225.219000000001</v>
      </c>
      <c r="N178">
        <f t="shared" si="27"/>
        <v>5.7701999999999969E-2</v>
      </c>
      <c r="O178">
        <f t="shared" si="27"/>
        <v>22.225219000000003</v>
      </c>
      <c r="P178" s="3"/>
      <c r="AC178">
        <v>11.558999999999999</v>
      </c>
      <c r="AD178">
        <v>3.3399999141693115</v>
      </c>
      <c r="AE178">
        <v>5.179999828338623</v>
      </c>
      <c r="AF178">
        <f t="shared" si="28"/>
        <v>3.3399999141693115</v>
      </c>
      <c r="AG178">
        <f t="shared" si="29"/>
        <v>5.179999828338623</v>
      </c>
    </row>
    <row r="179" spans="1:33">
      <c r="A179" s="3" t="s">
        <v>3365</v>
      </c>
      <c r="B179" s="3" t="str">
        <f t="shared" si="20"/>
        <v>19:16:50.138</v>
      </c>
      <c r="C179" s="3">
        <f t="shared" si="21"/>
        <v>69410.138000000006</v>
      </c>
      <c r="D179" s="3">
        <f t="shared" si="22"/>
        <v>18.061000000001513</v>
      </c>
      <c r="E179" s="3">
        <v>144.113</v>
      </c>
      <c r="F179" s="3">
        <v>23414.1</v>
      </c>
      <c r="G179" s="3">
        <v>12925</v>
      </c>
      <c r="H179" s="3">
        <v>811.5</v>
      </c>
      <c r="I179" s="3">
        <v>88.25</v>
      </c>
      <c r="J179">
        <f t="shared" si="23"/>
        <v>307.56900000000002</v>
      </c>
      <c r="K179">
        <f t="shared" si="24"/>
        <v>23412.523000000001</v>
      </c>
      <c r="L179">
        <f t="shared" si="25"/>
        <v>54.609000000000009</v>
      </c>
      <c r="M179">
        <f t="shared" si="26"/>
        <v>22392.844000000001</v>
      </c>
      <c r="N179">
        <f t="shared" si="27"/>
        <v>5.4609000000000012E-2</v>
      </c>
      <c r="O179">
        <f t="shared" si="27"/>
        <v>22.392844</v>
      </c>
      <c r="P179" s="3"/>
      <c r="AC179">
        <v>11.615</v>
      </c>
      <c r="AD179">
        <v>1.6699999570846558</v>
      </c>
      <c r="AE179">
        <v>6.1100001335144043</v>
      </c>
      <c r="AF179">
        <f t="shared" si="28"/>
        <v>1.6699999570846558</v>
      </c>
      <c r="AG179">
        <f t="shared" si="29"/>
        <v>6.1100001335144043</v>
      </c>
    </row>
    <row r="180" spans="1:33">
      <c r="A180" s="3" t="s">
        <v>3366</v>
      </c>
      <c r="B180" s="3" t="str">
        <f t="shared" si="20"/>
        <v>19:16:50.235</v>
      </c>
      <c r="C180" s="3">
        <f t="shared" si="21"/>
        <v>69410.235000000001</v>
      </c>
      <c r="D180" s="3">
        <f t="shared" si="22"/>
        <v>18.157999999995809</v>
      </c>
      <c r="E180" s="3">
        <v>170.24700000000001</v>
      </c>
      <c r="F180" s="3">
        <v>23552</v>
      </c>
      <c r="G180" s="3">
        <v>13008</v>
      </c>
      <c r="H180" s="3">
        <v>768.5</v>
      </c>
      <c r="I180" s="3">
        <v>87.75</v>
      </c>
      <c r="J180">
        <f t="shared" si="23"/>
        <v>334.66500000000002</v>
      </c>
      <c r="K180">
        <f t="shared" si="24"/>
        <v>23550.238000000001</v>
      </c>
      <c r="L180">
        <f t="shared" si="25"/>
        <v>81.705000000000013</v>
      </c>
      <c r="M180">
        <f t="shared" si="26"/>
        <v>22530.559000000001</v>
      </c>
      <c r="N180">
        <f t="shared" si="27"/>
        <v>8.1705000000000014E-2</v>
      </c>
      <c r="O180">
        <f t="shared" si="27"/>
        <v>22.530559</v>
      </c>
      <c r="P180" s="3"/>
      <c r="AC180">
        <v>11.686</v>
      </c>
      <c r="AD180">
        <v>1.8500000238418579</v>
      </c>
      <c r="AE180">
        <v>5.8499999046325684</v>
      </c>
      <c r="AF180">
        <f t="shared" si="28"/>
        <v>1.8500000238418579</v>
      </c>
      <c r="AG180">
        <f t="shared" si="29"/>
        <v>5.8499999046325684</v>
      </c>
    </row>
    <row r="181" spans="1:33">
      <c r="A181" s="3" t="s">
        <v>3367</v>
      </c>
      <c r="B181" s="3" t="str">
        <f t="shared" si="20"/>
        <v>19:16:50.338</v>
      </c>
      <c r="C181" s="3">
        <f t="shared" si="21"/>
        <v>69410.338000000003</v>
      </c>
      <c r="D181" s="3">
        <f t="shared" si="22"/>
        <v>18.260999999998603</v>
      </c>
      <c r="E181" s="3">
        <v>115.989</v>
      </c>
      <c r="F181" s="3">
        <v>23695.200000000001</v>
      </c>
      <c r="G181" s="3">
        <v>13150</v>
      </c>
      <c r="H181" s="3">
        <v>851</v>
      </c>
      <c r="I181" s="3">
        <v>87.5</v>
      </c>
      <c r="J181">
        <f t="shared" si="23"/>
        <v>281.40899999999999</v>
      </c>
      <c r="K181">
        <f t="shared" si="24"/>
        <v>23693.812999999998</v>
      </c>
      <c r="L181">
        <f t="shared" si="25"/>
        <v>28.448999999999984</v>
      </c>
      <c r="M181">
        <f t="shared" si="26"/>
        <v>22674.133999999998</v>
      </c>
      <c r="N181">
        <f t="shared" si="27"/>
        <v>2.8448999999999985E-2</v>
      </c>
      <c r="O181">
        <f t="shared" si="27"/>
        <v>22.674133999999999</v>
      </c>
      <c r="P181" s="3"/>
      <c r="AC181">
        <v>11.744999999999999</v>
      </c>
      <c r="AD181">
        <v>3.1600000858306885</v>
      </c>
      <c r="AE181">
        <v>6.9200000762939453</v>
      </c>
      <c r="AF181">
        <f t="shared" si="28"/>
        <v>3.1600000858306885</v>
      </c>
      <c r="AG181">
        <f t="shared" si="29"/>
        <v>6.9200000762939453</v>
      </c>
    </row>
    <row r="182" spans="1:33">
      <c r="A182" s="3" t="s">
        <v>3368</v>
      </c>
      <c r="B182" s="3" t="str">
        <f t="shared" si="20"/>
        <v>19:16:50.434</v>
      </c>
      <c r="C182" s="3">
        <f t="shared" si="21"/>
        <v>69410.433999999994</v>
      </c>
      <c r="D182" s="3">
        <f t="shared" si="22"/>
        <v>18.356999999989057</v>
      </c>
      <c r="E182" s="3">
        <v>119.29900000000001</v>
      </c>
      <c r="F182" s="3">
        <v>23863</v>
      </c>
      <c r="G182" s="3">
        <v>13272</v>
      </c>
      <c r="H182" s="3">
        <v>853</v>
      </c>
      <c r="I182" s="3">
        <v>87</v>
      </c>
      <c r="J182">
        <f t="shared" si="23"/>
        <v>285.89</v>
      </c>
      <c r="K182">
        <f t="shared" si="24"/>
        <v>23861.585999999999</v>
      </c>
      <c r="L182">
        <f t="shared" si="25"/>
        <v>32.929999999999978</v>
      </c>
      <c r="M182">
        <f t="shared" si="26"/>
        <v>22841.906999999999</v>
      </c>
      <c r="N182">
        <f t="shared" si="27"/>
        <v>3.292999999999998E-2</v>
      </c>
      <c r="O182">
        <f t="shared" si="27"/>
        <v>22.841906999999999</v>
      </c>
      <c r="P182" s="3"/>
      <c r="AC182">
        <v>11.805</v>
      </c>
      <c r="AD182">
        <v>3.5499999523162842</v>
      </c>
      <c r="AE182">
        <v>8.4200000762939453</v>
      </c>
      <c r="AF182">
        <f t="shared" si="28"/>
        <v>3.5499999523162842</v>
      </c>
      <c r="AG182">
        <f t="shared" si="29"/>
        <v>8.4200000762939453</v>
      </c>
    </row>
    <row r="183" spans="1:33">
      <c r="A183" s="3" t="s">
        <v>3369</v>
      </c>
      <c r="B183" s="3" t="str">
        <f t="shared" si="20"/>
        <v>19:16:50.539</v>
      </c>
      <c r="C183" s="3">
        <f t="shared" si="21"/>
        <v>69410.539000000004</v>
      </c>
      <c r="D183" s="3">
        <f t="shared" si="22"/>
        <v>18.461999999999534</v>
      </c>
      <c r="E183" s="3">
        <v>108.866</v>
      </c>
      <c r="F183" s="3">
        <v>23961.599999999999</v>
      </c>
      <c r="G183" s="3">
        <v>13352.5</v>
      </c>
      <c r="H183" s="3">
        <v>802.5</v>
      </c>
      <c r="I183" s="3">
        <v>86.75</v>
      </c>
      <c r="J183">
        <f t="shared" si="23"/>
        <v>276.14600000000002</v>
      </c>
      <c r="K183">
        <f t="shared" si="24"/>
        <v>23960.256000000001</v>
      </c>
      <c r="L183">
        <f t="shared" si="25"/>
        <v>23.186000000000007</v>
      </c>
      <c r="M183">
        <f t="shared" si="26"/>
        <v>22940.577000000001</v>
      </c>
      <c r="N183">
        <f t="shared" si="27"/>
        <v>2.3186000000000009E-2</v>
      </c>
      <c r="O183">
        <f t="shared" si="27"/>
        <v>22.940577000000001</v>
      </c>
      <c r="P183" s="3"/>
      <c r="AC183">
        <v>11.875999999999999</v>
      </c>
      <c r="AD183">
        <v>-0.49000000953674316</v>
      </c>
      <c r="AE183">
        <v>12.680000305175781</v>
      </c>
      <c r="AF183">
        <f t="shared" si="28"/>
        <v>-0.49000000953674316</v>
      </c>
      <c r="AG183">
        <f t="shared" si="29"/>
        <v>12.680000305175781</v>
      </c>
    </row>
    <row r="184" spans="1:33">
      <c r="A184" s="3" t="s">
        <v>3370</v>
      </c>
      <c r="B184" s="3" t="str">
        <f t="shared" si="20"/>
        <v>19:16:50.651</v>
      </c>
      <c r="C184" s="3">
        <f t="shared" si="21"/>
        <v>69410.650999999998</v>
      </c>
      <c r="D184" s="3">
        <f t="shared" si="22"/>
        <v>18.573999999993248</v>
      </c>
      <c r="E184" s="3">
        <v>108.482</v>
      </c>
      <c r="F184" s="3">
        <v>24138.799999999999</v>
      </c>
      <c r="G184" s="3">
        <v>13485.5</v>
      </c>
      <c r="H184" s="3">
        <v>798.5</v>
      </c>
      <c r="I184" s="3">
        <v>86.25</v>
      </c>
      <c r="J184">
        <f t="shared" si="23"/>
        <v>276.99900000000002</v>
      </c>
      <c r="K184">
        <f t="shared" si="24"/>
        <v>24137.454000000002</v>
      </c>
      <c r="L184">
        <f t="shared" si="25"/>
        <v>24.039000000000016</v>
      </c>
      <c r="M184">
        <f t="shared" si="26"/>
        <v>23117.775000000001</v>
      </c>
      <c r="N184">
        <f t="shared" si="27"/>
        <v>2.4039000000000015E-2</v>
      </c>
      <c r="O184">
        <f t="shared" si="27"/>
        <v>23.117775000000002</v>
      </c>
      <c r="P184" s="3"/>
      <c r="AC184">
        <v>11.941000000000001</v>
      </c>
      <c r="AD184">
        <v>5.9200000762939453</v>
      </c>
      <c r="AE184">
        <v>5.9099998474121094</v>
      </c>
      <c r="AF184">
        <f t="shared" si="28"/>
        <v>5.9200000762939453</v>
      </c>
      <c r="AG184">
        <f t="shared" si="29"/>
        <v>5.9099998474121094</v>
      </c>
    </row>
    <row r="185" spans="1:33">
      <c r="A185" s="3" t="s">
        <v>3371</v>
      </c>
      <c r="B185" s="3" t="str">
        <f t="shared" si="20"/>
        <v>19:16:50.754</v>
      </c>
      <c r="C185" s="3">
        <f t="shared" si="21"/>
        <v>69410.754000000001</v>
      </c>
      <c r="D185" s="3">
        <f t="shared" si="22"/>
        <v>18.676999999996042</v>
      </c>
      <c r="E185" s="3">
        <v>120.91800000000001</v>
      </c>
      <c r="F185" s="3">
        <v>24304.7</v>
      </c>
      <c r="G185" s="3">
        <v>13602.5</v>
      </c>
      <c r="H185" s="3">
        <v>776</v>
      </c>
      <c r="I185" s="3">
        <v>85.75</v>
      </c>
      <c r="J185">
        <f t="shared" si="23"/>
        <v>290.59199999999998</v>
      </c>
      <c r="K185">
        <f t="shared" si="24"/>
        <v>24303.263999999999</v>
      </c>
      <c r="L185">
        <f t="shared" si="25"/>
        <v>37.631999999999977</v>
      </c>
      <c r="M185">
        <f t="shared" si="26"/>
        <v>23283.584999999999</v>
      </c>
      <c r="N185">
        <f t="shared" si="27"/>
        <v>3.7631999999999978E-2</v>
      </c>
      <c r="O185">
        <f t="shared" si="27"/>
        <v>23.283584999999999</v>
      </c>
      <c r="P185" s="3"/>
      <c r="AC185">
        <v>12.013</v>
      </c>
      <c r="AD185">
        <v>5.9200000762939453</v>
      </c>
      <c r="AE185">
        <v>4.309999942779541</v>
      </c>
      <c r="AF185">
        <f t="shared" si="28"/>
        <v>5.9200000762939453</v>
      </c>
      <c r="AG185">
        <f t="shared" si="29"/>
        <v>4.309999942779541</v>
      </c>
    </row>
    <row r="186" spans="1:33">
      <c r="A186" s="3" t="s">
        <v>3372</v>
      </c>
      <c r="B186" s="3" t="str">
        <f t="shared" si="20"/>
        <v>19:16:50.850</v>
      </c>
      <c r="C186" s="3">
        <f t="shared" si="21"/>
        <v>69410.850000000006</v>
      </c>
      <c r="D186" s="3">
        <f t="shared" si="22"/>
        <v>18.773000000001048</v>
      </c>
      <c r="E186" s="3">
        <v>68.714600000000004</v>
      </c>
      <c r="F186" s="3">
        <v>24365.3</v>
      </c>
      <c r="G186" s="3">
        <v>13682.5</v>
      </c>
      <c r="H186" s="3">
        <v>773.5</v>
      </c>
      <c r="I186" s="3">
        <v>85.75</v>
      </c>
      <c r="J186">
        <f t="shared" si="23"/>
        <v>238.81299999999999</v>
      </c>
      <c r="K186">
        <f t="shared" si="24"/>
        <v>24364.226999999999</v>
      </c>
      <c r="L186">
        <f t="shared" si="25"/>
        <v>-14.14700000000002</v>
      </c>
      <c r="M186">
        <f t="shared" si="26"/>
        <v>23344.547999999999</v>
      </c>
      <c r="N186">
        <f t="shared" si="27"/>
        <v>-1.4147000000000021E-2</v>
      </c>
      <c r="O186">
        <f t="shared" si="27"/>
        <v>23.344548</v>
      </c>
      <c r="P186" s="3"/>
      <c r="AC186">
        <v>12.079000000000001</v>
      </c>
      <c r="AD186">
        <v>5.369999885559082</v>
      </c>
      <c r="AE186">
        <v>3.9100000858306885</v>
      </c>
      <c r="AF186">
        <f t="shared" si="28"/>
        <v>5.369999885559082</v>
      </c>
      <c r="AG186">
        <f t="shared" si="29"/>
        <v>3.9100000858306885</v>
      </c>
    </row>
    <row r="187" spans="1:33">
      <c r="A187" s="3" t="s">
        <v>3373</v>
      </c>
      <c r="B187" s="3" t="str">
        <f t="shared" si="20"/>
        <v>19:16:50.956</v>
      </c>
      <c r="C187" s="3">
        <f t="shared" si="21"/>
        <v>69410.956000000006</v>
      </c>
      <c r="D187" s="3">
        <f t="shared" si="22"/>
        <v>18.879000000000815</v>
      </c>
      <c r="E187" s="3">
        <v>73.256100000000004</v>
      </c>
      <c r="F187" s="3">
        <v>24544.7</v>
      </c>
      <c r="G187" s="3">
        <v>13816</v>
      </c>
      <c r="H187" s="3">
        <v>792.5</v>
      </c>
      <c r="I187" s="3">
        <v>85.25</v>
      </c>
      <c r="J187">
        <f t="shared" si="23"/>
        <v>244.607</v>
      </c>
      <c r="K187">
        <f t="shared" si="24"/>
        <v>24543.59</v>
      </c>
      <c r="L187">
        <f t="shared" si="25"/>
        <v>-8.3530000000000086</v>
      </c>
      <c r="M187">
        <f t="shared" si="26"/>
        <v>23523.911</v>
      </c>
      <c r="N187">
        <f t="shared" si="27"/>
        <v>-8.353000000000008E-3</v>
      </c>
      <c r="O187">
        <f t="shared" si="27"/>
        <v>23.523911000000002</v>
      </c>
      <c r="P187" s="3"/>
      <c r="AC187">
        <v>12.145</v>
      </c>
      <c r="AD187">
        <v>3.8299999237060547</v>
      </c>
      <c r="AE187">
        <v>4.559999942779541</v>
      </c>
      <c r="AF187">
        <f t="shared" si="28"/>
        <v>3.8299999237060547</v>
      </c>
      <c r="AG187">
        <f t="shared" si="29"/>
        <v>4.559999942779541</v>
      </c>
    </row>
    <row r="188" spans="1:33">
      <c r="A188" s="3" t="s">
        <v>3374</v>
      </c>
      <c r="B188" s="3" t="str">
        <f t="shared" si="20"/>
        <v>19:16:51.052</v>
      </c>
      <c r="C188" s="3">
        <f t="shared" si="21"/>
        <v>69411.051999999996</v>
      </c>
      <c r="D188" s="3">
        <f t="shared" si="22"/>
        <v>18.974999999991269</v>
      </c>
      <c r="E188" s="3">
        <v>56.9114</v>
      </c>
      <c r="F188" s="3">
        <v>24752.9</v>
      </c>
      <c r="G188" s="3">
        <v>13986</v>
      </c>
      <c r="H188" s="3">
        <v>789.5</v>
      </c>
      <c r="I188" s="3">
        <v>84.75</v>
      </c>
      <c r="J188">
        <f t="shared" si="23"/>
        <v>229.71600000000001</v>
      </c>
      <c r="K188">
        <f t="shared" si="24"/>
        <v>24751.899000000001</v>
      </c>
      <c r="L188">
        <f t="shared" si="25"/>
        <v>-23.244</v>
      </c>
      <c r="M188">
        <f t="shared" si="26"/>
        <v>23732.22</v>
      </c>
      <c r="N188">
        <f t="shared" si="27"/>
        <v>-2.3244000000000001E-2</v>
      </c>
      <c r="O188">
        <f t="shared" si="27"/>
        <v>23.732220000000002</v>
      </c>
      <c r="P188" s="3"/>
      <c r="AC188">
        <v>12.209</v>
      </c>
      <c r="AD188">
        <v>2.369999885559082</v>
      </c>
      <c r="AE188">
        <v>2.380000114440918</v>
      </c>
      <c r="AF188">
        <f t="shared" si="28"/>
        <v>2.369999885559082</v>
      </c>
      <c r="AG188">
        <f t="shared" si="29"/>
        <v>2.380000114440918</v>
      </c>
    </row>
    <row r="189" spans="1:33">
      <c r="A189" s="3" t="s">
        <v>3375</v>
      </c>
      <c r="B189" s="3" t="str">
        <f t="shared" si="20"/>
        <v>19:16:51.154</v>
      </c>
      <c r="C189" s="3">
        <f t="shared" si="21"/>
        <v>69411.153999999995</v>
      </c>
      <c r="D189" s="3">
        <f t="shared" si="22"/>
        <v>19.076999999990221</v>
      </c>
      <c r="E189" s="3">
        <v>72.642200000000003</v>
      </c>
      <c r="F189" s="3">
        <v>24829.8</v>
      </c>
      <c r="G189" s="3">
        <v>14035</v>
      </c>
      <c r="H189" s="3">
        <v>835</v>
      </c>
      <c r="I189" s="3">
        <v>84.5</v>
      </c>
      <c r="J189">
        <f t="shared" si="23"/>
        <v>245.98400000000001</v>
      </c>
      <c r="K189">
        <f t="shared" si="24"/>
        <v>24828.687999999998</v>
      </c>
      <c r="L189">
        <f t="shared" si="25"/>
        <v>-6.9759999999999991</v>
      </c>
      <c r="M189">
        <f t="shared" si="26"/>
        <v>23809.008999999998</v>
      </c>
      <c r="N189">
        <f t="shared" si="27"/>
        <v>-6.9759999999999996E-3</v>
      </c>
      <c r="O189">
        <f t="shared" si="27"/>
        <v>23.809009</v>
      </c>
      <c r="P189" s="3"/>
      <c r="AC189">
        <v>12.273</v>
      </c>
      <c r="AD189">
        <v>0.52999997138977051</v>
      </c>
      <c r="AE189">
        <v>4.0199999809265137</v>
      </c>
      <c r="AF189">
        <f t="shared" si="28"/>
        <v>0.52999997138977051</v>
      </c>
      <c r="AG189">
        <f t="shared" si="29"/>
        <v>4.0199999809265137</v>
      </c>
    </row>
    <row r="190" spans="1:33">
      <c r="A190" s="3" t="s">
        <v>3376</v>
      </c>
      <c r="B190" s="3" t="str">
        <f t="shared" si="20"/>
        <v>19:16:51.251</v>
      </c>
      <c r="C190" s="3">
        <f t="shared" si="21"/>
        <v>69411.251000000004</v>
      </c>
      <c r="D190" s="3">
        <f t="shared" si="22"/>
        <v>19.173999999999069</v>
      </c>
      <c r="E190" s="3">
        <v>43.846899999999998</v>
      </c>
      <c r="F190" s="3">
        <v>24961.8</v>
      </c>
      <c r="G190" s="3">
        <v>14155.5</v>
      </c>
      <c r="H190" s="3">
        <v>776</v>
      </c>
      <c r="I190" s="3">
        <v>84.25</v>
      </c>
      <c r="J190">
        <f t="shared" si="23"/>
        <v>218.11099999999999</v>
      </c>
      <c r="K190">
        <f t="shared" si="24"/>
        <v>24960.885999999999</v>
      </c>
      <c r="L190">
        <f t="shared" si="25"/>
        <v>-34.849000000000018</v>
      </c>
      <c r="M190">
        <f t="shared" si="26"/>
        <v>23941.206999999999</v>
      </c>
      <c r="N190">
        <f t="shared" si="27"/>
        <v>-3.4849000000000019E-2</v>
      </c>
      <c r="O190">
        <f t="shared" si="27"/>
        <v>23.941206999999999</v>
      </c>
      <c r="P190" s="3"/>
      <c r="AC190">
        <v>12.342000000000001</v>
      </c>
      <c r="AD190">
        <v>-0.87999999523162842</v>
      </c>
      <c r="AE190">
        <v>5.4200000762939453</v>
      </c>
      <c r="AF190">
        <f t="shared" si="28"/>
        <v>-0.87999999523162842</v>
      </c>
      <c r="AG190">
        <f t="shared" si="29"/>
        <v>5.4200000762939453</v>
      </c>
    </row>
    <row r="191" spans="1:33">
      <c r="A191" s="3" t="s">
        <v>3377</v>
      </c>
      <c r="B191" s="3" t="str">
        <f t="shared" si="20"/>
        <v>19:16:51.353</v>
      </c>
      <c r="C191" s="3">
        <f t="shared" si="21"/>
        <v>69411.353000000003</v>
      </c>
      <c r="D191" s="3">
        <f t="shared" si="22"/>
        <v>19.275999999998021</v>
      </c>
      <c r="E191" s="3">
        <v>72.86</v>
      </c>
      <c r="F191" s="3">
        <v>25123</v>
      </c>
      <c r="G191" s="3">
        <v>14262.5</v>
      </c>
      <c r="H191" s="3">
        <v>783.5</v>
      </c>
      <c r="I191" s="3">
        <v>83.75</v>
      </c>
      <c r="J191">
        <f t="shared" si="23"/>
        <v>248.24799999999999</v>
      </c>
      <c r="K191">
        <f t="shared" si="24"/>
        <v>25121.879000000001</v>
      </c>
      <c r="L191">
        <f t="shared" si="25"/>
        <v>-4.7120000000000175</v>
      </c>
      <c r="M191">
        <f t="shared" si="26"/>
        <v>24102.2</v>
      </c>
      <c r="N191">
        <f t="shared" si="27"/>
        <v>-4.7120000000000174E-3</v>
      </c>
      <c r="O191">
        <f t="shared" si="27"/>
        <v>24.1022</v>
      </c>
      <c r="P191" s="3"/>
      <c r="AC191">
        <v>12.403</v>
      </c>
      <c r="AD191">
        <v>-1.4900000095367432</v>
      </c>
      <c r="AE191">
        <v>2.9800000190734863</v>
      </c>
      <c r="AF191">
        <f t="shared" si="28"/>
        <v>-1.4900000095367432</v>
      </c>
      <c r="AG191">
        <f t="shared" si="29"/>
        <v>2.9800000190734863</v>
      </c>
    </row>
    <row r="192" spans="1:33">
      <c r="A192" s="3" t="s">
        <v>3378</v>
      </c>
      <c r="B192" s="3" t="str">
        <f t="shared" si="20"/>
        <v>19:16:51.447</v>
      </c>
      <c r="C192" s="3">
        <f t="shared" si="21"/>
        <v>69411.447</v>
      </c>
      <c r="D192" s="3">
        <f t="shared" si="22"/>
        <v>19.369999999995343</v>
      </c>
      <c r="E192" s="3">
        <v>32.524000000000001</v>
      </c>
      <c r="F192" s="3">
        <v>25173.3</v>
      </c>
      <c r="G192" s="3">
        <v>14327</v>
      </c>
      <c r="H192" s="3">
        <v>739</v>
      </c>
      <c r="I192" s="3">
        <v>83.75</v>
      </c>
      <c r="J192">
        <f t="shared" si="23"/>
        <v>208.26499999999999</v>
      </c>
      <c r="K192">
        <f t="shared" si="24"/>
        <v>25172.458999999999</v>
      </c>
      <c r="L192">
        <f t="shared" si="25"/>
        <v>-44.695000000000022</v>
      </c>
      <c r="M192">
        <f t="shared" si="26"/>
        <v>24152.78</v>
      </c>
      <c r="N192">
        <f t="shared" si="27"/>
        <v>-4.4695000000000019E-2</v>
      </c>
      <c r="O192">
        <f t="shared" si="27"/>
        <v>24.15278</v>
      </c>
      <c r="P192" s="3"/>
      <c r="AC192">
        <v>12.468</v>
      </c>
      <c r="AD192">
        <v>-1.4900000095367432</v>
      </c>
      <c r="AE192">
        <v>2.9800000190734863</v>
      </c>
      <c r="AF192">
        <f t="shared" si="28"/>
        <v>-1.4900000095367432</v>
      </c>
      <c r="AG192">
        <f t="shared" si="29"/>
        <v>2.9800000190734863</v>
      </c>
    </row>
    <row r="193" spans="1:33">
      <c r="A193" s="3" t="s">
        <v>3379</v>
      </c>
      <c r="B193" s="3" t="str">
        <f t="shared" si="20"/>
        <v>19:16:51.555</v>
      </c>
      <c r="C193" s="3">
        <f t="shared" si="21"/>
        <v>69411.554999999993</v>
      </c>
      <c r="D193" s="3">
        <f t="shared" si="22"/>
        <v>19.477999999988242</v>
      </c>
      <c r="E193" s="3">
        <v>49.857700000000001</v>
      </c>
      <c r="F193" s="3">
        <v>25353.200000000001</v>
      </c>
      <c r="G193" s="3">
        <v>14457</v>
      </c>
      <c r="H193" s="3">
        <v>778</v>
      </c>
      <c r="I193" s="3">
        <v>83.25</v>
      </c>
      <c r="J193">
        <f t="shared" si="23"/>
        <v>226.85400000000001</v>
      </c>
      <c r="K193">
        <f t="shared" si="24"/>
        <v>25352.234</v>
      </c>
      <c r="L193">
        <f t="shared" si="25"/>
        <v>-26.105999999999995</v>
      </c>
      <c r="M193">
        <f t="shared" si="26"/>
        <v>24332.555</v>
      </c>
      <c r="N193">
        <f t="shared" si="27"/>
        <v>-2.6105999999999994E-2</v>
      </c>
      <c r="O193">
        <f t="shared" si="27"/>
        <v>24.332554999999999</v>
      </c>
      <c r="P193" s="3"/>
      <c r="AC193">
        <v>12.534000000000001</v>
      </c>
      <c r="AD193">
        <v>-3.4500000476837158</v>
      </c>
      <c r="AE193">
        <v>0.87999999523162842</v>
      </c>
      <c r="AF193">
        <f t="shared" si="28"/>
        <v>-3.4500000476837158</v>
      </c>
      <c r="AG193">
        <f t="shared" si="29"/>
        <v>0.87999999523162842</v>
      </c>
    </row>
    <row r="194" spans="1:33">
      <c r="A194" s="3" t="s">
        <v>3380</v>
      </c>
      <c r="B194" s="3" t="str">
        <f t="shared" si="20"/>
        <v>19:16:51.666</v>
      </c>
      <c r="C194" s="3">
        <f t="shared" si="21"/>
        <v>69411.665999999997</v>
      </c>
      <c r="D194" s="3">
        <f t="shared" si="22"/>
        <v>19.588999999992666</v>
      </c>
      <c r="E194" s="3">
        <v>73.932900000000004</v>
      </c>
      <c r="F194" s="3">
        <v>25528.1</v>
      </c>
      <c r="G194" s="3">
        <v>14580</v>
      </c>
      <c r="H194" s="3">
        <v>771</v>
      </c>
      <c r="I194" s="3">
        <v>82.75</v>
      </c>
      <c r="J194">
        <f t="shared" si="23"/>
        <v>252.149</v>
      </c>
      <c r="K194">
        <f t="shared" si="24"/>
        <v>25526.962</v>
      </c>
      <c r="L194">
        <f t="shared" si="25"/>
        <v>-0.81100000000000705</v>
      </c>
      <c r="M194">
        <f t="shared" si="26"/>
        <v>24507.282999999999</v>
      </c>
      <c r="N194">
        <f t="shared" si="27"/>
        <v>-8.1100000000000703E-4</v>
      </c>
      <c r="O194">
        <f t="shared" si="27"/>
        <v>24.507283000000001</v>
      </c>
      <c r="P194" s="3"/>
      <c r="AC194">
        <v>12.602</v>
      </c>
      <c r="AD194">
        <v>-0.27000001072883606</v>
      </c>
      <c r="AE194">
        <v>4.4600000381469727</v>
      </c>
      <c r="AF194">
        <f t="shared" si="28"/>
        <v>-0.27000001072883606</v>
      </c>
      <c r="AG194">
        <f t="shared" si="29"/>
        <v>4.4600000381469727</v>
      </c>
    </row>
    <row r="195" spans="1:33">
      <c r="A195" s="3" t="s">
        <v>3381</v>
      </c>
      <c r="B195" s="3" t="str">
        <f t="shared" si="20"/>
        <v>19:16:51.775</v>
      </c>
      <c r="C195" s="3">
        <f t="shared" si="21"/>
        <v>69411.774999999994</v>
      </c>
      <c r="D195" s="3">
        <f t="shared" si="22"/>
        <v>19.697999999989406</v>
      </c>
      <c r="E195" s="3">
        <v>33.588999999999999</v>
      </c>
      <c r="F195" s="3">
        <v>25580.400000000001</v>
      </c>
      <c r="G195" s="3">
        <v>14646</v>
      </c>
      <c r="H195" s="3">
        <v>739.5</v>
      </c>
      <c r="I195" s="3">
        <v>82.75</v>
      </c>
      <c r="J195">
        <f t="shared" si="23"/>
        <v>212.172</v>
      </c>
      <c r="K195">
        <f t="shared" si="24"/>
        <v>25579.542000000001</v>
      </c>
      <c r="L195">
        <f t="shared" si="25"/>
        <v>-40.788000000000011</v>
      </c>
      <c r="M195">
        <f t="shared" si="26"/>
        <v>24559.863000000001</v>
      </c>
      <c r="N195">
        <f t="shared" si="27"/>
        <v>-4.0788000000000012E-2</v>
      </c>
      <c r="O195">
        <f t="shared" si="27"/>
        <v>24.559863</v>
      </c>
      <c r="P195" s="3"/>
      <c r="AC195">
        <v>12.673999999999999</v>
      </c>
      <c r="AD195">
        <v>-3.9999999105930328E-2</v>
      </c>
      <c r="AE195">
        <v>3.190000057220459</v>
      </c>
      <c r="AF195">
        <f t="shared" si="28"/>
        <v>-3.9999999105930328E-2</v>
      </c>
      <c r="AG195">
        <f t="shared" si="29"/>
        <v>3.190000057220459</v>
      </c>
    </row>
    <row r="196" spans="1:33">
      <c r="A196" s="3" t="s">
        <v>3382</v>
      </c>
      <c r="B196" s="3" t="str">
        <f t="shared" si="20"/>
        <v>19:16:51.885</v>
      </c>
      <c r="C196" s="3">
        <f t="shared" si="21"/>
        <v>69411.884999999995</v>
      </c>
      <c r="D196" s="3">
        <f t="shared" si="22"/>
        <v>19.807999999989988</v>
      </c>
      <c r="E196" s="3">
        <v>44.778100000000002</v>
      </c>
      <c r="F196" s="3">
        <v>25776.799999999999</v>
      </c>
      <c r="G196" s="3">
        <v>14795</v>
      </c>
      <c r="H196" s="3">
        <v>752.5</v>
      </c>
      <c r="I196" s="3">
        <v>82.25</v>
      </c>
      <c r="J196">
        <f t="shared" si="23"/>
        <v>224.732</v>
      </c>
      <c r="K196">
        <f t="shared" si="24"/>
        <v>25775.859</v>
      </c>
      <c r="L196">
        <f t="shared" si="25"/>
        <v>-28.228000000000009</v>
      </c>
      <c r="M196">
        <f t="shared" si="26"/>
        <v>24756.18</v>
      </c>
      <c r="N196">
        <f t="shared" si="27"/>
        <v>-2.822800000000001E-2</v>
      </c>
      <c r="O196">
        <f t="shared" si="27"/>
        <v>24.756180000000001</v>
      </c>
      <c r="P196" s="3"/>
      <c r="AC196">
        <v>12.743</v>
      </c>
      <c r="AD196">
        <v>2.6400001049041748</v>
      </c>
      <c r="AE196">
        <v>0.20999999344348907</v>
      </c>
      <c r="AF196">
        <f t="shared" si="28"/>
        <v>2.6400001049041748</v>
      </c>
      <c r="AG196">
        <f t="shared" si="29"/>
        <v>0.20999999344348907</v>
      </c>
    </row>
    <row r="197" spans="1:33">
      <c r="A197" s="3" t="s">
        <v>3383</v>
      </c>
      <c r="B197" s="3" t="str">
        <f t="shared" ref="B197:B235" si="30">MID(A197,12,8)&amp;"."&amp;RIGHT(A197,3)</f>
        <v>19:16:51.991</v>
      </c>
      <c r="C197" s="3">
        <f t="shared" ref="C197:C235" si="31">LEFT(B197,2)*3600+MID(B197,4,2)*60+RIGHT(B197,6)</f>
        <v>69411.990999999995</v>
      </c>
      <c r="D197" s="3">
        <f t="shared" ref="D197:D235" si="32">C197-$C$4</f>
        <v>19.913999999989755</v>
      </c>
      <c r="E197" s="3">
        <v>67.731999999999999</v>
      </c>
      <c r="F197" s="3">
        <v>25961.8</v>
      </c>
      <c r="G197" s="3">
        <v>14929</v>
      </c>
      <c r="H197" s="3">
        <v>773.5</v>
      </c>
      <c r="I197" s="3">
        <v>81.75</v>
      </c>
      <c r="J197">
        <f t="shared" ref="J197:J235" si="33">ROUND(E197*COS(-0.4*PI()/180)-F197*SIN(-0.4*PI()/180),3)</f>
        <v>248.976</v>
      </c>
      <c r="K197">
        <f t="shared" ref="K197:K235" si="34">ROUND(E197*SIN(-0.4*PI()/180)+F197*COS(-0.4*PI()/180),3)</f>
        <v>25960.694</v>
      </c>
      <c r="L197">
        <f t="shared" ref="L197:L235" si="35">J197-$J$4</f>
        <v>-3.9840000000000089</v>
      </c>
      <c r="M197">
        <f t="shared" ref="M197:M235" si="36">K197-$K$4</f>
        <v>24941.014999999999</v>
      </c>
      <c r="N197">
        <f t="shared" ref="N197:O235" si="37">L197*0.001</f>
        <v>-3.9840000000000092E-3</v>
      </c>
      <c r="O197">
        <f t="shared" si="37"/>
        <v>24.941015</v>
      </c>
      <c r="P197" s="3"/>
      <c r="AC197">
        <v>12.811</v>
      </c>
      <c r="AD197">
        <v>3.3499999046325684</v>
      </c>
      <c r="AE197">
        <v>0.14000000059604645</v>
      </c>
      <c r="AF197">
        <f t="shared" ref="AF197:AF260" si="38">AD197</f>
        <v>3.3499999046325684</v>
      </c>
      <c r="AG197">
        <f t="shared" ref="AG197:AG260" si="39">AE197</f>
        <v>0.14000000059604645</v>
      </c>
    </row>
    <row r="198" spans="1:33">
      <c r="P198" s="3"/>
      <c r="AC198">
        <v>12.894</v>
      </c>
      <c r="AD198">
        <v>2.9100000858306885</v>
      </c>
      <c r="AE198">
        <v>0.75</v>
      </c>
      <c r="AF198">
        <f t="shared" si="38"/>
        <v>2.9100000858306885</v>
      </c>
      <c r="AG198">
        <f t="shared" si="39"/>
        <v>0.75</v>
      </c>
    </row>
    <row r="199" spans="1:33">
      <c r="P199" s="3"/>
      <c r="AC199">
        <v>12.962999999999999</v>
      </c>
      <c r="AD199">
        <v>4.2699999809265137</v>
      </c>
      <c r="AE199">
        <v>2.0899999141693115</v>
      </c>
      <c r="AF199">
        <f t="shared" si="38"/>
        <v>4.2699999809265137</v>
      </c>
      <c r="AG199">
        <f t="shared" si="39"/>
        <v>2.0899999141693115</v>
      </c>
    </row>
    <row r="200" spans="1:33">
      <c r="P200" s="3"/>
      <c r="AC200">
        <v>13.03</v>
      </c>
      <c r="AD200">
        <v>5.4699997901916504</v>
      </c>
      <c r="AE200">
        <v>2.2100000381469727</v>
      </c>
      <c r="AF200">
        <f t="shared" si="38"/>
        <v>5.4699997901916504</v>
      </c>
      <c r="AG200">
        <f t="shared" si="39"/>
        <v>2.2100000381469727</v>
      </c>
    </row>
    <row r="201" spans="1:33">
      <c r="P201" s="3"/>
      <c r="AC201">
        <v>13.090999999999999</v>
      </c>
      <c r="AD201">
        <v>2.9600000381469727</v>
      </c>
      <c r="AE201">
        <v>0.89999997615814209</v>
      </c>
      <c r="AF201">
        <f t="shared" si="38"/>
        <v>2.9600000381469727</v>
      </c>
      <c r="AG201">
        <f t="shared" si="39"/>
        <v>0.89999997615814209</v>
      </c>
    </row>
    <row r="202" spans="1:33">
      <c r="P202" s="3"/>
      <c r="AC202">
        <v>13.146000000000001</v>
      </c>
      <c r="AD202">
        <v>4.7899999618530273</v>
      </c>
      <c r="AE202">
        <v>1.0299999713897705</v>
      </c>
      <c r="AF202">
        <f t="shared" si="38"/>
        <v>4.7899999618530273</v>
      </c>
      <c r="AG202">
        <f t="shared" si="39"/>
        <v>1.0299999713897705</v>
      </c>
    </row>
    <row r="203" spans="1:33">
      <c r="P203" s="3"/>
      <c r="AC203">
        <v>13.211</v>
      </c>
      <c r="AD203">
        <v>2.7200000286102295</v>
      </c>
      <c r="AE203">
        <v>2.809999942779541</v>
      </c>
      <c r="AF203">
        <f t="shared" si="38"/>
        <v>2.7200000286102295</v>
      </c>
      <c r="AG203">
        <f t="shared" si="39"/>
        <v>2.809999942779541</v>
      </c>
    </row>
    <row r="204" spans="1:33">
      <c r="P204" s="3"/>
      <c r="AC204">
        <v>13.273</v>
      </c>
      <c r="AD204">
        <v>4.1399998664855957</v>
      </c>
      <c r="AE204">
        <v>1.3999999761581421</v>
      </c>
      <c r="AF204">
        <f t="shared" si="38"/>
        <v>4.1399998664855957</v>
      </c>
      <c r="AG204">
        <f t="shared" si="39"/>
        <v>1.3999999761581421</v>
      </c>
    </row>
    <row r="205" spans="1:33">
      <c r="P205" s="3"/>
      <c r="AC205">
        <v>13.343999999999999</v>
      </c>
      <c r="AD205">
        <v>3.9100000858306885</v>
      </c>
      <c r="AE205">
        <v>2.2899999618530273</v>
      </c>
      <c r="AF205">
        <f t="shared" si="38"/>
        <v>3.9100000858306885</v>
      </c>
      <c r="AG205">
        <f t="shared" si="39"/>
        <v>2.2899999618530273</v>
      </c>
    </row>
    <row r="206" spans="1:33">
      <c r="P206" s="3"/>
      <c r="AC206">
        <v>13.398999999999999</v>
      </c>
      <c r="AD206">
        <v>4.5</v>
      </c>
      <c r="AE206">
        <v>1.7599999904632568</v>
      </c>
      <c r="AF206">
        <f t="shared" si="38"/>
        <v>4.5</v>
      </c>
      <c r="AG206">
        <f t="shared" si="39"/>
        <v>1.7599999904632568</v>
      </c>
    </row>
    <row r="207" spans="1:33">
      <c r="P207" s="3"/>
      <c r="AC207">
        <v>13.464</v>
      </c>
      <c r="AD207">
        <v>5.1399998664855957</v>
      </c>
      <c r="AE207">
        <v>1.440000057220459</v>
      </c>
      <c r="AF207">
        <f t="shared" si="38"/>
        <v>5.1399998664855957</v>
      </c>
      <c r="AG207">
        <f t="shared" si="39"/>
        <v>1.440000057220459</v>
      </c>
    </row>
    <row r="208" spans="1:33">
      <c r="P208" s="3"/>
      <c r="AC208">
        <v>13.542</v>
      </c>
      <c r="AD208">
        <v>5.2899999618530273</v>
      </c>
      <c r="AE208">
        <v>0.67000001668930054</v>
      </c>
      <c r="AF208">
        <f t="shared" si="38"/>
        <v>5.2899999618530273</v>
      </c>
      <c r="AG208">
        <f t="shared" si="39"/>
        <v>0.67000001668930054</v>
      </c>
    </row>
    <row r="209" spans="16:33">
      <c r="P209" s="3"/>
      <c r="AC209">
        <v>13.606999999999999</v>
      </c>
      <c r="AD209">
        <v>3.4300000667572021</v>
      </c>
      <c r="AE209">
        <v>3.1800000667572021</v>
      </c>
      <c r="AF209">
        <f t="shared" si="38"/>
        <v>3.4300000667572021</v>
      </c>
      <c r="AG209">
        <f t="shared" si="39"/>
        <v>3.1800000667572021</v>
      </c>
    </row>
    <row r="210" spans="16:33">
      <c r="P210" s="3"/>
      <c r="AC210">
        <v>13.676</v>
      </c>
      <c r="AD210">
        <v>6.7300000190734863</v>
      </c>
      <c r="AE210">
        <v>3.0299999713897705</v>
      </c>
      <c r="AF210">
        <f t="shared" si="38"/>
        <v>6.7300000190734863</v>
      </c>
      <c r="AG210">
        <f t="shared" si="39"/>
        <v>3.0299999713897705</v>
      </c>
    </row>
    <row r="211" spans="16:33">
      <c r="P211" s="3"/>
      <c r="AC211">
        <v>13.744</v>
      </c>
      <c r="AD211">
        <v>5.7800002098083496</v>
      </c>
      <c r="AE211">
        <v>3.2100000381469727</v>
      </c>
      <c r="AF211">
        <f t="shared" si="38"/>
        <v>5.7800002098083496</v>
      </c>
      <c r="AG211">
        <f t="shared" si="39"/>
        <v>3.2100000381469727</v>
      </c>
    </row>
    <row r="212" spans="16:33">
      <c r="P212" s="3"/>
      <c r="AC212">
        <v>13.8</v>
      </c>
      <c r="AD212">
        <v>5.9899997711181641</v>
      </c>
      <c r="AE212">
        <v>3.5099999904632568</v>
      </c>
      <c r="AF212">
        <f t="shared" si="38"/>
        <v>5.9899997711181641</v>
      </c>
      <c r="AG212">
        <f t="shared" si="39"/>
        <v>3.5099999904632568</v>
      </c>
    </row>
    <row r="213" spans="16:33">
      <c r="P213" s="3"/>
      <c r="AC213">
        <v>13.867000000000001</v>
      </c>
      <c r="AD213">
        <v>5</v>
      </c>
      <c r="AE213">
        <v>4.9899997711181641</v>
      </c>
      <c r="AF213">
        <f t="shared" si="38"/>
        <v>5</v>
      </c>
      <c r="AG213">
        <f t="shared" si="39"/>
        <v>4.9899997711181641</v>
      </c>
    </row>
    <row r="214" spans="16:33">
      <c r="P214" s="3"/>
      <c r="AC214">
        <v>13.942</v>
      </c>
      <c r="AD214">
        <v>6.5999999046325684</v>
      </c>
      <c r="AE214">
        <v>3.5299999713897705</v>
      </c>
      <c r="AF214">
        <f t="shared" si="38"/>
        <v>6.5999999046325684</v>
      </c>
      <c r="AG214">
        <f t="shared" si="39"/>
        <v>3.5299999713897705</v>
      </c>
    </row>
    <row r="215" spans="16:33">
      <c r="P215" s="3"/>
      <c r="AC215">
        <v>14.002000000000001</v>
      </c>
      <c r="AD215">
        <v>5.3899998664855957</v>
      </c>
      <c r="AE215">
        <v>1.690000057220459</v>
      </c>
      <c r="AF215">
        <f t="shared" si="38"/>
        <v>5.3899998664855957</v>
      </c>
      <c r="AG215">
        <f t="shared" si="39"/>
        <v>1.690000057220459</v>
      </c>
    </row>
    <row r="216" spans="16:33">
      <c r="P216" s="3"/>
      <c r="AC216">
        <v>14.067</v>
      </c>
      <c r="AD216">
        <v>5.440000057220459</v>
      </c>
      <c r="AE216">
        <v>1.4299999475479126</v>
      </c>
      <c r="AF216">
        <f t="shared" si="38"/>
        <v>5.440000057220459</v>
      </c>
      <c r="AG216">
        <f t="shared" si="39"/>
        <v>1.4299999475479126</v>
      </c>
    </row>
    <row r="217" spans="16:33">
      <c r="P217" s="3"/>
      <c r="AC217">
        <v>14.127000000000001</v>
      </c>
      <c r="AD217">
        <v>3.5999999046325684</v>
      </c>
      <c r="AE217">
        <v>1.3400000333786011</v>
      </c>
      <c r="AF217">
        <f t="shared" si="38"/>
        <v>3.5999999046325684</v>
      </c>
      <c r="AG217">
        <f t="shared" si="39"/>
        <v>1.3400000333786011</v>
      </c>
    </row>
    <row r="218" spans="16:33">
      <c r="P218" s="3"/>
      <c r="AC218">
        <v>14.194000000000001</v>
      </c>
      <c r="AD218">
        <v>4.5500001907348633</v>
      </c>
      <c r="AE218">
        <v>4.4499998092651367</v>
      </c>
      <c r="AF218">
        <f t="shared" si="38"/>
        <v>4.5500001907348633</v>
      </c>
      <c r="AG218">
        <f t="shared" si="39"/>
        <v>4.4499998092651367</v>
      </c>
    </row>
    <row r="219" spans="16:33">
      <c r="P219" s="3"/>
      <c r="AC219">
        <v>14.27</v>
      </c>
      <c r="AD219">
        <v>6.7800002098083496</v>
      </c>
      <c r="AE219">
        <v>3.8399999141693115</v>
      </c>
      <c r="AF219">
        <f t="shared" si="38"/>
        <v>6.7800002098083496</v>
      </c>
      <c r="AG219">
        <f t="shared" si="39"/>
        <v>3.8399999141693115</v>
      </c>
    </row>
    <row r="220" spans="16:33">
      <c r="P220" s="3"/>
      <c r="AC220">
        <v>14.340999999999999</v>
      </c>
      <c r="AD220">
        <v>8.5799999237060547</v>
      </c>
      <c r="AE220">
        <v>3.2400000095367432</v>
      </c>
      <c r="AF220">
        <f t="shared" si="38"/>
        <v>8.5799999237060547</v>
      </c>
      <c r="AG220">
        <f t="shared" si="39"/>
        <v>3.2400000095367432</v>
      </c>
    </row>
    <row r="221" spans="16:33">
      <c r="P221" s="3"/>
      <c r="AC221">
        <v>14.403</v>
      </c>
      <c r="AD221">
        <v>8.6499996185302734</v>
      </c>
      <c r="AE221">
        <v>3.9000000953674316</v>
      </c>
      <c r="AF221">
        <f t="shared" si="38"/>
        <v>8.6499996185302734</v>
      </c>
      <c r="AG221">
        <f t="shared" si="39"/>
        <v>3.9000000953674316</v>
      </c>
    </row>
    <row r="222" spans="16:33">
      <c r="P222" s="3"/>
      <c r="AC222">
        <v>14.462</v>
      </c>
      <c r="AD222">
        <v>9.369999885559082</v>
      </c>
      <c r="AE222">
        <v>5.880000114440918</v>
      </c>
      <c r="AF222">
        <f t="shared" si="38"/>
        <v>9.369999885559082</v>
      </c>
      <c r="AG222">
        <f t="shared" si="39"/>
        <v>5.880000114440918</v>
      </c>
    </row>
    <row r="223" spans="16:33">
      <c r="P223" s="3"/>
      <c r="AC223">
        <v>14.54</v>
      </c>
      <c r="AD223">
        <v>8.7100000381469727</v>
      </c>
      <c r="AE223">
        <v>3</v>
      </c>
      <c r="AF223">
        <f t="shared" si="38"/>
        <v>8.7100000381469727</v>
      </c>
      <c r="AG223">
        <f t="shared" si="39"/>
        <v>3</v>
      </c>
    </row>
    <row r="224" spans="16:33">
      <c r="P224" s="3"/>
      <c r="AC224">
        <v>14.599</v>
      </c>
      <c r="AD224">
        <v>10.619999885559082</v>
      </c>
      <c r="AE224">
        <v>2.3299999237060547</v>
      </c>
      <c r="AF224">
        <f t="shared" si="38"/>
        <v>10.619999885559082</v>
      </c>
      <c r="AG224">
        <f t="shared" si="39"/>
        <v>2.3299999237060547</v>
      </c>
    </row>
    <row r="225" spans="10:33">
      <c r="P225" s="3"/>
      <c r="AC225">
        <v>14.673</v>
      </c>
      <c r="AD225">
        <v>9.119999885559082</v>
      </c>
      <c r="AE225">
        <v>2.9600000381469727</v>
      </c>
      <c r="AF225">
        <f t="shared" si="38"/>
        <v>9.119999885559082</v>
      </c>
      <c r="AG225">
        <f t="shared" si="39"/>
        <v>2.9600000381469727</v>
      </c>
    </row>
    <row r="226" spans="10:33">
      <c r="P226" s="3"/>
      <c r="AC226">
        <v>14.734999999999999</v>
      </c>
      <c r="AD226">
        <v>10.079999923706055</v>
      </c>
      <c r="AE226">
        <v>2.0199999809265137</v>
      </c>
      <c r="AF226">
        <f t="shared" si="38"/>
        <v>10.079999923706055</v>
      </c>
      <c r="AG226">
        <f t="shared" si="39"/>
        <v>2.0199999809265137</v>
      </c>
    </row>
    <row r="227" spans="10:33">
      <c r="P227" s="3"/>
      <c r="AC227">
        <v>14.8</v>
      </c>
      <c r="AD227">
        <v>9.5200004577636719</v>
      </c>
      <c r="AE227">
        <v>1.7899999618530273</v>
      </c>
      <c r="AF227">
        <f t="shared" si="38"/>
        <v>9.5200004577636719</v>
      </c>
      <c r="AG227">
        <f t="shared" si="39"/>
        <v>1.7899999618530273</v>
      </c>
    </row>
    <row r="228" spans="10:33">
      <c r="P228" s="3"/>
      <c r="AC228">
        <v>14.875</v>
      </c>
      <c r="AD228">
        <v>10.770000457763672</v>
      </c>
      <c r="AE228">
        <v>0.5899999737739563</v>
      </c>
      <c r="AF228">
        <f t="shared" si="38"/>
        <v>10.770000457763672</v>
      </c>
      <c r="AG228">
        <f t="shared" si="39"/>
        <v>0.5899999737739563</v>
      </c>
    </row>
    <row r="229" spans="10:33">
      <c r="P229" s="3"/>
      <c r="AC229">
        <v>14.929</v>
      </c>
      <c r="AD229">
        <v>8.9099998474121094</v>
      </c>
      <c r="AE229">
        <v>2.1800000667572021</v>
      </c>
      <c r="AF229">
        <f t="shared" si="38"/>
        <v>8.9099998474121094</v>
      </c>
      <c r="AG229">
        <f t="shared" si="39"/>
        <v>2.1800000667572021</v>
      </c>
    </row>
    <row r="230" spans="10:33">
      <c r="P230" s="3"/>
      <c r="AC230">
        <v>15.000999999999999</v>
      </c>
      <c r="AD230">
        <v>4.2199997901916504</v>
      </c>
      <c r="AE230">
        <v>8.1899995803833008</v>
      </c>
      <c r="AF230">
        <f t="shared" si="38"/>
        <v>4.2199997901916504</v>
      </c>
      <c r="AG230">
        <f t="shared" si="39"/>
        <v>8.1899995803833008</v>
      </c>
    </row>
    <row r="231" spans="10:33">
      <c r="P231" s="3"/>
      <c r="AC231">
        <v>15.068</v>
      </c>
      <c r="AD231">
        <v>3.4700000286102295</v>
      </c>
      <c r="AE231">
        <v>6.2699999809265137</v>
      </c>
      <c r="AF231">
        <f t="shared" si="38"/>
        <v>3.4700000286102295</v>
      </c>
      <c r="AG231">
        <f t="shared" si="39"/>
        <v>6.2699999809265137</v>
      </c>
    </row>
    <row r="232" spans="10:33">
      <c r="P232" s="3"/>
      <c r="AC232">
        <v>15.135</v>
      </c>
      <c r="AD232">
        <v>8.0600004196166992</v>
      </c>
      <c r="AE232">
        <v>4.3499999046325684</v>
      </c>
      <c r="AF232">
        <f t="shared" si="38"/>
        <v>8.0600004196166992</v>
      </c>
      <c r="AG232">
        <f t="shared" si="39"/>
        <v>4.3499999046325684</v>
      </c>
    </row>
    <row r="233" spans="10:33">
      <c r="P233" s="3"/>
      <c r="AC233">
        <v>15.199</v>
      </c>
      <c r="AD233">
        <v>3.5</v>
      </c>
      <c r="AE233">
        <v>4.429999828338623</v>
      </c>
      <c r="AF233">
        <f t="shared" si="38"/>
        <v>3.5</v>
      </c>
      <c r="AG233">
        <f t="shared" si="39"/>
        <v>4.429999828338623</v>
      </c>
    </row>
    <row r="234" spans="10:33">
      <c r="P234" s="3"/>
      <c r="AC234">
        <v>15.259</v>
      </c>
      <c r="AD234">
        <v>4.0799999237060547</v>
      </c>
      <c r="AE234">
        <v>3.7899999618530273</v>
      </c>
      <c r="AF234">
        <f t="shared" si="38"/>
        <v>4.0799999237060547</v>
      </c>
      <c r="AG234">
        <f t="shared" si="39"/>
        <v>3.7899999618530273</v>
      </c>
    </row>
    <row r="235" spans="10:33">
      <c r="P235" s="3"/>
      <c r="AC235">
        <v>15.339</v>
      </c>
      <c r="AD235">
        <v>7.2600002288818359</v>
      </c>
      <c r="AE235">
        <v>4.3600001335144043</v>
      </c>
      <c r="AF235">
        <f t="shared" si="38"/>
        <v>7.2600002288818359</v>
      </c>
      <c r="AG235">
        <f t="shared" si="39"/>
        <v>4.3600001335144043</v>
      </c>
    </row>
    <row r="236" spans="10:33">
      <c r="J236" s="3"/>
      <c r="K236" s="3"/>
      <c r="L236" s="3"/>
      <c r="M236" s="3"/>
      <c r="N236" s="3"/>
      <c r="O236" s="3"/>
      <c r="P236" s="3"/>
      <c r="AC236">
        <v>15.406000000000001</v>
      </c>
      <c r="AD236">
        <v>4.7300000190734863</v>
      </c>
      <c r="AE236">
        <v>5.9000000953674316</v>
      </c>
      <c r="AF236">
        <f t="shared" si="38"/>
        <v>4.7300000190734863</v>
      </c>
      <c r="AG236">
        <f t="shared" si="39"/>
        <v>5.9000000953674316</v>
      </c>
    </row>
    <row r="237" spans="10:33">
      <c r="J237" s="3"/>
      <c r="K237" s="3"/>
      <c r="L237" s="3"/>
      <c r="M237" s="3"/>
      <c r="N237" s="3"/>
      <c r="O237" s="3"/>
      <c r="P237" s="3"/>
      <c r="AC237">
        <v>15.47</v>
      </c>
      <c r="AD237">
        <v>1.7200000286102295</v>
      </c>
      <c r="AE237">
        <v>10.510000228881836</v>
      </c>
      <c r="AF237">
        <f t="shared" si="38"/>
        <v>1.7200000286102295</v>
      </c>
      <c r="AG237">
        <f t="shared" si="39"/>
        <v>10.510000228881836</v>
      </c>
    </row>
    <row r="238" spans="10:33">
      <c r="J238" s="3"/>
      <c r="K238" s="3"/>
      <c r="L238" s="3"/>
      <c r="M238" s="3"/>
      <c r="N238" s="3"/>
      <c r="O238" s="3"/>
      <c r="P238" s="3"/>
      <c r="AC238">
        <v>15.537000000000001</v>
      </c>
      <c r="AD238">
        <v>5.429999828338623</v>
      </c>
      <c r="AE238">
        <v>10.590000152587891</v>
      </c>
      <c r="AF238">
        <f t="shared" si="38"/>
        <v>5.429999828338623</v>
      </c>
      <c r="AG238">
        <f t="shared" si="39"/>
        <v>10.590000152587891</v>
      </c>
    </row>
    <row r="239" spans="10:33">
      <c r="J239" s="3"/>
      <c r="K239" s="3"/>
      <c r="L239" s="3"/>
      <c r="M239" s="3"/>
      <c r="N239" s="3"/>
      <c r="O239" s="3"/>
      <c r="P239" s="3"/>
      <c r="AC239">
        <v>15.599</v>
      </c>
      <c r="AD239">
        <v>5.0300002098083496</v>
      </c>
      <c r="AE239">
        <v>12.399999618530273</v>
      </c>
      <c r="AF239">
        <f t="shared" si="38"/>
        <v>5.0300002098083496</v>
      </c>
      <c r="AG239">
        <f t="shared" si="39"/>
        <v>12.399999618530273</v>
      </c>
    </row>
    <row r="240" spans="10:33">
      <c r="J240" s="3"/>
      <c r="K240" s="3"/>
      <c r="L240" s="3"/>
      <c r="M240" s="3"/>
      <c r="N240" s="3"/>
      <c r="O240" s="3"/>
      <c r="P240" s="3"/>
      <c r="AC240">
        <v>15.672000000000001</v>
      </c>
      <c r="AD240">
        <v>6.119999885559082</v>
      </c>
      <c r="AE240">
        <v>2.7599999904632568</v>
      </c>
      <c r="AF240">
        <f t="shared" si="38"/>
        <v>6.119999885559082</v>
      </c>
      <c r="AG240">
        <f t="shared" si="39"/>
        <v>2.7599999904632568</v>
      </c>
    </row>
    <row r="241" spans="10:33">
      <c r="J241" s="3"/>
      <c r="K241" s="3"/>
      <c r="L241" s="3"/>
      <c r="M241" s="3"/>
      <c r="N241" s="3"/>
      <c r="O241" s="3"/>
      <c r="P241" s="3"/>
      <c r="AC241">
        <v>15.727</v>
      </c>
      <c r="AD241">
        <v>2.8499999046325684</v>
      </c>
      <c r="AE241">
        <v>7.619999885559082</v>
      </c>
      <c r="AF241">
        <f t="shared" si="38"/>
        <v>2.8499999046325684</v>
      </c>
      <c r="AG241">
        <f t="shared" si="39"/>
        <v>7.619999885559082</v>
      </c>
    </row>
    <row r="242" spans="10:33">
      <c r="J242" s="3"/>
      <c r="K242" s="3"/>
      <c r="L242" s="3"/>
      <c r="M242" s="3"/>
      <c r="N242" s="3"/>
      <c r="O242" s="3"/>
      <c r="P242" s="3"/>
      <c r="AC242">
        <v>15.791</v>
      </c>
      <c r="AD242">
        <v>4.25</v>
      </c>
      <c r="AE242">
        <v>7.7199997901916504</v>
      </c>
      <c r="AF242">
        <f t="shared" si="38"/>
        <v>4.25</v>
      </c>
      <c r="AG242">
        <f t="shared" si="39"/>
        <v>7.7199997901916504</v>
      </c>
    </row>
    <row r="243" spans="10:33">
      <c r="J243" s="3"/>
      <c r="K243" s="3"/>
      <c r="L243" s="3"/>
      <c r="M243" s="3"/>
      <c r="N243" s="3"/>
      <c r="O243" s="3"/>
      <c r="P243" s="3"/>
      <c r="AC243">
        <v>15.855</v>
      </c>
      <c r="AD243">
        <v>5.809999942779541</v>
      </c>
      <c r="AE243">
        <v>5.5</v>
      </c>
      <c r="AF243">
        <f t="shared" si="38"/>
        <v>5.809999942779541</v>
      </c>
      <c r="AG243">
        <f t="shared" si="39"/>
        <v>5.5</v>
      </c>
    </row>
    <row r="244" spans="10:33">
      <c r="J244" s="3"/>
      <c r="K244" s="3"/>
      <c r="L244" s="3"/>
      <c r="M244" s="3"/>
      <c r="N244" s="3"/>
      <c r="O244" s="3"/>
      <c r="P244" s="3"/>
      <c r="AC244">
        <v>15.922000000000001</v>
      </c>
      <c r="AD244">
        <v>5.429999828338623</v>
      </c>
      <c r="AE244">
        <v>2.0299999713897705</v>
      </c>
      <c r="AF244">
        <f t="shared" si="38"/>
        <v>5.429999828338623</v>
      </c>
      <c r="AG244">
        <f t="shared" si="39"/>
        <v>2.0299999713897705</v>
      </c>
    </row>
    <row r="245" spans="10:33">
      <c r="J245" s="3"/>
      <c r="K245" s="3"/>
      <c r="L245" s="3"/>
      <c r="M245" s="3"/>
      <c r="N245" s="3"/>
      <c r="O245" s="3"/>
      <c r="P245" s="3"/>
      <c r="AC245">
        <v>16.004999999999999</v>
      </c>
      <c r="AD245">
        <v>2.6099998950958252</v>
      </c>
      <c r="AE245">
        <v>2.6099998950958252</v>
      </c>
      <c r="AF245">
        <f t="shared" si="38"/>
        <v>2.6099998950958252</v>
      </c>
      <c r="AG245">
        <f t="shared" si="39"/>
        <v>2.6099998950958252</v>
      </c>
    </row>
    <row r="246" spans="10:33">
      <c r="J246" s="3"/>
      <c r="K246" s="3"/>
      <c r="L246" s="3"/>
      <c r="M246" s="3"/>
      <c r="N246" s="3"/>
      <c r="O246" s="3"/>
      <c r="P246" s="3"/>
      <c r="AC246">
        <v>16.064</v>
      </c>
      <c r="AD246">
        <v>4.2100000381469727</v>
      </c>
      <c r="AE246">
        <v>3.9000000953674316</v>
      </c>
      <c r="AF246">
        <f t="shared" si="38"/>
        <v>4.2100000381469727</v>
      </c>
      <c r="AG246">
        <f t="shared" si="39"/>
        <v>3.9000000953674316</v>
      </c>
    </row>
    <row r="247" spans="10:33">
      <c r="J247" s="3"/>
      <c r="K247" s="3"/>
      <c r="L247" s="3"/>
      <c r="M247" s="3"/>
      <c r="N247" s="3"/>
      <c r="O247" s="3"/>
      <c r="P247" s="3"/>
      <c r="AC247">
        <v>16.13</v>
      </c>
      <c r="AD247">
        <v>3.7599999904632568</v>
      </c>
      <c r="AE247">
        <v>4.0500001907348633</v>
      </c>
      <c r="AF247">
        <f t="shared" si="38"/>
        <v>3.7599999904632568</v>
      </c>
      <c r="AG247">
        <f t="shared" si="39"/>
        <v>4.0500001907348633</v>
      </c>
    </row>
    <row r="248" spans="10:33">
      <c r="J248" s="3"/>
      <c r="K248" s="3"/>
      <c r="L248" s="3"/>
      <c r="M248" s="3"/>
      <c r="N248" s="3"/>
      <c r="O248" s="3"/>
      <c r="P248" s="3"/>
      <c r="AC248">
        <v>16.199000000000002</v>
      </c>
      <c r="AD248">
        <v>-8.0600004196166992</v>
      </c>
      <c r="AE248">
        <v>12.130000114440918</v>
      </c>
      <c r="AF248">
        <f t="shared" si="38"/>
        <v>-8.0600004196166992</v>
      </c>
      <c r="AG248">
        <f t="shared" si="39"/>
        <v>12.130000114440918</v>
      </c>
    </row>
    <row r="249" spans="10:33">
      <c r="J249" s="3"/>
      <c r="K249" s="3"/>
      <c r="L249" s="3"/>
      <c r="M249" s="3"/>
      <c r="N249" s="3"/>
      <c r="O249" s="3"/>
      <c r="P249" s="3"/>
      <c r="AC249">
        <v>16.27</v>
      </c>
      <c r="AD249">
        <v>-1.8899999856948853</v>
      </c>
      <c r="AE249">
        <v>11.850000381469727</v>
      </c>
      <c r="AF249">
        <f t="shared" si="38"/>
        <v>-1.8899999856948853</v>
      </c>
      <c r="AG249">
        <f t="shared" si="39"/>
        <v>11.850000381469727</v>
      </c>
    </row>
    <row r="250" spans="10:33">
      <c r="J250" s="3"/>
      <c r="K250" s="3"/>
      <c r="L250" s="3"/>
      <c r="M250" s="3"/>
      <c r="N250" s="3"/>
      <c r="O250" s="3"/>
      <c r="P250" s="3"/>
      <c r="AC250">
        <v>16.327999999999999</v>
      </c>
      <c r="AD250">
        <v>-4.559999942779541</v>
      </c>
      <c r="AE250">
        <v>8.3400001525878906</v>
      </c>
      <c r="AF250">
        <f t="shared" si="38"/>
        <v>-4.559999942779541</v>
      </c>
      <c r="AG250">
        <f t="shared" si="39"/>
        <v>8.3400001525878906</v>
      </c>
    </row>
    <row r="251" spans="10:33">
      <c r="J251" s="3"/>
      <c r="K251" s="3"/>
      <c r="L251" s="3"/>
      <c r="M251" s="3"/>
      <c r="N251" s="3"/>
      <c r="O251" s="3"/>
      <c r="P251" s="3"/>
      <c r="AC251">
        <v>16.385000000000002</v>
      </c>
      <c r="AD251">
        <v>-1.1200000047683716</v>
      </c>
      <c r="AE251">
        <v>8.619999885559082</v>
      </c>
      <c r="AF251">
        <f t="shared" si="38"/>
        <v>-1.1200000047683716</v>
      </c>
      <c r="AG251">
        <f t="shared" si="39"/>
        <v>8.619999885559082</v>
      </c>
    </row>
    <row r="252" spans="10:33">
      <c r="J252" s="3"/>
      <c r="K252" s="3"/>
      <c r="L252" s="3"/>
      <c r="M252" s="3"/>
      <c r="N252" s="3"/>
      <c r="O252" s="3"/>
      <c r="P252" s="3"/>
      <c r="AC252">
        <v>16.454000000000001</v>
      </c>
      <c r="AD252">
        <v>-0.56999999284744263</v>
      </c>
      <c r="AE252">
        <v>2.5899999141693115</v>
      </c>
      <c r="AF252">
        <f t="shared" si="38"/>
        <v>-0.56999999284744263</v>
      </c>
      <c r="AG252">
        <f t="shared" si="39"/>
        <v>2.5899999141693115</v>
      </c>
    </row>
    <row r="253" spans="10:33">
      <c r="J253" s="3"/>
      <c r="K253" s="3"/>
      <c r="L253" s="3"/>
      <c r="M253" s="3"/>
      <c r="N253" s="3"/>
      <c r="O253" s="3"/>
      <c r="P253" s="3"/>
      <c r="AC253">
        <v>16.521999999999998</v>
      </c>
      <c r="AD253">
        <v>3.2000000476837158</v>
      </c>
      <c r="AE253">
        <v>4.679999828338623</v>
      </c>
      <c r="AF253">
        <f t="shared" si="38"/>
        <v>3.2000000476837158</v>
      </c>
      <c r="AG253">
        <f t="shared" si="39"/>
        <v>4.679999828338623</v>
      </c>
    </row>
    <row r="254" spans="10:33">
      <c r="J254" s="3"/>
      <c r="K254" s="3"/>
      <c r="L254" s="3"/>
      <c r="M254" s="3"/>
      <c r="N254" s="3"/>
      <c r="O254" s="3"/>
      <c r="P254" s="3"/>
      <c r="AC254">
        <v>16.585000000000001</v>
      </c>
      <c r="AD254">
        <v>2.75</v>
      </c>
      <c r="AE254">
        <v>2.2699999809265137</v>
      </c>
      <c r="AF254">
        <f t="shared" si="38"/>
        <v>2.75</v>
      </c>
      <c r="AG254">
        <f t="shared" si="39"/>
        <v>2.2699999809265137</v>
      </c>
    </row>
    <row r="255" spans="10:33">
      <c r="J255" s="3"/>
      <c r="K255" s="3"/>
      <c r="L255" s="3"/>
      <c r="M255" s="3"/>
      <c r="N255" s="3"/>
      <c r="O255" s="3"/>
      <c r="P255" s="3"/>
      <c r="AC255">
        <v>16.658000000000001</v>
      </c>
      <c r="AD255">
        <v>2.9900000095367432</v>
      </c>
      <c r="AE255">
        <v>4.6999998092651367</v>
      </c>
      <c r="AF255">
        <f t="shared" si="38"/>
        <v>2.9900000095367432</v>
      </c>
      <c r="AG255">
        <f t="shared" si="39"/>
        <v>4.6999998092651367</v>
      </c>
    </row>
    <row r="256" spans="10:33">
      <c r="J256" s="3"/>
      <c r="K256" s="3"/>
      <c r="L256" s="3"/>
      <c r="M256" s="3"/>
      <c r="N256" s="3"/>
      <c r="O256" s="3"/>
      <c r="P256" s="3"/>
      <c r="AC256" s="8">
        <v>16.722999999999999</v>
      </c>
      <c r="AD256">
        <v>3.2699999809265137</v>
      </c>
      <c r="AE256">
        <v>1.5499999523162842</v>
      </c>
      <c r="AF256">
        <f t="shared" si="38"/>
        <v>3.2699999809265137</v>
      </c>
      <c r="AG256">
        <f t="shared" si="39"/>
        <v>1.5499999523162842</v>
      </c>
    </row>
    <row r="257" spans="10:33">
      <c r="J257" s="3"/>
      <c r="K257" s="3"/>
      <c r="L257" s="3"/>
      <c r="M257" s="3"/>
      <c r="N257" s="3"/>
      <c r="O257" s="3"/>
      <c r="P257" s="3"/>
      <c r="AC257" s="8">
        <v>16.789000000000001</v>
      </c>
      <c r="AD257">
        <v>2.6500000953674316</v>
      </c>
      <c r="AE257">
        <v>2.0699999332427979</v>
      </c>
      <c r="AF257">
        <f t="shared" si="38"/>
        <v>2.6500000953674316</v>
      </c>
      <c r="AG257">
        <f t="shared" si="39"/>
        <v>2.0699999332427979</v>
      </c>
    </row>
    <row r="258" spans="10:33">
      <c r="J258" s="3"/>
      <c r="K258" s="3"/>
      <c r="L258" s="3"/>
      <c r="M258" s="3"/>
      <c r="N258" s="3"/>
      <c r="O258" s="3"/>
      <c r="P258" s="3"/>
      <c r="AC258" s="8">
        <v>16.849</v>
      </c>
      <c r="AD258">
        <v>4.8000001907348633</v>
      </c>
      <c r="AE258">
        <v>0.79000002145767212</v>
      </c>
      <c r="AF258">
        <f t="shared" si="38"/>
        <v>4.8000001907348633</v>
      </c>
      <c r="AG258">
        <f t="shared" si="39"/>
        <v>0.79000002145767212</v>
      </c>
    </row>
    <row r="259" spans="10:33">
      <c r="J259" s="3"/>
      <c r="K259" s="3"/>
      <c r="L259" s="3"/>
      <c r="M259" s="3"/>
      <c r="N259" s="3"/>
      <c r="O259" s="3"/>
      <c r="P259" s="3"/>
      <c r="AC259" s="8">
        <v>16.923999999999999</v>
      </c>
      <c r="AD259">
        <v>4.940000057220459</v>
      </c>
      <c r="AE259">
        <v>2.7599999904632568</v>
      </c>
      <c r="AF259">
        <f t="shared" si="38"/>
        <v>4.940000057220459</v>
      </c>
      <c r="AG259">
        <f t="shared" si="39"/>
        <v>2.7599999904632568</v>
      </c>
    </row>
    <row r="260" spans="10:33">
      <c r="J260" s="3"/>
      <c r="K260" s="3"/>
      <c r="L260" s="3"/>
      <c r="M260" s="3"/>
      <c r="N260" s="3"/>
      <c r="O260" s="3"/>
      <c r="P260" s="3"/>
      <c r="AC260" s="8">
        <v>16.989000000000001</v>
      </c>
      <c r="AD260">
        <v>5.130000114440918</v>
      </c>
      <c r="AE260">
        <v>1.5499999523162842</v>
      </c>
      <c r="AF260">
        <f t="shared" si="38"/>
        <v>5.130000114440918</v>
      </c>
      <c r="AG260">
        <f t="shared" si="39"/>
        <v>1.5499999523162842</v>
      </c>
    </row>
    <row r="261" spans="10:33">
      <c r="J261" s="3"/>
      <c r="K261" s="3"/>
      <c r="L261" s="3"/>
      <c r="M261" s="3"/>
      <c r="N261" s="3"/>
      <c r="O261" s="3"/>
      <c r="P261" s="3"/>
      <c r="AC261" s="8">
        <v>17.058</v>
      </c>
      <c r="AD261">
        <v>5.6999998092651367</v>
      </c>
      <c r="AE261">
        <v>0.46000000834465027</v>
      </c>
      <c r="AF261">
        <f t="shared" ref="AF261:AF324" si="40">AD261</f>
        <v>5.6999998092651367</v>
      </c>
      <c r="AG261">
        <f t="shared" ref="AG261:AG324" si="41">AE261</f>
        <v>0.46000000834465027</v>
      </c>
    </row>
    <row r="262" spans="10:33">
      <c r="AC262" s="8">
        <v>17.119</v>
      </c>
      <c r="AD262">
        <v>7.3600001335144043</v>
      </c>
      <c r="AE262">
        <v>2.2799999713897705</v>
      </c>
      <c r="AF262">
        <f t="shared" si="40"/>
        <v>7.3600001335144043</v>
      </c>
      <c r="AG262">
        <f t="shared" si="41"/>
        <v>2.2799999713897705</v>
      </c>
    </row>
    <row r="263" spans="10:33">
      <c r="AC263" s="8">
        <v>17.184999999999999</v>
      </c>
      <c r="AD263">
        <v>6.320000171661377</v>
      </c>
      <c r="AE263">
        <v>1.559999942779541</v>
      </c>
      <c r="AF263">
        <f t="shared" si="40"/>
        <v>6.320000171661377</v>
      </c>
      <c r="AG263">
        <f t="shared" si="41"/>
        <v>1.559999942779541</v>
      </c>
    </row>
    <row r="264" spans="10:33">
      <c r="AC264" s="8">
        <v>17.251000000000001</v>
      </c>
      <c r="AD264">
        <v>6.1500000953674316</v>
      </c>
      <c r="AE264">
        <v>2.9100000858306885</v>
      </c>
      <c r="AF264">
        <f t="shared" si="40"/>
        <v>6.1500000953674316</v>
      </c>
      <c r="AG264">
        <f t="shared" si="41"/>
        <v>2.9100000858306885</v>
      </c>
    </row>
    <row r="265" spans="10:33">
      <c r="AC265" s="8">
        <v>17.312999999999999</v>
      </c>
      <c r="AD265">
        <v>5.75</v>
      </c>
      <c r="AE265">
        <v>-0.70999997854232788</v>
      </c>
      <c r="AF265">
        <f t="shared" si="40"/>
        <v>5.75</v>
      </c>
      <c r="AG265">
        <f t="shared" si="41"/>
        <v>-0.70999997854232788</v>
      </c>
    </row>
    <row r="266" spans="10:33">
      <c r="AC266" s="8">
        <v>17.388999999999999</v>
      </c>
      <c r="AD266">
        <v>5.6500000953674316</v>
      </c>
      <c r="AE266">
        <v>0.98000001907348633</v>
      </c>
      <c r="AF266">
        <f t="shared" si="40"/>
        <v>5.6500000953674316</v>
      </c>
      <c r="AG266">
        <f t="shared" si="41"/>
        <v>0.98000001907348633</v>
      </c>
    </row>
    <row r="267" spans="10:33">
      <c r="AC267" s="8">
        <v>17.457999999999998</v>
      </c>
      <c r="AD267">
        <v>6.5999999046325684</v>
      </c>
      <c r="AE267">
        <v>0.73000001907348633</v>
      </c>
      <c r="AF267">
        <f t="shared" si="40"/>
        <v>6.5999999046325684</v>
      </c>
      <c r="AG267">
        <f t="shared" si="41"/>
        <v>0.73000001907348633</v>
      </c>
    </row>
    <row r="268" spans="10:33">
      <c r="AC268" s="8">
        <v>17.518000000000001</v>
      </c>
      <c r="AD268">
        <v>7.9099998474121094</v>
      </c>
      <c r="AE268">
        <v>3.5199999809265137</v>
      </c>
      <c r="AF268">
        <f t="shared" si="40"/>
        <v>7.9099998474121094</v>
      </c>
      <c r="AG268">
        <f t="shared" si="41"/>
        <v>3.5199999809265137</v>
      </c>
    </row>
    <row r="269" spans="10:33">
      <c r="AC269" s="8">
        <v>17.596</v>
      </c>
      <c r="AD269">
        <v>9.1899995803833008</v>
      </c>
      <c r="AE269">
        <v>2.6099998950958252</v>
      </c>
      <c r="AF269">
        <f t="shared" si="40"/>
        <v>9.1899995803833008</v>
      </c>
      <c r="AG269">
        <f t="shared" si="41"/>
        <v>2.6099998950958252</v>
      </c>
    </row>
    <row r="270" spans="10:33">
      <c r="AC270" s="8">
        <v>17.661000000000001</v>
      </c>
      <c r="AD270">
        <v>8.8400001525878906</v>
      </c>
      <c r="AE270">
        <v>3.2400000095367432</v>
      </c>
      <c r="AF270">
        <f t="shared" si="40"/>
        <v>8.8400001525878906</v>
      </c>
      <c r="AG270">
        <f t="shared" si="41"/>
        <v>3.2400000095367432</v>
      </c>
    </row>
    <row r="271" spans="10:33">
      <c r="AC271" s="8">
        <v>17.72</v>
      </c>
      <c r="AD271">
        <v>9.6899995803833008</v>
      </c>
      <c r="AE271">
        <v>3.4300000667572021</v>
      </c>
      <c r="AF271">
        <f t="shared" si="40"/>
        <v>9.6899995803833008</v>
      </c>
      <c r="AG271">
        <f t="shared" si="41"/>
        <v>3.4300000667572021</v>
      </c>
    </row>
    <row r="272" spans="10:33">
      <c r="AC272" s="8">
        <v>17.789000000000001</v>
      </c>
      <c r="AD272">
        <v>7.1100001335144043</v>
      </c>
      <c r="AE272">
        <v>4.4699997901916504</v>
      </c>
      <c r="AF272">
        <f t="shared" si="40"/>
        <v>7.1100001335144043</v>
      </c>
      <c r="AG272">
        <f t="shared" si="41"/>
        <v>4.4699997901916504</v>
      </c>
    </row>
    <row r="273" spans="29:33">
      <c r="AC273" s="8">
        <v>17.853999999999999</v>
      </c>
      <c r="AD273">
        <v>10.369999885559082</v>
      </c>
      <c r="AE273">
        <v>3.1099998950958252</v>
      </c>
      <c r="AF273">
        <f t="shared" si="40"/>
        <v>10.369999885559082</v>
      </c>
      <c r="AG273">
        <f t="shared" si="41"/>
        <v>3.1099998950958252</v>
      </c>
    </row>
    <row r="274" spans="29:33">
      <c r="AC274" s="8">
        <v>17.920999999999999</v>
      </c>
      <c r="AD274">
        <v>9.9799995422363281</v>
      </c>
      <c r="AE274">
        <v>1.3700000047683716</v>
      </c>
      <c r="AF274">
        <f t="shared" si="40"/>
        <v>9.9799995422363281</v>
      </c>
      <c r="AG274">
        <f t="shared" si="41"/>
        <v>1.3700000047683716</v>
      </c>
    </row>
    <row r="275" spans="29:33">
      <c r="AC275" s="8">
        <v>17.978000000000002</v>
      </c>
      <c r="AD275">
        <v>9.5100002288818359</v>
      </c>
      <c r="AE275">
        <v>2.1500000953674316</v>
      </c>
      <c r="AF275">
        <f t="shared" si="40"/>
        <v>9.5100002288818359</v>
      </c>
      <c r="AG275">
        <f t="shared" si="41"/>
        <v>2.1500000953674316</v>
      </c>
    </row>
    <row r="276" spans="29:33">
      <c r="AC276" s="8">
        <v>18.044</v>
      </c>
      <c r="AD276">
        <v>12.590000152587891</v>
      </c>
      <c r="AE276">
        <v>4.119999885559082</v>
      </c>
      <c r="AF276">
        <f t="shared" si="40"/>
        <v>12.590000152587891</v>
      </c>
      <c r="AG276">
        <f t="shared" si="41"/>
        <v>4.119999885559082</v>
      </c>
    </row>
    <row r="277" spans="29:33">
      <c r="AC277" s="8">
        <v>18.122</v>
      </c>
      <c r="AD277">
        <v>10.810000419616699</v>
      </c>
      <c r="AE277">
        <v>3.2400000095367432</v>
      </c>
      <c r="AF277">
        <f t="shared" si="40"/>
        <v>10.810000419616699</v>
      </c>
      <c r="AG277">
        <f t="shared" si="41"/>
        <v>3.2400000095367432</v>
      </c>
    </row>
    <row r="278" spans="29:33">
      <c r="AC278" s="8">
        <v>18.187999999999999</v>
      </c>
      <c r="AD278">
        <v>8.9300003051757813</v>
      </c>
      <c r="AE278">
        <v>3.059999942779541</v>
      </c>
      <c r="AF278">
        <f t="shared" si="40"/>
        <v>8.9300003051757813</v>
      </c>
      <c r="AG278">
        <f t="shared" si="41"/>
        <v>3.059999942779541</v>
      </c>
    </row>
    <row r="279" spans="29:33">
      <c r="AC279" s="8">
        <v>18.247</v>
      </c>
      <c r="AD279">
        <v>6.5300002098083496</v>
      </c>
      <c r="AE279">
        <v>5.8000001907348633</v>
      </c>
      <c r="AF279">
        <f t="shared" si="40"/>
        <v>6.5300002098083496</v>
      </c>
      <c r="AG279">
        <f t="shared" si="41"/>
        <v>5.8000001907348633</v>
      </c>
    </row>
    <row r="280" spans="29:33">
      <c r="AC280" s="8">
        <v>18.311</v>
      </c>
      <c r="AD280">
        <v>11.210000038146973</v>
      </c>
      <c r="AE280">
        <v>3.9300000667572021</v>
      </c>
      <c r="AF280">
        <f t="shared" si="40"/>
        <v>11.210000038146973</v>
      </c>
      <c r="AG280">
        <f t="shared" si="41"/>
        <v>3.9300000667572021</v>
      </c>
    </row>
    <row r="281" spans="29:33">
      <c r="AC281" s="8">
        <v>18.388999999999999</v>
      </c>
      <c r="AD281">
        <v>10.210000038146973</v>
      </c>
      <c r="AE281">
        <v>4.4899997711181641</v>
      </c>
      <c r="AF281">
        <f t="shared" si="40"/>
        <v>10.210000038146973</v>
      </c>
      <c r="AG281">
        <f t="shared" si="41"/>
        <v>4.4899997711181641</v>
      </c>
    </row>
    <row r="282" spans="29:33">
      <c r="AC282" s="8">
        <v>18.446999999999999</v>
      </c>
      <c r="AD282">
        <v>11.689999580383301</v>
      </c>
      <c r="AE282">
        <v>2.9000000953674316</v>
      </c>
      <c r="AF282">
        <f t="shared" si="40"/>
        <v>11.689999580383301</v>
      </c>
      <c r="AG282">
        <f t="shared" si="41"/>
        <v>2.9000000953674316</v>
      </c>
    </row>
    <row r="283" spans="29:33">
      <c r="AC283" s="8">
        <v>18.506</v>
      </c>
      <c r="AD283">
        <v>11.390000343322754</v>
      </c>
      <c r="AE283">
        <v>2.880000114440918</v>
      </c>
      <c r="AF283">
        <f t="shared" si="40"/>
        <v>11.390000343322754</v>
      </c>
      <c r="AG283">
        <f t="shared" si="41"/>
        <v>2.880000114440918</v>
      </c>
    </row>
    <row r="284" spans="29:33">
      <c r="AC284" s="8">
        <v>18.587</v>
      </c>
      <c r="AD284">
        <v>8.9200000762939453</v>
      </c>
      <c r="AE284">
        <v>5.119999885559082</v>
      </c>
      <c r="AF284">
        <f t="shared" si="40"/>
        <v>8.9200000762939453</v>
      </c>
      <c r="AG284">
        <f t="shared" si="41"/>
        <v>5.119999885559082</v>
      </c>
    </row>
    <row r="285" spans="29:33">
      <c r="AC285" s="8">
        <v>18.652000000000001</v>
      </c>
      <c r="AD285">
        <v>11.140000343322754</v>
      </c>
      <c r="AE285">
        <v>4.070000171661377</v>
      </c>
      <c r="AF285">
        <f t="shared" si="40"/>
        <v>11.140000343322754</v>
      </c>
      <c r="AG285">
        <f t="shared" si="41"/>
        <v>4.070000171661377</v>
      </c>
    </row>
    <row r="286" spans="29:33">
      <c r="AC286" s="8">
        <v>18.728000000000002</v>
      </c>
      <c r="AD286">
        <v>11.119999885559082</v>
      </c>
      <c r="AE286">
        <v>8.0100002288818359</v>
      </c>
      <c r="AF286">
        <f t="shared" si="40"/>
        <v>11.119999885559082</v>
      </c>
      <c r="AG286">
        <f t="shared" si="41"/>
        <v>8.0100002288818359</v>
      </c>
    </row>
    <row r="287" spans="29:33">
      <c r="AC287" s="8">
        <v>18.800999999999998</v>
      </c>
      <c r="AD287">
        <v>10.670000076293945</v>
      </c>
      <c r="AE287">
        <v>6.880000114440918</v>
      </c>
      <c r="AF287">
        <f t="shared" si="40"/>
        <v>10.670000076293945</v>
      </c>
      <c r="AG287">
        <f t="shared" si="41"/>
        <v>6.880000114440918</v>
      </c>
    </row>
    <row r="288" spans="29:33">
      <c r="AC288" s="8">
        <v>18.864000000000001</v>
      </c>
      <c r="AD288">
        <v>7.619999885559082</v>
      </c>
      <c r="AE288">
        <v>5.880000114440918</v>
      </c>
      <c r="AF288">
        <f t="shared" si="40"/>
        <v>7.619999885559082</v>
      </c>
      <c r="AG288">
        <f t="shared" si="41"/>
        <v>5.880000114440918</v>
      </c>
    </row>
    <row r="289" spans="29:33">
      <c r="AC289" s="8">
        <v>18.93</v>
      </c>
      <c r="AD289">
        <v>5.3899998664855957</v>
      </c>
      <c r="AE289">
        <v>5.3000001907348633</v>
      </c>
      <c r="AF289">
        <f t="shared" si="40"/>
        <v>5.3899998664855957</v>
      </c>
      <c r="AG289">
        <f t="shared" si="41"/>
        <v>5.3000001907348633</v>
      </c>
    </row>
    <row r="290" spans="29:33">
      <c r="AC290" s="8">
        <v>18.988</v>
      </c>
      <c r="AD290">
        <v>3.9500000476837158</v>
      </c>
      <c r="AE290">
        <v>5.9699997901916504</v>
      </c>
      <c r="AF290">
        <f t="shared" si="40"/>
        <v>3.9500000476837158</v>
      </c>
      <c r="AG290">
        <f t="shared" si="41"/>
        <v>5.9699997901916504</v>
      </c>
    </row>
    <row r="291" spans="29:33">
      <c r="AC291" s="8">
        <v>19.055</v>
      </c>
      <c r="AD291">
        <v>3.2699999809265137</v>
      </c>
      <c r="AE291">
        <v>5.2600002288818359</v>
      </c>
      <c r="AF291">
        <f t="shared" si="40"/>
        <v>3.2699999809265137</v>
      </c>
      <c r="AG291">
        <f t="shared" si="41"/>
        <v>5.2600002288818359</v>
      </c>
    </row>
    <row r="292" spans="29:33">
      <c r="AC292" s="8">
        <v>19.123000000000001</v>
      </c>
      <c r="AD292">
        <v>1.690000057220459</v>
      </c>
      <c r="AE292">
        <v>6.7600002288818359</v>
      </c>
      <c r="AF292">
        <f t="shared" si="40"/>
        <v>1.690000057220459</v>
      </c>
      <c r="AG292">
        <f t="shared" si="41"/>
        <v>6.7600002288818359</v>
      </c>
    </row>
    <row r="293" spans="29:33">
      <c r="AC293" s="8">
        <v>19.184000000000001</v>
      </c>
      <c r="AD293">
        <v>3.1600000858306885</v>
      </c>
      <c r="AE293">
        <v>4.380000114440918</v>
      </c>
      <c r="AF293">
        <f t="shared" si="40"/>
        <v>3.1600000858306885</v>
      </c>
      <c r="AG293">
        <f t="shared" si="41"/>
        <v>4.380000114440918</v>
      </c>
    </row>
    <row r="294" spans="29:33">
      <c r="AC294" s="8">
        <v>19.248999999999999</v>
      </c>
      <c r="AD294">
        <v>2.5199999809265137</v>
      </c>
      <c r="AE294">
        <v>5.070000171661377</v>
      </c>
      <c r="AF294">
        <f t="shared" si="40"/>
        <v>2.5199999809265137</v>
      </c>
      <c r="AG294">
        <f t="shared" si="41"/>
        <v>5.070000171661377</v>
      </c>
    </row>
    <row r="295" spans="29:33">
      <c r="AC295" s="8">
        <v>19.315000000000001</v>
      </c>
      <c r="AD295">
        <v>6.7800002098083496</v>
      </c>
      <c r="AE295">
        <v>4.5100002288818359</v>
      </c>
      <c r="AF295">
        <f t="shared" si="40"/>
        <v>6.7800002098083496</v>
      </c>
      <c r="AG295">
        <f t="shared" si="41"/>
        <v>4.5100002288818359</v>
      </c>
    </row>
    <row r="296" spans="29:33">
      <c r="AC296" s="8">
        <v>19.384</v>
      </c>
      <c r="AD296">
        <v>6.9099998474121094</v>
      </c>
      <c r="AE296">
        <v>10.430000305175781</v>
      </c>
      <c r="AF296">
        <f t="shared" si="40"/>
        <v>6.9099998474121094</v>
      </c>
      <c r="AG296">
        <f t="shared" si="41"/>
        <v>10.430000305175781</v>
      </c>
    </row>
    <row r="297" spans="29:33">
      <c r="AC297" s="8">
        <v>19.449000000000002</v>
      </c>
      <c r="AD297">
        <v>7.0399999618530273</v>
      </c>
      <c r="AE297">
        <v>13.119999885559082</v>
      </c>
      <c r="AF297">
        <f t="shared" si="40"/>
        <v>7.0399999618530273</v>
      </c>
      <c r="AG297">
        <f t="shared" si="41"/>
        <v>13.119999885559082</v>
      </c>
    </row>
    <row r="298" spans="29:33">
      <c r="AC298" s="8">
        <v>19.513999999999999</v>
      </c>
      <c r="AD298">
        <v>11.279999732971191</v>
      </c>
      <c r="AE298">
        <v>14.949999809265137</v>
      </c>
      <c r="AF298">
        <f t="shared" si="40"/>
        <v>11.279999732971191</v>
      </c>
      <c r="AG298">
        <f t="shared" si="41"/>
        <v>14.949999809265137</v>
      </c>
    </row>
    <row r="299" spans="29:33">
      <c r="AC299" s="8">
        <v>19.591999999999999</v>
      </c>
      <c r="AD299">
        <v>7.4600000381469727</v>
      </c>
      <c r="AE299">
        <v>12.800000190734863</v>
      </c>
      <c r="AF299">
        <f t="shared" si="40"/>
        <v>7.4600000381469727</v>
      </c>
      <c r="AG299">
        <f t="shared" si="41"/>
        <v>12.800000190734863</v>
      </c>
    </row>
    <row r="300" spans="29:33">
      <c r="AC300" s="8">
        <v>19.655999999999999</v>
      </c>
      <c r="AD300">
        <v>7.9000000953674316</v>
      </c>
      <c r="AE300">
        <v>8.6999998092651367</v>
      </c>
      <c r="AF300">
        <f t="shared" si="40"/>
        <v>7.9000000953674316</v>
      </c>
      <c r="AG300">
        <f t="shared" si="41"/>
        <v>8.6999998092651367</v>
      </c>
    </row>
    <row r="301" spans="29:33">
      <c r="AC301" s="8">
        <v>19.721</v>
      </c>
      <c r="AD301">
        <v>6.3899998664855957</v>
      </c>
      <c r="AE301">
        <v>8.7700004577636719</v>
      </c>
      <c r="AF301">
        <f t="shared" si="40"/>
        <v>6.3899998664855957</v>
      </c>
      <c r="AG301">
        <f t="shared" si="41"/>
        <v>8.7700004577636719</v>
      </c>
    </row>
    <row r="302" spans="29:33">
      <c r="AC302" s="8">
        <v>19.785</v>
      </c>
      <c r="AD302">
        <v>3.5199999809265137</v>
      </c>
      <c r="AE302">
        <v>7.5900001525878906</v>
      </c>
      <c r="AF302">
        <f t="shared" si="40"/>
        <v>3.5199999809265137</v>
      </c>
      <c r="AG302">
        <f t="shared" si="41"/>
        <v>7.5900001525878906</v>
      </c>
    </row>
    <row r="303" spans="29:33">
      <c r="AC303" s="8">
        <v>19.850000000000001</v>
      </c>
      <c r="AD303">
        <v>-0.47999998927116394</v>
      </c>
      <c r="AE303">
        <v>12.350000381469727</v>
      </c>
      <c r="AF303">
        <f t="shared" si="40"/>
        <v>-0.47999998927116394</v>
      </c>
      <c r="AG303">
        <f t="shared" si="41"/>
        <v>12.350000381469727</v>
      </c>
    </row>
    <row r="304" spans="29:33">
      <c r="AC304" s="8">
        <v>19.911999999999999</v>
      </c>
      <c r="AD304">
        <v>2.8599998950958252</v>
      </c>
      <c r="AE304">
        <v>15.25</v>
      </c>
      <c r="AF304">
        <f t="shared" si="40"/>
        <v>2.8599998950958252</v>
      </c>
      <c r="AG304">
        <f t="shared" si="41"/>
        <v>15.25</v>
      </c>
    </row>
    <row r="305" spans="29:33">
      <c r="AC305" s="8">
        <v>19.978999999999999</v>
      </c>
      <c r="AD305">
        <v>4.3400001525878906</v>
      </c>
      <c r="AE305">
        <v>14.859999656677246</v>
      </c>
      <c r="AF305">
        <f t="shared" si="40"/>
        <v>4.3400001525878906</v>
      </c>
      <c r="AG305">
        <f t="shared" si="41"/>
        <v>14.859999656677246</v>
      </c>
    </row>
    <row r="306" spans="29:33">
      <c r="AC306" s="8">
        <v>20.044</v>
      </c>
      <c r="AD306">
        <v>7.3899998664855957</v>
      </c>
      <c r="AE306">
        <v>7.440000057220459</v>
      </c>
      <c r="AF306">
        <f t="shared" si="40"/>
        <v>7.3899998664855957</v>
      </c>
      <c r="AG306">
        <f t="shared" si="41"/>
        <v>7.440000057220459</v>
      </c>
    </row>
    <row r="307" spans="29:33">
      <c r="AC307" s="8">
        <v>20.106000000000002</v>
      </c>
      <c r="AD307">
        <v>14.890000343322754</v>
      </c>
      <c r="AE307">
        <v>8.1599998474121094</v>
      </c>
      <c r="AF307">
        <f t="shared" si="40"/>
        <v>14.890000343322754</v>
      </c>
      <c r="AG307">
        <f t="shared" si="41"/>
        <v>8.1599998474121094</v>
      </c>
    </row>
    <row r="308" spans="29:33">
      <c r="AC308" s="8">
        <v>20.184000000000001</v>
      </c>
      <c r="AD308">
        <v>11.420000076293945</v>
      </c>
      <c r="AE308">
        <v>16.450000762939453</v>
      </c>
      <c r="AF308">
        <f t="shared" si="40"/>
        <v>11.420000076293945</v>
      </c>
      <c r="AG308">
        <f t="shared" si="41"/>
        <v>16.450000762939453</v>
      </c>
    </row>
    <row r="309" spans="29:33">
      <c r="AC309" s="8">
        <v>20.245000000000001</v>
      </c>
      <c r="AD309">
        <v>11.130000114440918</v>
      </c>
      <c r="AE309">
        <v>12.609999656677246</v>
      </c>
      <c r="AF309">
        <f t="shared" si="40"/>
        <v>11.130000114440918</v>
      </c>
      <c r="AG309">
        <f t="shared" si="41"/>
        <v>12.609999656677246</v>
      </c>
    </row>
    <row r="310" spans="29:33">
      <c r="AC310" s="8">
        <v>20.308</v>
      </c>
      <c r="AD310">
        <v>14.420000076293945</v>
      </c>
      <c r="AE310">
        <v>17.620000839233398</v>
      </c>
      <c r="AF310">
        <f t="shared" si="40"/>
        <v>14.420000076293945</v>
      </c>
      <c r="AG310">
        <f t="shared" si="41"/>
        <v>17.620000839233398</v>
      </c>
    </row>
    <row r="311" spans="29:33">
      <c r="AC311" s="8">
        <v>20.372</v>
      </c>
      <c r="AD311">
        <v>13.829999923706055</v>
      </c>
      <c r="AE311">
        <v>16.780000686645508</v>
      </c>
      <c r="AF311">
        <f t="shared" si="40"/>
        <v>13.829999923706055</v>
      </c>
      <c r="AG311">
        <f t="shared" si="41"/>
        <v>16.780000686645508</v>
      </c>
    </row>
    <row r="312" spans="29:33">
      <c r="AC312" s="8">
        <v>20.440999999999999</v>
      </c>
      <c r="AD312">
        <v>7.3400001525878906</v>
      </c>
      <c r="AE312">
        <v>16.340000152587891</v>
      </c>
      <c r="AF312">
        <f t="shared" si="40"/>
        <v>7.3400001525878906</v>
      </c>
      <c r="AG312">
        <f t="shared" si="41"/>
        <v>16.340000152587891</v>
      </c>
    </row>
    <row r="313" spans="29:33">
      <c r="AC313" s="8">
        <v>20.504999999999999</v>
      </c>
      <c r="AD313">
        <v>8.6099996566772461</v>
      </c>
      <c r="AE313">
        <v>13.699999809265137</v>
      </c>
      <c r="AF313">
        <f t="shared" si="40"/>
        <v>8.6099996566772461</v>
      </c>
      <c r="AG313">
        <f t="shared" si="41"/>
        <v>13.699999809265137</v>
      </c>
    </row>
    <row r="314" spans="29:33">
      <c r="AC314" s="8">
        <v>20.571999999999999</v>
      </c>
      <c r="AD314">
        <v>5.2199997901916504</v>
      </c>
      <c r="AE314">
        <v>10.380000114440918</v>
      </c>
      <c r="AF314">
        <f t="shared" si="40"/>
        <v>5.2199997901916504</v>
      </c>
      <c r="AG314">
        <f t="shared" si="41"/>
        <v>10.380000114440918</v>
      </c>
    </row>
    <row r="315" spans="29:33">
      <c r="AC315" s="8">
        <v>20.638000000000002</v>
      </c>
      <c r="AD315">
        <v>1.6799999475479126</v>
      </c>
      <c r="AE315">
        <v>11.140000343322754</v>
      </c>
      <c r="AF315">
        <f t="shared" si="40"/>
        <v>1.6799999475479126</v>
      </c>
      <c r="AG315">
        <f t="shared" si="41"/>
        <v>11.140000343322754</v>
      </c>
    </row>
    <row r="316" spans="29:33">
      <c r="AC316" s="8">
        <v>20.706</v>
      </c>
      <c r="AD316">
        <v>2.2400000095367432</v>
      </c>
      <c r="AE316">
        <v>8.5399999618530273</v>
      </c>
      <c r="AF316">
        <f t="shared" si="40"/>
        <v>2.2400000095367432</v>
      </c>
      <c r="AG316">
        <f t="shared" si="41"/>
        <v>8.5399999618530273</v>
      </c>
    </row>
    <row r="317" spans="29:33">
      <c r="AC317" s="8">
        <v>20.789000000000001</v>
      </c>
      <c r="AD317">
        <v>2.0999999046325684</v>
      </c>
      <c r="AE317">
        <v>13.050000190734863</v>
      </c>
      <c r="AF317">
        <f t="shared" si="40"/>
        <v>2.0999999046325684</v>
      </c>
      <c r="AG317">
        <f t="shared" si="41"/>
        <v>13.050000190734863</v>
      </c>
    </row>
    <row r="318" spans="29:33">
      <c r="AC318" s="8">
        <v>20.861999999999998</v>
      </c>
      <c r="AD318">
        <v>2.3199999332427979</v>
      </c>
      <c r="AE318">
        <v>8.9099998474121094</v>
      </c>
      <c r="AF318">
        <f t="shared" si="40"/>
        <v>2.3199999332427979</v>
      </c>
      <c r="AG318">
        <f t="shared" si="41"/>
        <v>8.9099998474121094</v>
      </c>
    </row>
    <row r="319" spans="29:33">
      <c r="AC319" s="8">
        <v>20.928999999999998</v>
      </c>
      <c r="AD319">
        <v>2.9200000762939453</v>
      </c>
      <c r="AE319">
        <v>5.940000057220459</v>
      </c>
      <c r="AF319">
        <f t="shared" si="40"/>
        <v>2.9200000762939453</v>
      </c>
      <c r="AG319">
        <f t="shared" si="41"/>
        <v>5.940000057220459</v>
      </c>
    </row>
    <row r="320" spans="29:33">
      <c r="AC320" s="8">
        <v>20.997</v>
      </c>
      <c r="AD320">
        <v>4.320000171661377</v>
      </c>
      <c r="AE320">
        <v>11.920000076293945</v>
      </c>
      <c r="AF320">
        <f t="shared" si="40"/>
        <v>4.320000171661377</v>
      </c>
      <c r="AG320">
        <f t="shared" si="41"/>
        <v>11.920000076293945</v>
      </c>
    </row>
    <row r="321" spans="29:33">
      <c r="AC321" s="8">
        <v>21.06</v>
      </c>
      <c r="AD321">
        <v>5.9899997711181641</v>
      </c>
      <c r="AE321">
        <v>4.679999828338623</v>
      </c>
      <c r="AF321">
        <f t="shared" si="40"/>
        <v>5.9899997711181641</v>
      </c>
      <c r="AG321">
        <f t="shared" si="41"/>
        <v>4.679999828338623</v>
      </c>
    </row>
    <row r="322" spans="29:33">
      <c r="AC322" s="8">
        <v>21.111000000000001</v>
      </c>
      <c r="AD322">
        <v>5.9899997711181641</v>
      </c>
      <c r="AE322">
        <v>4.679999828338623</v>
      </c>
      <c r="AF322">
        <f t="shared" si="40"/>
        <v>5.9899997711181641</v>
      </c>
      <c r="AG322">
        <f t="shared" si="41"/>
        <v>4.679999828338623</v>
      </c>
    </row>
    <row r="323" spans="29:33">
      <c r="AC323" s="8">
        <v>21.172000000000001</v>
      </c>
      <c r="AD323">
        <v>3.7899999618530273</v>
      </c>
      <c r="AE323">
        <v>8.1000003814697266</v>
      </c>
      <c r="AF323">
        <f t="shared" si="40"/>
        <v>3.7899999618530273</v>
      </c>
      <c r="AG323">
        <f t="shared" si="41"/>
        <v>8.1000003814697266</v>
      </c>
    </row>
    <row r="324" spans="29:33">
      <c r="AC324" s="8">
        <v>21.245000000000001</v>
      </c>
      <c r="AD324">
        <v>6.0100002288818359</v>
      </c>
      <c r="AE324">
        <v>3.4300000667572021</v>
      </c>
      <c r="AF324">
        <f t="shared" si="40"/>
        <v>6.0100002288818359</v>
      </c>
      <c r="AG324">
        <f t="shared" si="41"/>
        <v>3.4300000667572021</v>
      </c>
    </row>
    <row r="325" spans="29:33">
      <c r="AC325" s="8">
        <v>21.306000000000001</v>
      </c>
      <c r="AD325">
        <v>5.2199997901916504</v>
      </c>
      <c r="AE325">
        <v>3.5299999713897705</v>
      </c>
      <c r="AF325">
        <f t="shared" ref="AF325:AF382" si="42">AD325</f>
        <v>5.2199997901916504</v>
      </c>
      <c r="AG325">
        <f t="shared" ref="AG325:AG382" si="43">AE325</f>
        <v>3.5299999713897705</v>
      </c>
    </row>
    <row r="326" spans="29:33">
      <c r="AC326" s="8">
        <v>21.372</v>
      </c>
      <c r="AD326">
        <v>4.6599998474121094</v>
      </c>
      <c r="AE326">
        <v>7.690000057220459</v>
      </c>
      <c r="AF326">
        <f t="shared" si="42"/>
        <v>4.6599998474121094</v>
      </c>
      <c r="AG326">
        <f t="shared" si="43"/>
        <v>7.690000057220459</v>
      </c>
    </row>
    <row r="327" spans="29:33">
      <c r="AC327" s="8">
        <v>21.43</v>
      </c>
      <c r="AD327">
        <v>4.309999942779541</v>
      </c>
      <c r="AE327">
        <v>4.619999885559082</v>
      </c>
      <c r="AF327">
        <f t="shared" si="42"/>
        <v>4.309999942779541</v>
      </c>
      <c r="AG327">
        <f t="shared" si="43"/>
        <v>4.619999885559082</v>
      </c>
    </row>
    <row r="328" spans="29:33">
      <c r="AC328" s="8">
        <v>21.504000000000001</v>
      </c>
      <c r="AD328">
        <v>4.6500000953674316</v>
      </c>
      <c r="AE328">
        <v>7.2899999618530273</v>
      </c>
      <c r="AF328">
        <f t="shared" si="42"/>
        <v>4.6500000953674316</v>
      </c>
      <c r="AG328">
        <f t="shared" si="43"/>
        <v>7.2899999618530273</v>
      </c>
    </row>
    <row r="329" spans="29:33">
      <c r="AC329" s="8">
        <v>21.57</v>
      </c>
      <c r="AD329">
        <v>6.4499998092651367</v>
      </c>
      <c r="AE329">
        <v>10.289999961853027</v>
      </c>
      <c r="AF329">
        <f t="shared" si="42"/>
        <v>6.4499998092651367</v>
      </c>
      <c r="AG329">
        <f t="shared" si="43"/>
        <v>10.289999961853027</v>
      </c>
    </row>
    <row r="330" spans="29:33">
      <c r="AC330" s="8">
        <v>21.629000000000001</v>
      </c>
      <c r="AD330">
        <v>7.5300002098083496</v>
      </c>
      <c r="AE330">
        <v>8.1499996185302734</v>
      </c>
      <c r="AF330">
        <f t="shared" si="42"/>
        <v>7.5300002098083496</v>
      </c>
      <c r="AG330">
        <f t="shared" si="43"/>
        <v>8.1499996185302734</v>
      </c>
    </row>
    <row r="331" spans="29:33">
      <c r="AC331" s="8">
        <v>21.693999999999999</v>
      </c>
      <c r="AD331">
        <v>7.7699999809265137</v>
      </c>
      <c r="AE331">
        <v>8.2399997711181641</v>
      </c>
      <c r="AF331">
        <f t="shared" si="42"/>
        <v>7.7699999809265137</v>
      </c>
      <c r="AG331">
        <f t="shared" si="43"/>
        <v>8.2399997711181641</v>
      </c>
    </row>
    <row r="332" spans="29:33">
      <c r="AC332" s="8">
        <v>21.771000000000001</v>
      </c>
      <c r="AD332">
        <v>7.5199999809265137</v>
      </c>
      <c r="AE332">
        <v>4.3600001335144043</v>
      </c>
      <c r="AF332">
        <f t="shared" si="42"/>
        <v>7.5199999809265137</v>
      </c>
      <c r="AG332">
        <f t="shared" si="43"/>
        <v>4.3600001335144043</v>
      </c>
    </row>
    <row r="333" spans="29:33">
      <c r="AC333" s="8">
        <v>21.834</v>
      </c>
      <c r="AD333">
        <v>8.4300003051757813</v>
      </c>
      <c r="AE333">
        <v>7.320000171661377</v>
      </c>
      <c r="AF333">
        <f t="shared" si="42"/>
        <v>8.4300003051757813</v>
      </c>
      <c r="AG333">
        <f t="shared" si="43"/>
        <v>7.320000171661377</v>
      </c>
    </row>
    <row r="334" spans="29:33">
      <c r="AC334" s="8">
        <v>21.911999999999999</v>
      </c>
      <c r="AD334">
        <v>7.9200000762939453</v>
      </c>
      <c r="AE334">
        <v>5.0799999237060547</v>
      </c>
      <c r="AF334">
        <f t="shared" si="42"/>
        <v>7.9200000762939453</v>
      </c>
      <c r="AG334">
        <f t="shared" si="43"/>
        <v>5.0799999237060547</v>
      </c>
    </row>
    <row r="335" spans="29:33">
      <c r="AC335" s="8">
        <v>21.981000000000002</v>
      </c>
      <c r="AD335">
        <v>6.8400001525878906</v>
      </c>
      <c r="AE335">
        <v>3.940000057220459</v>
      </c>
      <c r="AF335">
        <f t="shared" si="42"/>
        <v>6.8400001525878906</v>
      </c>
      <c r="AG335">
        <f t="shared" si="43"/>
        <v>3.940000057220459</v>
      </c>
    </row>
    <row r="336" spans="29:33">
      <c r="AC336" s="8">
        <v>22.044</v>
      </c>
      <c r="AD336">
        <v>8.75</v>
      </c>
      <c r="AE336">
        <v>3.4000000953674316</v>
      </c>
      <c r="AF336">
        <f t="shared" si="42"/>
        <v>8.75</v>
      </c>
      <c r="AG336">
        <f t="shared" si="43"/>
        <v>3.4000000953674316</v>
      </c>
    </row>
    <row r="337" spans="29:33">
      <c r="AC337" s="8">
        <v>22.106999999999999</v>
      </c>
      <c r="AD337">
        <v>6.1399998664855957</v>
      </c>
      <c r="AE337">
        <v>1.8400000333786011</v>
      </c>
      <c r="AF337">
        <f t="shared" si="42"/>
        <v>6.1399998664855957</v>
      </c>
      <c r="AG337">
        <f t="shared" si="43"/>
        <v>1.8400000333786011</v>
      </c>
    </row>
    <row r="338" spans="29:33">
      <c r="AC338" s="8">
        <v>22.187999999999999</v>
      </c>
      <c r="AD338">
        <v>4.7800002098083496</v>
      </c>
      <c r="AE338">
        <v>3.3900001049041748</v>
      </c>
      <c r="AF338">
        <f t="shared" si="42"/>
        <v>4.7800002098083496</v>
      </c>
      <c r="AG338">
        <f t="shared" si="43"/>
        <v>3.3900001049041748</v>
      </c>
    </row>
    <row r="339" spans="29:33">
      <c r="AC339" s="8">
        <v>22.247</v>
      </c>
      <c r="AD339">
        <v>5.7699999809265137</v>
      </c>
      <c r="AE339">
        <v>3.3599998950958252</v>
      </c>
      <c r="AF339">
        <f t="shared" si="42"/>
        <v>5.7699999809265137</v>
      </c>
      <c r="AG339">
        <f t="shared" si="43"/>
        <v>3.3599998950958252</v>
      </c>
    </row>
    <row r="340" spans="29:33">
      <c r="AC340" s="8">
        <v>22.31</v>
      </c>
      <c r="AD340">
        <v>7.4899997711181641</v>
      </c>
      <c r="AE340">
        <v>4.75</v>
      </c>
      <c r="AF340">
        <f t="shared" si="42"/>
        <v>7.4899997711181641</v>
      </c>
      <c r="AG340">
        <f t="shared" si="43"/>
        <v>4.75</v>
      </c>
    </row>
    <row r="341" spans="29:33">
      <c r="AC341" s="8">
        <v>22.367999999999999</v>
      </c>
      <c r="AD341">
        <v>9.0799999237060547</v>
      </c>
      <c r="AE341">
        <v>-0.86000001430511475</v>
      </c>
      <c r="AF341">
        <f t="shared" si="42"/>
        <v>9.0799999237060547</v>
      </c>
      <c r="AG341">
        <f t="shared" si="43"/>
        <v>-0.86000001430511475</v>
      </c>
    </row>
    <row r="342" spans="29:33">
      <c r="AC342" s="8">
        <v>22.433</v>
      </c>
      <c r="AD342">
        <v>10</v>
      </c>
      <c r="AE342">
        <v>1.0099999904632568</v>
      </c>
      <c r="AF342">
        <f t="shared" si="42"/>
        <v>10</v>
      </c>
      <c r="AG342">
        <f t="shared" si="43"/>
        <v>1.0099999904632568</v>
      </c>
    </row>
    <row r="343" spans="29:33">
      <c r="AC343" s="8">
        <v>22.497</v>
      </c>
      <c r="AD343">
        <v>10.270000457763672</v>
      </c>
      <c r="AE343">
        <v>2.1500000953674316</v>
      </c>
      <c r="AF343">
        <f t="shared" si="42"/>
        <v>10.270000457763672</v>
      </c>
      <c r="AG343">
        <f t="shared" si="43"/>
        <v>2.1500000953674316</v>
      </c>
    </row>
    <row r="344" spans="29:33">
      <c r="AC344" s="8">
        <v>22.577999999999999</v>
      </c>
      <c r="AD344">
        <v>6.4600000381469727</v>
      </c>
      <c r="AE344">
        <v>1.5399999618530273</v>
      </c>
      <c r="AF344">
        <f t="shared" si="42"/>
        <v>6.4600000381469727</v>
      </c>
      <c r="AG344">
        <f t="shared" si="43"/>
        <v>1.5399999618530273</v>
      </c>
    </row>
    <row r="345" spans="29:33">
      <c r="AC345" s="8">
        <v>22.649000000000001</v>
      </c>
      <c r="AD345">
        <v>10.729999542236328</v>
      </c>
      <c r="AE345">
        <v>-1.0800000429153442</v>
      </c>
      <c r="AF345">
        <f t="shared" si="42"/>
        <v>10.729999542236328</v>
      </c>
      <c r="AG345">
        <f t="shared" si="43"/>
        <v>-1.0800000429153442</v>
      </c>
    </row>
    <row r="346" spans="29:33">
      <c r="AC346" s="8">
        <v>22.693999999999999</v>
      </c>
      <c r="AD346">
        <v>7.619999885559082</v>
      </c>
      <c r="AE346">
        <v>1.2599999904632568</v>
      </c>
      <c r="AF346">
        <f t="shared" si="42"/>
        <v>7.619999885559082</v>
      </c>
      <c r="AG346">
        <f t="shared" si="43"/>
        <v>1.2599999904632568</v>
      </c>
    </row>
    <row r="347" spans="29:33">
      <c r="AC347" s="8">
        <v>22.768999999999998</v>
      </c>
      <c r="AD347">
        <v>9.6700000762939453</v>
      </c>
      <c r="AE347">
        <v>0.40999999642372131</v>
      </c>
      <c r="AF347">
        <f t="shared" si="42"/>
        <v>9.6700000762939453</v>
      </c>
      <c r="AG347">
        <f t="shared" si="43"/>
        <v>0.40999999642372131</v>
      </c>
    </row>
    <row r="348" spans="29:33">
      <c r="AC348" s="8">
        <v>22.837</v>
      </c>
      <c r="AD348">
        <v>9.0200004577636719</v>
      </c>
      <c r="AE348">
        <v>-1.1499999761581421</v>
      </c>
      <c r="AF348">
        <f t="shared" si="42"/>
        <v>9.0200004577636719</v>
      </c>
      <c r="AG348">
        <f t="shared" si="43"/>
        <v>-1.1499999761581421</v>
      </c>
    </row>
    <row r="349" spans="29:33">
      <c r="AC349" s="8">
        <v>22.893000000000001</v>
      </c>
      <c r="AD349">
        <v>7.9099998474121094</v>
      </c>
      <c r="AE349">
        <v>0.93999999761581421</v>
      </c>
      <c r="AF349">
        <f t="shared" si="42"/>
        <v>7.9099998474121094</v>
      </c>
      <c r="AG349">
        <f t="shared" si="43"/>
        <v>0.93999999761581421</v>
      </c>
    </row>
    <row r="350" spans="29:33">
      <c r="AC350" s="8">
        <v>22.966999999999999</v>
      </c>
      <c r="AD350">
        <v>-0.25</v>
      </c>
      <c r="AE350">
        <v>-3.5499999523162842</v>
      </c>
      <c r="AF350">
        <f t="shared" si="42"/>
        <v>-0.25</v>
      </c>
      <c r="AG350">
        <f t="shared" si="43"/>
        <v>-3.5499999523162842</v>
      </c>
    </row>
    <row r="351" spans="29:33">
      <c r="AC351" s="8">
        <v>23.024999999999999</v>
      </c>
      <c r="AD351">
        <v>-0.77999997138977051</v>
      </c>
      <c r="AE351">
        <v>-2.3199999332427979</v>
      </c>
      <c r="AF351">
        <f t="shared" si="42"/>
        <v>-0.77999997138977051</v>
      </c>
      <c r="AG351">
        <f t="shared" si="43"/>
        <v>-2.3199999332427979</v>
      </c>
    </row>
    <row r="352" spans="29:33">
      <c r="AC352" s="8">
        <v>23.091000000000001</v>
      </c>
      <c r="AD352">
        <v>5.2199997901916504</v>
      </c>
      <c r="AE352">
        <v>-0.77999997138977051</v>
      </c>
      <c r="AF352">
        <f t="shared" si="42"/>
        <v>5.2199997901916504</v>
      </c>
      <c r="AG352">
        <f t="shared" si="43"/>
        <v>-0.77999997138977051</v>
      </c>
    </row>
    <row r="353" spans="29:33">
      <c r="AC353" s="8">
        <v>23.167000000000002</v>
      </c>
      <c r="AD353">
        <v>3.7899999618530273</v>
      </c>
      <c r="AE353">
        <v>-4.4099998474121094</v>
      </c>
      <c r="AF353">
        <f t="shared" si="42"/>
        <v>3.7899999618530273</v>
      </c>
      <c r="AG353">
        <f t="shared" si="43"/>
        <v>-4.4099998474121094</v>
      </c>
    </row>
    <row r="354" spans="29:33">
      <c r="AC354" s="8">
        <v>23.238</v>
      </c>
      <c r="AD354">
        <v>6.75</v>
      </c>
      <c r="AE354">
        <v>-3.0699999332427979</v>
      </c>
      <c r="AF354">
        <f t="shared" si="42"/>
        <v>6.75</v>
      </c>
      <c r="AG354">
        <f t="shared" si="43"/>
        <v>-3.0699999332427979</v>
      </c>
    </row>
    <row r="355" spans="29:33">
      <c r="AC355" s="8">
        <v>23.305</v>
      </c>
      <c r="AD355">
        <v>9.5200004577636719</v>
      </c>
      <c r="AE355">
        <v>-6.4899997711181641</v>
      </c>
      <c r="AF355">
        <f t="shared" si="42"/>
        <v>9.5200004577636719</v>
      </c>
      <c r="AG355">
        <f t="shared" si="43"/>
        <v>-6.4899997711181641</v>
      </c>
    </row>
    <row r="356" spans="29:33">
      <c r="AC356" s="8">
        <v>23.364999999999998</v>
      </c>
      <c r="AD356">
        <v>8.1700000762939453</v>
      </c>
      <c r="AE356">
        <v>-5.6399998664855957</v>
      </c>
      <c r="AF356">
        <f t="shared" si="42"/>
        <v>8.1700000762939453</v>
      </c>
      <c r="AG356">
        <f t="shared" si="43"/>
        <v>-5.6399998664855957</v>
      </c>
    </row>
    <row r="357" spans="29:33">
      <c r="AC357" s="8">
        <v>23.422999999999998</v>
      </c>
      <c r="AD357">
        <v>6.1500000953674316</v>
      </c>
      <c r="AE357">
        <v>-3.6400001049041748</v>
      </c>
      <c r="AF357">
        <f t="shared" si="42"/>
        <v>6.1500000953674316</v>
      </c>
      <c r="AG357">
        <f t="shared" si="43"/>
        <v>-3.6400001049041748</v>
      </c>
    </row>
    <row r="358" spans="29:33">
      <c r="AC358" s="8">
        <v>23.491</v>
      </c>
      <c r="AD358">
        <v>6.2100000381469727</v>
      </c>
      <c r="AE358">
        <v>-4.2100000381469727</v>
      </c>
      <c r="AF358">
        <f t="shared" si="42"/>
        <v>6.2100000381469727</v>
      </c>
      <c r="AG358">
        <f t="shared" si="43"/>
        <v>-4.2100000381469727</v>
      </c>
    </row>
    <row r="359" spans="29:33">
      <c r="AC359" s="8">
        <v>23.555</v>
      </c>
      <c r="AD359">
        <v>0.34999999403953552</v>
      </c>
      <c r="AE359">
        <v>-2.809999942779541</v>
      </c>
      <c r="AF359">
        <f t="shared" si="42"/>
        <v>0.34999999403953552</v>
      </c>
      <c r="AG359">
        <f t="shared" si="43"/>
        <v>-2.809999942779541</v>
      </c>
    </row>
    <row r="360" spans="29:33">
      <c r="AC360" s="8">
        <v>23.617999999999999</v>
      </c>
      <c r="AD360">
        <v>0.56000000238418579</v>
      </c>
      <c r="AE360">
        <v>-3.3399999141693115</v>
      </c>
      <c r="AF360">
        <f t="shared" si="42"/>
        <v>0.56000000238418579</v>
      </c>
      <c r="AG360">
        <f t="shared" si="43"/>
        <v>-3.3399999141693115</v>
      </c>
    </row>
    <row r="361" spans="29:33">
      <c r="AC361" s="8">
        <v>23.687000000000001</v>
      </c>
      <c r="AD361">
        <v>1.0499999523162842</v>
      </c>
      <c r="AE361">
        <v>-1.3700000047683716</v>
      </c>
      <c r="AF361">
        <f t="shared" si="42"/>
        <v>1.0499999523162842</v>
      </c>
      <c r="AG361">
        <f t="shared" si="43"/>
        <v>-1.3700000047683716</v>
      </c>
    </row>
    <row r="362" spans="29:33">
      <c r="AC362" s="8">
        <v>23.751999999999999</v>
      </c>
      <c r="AD362">
        <v>-3.6400001049041748</v>
      </c>
      <c r="AE362">
        <v>-4.190000057220459</v>
      </c>
      <c r="AF362">
        <f t="shared" si="42"/>
        <v>-3.6400001049041748</v>
      </c>
      <c r="AG362">
        <f t="shared" si="43"/>
        <v>-4.190000057220459</v>
      </c>
    </row>
    <row r="363" spans="29:33">
      <c r="AC363" s="8">
        <v>23.821000000000002</v>
      </c>
      <c r="AD363">
        <v>-1.9099999666213989</v>
      </c>
      <c r="AE363">
        <v>-3.5099999904632568</v>
      </c>
      <c r="AF363">
        <f t="shared" si="42"/>
        <v>-1.9099999666213989</v>
      </c>
      <c r="AG363">
        <f t="shared" si="43"/>
        <v>-3.5099999904632568</v>
      </c>
    </row>
    <row r="364" spans="29:33">
      <c r="AC364" s="8">
        <v>23.888000000000002</v>
      </c>
      <c r="AD364">
        <v>-4.0900001525878906</v>
      </c>
      <c r="AE364">
        <v>-3.809999942779541</v>
      </c>
      <c r="AF364">
        <f t="shared" si="42"/>
        <v>-4.0900001525878906</v>
      </c>
      <c r="AG364">
        <f t="shared" si="43"/>
        <v>-3.809999942779541</v>
      </c>
    </row>
    <row r="365" spans="29:33">
      <c r="AC365" s="8">
        <v>23.954000000000001</v>
      </c>
      <c r="AD365">
        <v>-2.7799999713897705</v>
      </c>
      <c r="AE365">
        <v>-9.4899997711181641</v>
      </c>
      <c r="AF365">
        <f t="shared" si="42"/>
        <v>-2.7799999713897705</v>
      </c>
      <c r="AG365">
        <f t="shared" si="43"/>
        <v>-9.4899997711181641</v>
      </c>
    </row>
    <row r="366" spans="29:33">
      <c r="AC366" s="8">
        <v>24.02</v>
      </c>
      <c r="AD366">
        <v>-12.670000076293945</v>
      </c>
      <c r="AE366">
        <v>-17.350000381469727</v>
      </c>
      <c r="AF366">
        <f t="shared" si="42"/>
        <v>-12.670000076293945</v>
      </c>
      <c r="AG366">
        <f t="shared" si="43"/>
        <v>-17.350000381469727</v>
      </c>
    </row>
    <row r="367" spans="29:33">
      <c r="AC367" s="8">
        <v>24.085000000000001</v>
      </c>
      <c r="AD367">
        <v>0</v>
      </c>
      <c r="AE367">
        <v>0</v>
      </c>
      <c r="AF367">
        <f t="shared" si="42"/>
        <v>0</v>
      </c>
      <c r="AG367">
        <f t="shared" si="43"/>
        <v>0</v>
      </c>
    </row>
    <row r="368" spans="29:33">
      <c r="AC368" s="8">
        <v>24.155000000000001</v>
      </c>
      <c r="AD368">
        <v>-9.5399999618530273</v>
      </c>
      <c r="AE368">
        <v>-16.350000381469727</v>
      </c>
      <c r="AF368">
        <f t="shared" si="42"/>
        <v>-9.5399999618530273</v>
      </c>
      <c r="AG368">
        <f t="shared" si="43"/>
        <v>-16.350000381469727</v>
      </c>
    </row>
    <row r="369" spans="29:33">
      <c r="AC369" s="8">
        <v>24.231000000000002</v>
      </c>
      <c r="AD369">
        <v>-4.6399998664855957</v>
      </c>
      <c r="AE369">
        <v>-15.680000305175781</v>
      </c>
      <c r="AF369">
        <f t="shared" si="42"/>
        <v>-4.6399998664855957</v>
      </c>
      <c r="AG369">
        <f t="shared" si="43"/>
        <v>-15.680000305175781</v>
      </c>
    </row>
    <row r="370" spans="29:33">
      <c r="AC370" s="8">
        <v>24.288</v>
      </c>
      <c r="AD370">
        <v>-3.2899999618530273</v>
      </c>
      <c r="AE370">
        <v>-13.579999923706055</v>
      </c>
      <c r="AF370">
        <f t="shared" si="42"/>
        <v>-3.2899999618530273</v>
      </c>
      <c r="AG370">
        <f t="shared" si="43"/>
        <v>-13.579999923706055</v>
      </c>
    </row>
    <row r="371" spans="29:33">
      <c r="AC371" s="8">
        <v>24.36</v>
      </c>
      <c r="AD371">
        <v>-1.5700000524520874</v>
      </c>
      <c r="AE371">
        <v>-12.510000228881836</v>
      </c>
      <c r="AF371">
        <f t="shared" si="42"/>
        <v>-1.5700000524520874</v>
      </c>
      <c r="AG371">
        <f t="shared" si="43"/>
        <v>-12.510000228881836</v>
      </c>
    </row>
    <row r="372" spans="29:33">
      <c r="AC372" s="8">
        <v>24.427</v>
      </c>
      <c r="AD372">
        <v>-4.2899999618530273</v>
      </c>
      <c r="AE372">
        <v>-17.190000534057617</v>
      </c>
      <c r="AF372">
        <f t="shared" si="42"/>
        <v>-4.2899999618530273</v>
      </c>
      <c r="AG372">
        <f t="shared" si="43"/>
        <v>-17.190000534057617</v>
      </c>
    </row>
    <row r="373" spans="29:33">
      <c r="AC373" s="8">
        <v>24.491</v>
      </c>
      <c r="AD373">
        <v>-9.5699996948242188</v>
      </c>
      <c r="AE373">
        <v>-21.069999694824219</v>
      </c>
      <c r="AF373">
        <f t="shared" si="42"/>
        <v>-9.5699996948242188</v>
      </c>
      <c r="AG373">
        <f t="shared" si="43"/>
        <v>-21.069999694824219</v>
      </c>
    </row>
    <row r="374" spans="29:33">
      <c r="AC374" s="8">
        <v>24.565000000000001</v>
      </c>
      <c r="AD374">
        <v>-3.369999885559082</v>
      </c>
      <c r="AE374">
        <v>-15.479999542236328</v>
      </c>
      <c r="AF374">
        <f t="shared" si="42"/>
        <v>-3.369999885559082</v>
      </c>
      <c r="AG374">
        <f t="shared" si="43"/>
        <v>-15.479999542236328</v>
      </c>
    </row>
    <row r="375" spans="29:33">
      <c r="AC375" s="8">
        <v>24.623000000000001</v>
      </c>
      <c r="AD375">
        <v>-3.0999999046325684</v>
      </c>
      <c r="AE375">
        <v>-15.239999771118164</v>
      </c>
      <c r="AF375">
        <f t="shared" si="42"/>
        <v>-3.0999999046325684</v>
      </c>
      <c r="AG375">
        <f t="shared" si="43"/>
        <v>-15.239999771118164</v>
      </c>
    </row>
    <row r="376" spans="29:33">
      <c r="AC376" s="8">
        <v>24.692</v>
      </c>
      <c r="AD376">
        <v>-0.98000001907348633</v>
      </c>
      <c r="AE376">
        <v>-17.950000762939453</v>
      </c>
      <c r="AF376">
        <f t="shared" si="42"/>
        <v>-0.98000001907348633</v>
      </c>
      <c r="AG376">
        <f t="shared" si="43"/>
        <v>-17.950000762939453</v>
      </c>
    </row>
    <row r="377" spans="29:33">
      <c r="AC377" s="8">
        <v>24.765000000000001</v>
      </c>
      <c r="AD377">
        <v>-1.2799999713897705</v>
      </c>
      <c r="AE377">
        <v>-19.139999389648438</v>
      </c>
      <c r="AF377">
        <f t="shared" si="42"/>
        <v>-1.2799999713897705</v>
      </c>
      <c r="AG377">
        <f t="shared" si="43"/>
        <v>-19.139999389648438</v>
      </c>
    </row>
    <row r="378" spans="29:33">
      <c r="AC378" s="8">
        <v>24.827999999999999</v>
      </c>
      <c r="AD378">
        <v>-2.7999999523162842</v>
      </c>
      <c r="AE378">
        <v>-21.989999771118164</v>
      </c>
      <c r="AF378">
        <f t="shared" si="42"/>
        <v>-2.7999999523162842</v>
      </c>
      <c r="AG378">
        <f t="shared" si="43"/>
        <v>-21.989999771118164</v>
      </c>
    </row>
    <row r="379" spans="29:33">
      <c r="AC379" s="8">
        <v>24.893999999999998</v>
      </c>
      <c r="AD379">
        <v>-0.82999998331069946</v>
      </c>
      <c r="AE379">
        <v>-22.700000762939453</v>
      </c>
      <c r="AF379">
        <f t="shared" si="42"/>
        <v>-0.82999998331069946</v>
      </c>
      <c r="AG379">
        <f t="shared" si="43"/>
        <v>-22.700000762939453</v>
      </c>
    </row>
    <row r="380" spans="29:33">
      <c r="AC380" s="8">
        <v>24.954999999999998</v>
      </c>
      <c r="AD380">
        <v>-1.1799999475479126</v>
      </c>
      <c r="AE380">
        <v>-21.069999694824219</v>
      </c>
      <c r="AF380">
        <f t="shared" si="42"/>
        <v>-1.1799999475479126</v>
      </c>
      <c r="AG380">
        <f t="shared" si="43"/>
        <v>-21.069999694824219</v>
      </c>
    </row>
    <row r="381" spans="29:33">
      <c r="AC381" s="8">
        <v>25.286000000000001</v>
      </c>
      <c r="AD381">
        <v>-0.63999998569488525</v>
      </c>
      <c r="AE381">
        <v>-20.389999389648438</v>
      </c>
      <c r="AF381">
        <f t="shared" si="42"/>
        <v>-0.63999998569488525</v>
      </c>
      <c r="AG381">
        <f t="shared" si="43"/>
        <v>-20.389999389648438</v>
      </c>
    </row>
    <row r="382" spans="29:33">
      <c r="AC382" s="8">
        <v>25.343</v>
      </c>
      <c r="AD382">
        <v>0.81000000238418579</v>
      </c>
      <c r="AE382">
        <v>-24.069999694824219</v>
      </c>
      <c r="AF382">
        <f t="shared" si="42"/>
        <v>0.81000000238418579</v>
      </c>
      <c r="AG382">
        <f t="shared" si="43"/>
        <v>-24.069999694824219</v>
      </c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Template</vt:lpstr>
      <vt:lpstr>Ave,SD</vt:lpstr>
      <vt:lpstr>Figure4.2.4</vt:lpstr>
      <vt:lpstr>Figure4.2.14(b)</vt:lpstr>
      <vt:lpstr>Watanabe1</vt:lpstr>
      <vt:lpstr>Daiki1</vt:lpstr>
      <vt:lpstr>Daiki2</vt:lpstr>
      <vt:lpstr>Daichi1</vt:lpstr>
      <vt:lpstr>Daichi2</vt:lpstr>
      <vt:lpstr>Hikaru1</vt:lpstr>
      <vt:lpstr>Hikaru2</vt:lpstr>
      <vt:lpstr>Masaya1</vt:lpstr>
      <vt:lpstr>Masaya2</vt:lpstr>
      <vt:lpstr>Ogasawara1</vt:lpstr>
      <vt:lpstr>Ogasawara2</vt:lpstr>
      <vt:lpstr>Onoki1</vt:lpstr>
      <vt:lpstr>Onoki2</vt:lpstr>
      <vt:lpstr>Matsuda1</vt:lpstr>
      <vt:lpstr>Matsuda2</vt:lpstr>
      <vt:lpstr>Yamaguti1</vt:lpstr>
      <vt:lpstr>Yamaguti2</vt:lpstr>
      <vt:lpstr>Souma1</vt:lpstr>
      <vt:lpstr>Souma2</vt:lpstr>
      <vt:lpstr>Batbekh1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jylab</dc:creator>
  <cp:lastModifiedBy>Jeyeon KIM</cp:lastModifiedBy>
  <dcterms:created xsi:type="dcterms:W3CDTF">2015-06-05T18:19:34Z</dcterms:created>
  <dcterms:modified xsi:type="dcterms:W3CDTF">2021-10-19T16:46:37Z</dcterms:modified>
</cp:coreProperties>
</file>